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4"/>
  </bookViews>
  <sheets>
    <sheet name="1u0b" sheetId="1" r:id="rId1"/>
    <sheet name="3v9d (A)" sheetId="2" r:id="rId2"/>
    <sheet name="1bna (B)" sheetId="3" r:id="rId3"/>
    <sheet name="1tne (C)" sheetId="4" r:id="rId4"/>
    <sheet name="result" sheetId="5" r:id="rId5"/>
  </sheets>
  <calcPr calcId="144525"/>
</workbook>
</file>

<file path=xl/calcChain.xml><?xml version="1.0" encoding="utf-8"?>
<calcChain xmlns="http://schemas.openxmlformats.org/spreadsheetml/2006/main">
  <c r="K11" i="5" l="1"/>
  <c r="K8" i="5"/>
  <c r="K5" i="5"/>
  <c r="B11" i="5"/>
  <c r="B8" i="5"/>
  <c r="B5" i="5"/>
  <c r="L10" i="5"/>
  <c r="M10" i="5"/>
  <c r="N10" i="5"/>
  <c r="O10" i="5"/>
  <c r="P10" i="5"/>
  <c r="Q10" i="5"/>
  <c r="C10" i="5"/>
  <c r="D10" i="5"/>
  <c r="E10" i="5"/>
  <c r="F10" i="5"/>
  <c r="G10" i="5"/>
  <c r="H10" i="5"/>
  <c r="B10" i="5"/>
  <c r="K10" i="5"/>
  <c r="L9" i="5"/>
  <c r="M9" i="5"/>
  <c r="N9" i="5"/>
  <c r="O9" i="5"/>
  <c r="P9" i="5"/>
  <c r="Q9" i="5"/>
  <c r="K9" i="5"/>
  <c r="C9" i="5"/>
  <c r="D9" i="5"/>
  <c r="E9" i="5"/>
  <c r="F9" i="5"/>
  <c r="G9" i="5"/>
  <c r="H9" i="5"/>
  <c r="B9" i="5"/>
  <c r="L7" i="5"/>
  <c r="M7" i="5"/>
  <c r="N7" i="5"/>
  <c r="O7" i="5"/>
  <c r="P7" i="5"/>
  <c r="Q7" i="5"/>
  <c r="K7" i="5"/>
  <c r="C7" i="5"/>
  <c r="D7" i="5"/>
  <c r="E7" i="5"/>
  <c r="F7" i="5"/>
  <c r="G7" i="5"/>
  <c r="H7" i="5"/>
  <c r="B7" i="5"/>
  <c r="L4" i="5"/>
  <c r="M4" i="5"/>
  <c r="N4" i="5"/>
  <c r="O4" i="5"/>
  <c r="P4" i="5"/>
  <c r="Q4" i="5"/>
  <c r="K4" i="5"/>
  <c r="C4" i="5"/>
  <c r="D4" i="5"/>
  <c r="E4" i="5"/>
  <c r="F4" i="5"/>
  <c r="G4" i="5"/>
  <c r="H4" i="5"/>
  <c r="B4" i="5"/>
  <c r="L6" i="5"/>
  <c r="M6" i="5"/>
  <c r="N6" i="5"/>
  <c r="O6" i="5"/>
  <c r="P6" i="5"/>
  <c r="Q6" i="5"/>
  <c r="K6" i="5"/>
  <c r="L3" i="5"/>
  <c r="M3" i="5"/>
  <c r="N3" i="5"/>
  <c r="O3" i="5"/>
  <c r="P3" i="5"/>
  <c r="Q3" i="5"/>
  <c r="K3" i="5"/>
  <c r="C6" i="5"/>
  <c r="D6" i="5"/>
  <c r="E6" i="5"/>
  <c r="F6" i="5"/>
  <c r="G6" i="5"/>
  <c r="H6" i="5"/>
  <c r="B6" i="5"/>
  <c r="C3" i="5"/>
  <c r="D3" i="5"/>
  <c r="E3" i="5"/>
  <c r="F3" i="5"/>
  <c r="G3" i="5"/>
  <c r="H3" i="5"/>
  <c r="B3" i="5"/>
  <c r="L2" i="5"/>
  <c r="M2" i="5"/>
  <c r="N2" i="5"/>
  <c r="O2" i="5"/>
  <c r="P2" i="5"/>
  <c r="Q2" i="5"/>
  <c r="K2" i="5"/>
  <c r="C2" i="5"/>
  <c r="D2" i="5"/>
  <c r="E2" i="5"/>
  <c r="F2" i="5"/>
  <c r="G2" i="5"/>
  <c r="H2" i="5"/>
  <c r="B2" i="5"/>
  <c r="U34" i="1"/>
  <c r="T34" i="1"/>
  <c r="S34" i="1"/>
  <c r="R34" i="1"/>
  <c r="Q34" i="1"/>
  <c r="P34" i="1"/>
  <c r="O34" i="1"/>
  <c r="J34" i="1"/>
  <c r="I34" i="1"/>
  <c r="H34" i="1"/>
  <c r="G34" i="1"/>
  <c r="F34" i="1"/>
  <c r="E34" i="1"/>
  <c r="D34" i="1"/>
  <c r="N9" i="4"/>
  <c r="O9" i="4"/>
  <c r="P9" i="4"/>
  <c r="Q9" i="4"/>
  <c r="R9" i="4"/>
  <c r="S9" i="4"/>
  <c r="M9" i="4"/>
  <c r="D9" i="4"/>
  <c r="E9" i="4"/>
  <c r="F9" i="4"/>
  <c r="G9" i="4"/>
  <c r="H9" i="4"/>
  <c r="I9" i="4"/>
  <c r="C9" i="4"/>
  <c r="N15" i="3"/>
  <c r="O15" i="3"/>
  <c r="P15" i="3"/>
  <c r="Q15" i="3"/>
  <c r="R15" i="3"/>
  <c r="S15" i="3"/>
  <c r="M15" i="3"/>
  <c r="D15" i="3"/>
  <c r="E15" i="3"/>
  <c r="F15" i="3"/>
  <c r="G15" i="3"/>
  <c r="H15" i="3"/>
  <c r="I15" i="3"/>
  <c r="C15" i="3"/>
  <c r="N17" i="2"/>
  <c r="O17" i="2"/>
  <c r="P17" i="2"/>
  <c r="Q17" i="2"/>
  <c r="R17" i="2"/>
  <c r="S17" i="2"/>
  <c r="M17" i="2"/>
  <c r="D17" i="2"/>
  <c r="E17" i="2"/>
  <c r="F17" i="2"/>
  <c r="G17" i="2"/>
  <c r="H17" i="2"/>
  <c r="I17" i="2"/>
  <c r="C17" i="2"/>
</calcChain>
</file>

<file path=xl/sharedStrings.xml><?xml version="1.0" encoding="utf-8"?>
<sst xmlns="http://schemas.openxmlformats.org/spreadsheetml/2006/main" count="269" uniqueCount="26">
  <si>
    <t>Strand I</t>
  </si>
  <si>
    <t>Strand II</t>
  </si>
  <si>
    <t>Strand</t>
  </si>
  <si>
    <t>I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</si>
  <si>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</si>
  <si>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</si>
  <si>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</si>
  <si>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</si>
  <si>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</si>
  <si>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</si>
  <si>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</si>
  <si>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</si>
  <si>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---</t>
  </si>
  <si>
    <t>II</t>
  </si>
  <si>
    <t>C</t>
  </si>
  <si>
    <t>G</t>
  </si>
  <si>
    <t>T</t>
  </si>
  <si>
    <t>A</t>
  </si>
  <si>
    <t>Среднее</t>
  </si>
  <si>
    <t>g</t>
  </si>
  <si>
    <t>U</t>
  </si>
  <si>
    <t>среднее</t>
  </si>
  <si>
    <t>tRNA</t>
  </si>
  <si>
    <t>Разница</t>
  </si>
  <si>
    <t>B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</si>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</sst>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1" xfId="0" applyNumberFormat="1" applyBorder="1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2" xfId="0" applyNumberFormat="1" applyBorder="1"/>
    <xf numFmtId="2" fontId="0" fillId="0" borderId="3" xfId="0" applyNumberFormat="1" applyBorder="1"/>
    <xf numFmtId="1" fontId="0" fillId="0" borderId="0" xfId="0" applyNumberFormat="1"/>
    <xf numFmtId="0" fontId="0" fillId="0" borderId="0" xfId="0"/>
    <xf numFmtId="2" fontId="0" fillId="0" borderId="0" xfId="0" applyNumberFormat="1"/>
    <xf numFmtId="2" fontId="0" fillId="0" borderId="2" xfId="0" applyNumberFormat="1" applyBorder="1"/>
    <xf numFmtId="2" fontId="0" fillId="0" borderId="3" xfId="0" applyNumberFormat="1" applyBorder="1"/>
    <xf numFmtId="1" fontId="0" fillId="0" borderId="0" xfId="0" applyNumberFormat="1"/>
    <xf numFmtId="2" fontId="0" fillId="0" borderId="0" xfId="0" applyNumberFormat="1" applyFill="1" applyBorder="1"/>
    <xf numFmtId="0" fontId="0" fillId="0" borderId="0" xfId="0"/>
    <xf numFmtId="2" fontId="0" fillId="0" borderId="0" xfId="0" applyNumberFormat="1"/>
    <xf numFmtId="1" fontId="0" fillId="0" borderId="0" xfId="0" applyNumberFormat="1"/>
    <xf numFmtId="2" fontId="0" fillId="2" borderId="0" xfId="0" applyNumberFormat="1" applyFill="1"/>
    <xf numFmtId="0" fontId="0" fillId="0" borderId="0" xfId="0"/>
    <xf numFmtId="2" fontId="0" fillId="0" borderId="0" xfId="0" applyNumberFormat="1"/>
    <xf numFmtId="2" fontId="0" fillId="2" borderId="1" xfId="0" applyNumberFormat="1" applyFill="1" applyBorder="1"/>
    <xf numFmtId="0" fontId="0" fillId="0" borderId="0" xfId="0"/>
    <xf numFmtId="2" fontId="0" fillId="0" borderId="0" xfId="0" applyNumberFormat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478E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opLeftCell="C22" workbookViewId="0">
      <selection activeCell="D34" sqref="D34"/>
    </sheetView>
  </sheetViews>
  <sheetFormatPr defaultRowHeight="15" x14ac:dyDescent="0.25"/>
  <cols>
    <col min="1" max="3" width="9.140625" style="14"/>
    <col min="4" max="5" width="9.140625" style="15"/>
    <col min="6" max="12" width="9.140625" style="14"/>
    <col min="13" max="13" width="9.140625" style="15"/>
    <col min="14" max="16384" width="9.140625" style="14"/>
  </cols>
  <sheetData>
    <row r="1" spans="1:21" x14ac:dyDescent="0.25">
      <c r="A1" s="14" t="s">
        <v>2</v>
      </c>
      <c r="B1" s="14" t="s">
        <v>3</v>
      </c>
      <c r="L1" s="14" t="s">
        <v>2</v>
      </c>
      <c r="M1" s="14" t="s">
        <v>13</v>
      </c>
      <c r="O1" s="15"/>
      <c r="P1" s="15"/>
    </row>
    <row r="2" spans="1:21" x14ac:dyDescent="0.25">
      <c r="B2" s="14" t="s">
        <v>4</v>
      </c>
      <c r="C2" s="14" t="s">
        <v>4</v>
      </c>
      <c r="D2" s="14" t="s">
        <v>5</v>
      </c>
      <c r="E2" s="15" t="s">
        <v>6</v>
      </c>
      <c r="F2" s="15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M2" s="14" t="s">
        <v>4</v>
      </c>
      <c r="N2" s="14" t="s">
        <v>4</v>
      </c>
      <c r="O2" s="14" t="s">
        <v>5</v>
      </c>
      <c r="P2" s="15" t="s">
        <v>6</v>
      </c>
      <c r="Q2" s="15" t="s">
        <v>7</v>
      </c>
      <c r="R2" s="14" t="s">
        <v>8</v>
      </c>
      <c r="S2" s="14" t="s">
        <v>9</v>
      </c>
      <c r="T2" s="14" t="s">
        <v>10</v>
      </c>
      <c r="U2" s="14" t="s">
        <v>11</v>
      </c>
    </row>
    <row r="3" spans="1:21" x14ac:dyDescent="0.25">
      <c r="B3" s="14">
        <v>1</v>
      </c>
      <c r="C3" s="14" t="s">
        <v>15</v>
      </c>
      <c r="D3" s="15" t="s">
        <v>12</v>
      </c>
      <c r="E3" s="15">
        <v>-163.5</v>
      </c>
      <c r="F3" s="14">
        <v>44.9</v>
      </c>
      <c r="G3" s="14">
        <v>81.099999999999994</v>
      </c>
      <c r="H3" s="14">
        <v>-148.1</v>
      </c>
      <c r="I3" s="14">
        <v>-79.599999999999994</v>
      </c>
      <c r="J3" s="14">
        <v>-178.1</v>
      </c>
      <c r="M3" s="14">
        <v>1</v>
      </c>
      <c r="N3" s="14" t="s">
        <v>14</v>
      </c>
      <c r="O3" s="15">
        <v>-45.7</v>
      </c>
      <c r="P3" s="15">
        <v>166.2</v>
      </c>
      <c r="Q3" s="14">
        <v>55.5</v>
      </c>
      <c r="R3" s="14">
        <v>82</v>
      </c>
      <c r="S3" s="14">
        <v>-153.19999999999999</v>
      </c>
      <c r="T3" s="14">
        <v>100.3</v>
      </c>
      <c r="U3" s="14">
        <v>-160.5</v>
      </c>
    </row>
    <row r="4" spans="1:21" x14ac:dyDescent="0.25">
      <c r="B4" s="14">
        <v>2</v>
      </c>
      <c r="C4" s="14" t="s">
        <v>15</v>
      </c>
      <c r="D4" s="15">
        <v>-61.1</v>
      </c>
      <c r="E4" s="15">
        <v>178</v>
      </c>
      <c r="F4" s="14">
        <v>49.6</v>
      </c>
      <c r="G4" s="14">
        <v>84.4</v>
      </c>
      <c r="H4" s="14">
        <v>-141.1</v>
      </c>
      <c r="I4" s="14">
        <v>-79.5</v>
      </c>
      <c r="J4" s="14">
        <v>-172.4</v>
      </c>
      <c r="M4" s="14">
        <v>2</v>
      </c>
      <c r="N4" s="14" t="s">
        <v>14</v>
      </c>
      <c r="O4" s="15">
        <v>-57.6</v>
      </c>
      <c r="P4" s="15">
        <v>174</v>
      </c>
      <c r="Q4" s="14">
        <v>48.7</v>
      </c>
      <c r="R4" s="14">
        <v>77.5</v>
      </c>
      <c r="S4" s="14">
        <v>-146</v>
      </c>
      <c r="T4" s="14">
        <v>-77.3</v>
      </c>
      <c r="U4" s="14">
        <v>-165</v>
      </c>
    </row>
    <row r="5" spans="1:21" x14ac:dyDescent="0.25">
      <c r="B5" s="14">
        <v>3</v>
      </c>
      <c r="C5" s="14" t="s">
        <v>14</v>
      </c>
      <c r="D5" s="15">
        <v>-56.7</v>
      </c>
      <c r="E5" s="15">
        <v>166.8</v>
      </c>
      <c r="F5" s="14">
        <v>49.4</v>
      </c>
      <c r="G5" s="14">
        <v>77.3</v>
      </c>
      <c r="H5" s="14">
        <v>-139.4</v>
      </c>
      <c r="I5" s="14">
        <v>-82.6</v>
      </c>
      <c r="J5" s="14">
        <v>-170.6</v>
      </c>
      <c r="M5" s="14">
        <v>3</v>
      </c>
      <c r="N5" s="14" t="s">
        <v>15</v>
      </c>
      <c r="O5" s="15">
        <v>-54</v>
      </c>
      <c r="P5" s="15">
        <v>173.1</v>
      </c>
      <c r="Q5" s="14">
        <v>44.5</v>
      </c>
      <c r="R5" s="14">
        <v>77.7</v>
      </c>
      <c r="S5" s="14">
        <v>-151.1</v>
      </c>
      <c r="T5" s="14">
        <v>-70.599999999999994</v>
      </c>
      <c r="U5" s="14">
        <v>-164.1</v>
      </c>
    </row>
    <row r="6" spans="1:21" x14ac:dyDescent="0.25">
      <c r="B6" s="14">
        <v>4</v>
      </c>
      <c r="C6" s="14" t="s">
        <v>15</v>
      </c>
      <c r="D6" s="15">
        <v>-63.6</v>
      </c>
      <c r="E6" s="15">
        <v>163.69999999999999</v>
      </c>
      <c r="F6" s="14">
        <v>59</v>
      </c>
      <c r="G6" s="14">
        <v>79.099999999999994</v>
      </c>
      <c r="H6" s="14">
        <v>-167.2</v>
      </c>
      <c r="I6" s="14">
        <v>-69.5</v>
      </c>
      <c r="J6" s="14">
        <v>-169.4</v>
      </c>
      <c r="M6" s="14">
        <v>4</v>
      </c>
      <c r="N6" s="14" t="s">
        <v>14</v>
      </c>
      <c r="O6" s="15">
        <v>-51.8</v>
      </c>
      <c r="P6" s="15">
        <v>167.7</v>
      </c>
      <c r="Q6" s="14">
        <v>53.1</v>
      </c>
      <c r="R6" s="14">
        <v>77.3</v>
      </c>
      <c r="S6" s="14">
        <v>-157</v>
      </c>
      <c r="T6" s="14">
        <v>-81.3</v>
      </c>
      <c r="U6" s="14">
        <v>-165.6</v>
      </c>
    </row>
    <row r="7" spans="1:21" x14ac:dyDescent="0.25">
      <c r="B7" s="14">
        <v>5</v>
      </c>
      <c r="C7" s="14" t="s">
        <v>14</v>
      </c>
      <c r="D7" s="15">
        <v>-65.400000000000006</v>
      </c>
      <c r="E7" s="15">
        <v>179.9</v>
      </c>
      <c r="F7" s="14">
        <v>58</v>
      </c>
      <c r="G7" s="14">
        <v>81.2</v>
      </c>
      <c r="H7" s="14">
        <v>-154.4</v>
      </c>
      <c r="I7" s="14">
        <v>-84</v>
      </c>
      <c r="J7" s="14">
        <v>-165.8</v>
      </c>
      <c r="M7" s="14">
        <v>5</v>
      </c>
      <c r="N7" s="14" t="s">
        <v>15</v>
      </c>
      <c r="O7" s="15">
        <v>-63</v>
      </c>
      <c r="P7" s="15">
        <v>170.1</v>
      </c>
      <c r="Q7" s="14">
        <v>56.3</v>
      </c>
      <c r="R7" s="14">
        <v>78.5</v>
      </c>
      <c r="S7" s="14">
        <v>-149.4</v>
      </c>
      <c r="T7" s="14">
        <v>-75.2</v>
      </c>
      <c r="U7" s="14">
        <v>-166.9</v>
      </c>
    </row>
    <row r="8" spans="1:21" x14ac:dyDescent="0.25">
      <c r="B8" s="14">
        <v>6</v>
      </c>
      <c r="C8" s="14" t="s">
        <v>15</v>
      </c>
      <c r="D8" s="15">
        <v>-54.2</v>
      </c>
      <c r="E8" s="15">
        <v>165.9</v>
      </c>
      <c r="F8" s="14">
        <v>58.9</v>
      </c>
      <c r="G8" s="14">
        <v>84.8</v>
      </c>
      <c r="H8" s="14">
        <v>-160.19999999999999</v>
      </c>
      <c r="I8" s="14">
        <v>-62</v>
      </c>
      <c r="J8" s="14">
        <v>-166.8</v>
      </c>
      <c r="M8" s="14">
        <v>6</v>
      </c>
      <c r="N8" s="14" t="s">
        <v>14</v>
      </c>
      <c r="O8" s="15">
        <v>-70.900000000000006</v>
      </c>
      <c r="P8" s="15">
        <v>176.4</v>
      </c>
      <c r="Q8" s="14">
        <v>54.5</v>
      </c>
      <c r="R8" s="14">
        <v>80.2</v>
      </c>
      <c r="S8" s="14">
        <v>-157</v>
      </c>
      <c r="T8" s="14">
        <v>-69.2</v>
      </c>
      <c r="U8" s="14">
        <v>-154.9</v>
      </c>
    </row>
    <row r="9" spans="1:21" x14ac:dyDescent="0.25">
      <c r="B9" s="14">
        <v>7</v>
      </c>
      <c r="C9" s="14" t="s">
        <v>20</v>
      </c>
      <c r="D9" s="15">
        <v>-75.8</v>
      </c>
      <c r="E9" s="15">
        <v>-175.9</v>
      </c>
      <c r="F9" s="14">
        <v>69.400000000000006</v>
      </c>
      <c r="G9" s="14">
        <v>116.4</v>
      </c>
      <c r="H9" s="14">
        <v>-49.4</v>
      </c>
      <c r="I9" s="14">
        <v>-104.3</v>
      </c>
      <c r="J9" s="14">
        <v>-131.9</v>
      </c>
      <c r="M9" s="14">
        <v>7</v>
      </c>
      <c r="N9" s="14" t="s">
        <v>17</v>
      </c>
      <c r="O9" s="15">
        <v>-84.1</v>
      </c>
      <c r="P9" s="15">
        <v>-160.19999999999999</v>
      </c>
      <c r="Q9" s="14">
        <v>52.7</v>
      </c>
      <c r="R9" s="14">
        <v>88</v>
      </c>
      <c r="S9" s="14">
        <v>-159</v>
      </c>
      <c r="T9" s="14">
        <v>-63.4</v>
      </c>
      <c r="U9" s="14">
        <v>-153.5</v>
      </c>
    </row>
    <row r="10" spans="1:21" x14ac:dyDescent="0.25">
      <c r="B10" s="14">
        <v>8</v>
      </c>
      <c r="C10" s="14" t="s">
        <v>20</v>
      </c>
      <c r="D10" s="15">
        <v>71.5</v>
      </c>
      <c r="E10" s="15">
        <v>-168.5</v>
      </c>
      <c r="F10" s="14">
        <v>53.4</v>
      </c>
      <c r="G10" s="14">
        <v>89.2</v>
      </c>
      <c r="H10" s="14">
        <v>-140</v>
      </c>
      <c r="I10" s="14">
        <v>-79.5</v>
      </c>
      <c r="J10" s="14">
        <v>180</v>
      </c>
      <c r="M10" s="14">
        <v>8</v>
      </c>
      <c r="N10" s="14" t="s">
        <v>17</v>
      </c>
      <c r="O10" s="15">
        <v>-81.8</v>
      </c>
      <c r="P10" s="15">
        <v>-170.5</v>
      </c>
      <c r="Q10" s="14">
        <v>63</v>
      </c>
      <c r="R10" s="14">
        <v>84.7</v>
      </c>
      <c r="S10" s="14">
        <v>-175.7</v>
      </c>
      <c r="T10" s="14">
        <v>-59.6</v>
      </c>
      <c r="U10" s="14">
        <v>-159.5</v>
      </c>
    </row>
    <row r="11" spans="1:21" x14ac:dyDescent="0.25">
      <c r="B11" s="14">
        <v>9</v>
      </c>
      <c r="C11" s="14" t="s">
        <v>14</v>
      </c>
      <c r="D11" s="15">
        <v>-51.8</v>
      </c>
      <c r="E11" s="15">
        <v>163.6</v>
      </c>
      <c r="F11" s="14">
        <v>47.9</v>
      </c>
      <c r="G11" s="14">
        <v>81.400000000000006</v>
      </c>
      <c r="H11" s="14">
        <v>-157.1</v>
      </c>
      <c r="I11" s="14">
        <v>-67.099999999999994</v>
      </c>
      <c r="J11" s="14">
        <v>-167.1</v>
      </c>
      <c r="M11" s="14">
        <v>9</v>
      </c>
      <c r="N11" s="14" t="s">
        <v>15</v>
      </c>
      <c r="O11" s="15">
        <v>-58</v>
      </c>
      <c r="P11" s="15">
        <v>173.7</v>
      </c>
      <c r="Q11" s="14">
        <v>51.9</v>
      </c>
      <c r="R11" s="14">
        <v>83.8</v>
      </c>
      <c r="S11" s="14">
        <v>-166.1</v>
      </c>
      <c r="T11" s="14">
        <v>-64.099999999999994</v>
      </c>
      <c r="U11" s="14">
        <v>-164.7</v>
      </c>
    </row>
    <row r="12" spans="1:21" x14ac:dyDescent="0.25">
      <c r="B12" s="14">
        <v>10</v>
      </c>
      <c r="C12" s="14" t="s">
        <v>14</v>
      </c>
      <c r="D12" s="15">
        <v>-71.3</v>
      </c>
      <c r="E12" s="15">
        <v>-170.9</v>
      </c>
      <c r="F12" s="14">
        <v>48.4</v>
      </c>
      <c r="G12" s="14">
        <v>83.8</v>
      </c>
      <c r="H12" s="14">
        <v>-162.5</v>
      </c>
      <c r="I12" s="14">
        <v>-49.1</v>
      </c>
      <c r="J12" s="14">
        <v>-154.1</v>
      </c>
      <c r="M12" s="14">
        <v>10</v>
      </c>
      <c r="N12" s="14" t="s">
        <v>15</v>
      </c>
      <c r="O12" s="15">
        <v>-57.7</v>
      </c>
      <c r="P12" s="15">
        <v>165.7</v>
      </c>
      <c r="Q12" s="14">
        <v>48.8</v>
      </c>
      <c r="R12" s="14">
        <v>77.7</v>
      </c>
      <c r="S12" s="14">
        <v>-151</v>
      </c>
      <c r="T12" s="14">
        <v>-74.900000000000006</v>
      </c>
      <c r="U12" s="14">
        <v>-170</v>
      </c>
    </row>
    <row r="13" spans="1:21" x14ac:dyDescent="0.25">
      <c r="B13" s="14">
        <v>11</v>
      </c>
      <c r="C13" s="14" t="s">
        <v>15</v>
      </c>
      <c r="D13" s="15">
        <v>-155.1</v>
      </c>
      <c r="E13" s="15">
        <v>148.80000000000001</v>
      </c>
      <c r="F13" s="14">
        <v>146</v>
      </c>
      <c r="G13" s="14">
        <v>88.6</v>
      </c>
      <c r="H13" s="14">
        <v>-139.4</v>
      </c>
      <c r="I13" s="14">
        <v>-63.3</v>
      </c>
      <c r="J13" s="14">
        <v>178.6</v>
      </c>
      <c r="M13" s="14">
        <v>11</v>
      </c>
      <c r="N13" s="14" t="s">
        <v>14</v>
      </c>
      <c r="O13" s="15">
        <v>-67.2</v>
      </c>
      <c r="P13" s="15">
        <v>-164.6</v>
      </c>
      <c r="Q13" s="14">
        <v>40.700000000000003</v>
      </c>
      <c r="R13" s="14">
        <v>83.3</v>
      </c>
      <c r="S13" s="14">
        <v>-147.69999999999999</v>
      </c>
      <c r="T13" s="14">
        <v>-79.2</v>
      </c>
      <c r="U13" s="14">
        <v>-162.30000000000001</v>
      </c>
    </row>
    <row r="14" spans="1:21" x14ac:dyDescent="0.25">
      <c r="B14" s="14">
        <v>12</v>
      </c>
      <c r="C14" s="14" t="s">
        <v>15</v>
      </c>
      <c r="D14" s="15">
        <v>-72.900000000000006</v>
      </c>
      <c r="E14" s="15">
        <v>-178.5</v>
      </c>
      <c r="F14" s="14">
        <v>55.9</v>
      </c>
      <c r="G14" s="14">
        <v>80.400000000000006</v>
      </c>
      <c r="H14" s="14">
        <v>-167.3</v>
      </c>
      <c r="I14" s="14">
        <v>-69.5</v>
      </c>
      <c r="J14" s="14">
        <v>-162.80000000000001</v>
      </c>
      <c r="M14" s="14">
        <v>12</v>
      </c>
      <c r="N14" s="14" t="s">
        <v>14</v>
      </c>
      <c r="O14" s="15">
        <v>-90.5</v>
      </c>
      <c r="P14" s="15">
        <v>134.6</v>
      </c>
      <c r="Q14" s="14">
        <v>39.1</v>
      </c>
      <c r="R14" s="14">
        <v>80</v>
      </c>
      <c r="S14" s="14">
        <v>-152.4</v>
      </c>
      <c r="T14" s="14">
        <v>-65.5</v>
      </c>
      <c r="U14" s="14">
        <v>-176.2</v>
      </c>
    </row>
    <row r="15" spans="1:21" x14ac:dyDescent="0.25">
      <c r="B15" s="14">
        <v>13</v>
      </c>
      <c r="C15" s="14" t="s">
        <v>20</v>
      </c>
      <c r="D15" s="15">
        <v>-67.900000000000006</v>
      </c>
      <c r="E15" s="15">
        <v>-179.2</v>
      </c>
      <c r="F15" s="14">
        <v>53</v>
      </c>
      <c r="G15" s="14">
        <v>83.9</v>
      </c>
      <c r="H15" s="14">
        <v>-135.6</v>
      </c>
      <c r="I15" s="14">
        <v>-56.8</v>
      </c>
      <c r="J15" s="14">
        <v>-163.5</v>
      </c>
      <c r="M15" s="14">
        <v>13</v>
      </c>
      <c r="N15" s="14" t="s">
        <v>17</v>
      </c>
      <c r="O15" s="15">
        <v>-58.8</v>
      </c>
      <c r="P15" s="15">
        <v>-149.19999999999999</v>
      </c>
      <c r="Q15" s="14">
        <v>63.6</v>
      </c>
      <c r="R15" s="14">
        <v>83.1</v>
      </c>
      <c r="S15" s="14">
        <v>70.2</v>
      </c>
      <c r="T15" s="14">
        <v>70.7</v>
      </c>
      <c r="U15" s="14">
        <v>-111.4</v>
      </c>
    </row>
    <row r="16" spans="1:21" x14ac:dyDescent="0.25">
      <c r="B16" s="14">
        <v>14</v>
      </c>
      <c r="C16" s="14" t="s">
        <v>20</v>
      </c>
      <c r="D16" s="15">
        <v>-66.8</v>
      </c>
      <c r="E16" s="15">
        <v>-178.6</v>
      </c>
      <c r="F16" s="14">
        <v>46</v>
      </c>
      <c r="G16" s="14">
        <v>78</v>
      </c>
      <c r="H16" s="14">
        <v>-146.1</v>
      </c>
      <c r="I16" s="14">
        <v>-76.3</v>
      </c>
      <c r="J16" s="14">
        <v>-142.4</v>
      </c>
      <c r="M16" s="14">
        <v>14</v>
      </c>
      <c r="N16" s="14" t="s">
        <v>15</v>
      </c>
      <c r="O16" s="15">
        <v>-73.8</v>
      </c>
      <c r="P16" s="15">
        <v>151.5</v>
      </c>
      <c r="Q16" s="14">
        <v>-174.2</v>
      </c>
      <c r="R16" s="14">
        <v>79.2</v>
      </c>
      <c r="S16" s="14">
        <v>78.099999999999994</v>
      </c>
      <c r="T16" s="14">
        <v>80.400000000000006</v>
      </c>
      <c r="U16" s="14">
        <v>-152.4</v>
      </c>
    </row>
    <row r="17" spans="2:21" x14ac:dyDescent="0.25">
      <c r="B17" s="14">
        <v>15</v>
      </c>
      <c r="C17" s="14" t="s">
        <v>17</v>
      </c>
      <c r="D17" s="15">
        <v>156.5</v>
      </c>
      <c r="E17" s="15">
        <v>-176.4</v>
      </c>
      <c r="F17" s="14">
        <v>170.7</v>
      </c>
      <c r="G17" s="14">
        <v>82.7</v>
      </c>
      <c r="H17" s="14">
        <v>-127.4</v>
      </c>
      <c r="I17" s="14">
        <v>-75.3</v>
      </c>
      <c r="J17" s="14">
        <v>-175.1</v>
      </c>
      <c r="M17" s="14">
        <v>15</v>
      </c>
      <c r="N17" s="14" t="s">
        <v>20</v>
      </c>
      <c r="O17" s="15">
        <v>-71.2</v>
      </c>
      <c r="P17" s="15">
        <v>177.5</v>
      </c>
      <c r="Q17" s="14">
        <v>62.4</v>
      </c>
      <c r="R17" s="14">
        <v>85.2</v>
      </c>
      <c r="S17" s="14">
        <v>-125.1</v>
      </c>
      <c r="T17" s="14">
        <v>-57.3</v>
      </c>
      <c r="U17" s="14">
        <v>-163.30000000000001</v>
      </c>
    </row>
    <row r="18" spans="2:21" x14ac:dyDescent="0.25">
      <c r="B18" s="14">
        <v>16</v>
      </c>
      <c r="C18" s="14" t="s">
        <v>17</v>
      </c>
      <c r="D18" s="15">
        <v>-78.5</v>
      </c>
      <c r="E18" s="15">
        <v>177.2</v>
      </c>
      <c r="F18" s="14">
        <v>53.3</v>
      </c>
      <c r="G18" s="14">
        <v>81.5</v>
      </c>
      <c r="H18" s="14">
        <v>-156</v>
      </c>
      <c r="I18" s="14">
        <v>-58.2</v>
      </c>
      <c r="J18" s="14">
        <v>-158.69999999999999</v>
      </c>
      <c r="M18" s="14">
        <v>16</v>
      </c>
      <c r="N18" s="14" t="s">
        <v>20</v>
      </c>
      <c r="O18" s="15">
        <v>-65.599999999999994</v>
      </c>
      <c r="P18" s="15">
        <v>170.6</v>
      </c>
      <c r="Q18" s="14">
        <v>52.1</v>
      </c>
      <c r="R18" s="14">
        <v>82.6</v>
      </c>
      <c r="S18" s="14">
        <v>-151.69999999999999</v>
      </c>
      <c r="T18" s="14">
        <v>-58.8</v>
      </c>
      <c r="U18" s="14">
        <v>-156.1</v>
      </c>
    </row>
    <row r="19" spans="2:21" x14ac:dyDescent="0.25">
      <c r="B19" s="14">
        <v>17</v>
      </c>
      <c r="C19" s="14" t="s">
        <v>20</v>
      </c>
      <c r="D19" s="15">
        <v>-65.599999999999994</v>
      </c>
      <c r="E19" s="15">
        <v>-179.8</v>
      </c>
      <c r="F19" s="14">
        <v>47.3</v>
      </c>
      <c r="G19" s="14">
        <v>79.599999999999994</v>
      </c>
      <c r="H19" s="14">
        <v>-143.6</v>
      </c>
      <c r="I19" s="14">
        <v>-89.2</v>
      </c>
      <c r="J19" s="14">
        <v>-160.30000000000001</v>
      </c>
      <c r="M19" s="14">
        <v>17</v>
      </c>
      <c r="N19" s="14" t="s">
        <v>17</v>
      </c>
      <c r="O19" s="15">
        <v>-38.1</v>
      </c>
      <c r="P19" s="15">
        <v>164.8</v>
      </c>
      <c r="Q19" s="14">
        <v>46.7</v>
      </c>
      <c r="R19" s="14">
        <v>80.099999999999994</v>
      </c>
      <c r="S19" s="14">
        <v>-141.69999999999999</v>
      </c>
      <c r="T19" s="14">
        <v>-59.7</v>
      </c>
      <c r="U19" s="14">
        <v>-167.2</v>
      </c>
    </row>
    <row r="20" spans="2:21" x14ac:dyDescent="0.25">
      <c r="B20" s="14">
        <v>18</v>
      </c>
      <c r="C20" s="14" t="s">
        <v>14</v>
      </c>
      <c r="D20" s="15">
        <v>-54</v>
      </c>
      <c r="E20" s="15">
        <v>155.80000000000001</v>
      </c>
      <c r="F20" s="14">
        <v>57.6</v>
      </c>
      <c r="G20" s="14">
        <v>82</v>
      </c>
      <c r="H20" s="14">
        <v>-149.69999999999999</v>
      </c>
      <c r="I20" s="14">
        <v>-72.5</v>
      </c>
      <c r="J20" s="14">
        <v>-162.9</v>
      </c>
      <c r="M20" s="14">
        <v>18</v>
      </c>
      <c r="N20" s="14" t="s">
        <v>15</v>
      </c>
      <c r="O20" s="15">
        <v>-70.900000000000006</v>
      </c>
      <c r="P20" s="15">
        <v>-177.7</v>
      </c>
      <c r="Q20" s="14">
        <v>52.4</v>
      </c>
      <c r="R20" s="14">
        <v>76.5</v>
      </c>
      <c r="S20" s="14">
        <v>-153.80000000000001</v>
      </c>
      <c r="T20" s="14">
        <v>-77.400000000000006</v>
      </c>
      <c r="U20" s="14">
        <v>-168.5</v>
      </c>
    </row>
    <row r="21" spans="2:21" x14ac:dyDescent="0.25">
      <c r="B21" s="14">
        <v>19</v>
      </c>
      <c r="C21" s="14" t="s">
        <v>14</v>
      </c>
      <c r="D21" s="15">
        <v>-76.599999999999994</v>
      </c>
      <c r="E21" s="15">
        <v>-174.8</v>
      </c>
      <c r="F21" s="14">
        <v>50.4</v>
      </c>
      <c r="G21" s="14">
        <v>82.2</v>
      </c>
      <c r="H21" s="14">
        <v>-157.5</v>
      </c>
      <c r="I21" s="14">
        <v>-73.099999999999994</v>
      </c>
      <c r="J21" s="14">
        <v>-162.69999999999999</v>
      </c>
      <c r="M21" s="14">
        <v>19</v>
      </c>
      <c r="N21" s="14" t="s">
        <v>15</v>
      </c>
      <c r="O21" s="15">
        <v>-78.099999999999994</v>
      </c>
      <c r="P21" s="15">
        <v>-169.6</v>
      </c>
      <c r="Q21" s="14">
        <v>50</v>
      </c>
      <c r="R21" s="14">
        <v>82.8</v>
      </c>
      <c r="S21" s="14">
        <v>-157.19999999999999</v>
      </c>
      <c r="T21" s="14">
        <v>-63.4</v>
      </c>
      <c r="U21" s="14">
        <v>-166.3</v>
      </c>
    </row>
    <row r="22" spans="2:21" x14ac:dyDescent="0.25">
      <c r="B22" s="14">
        <v>20</v>
      </c>
      <c r="C22" s="14" t="s">
        <v>15</v>
      </c>
      <c r="D22" s="15">
        <v>-54.8</v>
      </c>
      <c r="E22" s="15">
        <v>172.1</v>
      </c>
      <c r="F22" s="14">
        <v>46.4</v>
      </c>
      <c r="G22" s="14">
        <v>79</v>
      </c>
      <c r="H22" s="14">
        <v>-152.6</v>
      </c>
      <c r="I22" s="14">
        <v>-65.900000000000006</v>
      </c>
      <c r="J22" s="14">
        <v>-171.4</v>
      </c>
      <c r="M22" s="14">
        <v>20</v>
      </c>
      <c r="N22" s="14" t="s">
        <v>14</v>
      </c>
      <c r="O22" s="15">
        <v>-62.3</v>
      </c>
      <c r="P22" s="15">
        <v>172.5</v>
      </c>
      <c r="Q22" s="14">
        <v>49.7</v>
      </c>
      <c r="R22" s="14">
        <v>79.900000000000006</v>
      </c>
      <c r="S22" s="14">
        <v>-152.69999999999999</v>
      </c>
      <c r="T22" s="14">
        <v>-72</v>
      </c>
      <c r="U22" s="14">
        <v>-166.2</v>
      </c>
    </row>
    <row r="23" spans="2:21" x14ac:dyDescent="0.25">
      <c r="B23" s="14">
        <v>21</v>
      </c>
      <c r="C23" s="14" t="s">
        <v>20</v>
      </c>
      <c r="D23" s="15">
        <v>-60.8</v>
      </c>
      <c r="E23" s="15">
        <v>174</v>
      </c>
      <c r="F23" s="14">
        <v>54.8</v>
      </c>
      <c r="G23" s="14">
        <v>80.7</v>
      </c>
      <c r="H23" s="14">
        <v>-160.30000000000001</v>
      </c>
      <c r="I23" s="14">
        <v>-99.9</v>
      </c>
      <c r="J23" s="14">
        <v>-163.6</v>
      </c>
      <c r="M23" s="14">
        <v>21</v>
      </c>
      <c r="N23" s="14" t="s">
        <v>15</v>
      </c>
      <c r="O23" s="15">
        <v>-55.2</v>
      </c>
      <c r="P23" s="15">
        <v>-172.6</v>
      </c>
      <c r="Q23" s="14">
        <v>40.5</v>
      </c>
      <c r="R23" s="14">
        <v>79.5</v>
      </c>
      <c r="S23" s="14">
        <v>-155.9</v>
      </c>
      <c r="T23" s="14">
        <v>-63.7</v>
      </c>
      <c r="U23" s="14">
        <v>-164</v>
      </c>
    </row>
    <row r="24" spans="2:21" x14ac:dyDescent="0.25">
      <c r="B24" s="14">
        <v>22</v>
      </c>
      <c r="C24" s="14" t="s">
        <v>14</v>
      </c>
      <c r="D24" s="15">
        <v>-53.8</v>
      </c>
      <c r="E24" s="15">
        <v>170.9</v>
      </c>
      <c r="F24" s="14">
        <v>52.4</v>
      </c>
      <c r="G24" s="14">
        <v>82.5</v>
      </c>
      <c r="H24" s="14">
        <v>-138.5</v>
      </c>
      <c r="I24" s="14">
        <v>-88.2</v>
      </c>
      <c r="J24" s="14">
        <v>-173.9</v>
      </c>
      <c r="M24" s="14">
        <v>22</v>
      </c>
      <c r="N24" s="14" t="s">
        <v>17</v>
      </c>
      <c r="O24" s="15">
        <v>-69.599999999999994</v>
      </c>
      <c r="P24" s="15">
        <v>175.6</v>
      </c>
      <c r="Q24" s="14">
        <v>55.3</v>
      </c>
      <c r="R24" s="14">
        <v>77.2</v>
      </c>
      <c r="S24" s="14">
        <v>-150.4</v>
      </c>
      <c r="T24" s="14">
        <v>-65.8</v>
      </c>
      <c r="U24" s="14">
        <v>-171.8</v>
      </c>
    </row>
    <row r="25" spans="2:21" x14ac:dyDescent="0.25">
      <c r="B25" s="14">
        <v>23</v>
      </c>
      <c r="C25" s="14" t="s">
        <v>17</v>
      </c>
      <c r="D25" s="15">
        <v>-174.4</v>
      </c>
      <c r="E25" s="15">
        <v>-174.6</v>
      </c>
      <c r="F25" s="14">
        <v>48.9</v>
      </c>
      <c r="G25" s="14">
        <v>82.8</v>
      </c>
      <c r="H25" s="14">
        <v>-147.19999999999999</v>
      </c>
      <c r="I25" s="14">
        <v>-77</v>
      </c>
      <c r="J25" s="14">
        <v>-153.9</v>
      </c>
      <c r="M25" s="14">
        <v>23</v>
      </c>
      <c r="N25" s="14" t="s">
        <v>20</v>
      </c>
      <c r="O25" s="15">
        <v>-60.9</v>
      </c>
      <c r="P25" s="15">
        <v>171.2</v>
      </c>
      <c r="Q25" s="14">
        <v>52.6</v>
      </c>
      <c r="R25" s="14">
        <v>79.099999999999994</v>
      </c>
      <c r="S25" s="14">
        <v>-145</v>
      </c>
      <c r="T25" s="14">
        <v>-61.5</v>
      </c>
      <c r="U25" s="14">
        <v>-160.5</v>
      </c>
    </row>
    <row r="26" spans="2:21" x14ac:dyDescent="0.25">
      <c r="B26" s="14">
        <v>24</v>
      </c>
      <c r="C26" s="14" t="s">
        <v>14</v>
      </c>
      <c r="D26" s="15">
        <v>-70.099999999999994</v>
      </c>
      <c r="E26" s="15">
        <v>173.6</v>
      </c>
      <c r="F26" s="14">
        <v>51.2</v>
      </c>
      <c r="G26" s="14">
        <v>80</v>
      </c>
      <c r="H26" s="14">
        <v>-148.80000000000001</v>
      </c>
      <c r="I26" s="14">
        <v>-72.8</v>
      </c>
      <c r="J26" s="14">
        <v>-160.19999999999999</v>
      </c>
      <c r="M26" s="14">
        <v>24</v>
      </c>
      <c r="N26" s="14" t="s">
        <v>15</v>
      </c>
      <c r="O26" s="15">
        <v>-68.2</v>
      </c>
      <c r="P26" s="15">
        <v>-178.1</v>
      </c>
      <c r="Q26" s="14">
        <v>46.8</v>
      </c>
      <c r="R26" s="14">
        <v>84.2</v>
      </c>
      <c r="S26" s="14">
        <v>-150.6</v>
      </c>
      <c r="T26" s="14">
        <v>-71.3</v>
      </c>
      <c r="U26" s="14">
        <v>-159.6</v>
      </c>
    </row>
    <row r="27" spans="2:21" x14ac:dyDescent="0.25">
      <c r="B27" s="14">
        <v>25</v>
      </c>
      <c r="C27" s="14" t="s">
        <v>17</v>
      </c>
      <c r="D27" s="15">
        <v>-63.4</v>
      </c>
      <c r="E27" s="15">
        <v>172.5</v>
      </c>
      <c r="F27" s="14">
        <v>53.4</v>
      </c>
      <c r="G27" s="14">
        <v>82</v>
      </c>
      <c r="H27" s="14">
        <v>-148.30000000000001</v>
      </c>
      <c r="I27" s="14">
        <v>-64.7</v>
      </c>
      <c r="J27" s="14">
        <v>-163.5</v>
      </c>
      <c r="M27" s="14">
        <v>25</v>
      </c>
      <c r="N27" s="14" t="s">
        <v>20</v>
      </c>
      <c r="O27" s="15">
        <v>-65.099999999999994</v>
      </c>
      <c r="P27" s="15">
        <v>168.3</v>
      </c>
      <c r="Q27" s="14">
        <v>49.7</v>
      </c>
      <c r="R27" s="14">
        <v>80.900000000000006</v>
      </c>
      <c r="S27" s="14">
        <v>-149.80000000000001</v>
      </c>
      <c r="T27" s="14">
        <v>-79</v>
      </c>
      <c r="U27" s="14">
        <v>-158.30000000000001</v>
      </c>
    </row>
    <row r="28" spans="2:21" x14ac:dyDescent="0.25">
      <c r="B28" s="14">
        <v>26</v>
      </c>
      <c r="C28" s="14" t="s">
        <v>17</v>
      </c>
      <c r="D28" s="15">
        <v>-56.2</v>
      </c>
      <c r="E28" s="15">
        <v>174</v>
      </c>
      <c r="F28" s="14">
        <v>51.4</v>
      </c>
      <c r="G28" s="14">
        <v>88.2</v>
      </c>
      <c r="H28" s="14">
        <v>-178</v>
      </c>
      <c r="I28" s="14">
        <v>-81.3</v>
      </c>
      <c r="J28" s="14">
        <v>-149.19999999999999</v>
      </c>
      <c r="M28" s="14">
        <v>26</v>
      </c>
      <c r="N28" s="14" t="s">
        <v>17</v>
      </c>
      <c r="O28" s="15">
        <v>138.9</v>
      </c>
      <c r="P28" s="15">
        <v>-111.7</v>
      </c>
      <c r="Q28" s="14">
        <v>153</v>
      </c>
      <c r="R28" s="14">
        <v>105.3</v>
      </c>
      <c r="S28" s="14">
        <v>-87.7</v>
      </c>
      <c r="T28" s="14">
        <v>-67.400000000000006</v>
      </c>
      <c r="U28" s="14">
        <v>-152.1</v>
      </c>
    </row>
    <row r="29" spans="2:21" x14ac:dyDescent="0.25">
      <c r="B29" s="14">
        <v>27</v>
      </c>
      <c r="C29" s="14" t="s">
        <v>17</v>
      </c>
      <c r="D29" s="15">
        <v>152.80000000000001</v>
      </c>
      <c r="E29" s="15">
        <v>179.4</v>
      </c>
      <c r="F29" s="14">
        <v>178.9</v>
      </c>
      <c r="G29" s="14">
        <v>87.2</v>
      </c>
      <c r="H29" s="14">
        <v>-154.6</v>
      </c>
      <c r="I29" s="14">
        <v>-78.7</v>
      </c>
      <c r="J29" s="14">
        <v>-168.2</v>
      </c>
      <c r="M29" s="14">
        <v>27</v>
      </c>
      <c r="N29" s="14" t="s">
        <v>20</v>
      </c>
      <c r="O29" s="15">
        <v>-21.7</v>
      </c>
      <c r="P29" s="15">
        <v>173.3</v>
      </c>
      <c r="Q29" s="14">
        <v>46.8</v>
      </c>
      <c r="R29" s="14">
        <v>88.8</v>
      </c>
      <c r="S29" s="14">
        <v>-121.1</v>
      </c>
      <c r="T29" s="14">
        <v>-171.8</v>
      </c>
      <c r="U29" s="14">
        <v>-152.5</v>
      </c>
    </row>
    <row r="30" spans="2:21" x14ac:dyDescent="0.25">
      <c r="B30" s="14">
        <v>28</v>
      </c>
      <c r="C30" s="14" t="s">
        <v>15</v>
      </c>
      <c r="D30" s="15">
        <v>-64.400000000000006</v>
      </c>
      <c r="E30" s="15">
        <v>172.3</v>
      </c>
      <c r="F30" s="14">
        <v>52.3</v>
      </c>
      <c r="G30" s="14">
        <v>88.2</v>
      </c>
      <c r="H30" s="14">
        <v>-151.4</v>
      </c>
      <c r="I30" s="14">
        <v>-71.400000000000006</v>
      </c>
      <c r="J30" s="14">
        <v>-156</v>
      </c>
      <c r="M30" s="14">
        <v>28</v>
      </c>
      <c r="N30" s="14" t="s">
        <v>15</v>
      </c>
      <c r="O30" s="15">
        <v>-38.299999999999997</v>
      </c>
      <c r="P30" s="15">
        <v>140.4</v>
      </c>
      <c r="Q30" s="14">
        <v>54</v>
      </c>
      <c r="R30" s="14">
        <v>87</v>
      </c>
      <c r="S30" s="14">
        <v>71.599999999999994</v>
      </c>
      <c r="T30" s="14">
        <v>-134.69999999999999</v>
      </c>
      <c r="U30" s="14">
        <v>-139.5</v>
      </c>
    </row>
    <row r="31" spans="2:21" x14ac:dyDescent="0.25">
      <c r="B31" s="14">
        <v>29</v>
      </c>
      <c r="C31" s="14" t="s">
        <v>14</v>
      </c>
      <c r="D31" s="15">
        <v>-63.7</v>
      </c>
      <c r="E31" s="15">
        <v>167.6</v>
      </c>
      <c r="F31" s="14">
        <v>53.6</v>
      </c>
      <c r="G31" s="14">
        <v>81.099999999999994</v>
      </c>
      <c r="H31" s="14">
        <v>-138.6</v>
      </c>
      <c r="I31" s="14">
        <v>-80.599999999999994</v>
      </c>
      <c r="J31" s="14">
        <v>-146</v>
      </c>
      <c r="M31" s="14">
        <v>29</v>
      </c>
      <c r="N31" s="14" t="s">
        <v>14</v>
      </c>
      <c r="O31" s="15">
        <v>89.1</v>
      </c>
      <c r="P31" s="15">
        <v>167</v>
      </c>
      <c r="Q31" s="14">
        <v>44.3</v>
      </c>
      <c r="R31" s="14">
        <v>87.1</v>
      </c>
      <c r="S31" s="14">
        <v>-160.4</v>
      </c>
      <c r="T31" s="14">
        <v>-38.799999999999997</v>
      </c>
      <c r="U31" s="14">
        <v>-161.5</v>
      </c>
    </row>
    <row r="32" spans="2:21" x14ac:dyDescent="0.25">
      <c r="B32" s="14">
        <v>30</v>
      </c>
      <c r="C32" s="14" t="s">
        <v>15</v>
      </c>
      <c r="D32" s="15">
        <v>-155.30000000000001</v>
      </c>
      <c r="E32" s="15">
        <v>-175.1</v>
      </c>
      <c r="F32" s="14">
        <v>76</v>
      </c>
      <c r="G32" s="14">
        <v>96.7</v>
      </c>
      <c r="H32" s="14">
        <v>-59.3</v>
      </c>
      <c r="I32" s="14">
        <v>-155</v>
      </c>
      <c r="J32" s="14">
        <v>-124.6</v>
      </c>
      <c r="M32" s="14">
        <v>30</v>
      </c>
      <c r="N32" s="14" t="s">
        <v>14</v>
      </c>
      <c r="O32" s="15">
        <v>161.19999999999999</v>
      </c>
      <c r="P32" s="15">
        <v>177.5</v>
      </c>
      <c r="Q32" s="14">
        <v>54.6</v>
      </c>
      <c r="R32" s="14">
        <v>84</v>
      </c>
      <c r="S32" s="14">
        <v>-135.19999999999999</v>
      </c>
      <c r="T32" s="14">
        <v>-79.900000000000006</v>
      </c>
      <c r="U32" s="14">
        <v>-170.3</v>
      </c>
    </row>
    <row r="33" spans="2:21" x14ac:dyDescent="0.25">
      <c r="B33" s="14">
        <v>31</v>
      </c>
      <c r="C33" s="14" t="s">
        <v>20</v>
      </c>
      <c r="D33" s="15">
        <v>144.1</v>
      </c>
      <c r="E33" s="15">
        <v>152.9</v>
      </c>
      <c r="F33" s="14">
        <v>55.8</v>
      </c>
      <c r="G33" s="14">
        <v>83.6</v>
      </c>
      <c r="H33" s="14">
        <v>61.5</v>
      </c>
      <c r="I33" s="14">
        <v>105.1</v>
      </c>
      <c r="J33" s="14">
        <v>-171.7</v>
      </c>
      <c r="M33" s="14">
        <v>31</v>
      </c>
      <c r="N33" s="14" t="s">
        <v>14</v>
      </c>
      <c r="O33" s="15">
        <v>147.19999999999999</v>
      </c>
      <c r="P33" s="15">
        <v>172.9</v>
      </c>
      <c r="Q33" s="14">
        <v>55.5</v>
      </c>
      <c r="R33" s="14">
        <v>81.2</v>
      </c>
      <c r="S33" s="14">
        <v>-170.4</v>
      </c>
      <c r="T33" s="14">
        <v>-55.8</v>
      </c>
      <c r="U33" s="14">
        <v>-145.80000000000001</v>
      </c>
    </row>
    <row r="34" spans="2:21" x14ac:dyDescent="0.25">
      <c r="C34" s="14" t="s">
        <v>21</v>
      </c>
      <c r="D34" s="15">
        <f>AVERAGE(D3:D33)</f>
        <v>-47.643333333333338</v>
      </c>
      <c r="E34" s="15">
        <f t="shared" ref="E34:J34" si="0">AVERAGE(E3:E33)</f>
        <v>35.909677419354836</v>
      </c>
      <c r="F34" s="15">
        <f t="shared" si="0"/>
        <v>64.329032258064515</v>
      </c>
      <c r="G34" s="15">
        <f t="shared" si="0"/>
        <v>84.1806451612903</v>
      </c>
      <c r="H34" s="15">
        <f t="shared" si="0"/>
        <v>-137.35806451612902</v>
      </c>
      <c r="I34" s="15">
        <f t="shared" si="0"/>
        <v>-71.670967741935485</v>
      </c>
      <c r="J34" s="15">
        <f t="shared" si="0"/>
        <v>-138.97419354838709</v>
      </c>
      <c r="M34" s="14"/>
      <c r="N34" s="14" t="s">
        <v>21</v>
      </c>
      <c r="O34" s="15">
        <f>AVERAGE(O3:O33)</f>
        <v>-36.893548387096772</v>
      </c>
      <c r="P34" s="15">
        <f t="shared" ref="P34:U34" si="1">AVERAGE(P3:P33)</f>
        <v>71.948387096774198</v>
      </c>
      <c r="Q34" s="15">
        <f t="shared" si="1"/>
        <v>47.245161290322578</v>
      </c>
      <c r="R34" s="15">
        <f t="shared" si="1"/>
        <v>82.4</v>
      </c>
      <c r="S34" s="15">
        <f t="shared" si="1"/>
        <v>-127.56129032258063</v>
      </c>
      <c r="T34" s="15">
        <f t="shared" si="1"/>
        <v>-58.296774193548387</v>
      </c>
      <c r="U34" s="15">
        <f t="shared" si="1"/>
        <v>-159.6935483870968</v>
      </c>
    </row>
    <row r="36" spans="2:21" x14ac:dyDescent="0.25">
      <c r="M36" s="14"/>
    </row>
    <row r="37" spans="2:21" x14ac:dyDescent="0.25">
      <c r="M37" s="14"/>
    </row>
    <row r="38" spans="2:21" x14ac:dyDescent="0.25">
      <c r="M38" s="14"/>
    </row>
    <row r="39" spans="2:21" x14ac:dyDescent="0.25">
      <c r="M39" s="14"/>
    </row>
    <row r="40" spans="2:21" x14ac:dyDescent="0.25">
      <c r="M40" s="14"/>
    </row>
    <row r="41" spans="2:21" x14ac:dyDescent="0.25">
      <c r="M41" s="14"/>
    </row>
    <row r="42" spans="2:21" x14ac:dyDescent="0.25">
      <c r="M42" s="14"/>
    </row>
    <row r="43" spans="2:21" x14ac:dyDescent="0.25">
      <c r="M43" s="14"/>
    </row>
    <row r="44" spans="2:21" x14ac:dyDescent="0.25">
      <c r="M44" s="14"/>
    </row>
    <row r="45" spans="2:21" x14ac:dyDescent="0.25">
      <c r="M45" s="14"/>
    </row>
    <row r="46" spans="2:21" x14ac:dyDescent="0.25">
      <c r="M46" s="14"/>
    </row>
    <row r="47" spans="2:21" x14ac:dyDescent="0.25">
      <c r="M47" s="14"/>
    </row>
    <row r="48" spans="2:21" x14ac:dyDescent="0.25">
      <c r="M48" s="14"/>
    </row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P23" sqref="P23"/>
    </sheetView>
  </sheetViews>
  <sheetFormatPr defaultRowHeight="15" x14ac:dyDescent="0.25"/>
  <cols>
    <col min="10" max="10" width="9.140625" style="2"/>
  </cols>
  <sheetData>
    <row r="1" spans="1:19" x14ac:dyDescent="0.25">
      <c r="A1" s="4" t="s">
        <v>0</v>
      </c>
      <c r="B1" s="3"/>
      <c r="C1" s="3"/>
      <c r="D1" s="3"/>
      <c r="E1" s="3"/>
      <c r="F1" s="3"/>
      <c r="G1" s="3"/>
      <c r="H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</row>
    <row r="2" spans="1:19" x14ac:dyDescent="0.25">
      <c r="A2" s="3"/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  <c r="J2" s="3"/>
      <c r="K2" s="3"/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Q2" s="4" t="s">
        <v>9</v>
      </c>
      <c r="R2" s="4" t="s">
        <v>10</v>
      </c>
      <c r="S2" s="4" t="s">
        <v>11</v>
      </c>
    </row>
    <row r="3" spans="1:19" x14ac:dyDescent="0.25">
      <c r="A3" s="7">
        <v>1</v>
      </c>
      <c r="B3" s="4" t="s">
        <v>14</v>
      </c>
      <c r="C3" s="4" t="s">
        <v>12</v>
      </c>
      <c r="D3" s="4" t="s">
        <v>12</v>
      </c>
      <c r="E3" s="4">
        <v>-166.8</v>
      </c>
      <c r="F3" s="4">
        <v>89.6</v>
      </c>
      <c r="G3" s="4">
        <v>-169.4</v>
      </c>
      <c r="H3" s="4">
        <v>-68.2</v>
      </c>
      <c r="I3" s="4">
        <v>-169.4</v>
      </c>
      <c r="J3" s="3"/>
      <c r="K3" s="7">
        <v>1</v>
      </c>
      <c r="L3" s="4" t="s">
        <v>15</v>
      </c>
      <c r="M3" s="4">
        <v>-72.099999999999994</v>
      </c>
      <c r="N3" s="4">
        <v>151.9</v>
      </c>
      <c r="O3" s="4">
        <v>116.8</v>
      </c>
      <c r="P3" s="4">
        <v>108.4</v>
      </c>
      <c r="Q3" s="4" t="s">
        <v>12</v>
      </c>
      <c r="R3" s="4" t="s">
        <v>12</v>
      </c>
      <c r="S3" s="4">
        <v>159.30000000000001</v>
      </c>
    </row>
    <row r="4" spans="1:19" x14ac:dyDescent="0.25">
      <c r="A4" s="7">
        <v>2</v>
      </c>
      <c r="B4" s="4" t="s">
        <v>14</v>
      </c>
      <c r="C4" s="4">
        <v>-84.3</v>
      </c>
      <c r="D4" s="4">
        <v>178.7</v>
      </c>
      <c r="E4" s="4">
        <v>63.9</v>
      </c>
      <c r="F4" s="4">
        <v>75.2</v>
      </c>
      <c r="G4" s="4">
        <v>-167.2</v>
      </c>
      <c r="H4" s="4">
        <v>-65.099999999999994</v>
      </c>
      <c r="I4" s="4">
        <v>-175.6</v>
      </c>
      <c r="J4" s="3"/>
      <c r="K4" s="7">
        <v>2</v>
      </c>
      <c r="L4" s="4" t="s">
        <v>15</v>
      </c>
      <c r="M4" s="4">
        <v>-82</v>
      </c>
      <c r="N4" s="4">
        <v>172.5</v>
      </c>
      <c r="O4" s="4">
        <v>70.8</v>
      </c>
      <c r="P4" s="4">
        <v>79.3</v>
      </c>
      <c r="Q4" s="4">
        <v>-133.4</v>
      </c>
      <c r="R4" s="4">
        <v>-80.099999999999994</v>
      </c>
      <c r="S4" s="4">
        <v>178.9</v>
      </c>
    </row>
    <row r="5" spans="1:19" x14ac:dyDescent="0.25">
      <c r="A5" s="7">
        <v>3</v>
      </c>
      <c r="B5" s="4" t="s">
        <v>14</v>
      </c>
      <c r="C5" s="4">
        <v>-73.3</v>
      </c>
      <c r="D5" s="4">
        <v>161.69999999999999</v>
      </c>
      <c r="E5" s="4">
        <v>68.900000000000006</v>
      </c>
      <c r="F5" s="4">
        <v>71.5</v>
      </c>
      <c r="G5" s="4">
        <v>-178.8</v>
      </c>
      <c r="H5" s="4">
        <v>-52.3</v>
      </c>
      <c r="I5" s="4">
        <v>-166.8</v>
      </c>
      <c r="J5" s="3"/>
      <c r="K5" s="7">
        <v>3</v>
      </c>
      <c r="L5" s="4" t="s">
        <v>15</v>
      </c>
      <c r="M5" s="4">
        <v>-57.4</v>
      </c>
      <c r="N5" s="4">
        <v>157.9</v>
      </c>
      <c r="O5" s="4">
        <v>48.9</v>
      </c>
      <c r="P5" s="4">
        <v>81.099999999999994</v>
      </c>
      <c r="Q5" s="4">
        <v>-170.5</v>
      </c>
      <c r="R5" s="4">
        <v>-62.5</v>
      </c>
      <c r="S5" s="4">
        <v>-178.4</v>
      </c>
    </row>
    <row r="6" spans="1:19" x14ac:dyDescent="0.25">
      <c r="A6" s="7">
        <v>4</v>
      </c>
      <c r="B6" s="4" t="s">
        <v>14</v>
      </c>
      <c r="C6" s="4">
        <v>-104</v>
      </c>
      <c r="D6" s="4">
        <v>179.5</v>
      </c>
      <c r="E6" s="4">
        <v>77.7</v>
      </c>
      <c r="F6" s="4">
        <v>84.6</v>
      </c>
      <c r="G6" s="4">
        <v>-147.6</v>
      </c>
      <c r="H6" s="4">
        <v>-76.099999999999994</v>
      </c>
      <c r="I6" s="4">
        <v>-173.7</v>
      </c>
      <c r="J6" s="3"/>
      <c r="K6" s="7">
        <v>4</v>
      </c>
      <c r="L6" s="4" t="s">
        <v>15</v>
      </c>
      <c r="M6" s="4">
        <v>128.1</v>
      </c>
      <c r="N6" s="4">
        <v>-166.5</v>
      </c>
      <c r="O6" s="4">
        <v>-170.8</v>
      </c>
      <c r="P6" s="4">
        <v>91.7</v>
      </c>
      <c r="Q6" s="4">
        <v>-146.30000000000001</v>
      </c>
      <c r="R6" s="4">
        <v>-80</v>
      </c>
      <c r="S6" s="4">
        <v>-177.6</v>
      </c>
    </row>
    <row r="7" spans="1:19" x14ac:dyDescent="0.25">
      <c r="A7" s="7">
        <v>5</v>
      </c>
      <c r="B7" s="4" t="s">
        <v>15</v>
      </c>
      <c r="C7" s="4">
        <v>-57.2</v>
      </c>
      <c r="D7" s="4">
        <v>175.6</v>
      </c>
      <c r="E7" s="4">
        <v>33.299999999999997</v>
      </c>
      <c r="F7" s="4">
        <v>84.4</v>
      </c>
      <c r="G7" s="4">
        <v>-143.5</v>
      </c>
      <c r="H7" s="4">
        <v>-64.099999999999994</v>
      </c>
      <c r="I7" s="4">
        <v>-162</v>
      </c>
      <c r="J7" s="3"/>
      <c r="K7" s="7">
        <v>5</v>
      </c>
      <c r="L7" s="4" t="s">
        <v>14</v>
      </c>
      <c r="M7" s="4">
        <v>-56</v>
      </c>
      <c r="N7" s="4">
        <v>-178.4</v>
      </c>
      <c r="O7" s="4">
        <v>78.400000000000006</v>
      </c>
      <c r="P7" s="4">
        <v>78.400000000000006</v>
      </c>
      <c r="Q7" s="4">
        <v>-176</v>
      </c>
      <c r="R7" s="4">
        <v>-58.4</v>
      </c>
      <c r="S7" s="4">
        <v>-147.1</v>
      </c>
    </row>
    <row r="8" spans="1:19" x14ac:dyDescent="0.25">
      <c r="A8" s="7">
        <v>6</v>
      </c>
      <c r="B8" s="4" t="s">
        <v>15</v>
      </c>
      <c r="C8" s="4">
        <v>-73.900000000000006</v>
      </c>
      <c r="D8" s="4">
        <v>177.6</v>
      </c>
      <c r="E8" s="4">
        <v>60.6</v>
      </c>
      <c r="F8" s="4">
        <v>88.9</v>
      </c>
      <c r="G8" s="4">
        <v>-156.80000000000001</v>
      </c>
      <c r="H8" s="4">
        <v>-88.3</v>
      </c>
      <c r="I8" s="4">
        <v>-164</v>
      </c>
      <c r="J8" s="3"/>
      <c r="K8" s="7">
        <v>6</v>
      </c>
      <c r="L8" s="4" t="s">
        <v>14</v>
      </c>
      <c r="M8" s="4">
        <v>-93.1</v>
      </c>
      <c r="N8" s="4">
        <v>167.7</v>
      </c>
      <c r="O8" s="4">
        <v>59.7</v>
      </c>
      <c r="P8" s="4">
        <v>85.8</v>
      </c>
      <c r="Q8" s="4">
        <v>-159.80000000000001</v>
      </c>
      <c r="R8" s="4">
        <v>-87.2</v>
      </c>
      <c r="S8" s="4">
        <v>-145.1</v>
      </c>
    </row>
    <row r="9" spans="1:19" x14ac:dyDescent="0.25">
      <c r="A9" s="7">
        <v>7</v>
      </c>
      <c r="B9" s="4" t="s">
        <v>16</v>
      </c>
      <c r="C9" s="4">
        <v>-73.400000000000006</v>
      </c>
      <c r="D9" s="4">
        <v>166.2</v>
      </c>
      <c r="E9" s="4">
        <v>67.599999999999994</v>
      </c>
      <c r="F9" s="4">
        <v>83.8</v>
      </c>
      <c r="G9" s="4">
        <v>-167.4</v>
      </c>
      <c r="H9" s="4">
        <v>-59.2</v>
      </c>
      <c r="I9" s="4">
        <v>-157.6</v>
      </c>
      <c r="J9" s="3"/>
      <c r="K9" s="7">
        <v>7</v>
      </c>
      <c r="L9" s="4" t="s">
        <v>17</v>
      </c>
      <c r="M9" s="4">
        <v>110.5</v>
      </c>
      <c r="N9" s="4">
        <v>-174.7</v>
      </c>
      <c r="O9" s="4">
        <v>-142.1</v>
      </c>
      <c r="P9" s="4">
        <v>104.5</v>
      </c>
      <c r="Q9" s="4">
        <v>-171.2</v>
      </c>
      <c r="R9" s="4">
        <v>-29.8</v>
      </c>
      <c r="S9" s="4">
        <v>-155.9</v>
      </c>
    </row>
    <row r="10" spans="1:19" x14ac:dyDescent="0.25">
      <c r="A10" s="7">
        <v>8</v>
      </c>
      <c r="B10" s="4" t="s">
        <v>17</v>
      </c>
      <c r="C10" s="4">
        <v>-65.099999999999994</v>
      </c>
      <c r="D10" s="4">
        <v>-179.1</v>
      </c>
      <c r="E10" s="4">
        <v>44.1</v>
      </c>
      <c r="F10" s="4">
        <v>100</v>
      </c>
      <c r="G10" s="4">
        <v>-173.3</v>
      </c>
      <c r="H10" s="4">
        <v>-58.6</v>
      </c>
      <c r="I10" s="4">
        <v>-148.1</v>
      </c>
      <c r="J10" s="3"/>
      <c r="K10" s="7">
        <v>8</v>
      </c>
      <c r="L10" s="4" t="s">
        <v>16</v>
      </c>
      <c r="M10" s="4">
        <v>-67.900000000000006</v>
      </c>
      <c r="N10" s="4">
        <v>162.5</v>
      </c>
      <c r="O10" s="4">
        <v>66.5</v>
      </c>
      <c r="P10" s="4">
        <v>85</v>
      </c>
      <c r="Q10" s="4">
        <v>-173.9</v>
      </c>
      <c r="R10" s="4">
        <v>-79.400000000000006</v>
      </c>
      <c r="S10" s="4">
        <v>-160</v>
      </c>
    </row>
    <row r="11" spans="1:19" x14ac:dyDescent="0.25">
      <c r="A11" s="7">
        <v>9</v>
      </c>
      <c r="B11" s="4" t="s">
        <v>14</v>
      </c>
      <c r="C11" s="4">
        <v>-90.9</v>
      </c>
      <c r="D11" s="4">
        <v>171.9</v>
      </c>
      <c r="E11" s="4">
        <v>67</v>
      </c>
      <c r="F11" s="4">
        <v>94.3</v>
      </c>
      <c r="G11" s="4">
        <v>-161</v>
      </c>
      <c r="H11" s="4">
        <v>-92.3</v>
      </c>
      <c r="I11" s="4">
        <v>-136.4</v>
      </c>
      <c r="J11" s="3"/>
      <c r="K11" s="7">
        <v>9</v>
      </c>
      <c r="L11" s="4" t="s">
        <v>15</v>
      </c>
      <c r="M11" s="4">
        <v>-44.5</v>
      </c>
      <c r="N11" s="4">
        <v>163.30000000000001</v>
      </c>
      <c r="O11" s="4">
        <v>46.4</v>
      </c>
      <c r="P11" s="4">
        <v>85.9</v>
      </c>
      <c r="Q11" s="4">
        <v>-153.69999999999999</v>
      </c>
      <c r="R11" s="4">
        <v>-91.7</v>
      </c>
      <c r="S11" s="4">
        <v>-160.4</v>
      </c>
    </row>
    <row r="12" spans="1:19" x14ac:dyDescent="0.25">
      <c r="A12" s="7">
        <v>10</v>
      </c>
      <c r="B12" s="4" t="s">
        <v>14</v>
      </c>
      <c r="C12" s="4">
        <v>-54.9</v>
      </c>
      <c r="D12" s="4">
        <v>-178.2</v>
      </c>
      <c r="E12" s="4">
        <v>76.900000000000006</v>
      </c>
      <c r="F12" s="4">
        <v>76.900000000000006</v>
      </c>
      <c r="G12" s="4">
        <v>-173.7</v>
      </c>
      <c r="H12" s="4">
        <v>-63.7</v>
      </c>
      <c r="I12" s="4">
        <v>-157.19999999999999</v>
      </c>
      <c r="J12" s="3"/>
      <c r="K12" s="7">
        <v>10</v>
      </c>
      <c r="L12" s="4" t="s">
        <v>15</v>
      </c>
      <c r="M12" s="4">
        <v>-32.6</v>
      </c>
      <c r="N12" s="4">
        <v>170.7</v>
      </c>
      <c r="O12" s="4">
        <v>14.1</v>
      </c>
      <c r="P12" s="4">
        <v>88.3</v>
      </c>
      <c r="Q12" s="4">
        <v>-142</v>
      </c>
      <c r="R12" s="4">
        <v>-77.599999999999994</v>
      </c>
      <c r="S12" s="4">
        <v>-156.4</v>
      </c>
    </row>
    <row r="13" spans="1:19" x14ac:dyDescent="0.25">
      <c r="A13" s="7">
        <v>11</v>
      </c>
      <c r="B13" s="4" t="s">
        <v>15</v>
      </c>
      <c r="C13" s="4">
        <v>133.1</v>
      </c>
      <c r="D13" s="4">
        <v>-156.1</v>
      </c>
      <c r="E13" s="4">
        <v>-177</v>
      </c>
      <c r="F13" s="4">
        <v>87.5</v>
      </c>
      <c r="G13" s="4">
        <v>-144.69999999999999</v>
      </c>
      <c r="H13" s="4">
        <v>-86.9</v>
      </c>
      <c r="I13" s="4">
        <v>-176.6</v>
      </c>
      <c r="J13" s="3"/>
      <c r="K13" s="7">
        <v>11</v>
      </c>
      <c r="L13" s="4" t="s">
        <v>14</v>
      </c>
      <c r="M13" s="4">
        <v>-95.5</v>
      </c>
      <c r="N13" s="4">
        <v>-175.6</v>
      </c>
      <c r="O13" s="4">
        <v>72.400000000000006</v>
      </c>
      <c r="P13" s="4">
        <v>83.1</v>
      </c>
      <c r="Q13" s="4">
        <v>-155.69999999999999</v>
      </c>
      <c r="R13" s="4">
        <v>-85.1</v>
      </c>
      <c r="S13" s="4">
        <v>-166.3</v>
      </c>
    </row>
    <row r="14" spans="1:19" x14ac:dyDescent="0.25">
      <c r="A14" s="7">
        <v>12</v>
      </c>
      <c r="B14" s="4" t="s">
        <v>15</v>
      </c>
      <c r="C14" s="4">
        <v>-42.4</v>
      </c>
      <c r="D14" s="4">
        <v>156.9</v>
      </c>
      <c r="E14" s="4">
        <v>41.1</v>
      </c>
      <c r="F14" s="4">
        <v>75.7</v>
      </c>
      <c r="G14" s="4">
        <v>178.1</v>
      </c>
      <c r="H14" s="4">
        <v>-78.599999999999994</v>
      </c>
      <c r="I14" s="4">
        <v>-172.8</v>
      </c>
      <c r="J14" s="3"/>
      <c r="K14" s="7">
        <v>12</v>
      </c>
      <c r="L14" s="4" t="s">
        <v>14</v>
      </c>
      <c r="M14" s="4">
        <v>-82.5</v>
      </c>
      <c r="N14" s="4">
        <v>161</v>
      </c>
      <c r="O14" s="4">
        <v>78.2</v>
      </c>
      <c r="P14" s="4">
        <v>85.5</v>
      </c>
      <c r="Q14" s="4">
        <v>-166.2</v>
      </c>
      <c r="R14" s="4">
        <v>-68.7</v>
      </c>
      <c r="S14" s="4">
        <v>-169.1</v>
      </c>
    </row>
    <row r="15" spans="1:19" x14ac:dyDescent="0.25">
      <c r="A15" s="7">
        <v>13</v>
      </c>
      <c r="B15" s="4" t="s">
        <v>15</v>
      </c>
      <c r="C15" s="4">
        <v>147.9</v>
      </c>
      <c r="D15" s="4">
        <v>-160.19999999999999</v>
      </c>
      <c r="E15" s="4">
        <v>179.2</v>
      </c>
      <c r="F15" s="4">
        <v>84</v>
      </c>
      <c r="G15" s="4">
        <v>-110.5</v>
      </c>
      <c r="H15" s="4">
        <v>-83.9</v>
      </c>
      <c r="I15" s="4">
        <v>-179.7</v>
      </c>
      <c r="J15" s="3"/>
      <c r="K15" s="7">
        <v>13</v>
      </c>
      <c r="L15" s="4" t="s">
        <v>14</v>
      </c>
      <c r="M15" s="4">
        <v>-93.9</v>
      </c>
      <c r="N15" s="4">
        <v>-170.1</v>
      </c>
      <c r="O15" s="4">
        <v>78.7</v>
      </c>
      <c r="P15" s="4">
        <v>77.900000000000006</v>
      </c>
      <c r="Q15" s="4">
        <v>-163.5</v>
      </c>
      <c r="R15" s="4">
        <v>-66.400000000000006</v>
      </c>
      <c r="S15" s="4">
        <v>-167.6</v>
      </c>
    </row>
    <row r="16" spans="1:19" ht="15.75" thickBot="1" x14ac:dyDescent="0.3">
      <c r="A16" s="7">
        <v>14</v>
      </c>
      <c r="B16" s="4" t="s">
        <v>15</v>
      </c>
      <c r="C16" s="4">
        <v>-40.5</v>
      </c>
      <c r="D16" s="4">
        <v>170.9</v>
      </c>
      <c r="E16" s="4">
        <v>38.9</v>
      </c>
      <c r="F16" s="4">
        <v>73.5</v>
      </c>
      <c r="G16" s="4" t="s">
        <v>12</v>
      </c>
      <c r="H16" s="4" t="s">
        <v>12</v>
      </c>
      <c r="I16" s="4">
        <v>-163.5</v>
      </c>
      <c r="J16" s="3"/>
      <c r="K16" s="7">
        <v>14</v>
      </c>
      <c r="L16" s="4" t="s">
        <v>14</v>
      </c>
      <c r="M16" s="4" t="s">
        <v>12</v>
      </c>
      <c r="N16" s="4" t="s">
        <v>12</v>
      </c>
      <c r="O16" s="4">
        <v>41.6</v>
      </c>
      <c r="P16" s="4">
        <v>81.400000000000006</v>
      </c>
      <c r="Q16" s="4">
        <v>-170.8</v>
      </c>
      <c r="R16" s="4">
        <v>-63</v>
      </c>
      <c r="S16" s="4">
        <v>-167.8</v>
      </c>
    </row>
    <row r="17" spans="2:19" ht="15.75" thickBot="1" x14ac:dyDescent="0.3">
      <c r="B17" s="5" t="s">
        <v>18</v>
      </c>
      <c r="C17" s="6">
        <f>AVERAGE(C3:C16)</f>
        <v>-36.838461538461537</v>
      </c>
      <c r="D17" s="6">
        <f t="shared" ref="D17:I17" si="0">AVERAGE(D3:D16)</f>
        <v>66.569230769230757</v>
      </c>
      <c r="E17" s="6">
        <f t="shared" si="0"/>
        <v>33.957142857142848</v>
      </c>
      <c r="F17" s="6">
        <f t="shared" si="0"/>
        <v>83.564285714285703</v>
      </c>
      <c r="G17" s="6">
        <f t="shared" si="0"/>
        <v>-131.98461538461541</v>
      </c>
      <c r="H17" s="6">
        <f t="shared" si="0"/>
        <v>-72.100000000000009</v>
      </c>
      <c r="I17" s="6">
        <f t="shared" si="0"/>
        <v>-164.52857142857141</v>
      </c>
      <c r="J17" s="3"/>
      <c r="K17" s="3"/>
      <c r="L17" s="5" t="s">
        <v>18</v>
      </c>
      <c r="M17" s="6">
        <f>AVERAGE(M3:M16)</f>
        <v>-41.45384615384615</v>
      </c>
      <c r="N17" s="6">
        <f t="shared" ref="N17:S17" si="1">AVERAGE(N3:N16)</f>
        <v>34.015384615384605</v>
      </c>
      <c r="O17" s="6">
        <f t="shared" si="1"/>
        <v>32.828571428571429</v>
      </c>
      <c r="P17" s="6">
        <f t="shared" si="1"/>
        <v>86.878571428571448</v>
      </c>
      <c r="Q17" s="6">
        <f t="shared" si="1"/>
        <v>-160.23076923076925</v>
      </c>
      <c r="R17" s="6">
        <f t="shared" si="1"/>
        <v>-71.530769230769238</v>
      </c>
      <c r="S17" s="6">
        <f t="shared" si="1"/>
        <v>-115.24999999999999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activeCell="I23" sqref="I23"/>
    </sheetView>
  </sheetViews>
  <sheetFormatPr defaultRowHeight="15" x14ac:dyDescent="0.25"/>
  <sheetData>
    <row r="1" spans="1:19" x14ac:dyDescent="0.25">
      <c r="A1" s="9" t="s">
        <v>0</v>
      </c>
      <c r="B1" s="8"/>
      <c r="C1" s="8"/>
      <c r="D1" s="8"/>
      <c r="E1" s="8"/>
      <c r="F1" s="8"/>
      <c r="G1" s="8"/>
      <c r="H1" s="8"/>
      <c r="I1" s="8"/>
      <c r="J1" s="8"/>
      <c r="K1" s="9" t="s">
        <v>1</v>
      </c>
      <c r="L1" s="8"/>
      <c r="M1" s="8"/>
      <c r="N1" s="8"/>
      <c r="O1" s="8"/>
      <c r="P1" s="8"/>
      <c r="Q1" s="8"/>
      <c r="R1" s="8"/>
      <c r="S1" s="8"/>
    </row>
    <row r="2" spans="1:19" x14ac:dyDescent="0.25">
      <c r="A2" s="8"/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8"/>
      <c r="K2" s="8"/>
      <c r="L2" s="9" t="s">
        <v>4</v>
      </c>
      <c r="M2" s="9" t="s">
        <v>5</v>
      </c>
      <c r="N2" s="9" t="s">
        <v>6</v>
      </c>
      <c r="O2" s="9" t="s">
        <v>7</v>
      </c>
      <c r="P2" s="9" t="s">
        <v>8</v>
      </c>
      <c r="Q2" s="9" t="s">
        <v>9</v>
      </c>
      <c r="R2" s="9" t="s">
        <v>10</v>
      </c>
      <c r="S2" s="9" t="s">
        <v>11</v>
      </c>
    </row>
    <row r="3" spans="1:19" x14ac:dyDescent="0.25">
      <c r="A3" s="12">
        <v>1</v>
      </c>
      <c r="B3" s="9" t="s">
        <v>14</v>
      </c>
      <c r="C3" s="9" t="s">
        <v>12</v>
      </c>
      <c r="D3" s="9" t="s">
        <v>12</v>
      </c>
      <c r="E3" s="9">
        <v>174.2</v>
      </c>
      <c r="F3" s="9">
        <v>156.80000000000001</v>
      </c>
      <c r="G3" s="9">
        <v>-141.30000000000001</v>
      </c>
      <c r="H3" s="9">
        <v>-143.9</v>
      </c>
      <c r="I3" s="9">
        <v>-105</v>
      </c>
      <c r="J3" s="8"/>
      <c r="K3" s="12">
        <v>1</v>
      </c>
      <c r="L3" s="9" t="s">
        <v>15</v>
      </c>
      <c r="M3" s="9">
        <v>-65</v>
      </c>
      <c r="N3" s="9">
        <v>170.6</v>
      </c>
      <c r="O3" s="9">
        <v>46.6</v>
      </c>
      <c r="P3" s="9">
        <v>78.7</v>
      </c>
      <c r="Q3" s="9" t="s">
        <v>12</v>
      </c>
      <c r="R3" s="9" t="s">
        <v>12</v>
      </c>
      <c r="S3" s="9">
        <v>-135.19999999999999</v>
      </c>
    </row>
    <row r="4" spans="1:19" x14ac:dyDescent="0.25">
      <c r="A4" s="12">
        <v>2</v>
      </c>
      <c r="B4" s="9" t="s">
        <v>15</v>
      </c>
      <c r="C4" s="9">
        <v>-65.599999999999994</v>
      </c>
      <c r="D4" s="9">
        <v>169.8</v>
      </c>
      <c r="E4" s="9">
        <v>40.1</v>
      </c>
      <c r="F4" s="9">
        <v>128.1</v>
      </c>
      <c r="G4" s="9">
        <v>174.2</v>
      </c>
      <c r="H4" s="9">
        <v>-97.8</v>
      </c>
      <c r="I4" s="9">
        <v>-110.5</v>
      </c>
      <c r="J4" s="8"/>
      <c r="K4" s="12">
        <v>2</v>
      </c>
      <c r="L4" s="9" t="s">
        <v>14</v>
      </c>
      <c r="M4" s="9">
        <v>-72.2</v>
      </c>
      <c r="N4" s="9">
        <v>138.5</v>
      </c>
      <c r="O4" s="9">
        <v>44.6</v>
      </c>
      <c r="P4" s="9">
        <v>112.8</v>
      </c>
      <c r="Q4" s="9">
        <v>-174.4</v>
      </c>
      <c r="R4" s="9">
        <v>-96.8</v>
      </c>
      <c r="S4" s="9">
        <v>-125.3</v>
      </c>
    </row>
    <row r="5" spans="1:19" x14ac:dyDescent="0.25">
      <c r="A5" s="12">
        <v>3</v>
      </c>
      <c r="B5" s="9" t="s">
        <v>14</v>
      </c>
      <c r="C5" s="9">
        <v>-62.6</v>
      </c>
      <c r="D5" s="9">
        <v>171.8</v>
      </c>
      <c r="E5" s="9">
        <v>58.8</v>
      </c>
      <c r="F5" s="9">
        <v>98.3</v>
      </c>
      <c r="G5" s="9">
        <v>-176.7</v>
      </c>
      <c r="H5" s="9">
        <v>-87.6</v>
      </c>
      <c r="I5" s="9">
        <v>-135.1</v>
      </c>
      <c r="J5" s="8"/>
      <c r="K5" s="12">
        <v>3</v>
      </c>
      <c r="L5" s="9" t="s">
        <v>15</v>
      </c>
      <c r="M5" s="9">
        <v>-66.8</v>
      </c>
      <c r="N5" s="9">
        <v>179.1</v>
      </c>
      <c r="O5" s="9">
        <v>50.2</v>
      </c>
      <c r="P5" s="9">
        <v>149.69999999999999</v>
      </c>
      <c r="Q5" s="9">
        <v>-100.1</v>
      </c>
      <c r="R5" s="9">
        <v>171.6</v>
      </c>
      <c r="S5" s="9">
        <v>-88.4</v>
      </c>
    </row>
    <row r="6" spans="1:19" x14ac:dyDescent="0.25">
      <c r="A6" s="12">
        <v>4</v>
      </c>
      <c r="B6" s="9" t="s">
        <v>15</v>
      </c>
      <c r="C6" s="9">
        <v>-62.9</v>
      </c>
      <c r="D6" s="9">
        <v>-179.9</v>
      </c>
      <c r="E6" s="9">
        <v>57.2</v>
      </c>
      <c r="F6" s="9">
        <v>155.69999999999999</v>
      </c>
      <c r="G6" s="9">
        <v>-155.30000000000001</v>
      </c>
      <c r="H6" s="9">
        <v>-152.5</v>
      </c>
      <c r="I6" s="9">
        <v>-93.4</v>
      </c>
      <c r="J6" s="8"/>
      <c r="K6" s="12">
        <v>4</v>
      </c>
      <c r="L6" s="9" t="s">
        <v>14</v>
      </c>
      <c r="M6" s="9">
        <v>-59.1</v>
      </c>
      <c r="N6" s="9">
        <v>-175.4</v>
      </c>
      <c r="O6" s="9">
        <v>45</v>
      </c>
      <c r="P6" s="9">
        <v>110.3</v>
      </c>
      <c r="Q6" s="9">
        <v>-176.7</v>
      </c>
      <c r="R6" s="9">
        <v>-86.5</v>
      </c>
      <c r="S6" s="9">
        <v>-114.3</v>
      </c>
    </row>
    <row r="7" spans="1:19" x14ac:dyDescent="0.25">
      <c r="A7" s="12">
        <v>5</v>
      </c>
      <c r="B7" s="9" t="s">
        <v>17</v>
      </c>
      <c r="C7" s="9">
        <v>-43</v>
      </c>
      <c r="D7" s="9">
        <v>142.80000000000001</v>
      </c>
      <c r="E7" s="9">
        <v>52.4</v>
      </c>
      <c r="F7" s="9">
        <v>119.6</v>
      </c>
      <c r="G7" s="9">
        <v>179.9</v>
      </c>
      <c r="H7" s="9">
        <v>-92.2</v>
      </c>
      <c r="I7" s="9">
        <v>-126.3</v>
      </c>
      <c r="J7" s="8"/>
      <c r="K7" s="12">
        <v>5</v>
      </c>
      <c r="L7" s="9" t="s">
        <v>16</v>
      </c>
      <c r="M7" s="9">
        <v>-58.6</v>
      </c>
      <c r="N7" s="9">
        <v>179.5</v>
      </c>
      <c r="O7" s="9">
        <v>55.3</v>
      </c>
      <c r="P7" s="9">
        <v>122.4</v>
      </c>
      <c r="Q7" s="9">
        <v>178.5</v>
      </c>
      <c r="R7" s="9">
        <v>-94.5</v>
      </c>
      <c r="S7" s="9">
        <v>-120.5</v>
      </c>
    </row>
    <row r="8" spans="1:19" x14ac:dyDescent="0.25">
      <c r="A8" s="12">
        <v>6</v>
      </c>
      <c r="B8" s="9" t="s">
        <v>17</v>
      </c>
      <c r="C8" s="9">
        <v>-73.3</v>
      </c>
      <c r="D8" s="9">
        <v>179.7</v>
      </c>
      <c r="E8" s="9">
        <v>66</v>
      </c>
      <c r="F8" s="9">
        <v>121.1</v>
      </c>
      <c r="G8" s="9">
        <v>173.7</v>
      </c>
      <c r="H8" s="9">
        <v>-88.5</v>
      </c>
      <c r="I8" s="9">
        <v>-122.2</v>
      </c>
      <c r="J8" s="8"/>
      <c r="K8" s="12">
        <v>6</v>
      </c>
      <c r="L8" s="9" t="s">
        <v>16</v>
      </c>
      <c r="M8" s="9">
        <v>-58.3</v>
      </c>
      <c r="N8" s="9">
        <v>173.6</v>
      </c>
      <c r="O8" s="9">
        <v>60</v>
      </c>
      <c r="P8" s="9">
        <v>109.2</v>
      </c>
      <c r="Q8" s="9">
        <v>178.8</v>
      </c>
      <c r="R8" s="9">
        <v>-88.3</v>
      </c>
      <c r="S8" s="9">
        <v>-131.30000000000001</v>
      </c>
    </row>
    <row r="9" spans="1:19" x14ac:dyDescent="0.25">
      <c r="A9" s="12">
        <v>7</v>
      </c>
      <c r="B9" s="9" t="s">
        <v>16</v>
      </c>
      <c r="C9" s="9">
        <v>-56.6</v>
      </c>
      <c r="D9" s="9">
        <v>-179.2</v>
      </c>
      <c r="E9" s="9">
        <v>52.2</v>
      </c>
      <c r="F9" s="9">
        <v>98.9</v>
      </c>
      <c r="G9" s="9">
        <v>173.6</v>
      </c>
      <c r="H9" s="9">
        <v>-85.9</v>
      </c>
      <c r="I9" s="9">
        <v>-127.3</v>
      </c>
      <c r="J9" s="8"/>
      <c r="K9" s="12">
        <v>7</v>
      </c>
      <c r="L9" s="9" t="s">
        <v>17</v>
      </c>
      <c r="M9" s="9">
        <v>-57.1</v>
      </c>
      <c r="N9" s="9">
        <v>-173.6</v>
      </c>
      <c r="O9" s="9">
        <v>47.7</v>
      </c>
      <c r="P9" s="9">
        <v>130.19999999999999</v>
      </c>
      <c r="Q9" s="9">
        <v>174.4</v>
      </c>
      <c r="R9" s="9">
        <v>-101.3</v>
      </c>
      <c r="S9" s="9">
        <v>-108.3</v>
      </c>
    </row>
    <row r="10" spans="1:19" x14ac:dyDescent="0.25">
      <c r="A10" s="12">
        <v>8</v>
      </c>
      <c r="B10" s="9" t="s">
        <v>16</v>
      </c>
      <c r="C10" s="9">
        <v>-59.2</v>
      </c>
      <c r="D10" s="9">
        <v>173.4</v>
      </c>
      <c r="E10" s="9">
        <v>64.099999999999994</v>
      </c>
      <c r="F10" s="9">
        <v>108.9</v>
      </c>
      <c r="G10" s="9">
        <v>170.6</v>
      </c>
      <c r="H10" s="9">
        <v>-89.3</v>
      </c>
      <c r="I10" s="9">
        <v>-125.7</v>
      </c>
      <c r="J10" s="8"/>
      <c r="K10" s="12">
        <v>8</v>
      </c>
      <c r="L10" s="9" t="s">
        <v>17</v>
      </c>
      <c r="M10" s="9">
        <v>-56.6</v>
      </c>
      <c r="N10" s="9">
        <v>-169.5</v>
      </c>
      <c r="O10" s="9">
        <v>53.8</v>
      </c>
      <c r="P10" s="9">
        <v>146.6</v>
      </c>
      <c r="Q10" s="9">
        <v>176.9</v>
      </c>
      <c r="R10" s="9">
        <v>-97.1</v>
      </c>
      <c r="S10" s="9">
        <v>-106.4</v>
      </c>
    </row>
    <row r="11" spans="1:19" x14ac:dyDescent="0.25">
      <c r="A11" s="12">
        <v>9</v>
      </c>
      <c r="B11" s="9" t="s">
        <v>14</v>
      </c>
      <c r="C11" s="9">
        <v>-58.5</v>
      </c>
      <c r="D11" s="9">
        <v>-179.5</v>
      </c>
      <c r="E11" s="9">
        <v>60.5</v>
      </c>
      <c r="F11" s="9">
        <v>128.69999999999999</v>
      </c>
      <c r="G11" s="9">
        <v>-156.9</v>
      </c>
      <c r="H11" s="9">
        <v>-94</v>
      </c>
      <c r="I11" s="9">
        <v>-119.5</v>
      </c>
      <c r="J11" s="8"/>
      <c r="K11" s="12">
        <v>9</v>
      </c>
      <c r="L11" s="9" t="s">
        <v>15</v>
      </c>
      <c r="M11" s="9">
        <v>-69.2</v>
      </c>
      <c r="N11" s="9">
        <v>171.1</v>
      </c>
      <c r="O11" s="9">
        <v>73.2</v>
      </c>
      <c r="P11" s="9">
        <v>135.9</v>
      </c>
      <c r="Q11" s="9">
        <v>174.1</v>
      </c>
      <c r="R11" s="9">
        <v>-98.4</v>
      </c>
      <c r="S11" s="9">
        <v>-114.8</v>
      </c>
    </row>
    <row r="12" spans="1:19" x14ac:dyDescent="0.25">
      <c r="A12" s="12">
        <v>10</v>
      </c>
      <c r="B12" s="9" t="s">
        <v>15</v>
      </c>
      <c r="C12" s="9">
        <v>-67.3</v>
      </c>
      <c r="D12" s="9">
        <v>169.1</v>
      </c>
      <c r="E12" s="9">
        <v>47.2</v>
      </c>
      <c r="F12" s="9">
        <v>142.9</v>
      </c>
      <c r="G12" s="9">
        <v>-103.3</v>
      </c>
      <c r="H12" s="9">
        <v>150.19999999999999</v>
      </c>
      <c r="I12" s="9">
        <v>-89.6</v>
      </c>
      <c r="J12" s="8"/>
      <c r="K12" s="12">
        <v>10</v>
      </c>
      <c r="L12" s="9" t="s">
        <v>14</v>
      </c>
      <c r="M12" s="9">
        <v>-63</v>
      </c>
      <c r="N12" s="9">
        <v>168.8</v>
      </c>
      <c r="O12" s="9">
        <v>60.4</v>
      </c>
      <c r="P12" s="9">
        <v>85.7</v>
      </c>
      <c r="Q12" s="9">
        <v>174.8</v>
      </c>
      <c r="R12" s="9">
        <v>-85.5</v>
      </c>
      <c r="S12" s="9">
        <v>-133.80000000000001</v>
      </c>
    </row>
    <row r="13" spans="1:19" x14ac:dyDescent="0.25">
      <c r="A13" s="12">
        <v>11</v>
      </c>
      <c r="B13" s="9" t="s">
        <v>14</v>
      </c>
      <c r="C13" s="9">
        <v>-73.900000000000006</v>
      </c>
      <c r="D13" s="9">
        <v>139.30000000000001</v>
      </c>
      <c r="E13" s="9">
        <v>56.3</v>
      </c>
      <c r="F13" s="9">
        <v>135.69999999999999</v>
      </c>
      <c r="G13" s="9">
        <v>-161.80000000000001</v>
      </c>
      <c r="H13" s="9">
        <v>-89.6</v>
      </c>
      <c r="I13" s="9">
        <v>-125.1</v>
      </c>
      <c r="J13" s="8"/>
      <c r="K13" s="12">
        <v>11</v>
      </c>
      <c r="L13" s="9" t="s">
        <v>15</v>
      </c>
      <c r="M13" s="9">
        <v>-51.3</v>
      </c>
      <c r="N13" s="9">
        <v>163.9</v>
      </c>
      <c r="O13" s="9">
        <v>49</v>
      </c>
      <c r="P13" s="9">
        <v>121.9</v>
      </c>
      <c r="Q13" s="9">
        <v>177.7</v>
      </c>
      <c r="R13" s="9">
        <v>-93</v>
      </c>
      <c r="S13" s="9">
        <v>-116.4</v>
      </c>
    </row>
    <row r="14" spans="1:19" ht="15.75" thickBot="1" x14ac:dyDescent="0.3">
      <c r="A14" s="12">
        <v>12</v>
      </c>
      <c r="B14" s="9" t="s">
        <v>15</v>
      </c>
      <c r="C14" s="9">
        <v>-81.5</v>
      </c>
      <c r="D14" s="9">
        <v>175.7</v>
      </c>
      <c r="E14" s="9">
        <v>57.2</v>
      </c>
      <c r="F14" s="9">
        <v>110.7</v>
      </c>
      <c r="G14" s="9" t="s">
        <v>12</v>
      </c>
      <c r="H14" s="9" t="s">
        <v>12</v>
      </c>
      <c r="I14" s="9">
        <v>-112</v>
      </c>
      <c r="J14" s="8"/>
      <c r="K14" s="12">
        <v>12</v>
      </c>
      <c r="L14" s="9" t="s">
        <v>14</v>
      </c>
      <c r="M14" s="9" t="s">
        <v>12</v>
      </c>
      <c r="N14" s="9" t="s">
        <v>12</v>
      </c>
      <c r="O14" s="9">
        <v>55.9</v>
      </c>
      <c r="P14" s="9">
        <v>136.69999999999999</v>
      </c>
      <c r="Q14" s="9">
        <v>-158.6</v>
      </c>
      <c r="R14" s="9">
        <v>-124.9</v>
      </c>
      <c r="S14" s="9">
        <v>-127.6</v>
      </c>
    </row>
    <row r="15" spans="1:19" ht="15.75" thickBot="1" x14ac:dyDescent="0.3">
      <c r="A15" s="8"/>
      <c r="B15" s="10" t="s">
        <v>18</v>
      </c>
      <c r="C15" s="11">
        <f>AVERAGE(C3:C14)</f>
        <v>-64.036363636363632</v>
      </c>
      <c r="D15" s="11">
        <f t="shared" ref="D15:I15" si="0">AVERAGE(D3:D14)</f>
        <v>71.181818181818187</v>
      </c>
      <c r="E15" s="11">
        <f t="shared" si="0"/>
        <v>65.516666666666666</v>
      </c>
      <c r="F15" s="11">
        <f t="shared" si="0"/>
        <v>125.45</v>
      </c>
      <c r="G15" s="11">
        <f t="shared" si="0"/>
        <v>-2.1181818181818244</v>
      </c>
      <c r="H15" s="11">
        <f t="shared" si="0"/>
        <v>-79.190909090909088</v>
      </c>
      <c r="I15" s="11">
        <f t="shared" si="0"/>
        <v>-115.97499999999998</v>
      </c>
      <c r="J15" s="8"/>
      <c r="K15" s="8"/>
      <c r="L15" s="10" t="s">
        <v>18</v>
      </c>
      <c r="M15" s="11">
        <f>AVERAGE(M3:M14)</f>
        <v>-61.56363636363637</v>
      </c>
      <c r="N15" s="11">
        <f t="shared" ref="N15:S15" si="1">AVERAGE(N3:N14)</f>
        <v>75.145454545454541</v>
      </c>
      <c r="O15" s="11">
        <f t="shared" si="1"/>
        <v>53.474999999999994</v>
      </c>
      <c r="P15" s="11">
        <f t="shared" si="1"/>
        <v>120.00833333333334</v>
      </c>
      <c r="Q15" s="11">
        <f t="shared" si="1"/>
        <v>56.854545454545452</v>
      </c>
      <c r="R15" s="11">
        <f t="shared" si="1"/>
        <v>-72.245454545454535</v>
      </c>
      <c r="S15" s="11">
        <f t="shared" si="1"/>
        <v>-118.52499999999999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N17" sqref="N17"/>
    </sheetView>
  </sheetViews>
  <sheetFormatPr defaultRowHeight="15" x14ac:dyDescent="0.25"/>
  <sheetData>
    <row r="1" spans="1:19" x14ac:dyDescent="0.25">
      <c r="A1" s="15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5" t="s">
        <v>1</v>
      </c>
      <c r="L1" s="14"/>
      <c r="M1" s="14"/>
      <c r="N1" s="14"/>
      <c r="O1" s="14"/>
      <c r="P1" s="14"/>
      <c r="Q1" s="14"/>
      <c r="R1" s="14"/>
      <c r="S1" s="14"/>
    </row>
    <row r="2" spans="1:19" x14ac:dyDescent="0.25">
      <c r="A2" s="14"/>
      <c r="B2" s="15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4"/>
      <c r="K2" s="14"/>
      <c r="L2" s="15" t="s">
        <v>4</v>
      </c>
      <c r="M2" s="15" t="s">
        <v>5</v>
      </c>
      <c r="N2" s="15" t="s">
        <v>6</v>
      </c>
      <c r="O2" s="15" t="s">
        <v>7</v>
      </c>
      <c r="P2" s="15" t="s">
        <v>8</v>
      </c>
      <c r="Q2" s="15" t="s">
        <v>9</v>
      </c>
      <c r="R2" s="15" t="s">
        <v>10</v>
      </c>
      <c r="S2" s="15" t="s">
        <v>11</v>
      </c>
    </row>
    <row r="3" spans="1:19" x14ac:dyDescent="0.25">
      <c r="A3" s="16">
        <v>1</v>
      </c>
      <c r="B3" s="15" t="s">
        <v>14</v>
      </c>
      <c r="C3" s="15" t="s">
        <v>12</v>
      </c>
      <c r="D3" s="15" t="s">
        <v>12</v>
      </c>
      <c r="E3" s="15">
        <v>55.6</v>
      </c>
      <c r="F3" s="15">
        <v>153.9</v>
      </c>
      <c r="G3" s="15">
        <v>-95.1</v>
      </c>
      <c r="H3" s="15">
        <v>67.3</v>
      </c>
      <c r="I3" s="15">
        <v>-152</v>
      </c>
      <c r="J3" s="14"/>
      <c r="K3" s="16">
        <v>1</v>
      </c>
      <c r="L3" s="15" t="s">
        <v>15</v>
      </c>
      <c r="M3" s="15">
        <v>76.900000000000006</v>
      </c>
      <c r="N3" s="15">
        <v>-172.6</v>
      </c>
      <c r="O3" s="15">
        <v>-172.3</v>
      </c>
      <c r="P3" s="15">
        <v>134.5</v>
      </c>
      <c r="Q3" s="15" t="s">
        <v>12</v>
      </c>
      <c r="R3" s="15" t="s">
        <v>12</v>
      </c>
      <c r="S3" s="15">
        <v>66.8</v>
      </c>
    </row>
    <row r="4" spans="1:19" x14ac:dyDescent="0.25">
      <c r="A4" s="16">
        <v>2</v>
      </c>
      <c r="B4" s="15" t="s">
        <v>15</v>
      </c>
      <c r="C4" s="15">
        <v>69.400000000000006</v>
      </c>
      <c r="D4" s="15">
        <v>-160.5</v>
      </c>
      <c r="E4" s="15">
        <v>-179.1</v>
      </c>
      <c r="F4" s="15">
        <v>77.3</v>
      </c>
      <c r="G4" s="15">
        <v>-131.9</v>
      </c>
      <c r="H4" s="15">
        <v>-68.400000000000006</v>
      </c>
      <c r="I4" s="15">
        <v>58.3</v>
      </c>
      <c r="J4" s="14"/>
      <c r="K4" s="16">
        <v>2</v>
      </c>
      <c r="L4" s="15" t="s">
        <v>14</v>
      </c>
      <c r="M4" s="15">
        <v>178.1</v>
      </c>
      <c r="N4" s="15">
        <v>134.69999999999999</v>
      </c>
      <c r="O4" s="15">
        <v>53.4</v>
      </c>
      <c r="P4" s="15">
        <v>129.69999999999999</v>
      </c>
      <c r="Q4" s="15">
        <v>-86.2</v>
      </c>
      <c r="R4" s="15">
        <v>66.3</v>
      </c>
      <c r="S4" s="15">
        <v>-164.9</v>
      </c>
    </row>
    <row r="5" spans="1:19" x14ac:dyDescent="0.25">
      <c r="A5" s="16">
        <v>3</v>
      </c>
      <c r="B5" s="15" t="s">
        <v>14</v>
      </c>
      <c r="C5" s="15">
        <v>-164.2</v>
      </c>
      <c r="D5" s="15">
        <v>-109.2</v>
      </c>
      <c r="E5" s="15">
        <v>57.2</v>
      </c>
      <c r="F5" s="15">
        <v>141.69999999999999</v>
      </c>
      <c r="G5" s="15">
        <v>-99.4</v>
      </c>
      <c r="H5" s="15">
        <v>70.099999999999994</v>
      </c>
      <c r="I5" s="15">
        <v>-159.6</v>
      </c>
      <c r="J5" s="14"/>
      <c r="K5" s="16">
        <v>3</v>
      </c>
      <c r="L5" s="15" t="s">
        <v>19</v>
      </c>
      <c r="M5" s="15">
        <v>72.5</v>
      </c>
      <c r="N5" s="15">
        <v>-170.5</v>
      </c>
      <c r="O5" s="15">
        <v>179.3</v>
      </c>
      <c r="P5" s="15">
        <v>89.6</v>
      </c>
      <c r="Q5" s="15">
        <v>-179.1</v>
      </c>
      <c r="R5" s="15">
        <v>75.900000000000006</v>
      </c>
      <c r="S5" s="15">
        <v>54.6</v>
      </c>
    </row>
    <row r="6" spans="1:19" x14ac:dyDescent="0.25">
      <c r="A6" s="16">
        <v>4</v>
      </c>
      <c r="B6" s="15" t="s">
        <v>19</v>
      </c>
      <c r="C6" s="15">
        <v>72.400000000000006</v>
      </c>
      <c r="D6" s="15">
        <v>-170.4</v>
      </c>
      <c r="E6" s="15">
        <v>179.3</v>
      </c>
      <c r="F6" s="15">
        <v>89.7</v>
      </c>
      <c r="G6" s="15">
        <v>-179.2</v>
      </c>
      <c r="H6" s="15">
        <v>75.900000000000006</v>
      </c>
      <c r="I6" s="15">
        <v>54.7</v>
      </c>
      <c r="J6" s="14"/>
      <c r="K6" s="16">
        <v>4</v>
      </c>
      <c r="L6" s="15" t="s">
        <v>14</v>
      </c>
      <c r="M6" s="15">
        <v>-164.2</v>
      </c>
      <c r="N6" s="15">
        <v>-109.2</v>
      </c>
      <c r="O6" s="15">
        <v>57.3</v>
      </c>
      <c r="P6" s="15">
        <v>141.80000000000001</v>
      </c>
      <c r="Q6" s="15">
        <v>-99.4</v>
      </c>
      <c r="R6" s="15">
        <v>70</v>
      </c>
      <c r="S6" s="15">
        <v>-159.5</v>
      </c>
    </row>
    <row r="7" spans="1:19" x14ac:dyDescent="0.25">
      <c r="A7" s="16">
        <v>5</v>
      </c>
      <c r="B7" s="15" t="s">
        <v>14</v>
      </c>
      <c r="C7" s="15">
        <v>178.1</v>
      </c>
      <c r="D7" s="15">
        <v>134.6</v>
      </c>
      <c r="E7" s="15">
        <v>53.4</v>
      </c>
      <c r="F7" s="15">
        <v>129.69999999999999</v>
      </c>
      <c r="G7" s="15">
        <v>-86.2</v>
      </c>
      <c r="H7" s="15">
        <v>66.3</v>
      </c>
      <c r="I7" s="15">
        <v>-164.9</v>
      </c>
      <c r="J7" s="14"/>
      <c r="K7" s="16">
        <v>5</v>
      </c>
      <c r="L7" s="15" t="s">
        <v>15</v>
      </c>
      <c r="M7" s="15">
        <v>69.400000000000006</v>
      </c>
      <c r="N7" s="15">
        <v>-160.6</v>
      </c>
      <c r="O7" s="15">
        <v>-179.1</v>
      </c>
      <c r="P7" s="15">
        <v>77.3</v>
      </c>
      <c r="Q7" s="15">
        <v>-131.9</v>
      </c>
      <c r="R7" s="15">
        <v>-68.400000000000006</v>
      </c>
      <c r="S7" s="15">
        <v>58.4</v>
      </c>
    </row>
    <row r="8" spans="1:19" ht="15.75" thickBot="1" x14ac:dyDescent="0.3">
      <c r="A8" s="16">
        <v>6</v>
      </c>
      <c r="B8" s="15" t="s">
        <v>15</v>
      </c>
      <c r="C8" s="15">
        <v>76.900000000000006</v>
      </c>
      <c r="D8" s="15">
        <v>-172.6</v>
      </c>
      <c r="E8" s="15">
        <v>-172.3</v>
      </c>
      <c r="F8" s="15">
        <v>134.5</v>
      </c>
      <c r="G8" s="15" t="s">
        <v>12</v>
      </c>
      <c r="H8" s="15" t="s">
        <v>12</v>
      </c>
      <c r="I8" s="15">
        <v>66.8</v>
      </c>
      <c r="J8" s="14"/>
      <c r="K8" s="16">
        <v>6</v>
      </c>
      <c r="L8" s="15" t="s">
        <v>14</v>
      </c>
      <c r="M8" s="15" t="s">
        <v>12</v>
      </c>
      <c r="N8" s="15" t="s">
        <v>12</v>
      </c>
      <c r="O8" s="15">
        <v>55.6</v>
      </c>
      <c r="P8" s="15">
        <v>153.9</v>
      </c>
      <c r="Q8" s="15">
        <v>-95.1</v>
      </c>
      <c r="R8" s="15">
        <v>67.3</v>
      </c>
      <c r="S8" s="15">
        <v>-152</v>
      </c>
    </row>
    <row r="9" spans="1:19" ht="15.75" thickBot="1" x14ac:dyDescent="0.3">
      <c r="A9" s="14"/>
      <c r="B9" s="23" t="s">
        <v>18</v>
      </c>
      <c r="C9" s="24">
        <f>AVERAGE(C3:C8)</f>
        <v>46.52</v>
      </c>
      <c r="D9" s="24">
        <f t="shared" ref="D9:I9" si="0">AVERAGE(D3:D8)</f>
        <v>-95.62</v>
      </c>
      <c r="E9" s="24">
        <f t="shared" si="0"/>
        <v>-0.98333333333333428</v>
      </c>
      <c r="F9" s="24">
        <f t="shared" si="0"/>
        <v>121.13333333333333</v>
      </c>
      <c r="G9" s="24">
        <f t="shared" si="0"/>
        <v>-118.35999999999999</v>
      </c>
      <c r="H9" s="24">
        <f t="shared" si="0"/>
        <v>42.239999999999995</v>
      </c>
      <c r="I9" s="25">
        <f t="shared" si="0"/>
        <v>-49.449999999999996</v>
      </c>
      <c r="J9" s="14"/>
      <c r="K9" s="14"/>
      <c r="L9" s="23" t="s">
        <v>18</v>
      </c>
      <c r="M9" s="24">
        <f>AVERAGE(M3:M8)</f>
        <v>46.540000000000006</v>
      </c>
      <c r="N9" s="24">
        <f t="shared" ref="N9:S9" si="1">AVERAGE(N3:N8)</f>
        <v>-95.640000000000015</v>
      </c>
      <c r="O9" s="24">
        <f t="shared" si="1"/>
        <v>-0.96666666666666501</v>
      </c>
      <c r="P9" s="24">
        <f t="shared" si="1"/>
        <v>121.13333333333333</v>
      </c>
      <c r="Q9" s="24">
        <f t="shared" si="1"/>
        <v>-118.34</v>
      </c>
      <c r="R9" s="24">
        <f t="shared" si="1"/>
        <v>42.219999999999992</v>
      </c>
      <c r="S9" s="25">
        <f t="shared" si="1"/>
        <v>-49.433333333333337</v>
      </c>
    </row>
    <row r="10" spans="1:19" x14ac:dyDescent="0.25">
      <c r="C10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Q11"/>
  <sheetViews>
    <sheetView tabSelected="1" workbookViewId="0">
      <selection activeCell="L22" sqref="L22"/>
    </sheetView>
  </sheetViews>
  <sheetFormatPr defaultRowHeight="15" x14ac:dyDescent="0.25"/>
  <cols>
    <col min="2" max="2" width="10.28515625" bestFit="1" customWidth="1"/>
  </cols>
  <sheetData>
    <row r="1" spans="1:17" x14ac:dyDescent="0.25">
      <c r="A1" s="18"/>
      <c r="B1" s="22" t="s">
        <v>5</v>
      </c>
      <c r="C1" s="22" t="s">
        <v>6</v>
      </c>
      <c r="D1" s="22" t="s">
        <v>7</v>
      </c>
      <c r="E1" s="22" t="s">
        <v>8</v>
      </c>
      <c r="F1" s="22" t="s">
        <v>9</v>
      </c>
      <c r="G1" s="22" t="s">
        <v>10</v>
      </c>
      <c r="H1" s="22" t="s">
        <v>11</v>
      </c>
      <c r="J1" s="21"/>
      <c r="K1" s="22" t="s">
        <v>5</v>
      </c>
      <c r="L1" s="22" t="s">
        <v>6</v>
      </c>
      <c r="M1" s="22" t="s">
        <v>7</v>
      </c>
      <c r="N1" s="22" t="s">
        <v>8</v>
      </c>
      <c r="O1" s="22" t="s">
        <v>9</v>
      </c>
      <c r="P1" s="22" t="s">
        <v>10</v>
      </c>
      <c r="Q1" s="22" t="s">
        <v>11</v>
      </c>
    </row>
    <row r="2" spans="1:17" x14ac:dyDescent="0.25">
      <c r="A2" s="19" t="s">
        <v>22</v>
      </c>
      <c r="B2" s="22">
        <f>'1u0b'!D34</f>
        <v>-47.643333333333338</v>
      </c>
      <c r="C2" s="22">
        <f>'1u0b'!E34</f>
        <v>35.909677419354836</v>
      </c>
      <c r="D2" s="22">
        <f>'1u0b'!F34</f>
        <v>64.329032258064515</v>
      </c>
      <c r="E2" s="22">
        <f>'1u0b'!G34</f>
        <v>84.1806451612903</v>
      </c>
      <c r="F2" s="22">
        <f>'1u0b'!H34</f>
        <v>-137.35806451612902</v>
      </c>
      <c r="G2" s="22">
        <f>'1u0b'!I34</f>
        <v>-71.670967741935485</v>
      </c>
      <c r="H2" s="22">
        <f>'1u0b'!J34</f>
        <v>-138.97419354838709</v>
      </c>
      <c r="J2" s="22" t="s">
        <v>22</v>
      </c>
      <c r="K2" s="22">
        <f>'1u0b'!O34</f>
        <v>-36.893548387096772</v>
      </c>
      <c r="L2" s="22">
        <f>'1u0b'!P34</f>
        <v>71.948387096774198</v>
      </c>
      <c r="M2" s="22">
        <f>'1u0b'!Q34</f>
        <v>47.245161290322578</v>
      </c>
      <c r="N2" s="22">
        <f>'1u0b'!R34</f>
        <v>82.4</v>
      </c>
      <c r="O2" s="22">
        <f>'1u0b'!S34</f>
        <v>-127.56129032258063</v>
      </c>
      <c r="P2" s="22">
        <f>'1u0b'!T34</f>
        <v>-58.296774193548387</v>
      </c>
      <c r="Q2" s="22">
        <f>'1u0b'!U34</f>
        <v>-159.6935483870968</v>
      </c>
    </row>
    <row r="3" spans="1:17" x14ac:dyDescent="0.25">
      <c r="A3" s="17" t="s">
        <v>17</v>
      </c>
      <c r="B3" s="22">
        <f>'3v9d (A)'!C17</f>
        <v>-36.838461538461537</v>
      </c>
      <c r="C3" s="22">
        <f>'3v9d (A)'!D17</f>
        <v>66.569230769230757</v>
      </c>
      <c r="D3" s="22">
        <f>'3v9d (A)'!E17</f>
        <v>33.957142857142848</v>
      </c>
      <c r="E3" s="22">
        <f>'3v9d (A)'!F17</f>
        <v>83.564285714285703</v>
      </c>
      <c r="F3" s="22">
        <f>'3v9d (A)'!G17</f>
        <v>-131.98461538461541</v>
      </c>
      <c r="G3" s="22">
        <f>'3v9d (A)'!H17</f>
        <v>-72.100000000000009</v>
      </c>
      <c r="H3" s="22">
        <f>'3v9d (A)'!I17</f>
        <v>-164.52857142857141</v>
      </c>
      <c r="J3" s="17" t="s">
        <v>17</v>
      </c>
      <c r="K3" s="22">
        <f>'3v9d (A)'!M17</f>
        <v>-41.45384615384615</v>
      </c>
      <c r="L3" s="22">
        <f>'3v9d (A)'!N17</f>
        <v>34.015384615384605</v>
      </c>
      <c r="M3" s="22">
        <f>'3v9d (A)'!O17</f>
        <v>32.828571428571429</v>
      </c>
      <c r="N3" s="22">
        <f>'3v9d (A)'!P17</f>
        <v>86.878571428571448</v>
      </c>
      <c r="O3" s="22">
        <f>'3v9d (A)'!Q17</f>
        <v>-160.23076923076925</v>
      </c>
      <c r="P3" s="22">
        <f>'3v9d (A)'!R17</f>
        <v>-71.530769230769238</v>
      </c>
      <c r="Q3" s="22">
        <f>'3v9d (A)'!S17</f>
        <v>-115.24999999999999</v>
      </c>
    </row>
    <row r="4" spans="1:17" ht="15.75" thickBot="1" x14ac:dyDescent="0.3">
      <c r="A4" s="19" t="s">
        <v>23</v>
      </c>
      <c r="B4">
        <f>ABS(B2-B3)</f>
        <v>10.804871794871801</v>
      </c>
      <c r="C4" s="21">
        <f t="shared" ref="C4:H4" si="0">ABS(C2-C3)</f>
        <v>30.659553349875921</v>
      </c>
      <c r="D4" s="21">
        <f t="shared" si="0"/>
        <v>30.371889400921667</v>
      </c>
      <c r="E4" s="21">
        <f t="shared" si="0"/>
        <v>0.61635944700459788</v>
      </c>
      <c r="F4" s="21">
        <f t="shared" si="0"/>
        <v>5.3734491315136097</v>
      </c>
      <c r="G4" s="21">
        <f t="shared" si="0"/>
        <v>0.42903225806452383</v>
      </c>
      <c r="H4" s="21">
        <f t="shared" si="0"/>
        <v>25.554377880184319</v>
      </c>
      <c r="J4" s="22" t="s">
        <v>23</v>
      </c>
      <c r="K4" s="21">
        <f>ABS(K2-K3)</f>
        <v>4.5602977667493789</v>
      </c>
      <c r="L4" s="21">
        <f t="shared" ref="L4:Q4" si="1">ABS(L2-L3)</f>
        <v>37.933002481389593</v>
      </c>
      <c r="M4" s="21">
        <f t="shared" si="1"/>
        <v>14.416589861751149</v>
      </c>
      <c r="N4" s="21">
        <f t="shared" si="1"/>
        <v>4.478571428571442</v>
      </c>
      <c r="O4" s="21">
        <f t="shared" si="1"/>
        <v>32.669478908188623</v>
      </c>
      <c r="P4" s="21">
        <f t="shared" si="1"/>
        <v>13.233995037220851</v>
      </c>
      <c r="Q4" s="21">
        <f t="shared" si="1"/>
        <v>44.443548387096811</v>
      </c>
    </row>
    <row r="5" spans="1:17" ht="15.75" thickBot="1" x14ac:dyDescent="0.3">
      <c r="A5" s="20" t="s">
        <v>18</v>
      </c>
      <c r="B5" s="26">
        <f>AVERAGE(B4:H4)</f>
        <v>14.829933323205205</v>
      </c>
      <c r="J5" s="20" t="s">
        <v>18</v>
      </c>
      <c r="K5" s="26">
        <f>AVERAGE(K4:Q4)</f>
        <v>21.67649769585255</v>
      </c>
      <c r="L5" s="21"/>
      <c r="M5" s="21"/>
      <c r="N5" s="21"/>
      <c r="O5" s="21"/>
      <c r="P5" s="21"/>
      <c r="Q5" s="21"/>
    </row>
    <row r="6" spans="1:17" x14ac:dyDescent="0.25">
      <c r="A6" s="19" t="s">
        <v>24</v>
      </c>
      <c r="B6" s="22">
        <f>'1bna (B)'!C15</f>
        <v>-64.036363636363632</v>
      </c>
      <c r="C6" s="22">
        <f>'1bna (B)'!D15</f>
        <v>71.181818181818187</v>
      </c>
      <c r="D6" s="22">
        <f>'1bna (B)'!E15</f>
        <v>65.516666666666666</v>
      </c>
      <c r="E6" s="22">
        <f>'1bna (B)'!F15</f>
        <v>125.45</v>
      </c>
      <c r="F6" s="22">
        <f>'1bna (B)'!G15</f>
        <v>-2.1181818181818244</v>
      </c>
      <c r="G6" s="22">
        <f>'1bna (B)'!H15</f>
        <v>-79.190909090909088</v>
      </c>
      <c r="H6" s="22">
        <f>'1bna (B)'!I15</f>
        <v>-115.97499999999998</v>
      </c>
      <c r="J6" s="22" t="s">
        <v>24</v>
      </c>
      <c r="K6" s="22">
        <f>'1bna (B)'!M15</f>
        <v>-61.56363636363637</v>
      </c>
      <c r="L6" s="22">
        <f>'1bna (B)'!N15</f>
        <v>75.145454545454541</v>
      </c>
      <c r="M6" s="22">
        <f>'1bna (B)'!O15</f>
        <v>53.474999999999994</v>
      </c>
      <c r="N6" s="22">
        <f>'1bna (B)'!P15</f>
        <v>120.00833333333334</v>
      </c>
      <c r="O6" s="22">
        <f>'1bna (B)'!Q15</f>
        <v>56.854545454545452</v>
      </c>
      <c r="P6" s="22">
        <f>'1bna (B)'!R15</f>
        <v>-72.245454545454535</v>
      </c>
      <c r="Q6" s="22">
        <f>'1bna (B)'!S15</f>
        <v>-118.52499999999999</v>
      </c>
    </row>
    <row r="7" spans="1:17" ht="15.75" thickBot="1" x14ac:dyDescent="0.3">
      <c r="A7" s="19" t="s">
        <v>23</v>
      </c>
      <c r="B7">
        <f>ABS(B2-B6)</f>
        <v>16.393030303030294</v>
      </c>
      <c r="C7" s="21">
        <f t="shared" ref="C7:H7" si="2">ABS(C2-C6)</f>
        <v>35.272140762463351</v>
      </c>
      <c r="D7" s="21">
        <f t="shared" si="2"/>
        <v>1.1876344086021504</v>
      </c>
      <c r="E7" s="21">
        <f t="shared" si="2"/>
        <v>41.269354838709702</v>
      </c>
      <c r="F7" s="21">
        <f t="shared" si="2"/>
        <v>135.23988269794719</v>
      </c>
      <c r="G7" s="21">
        <f t="shared" si="2"/>
        <v>7.5199413489736031</v>
      </c>
      <c r="H7" s="21">
        <f t="shared" si="2"/>
        <v>22.999193548387112</v>
      </c>
      <c r="J7" s="22" t="s">
        <v>23</v>
      </c>
      <c r="K7" s="21">
        <f>ABS(K2-K6)</f>
        <v>24.670087976539598</v>
      </c>
      <c r="L7" s="21">
        <f t="shared" ref="L7:Q7" si="3">ABS(L2-L6)</f>
        <v>3.1970674486803432</v>
      </c>
      <c r="M7" s="21">
        <f t="shared" si="3"/>
        <v>6.2298387096774164</v>
      </c>
      <c r="N7" s="21">
        <f t="shared" si="3"/>
        <v>37.608333333333334</v>
      </c>
      <c r="O7" s="21">
        <f t="shared" si="3"/>
        <v>184.41583577712609</v>
      </c>
      <c r="P7" s="21">
        <f t="shared" si="3"/>
        <v>13.948680351906148</v>
      </c>
      <c r="Q7" s="21">
        <f t="shared" si="3"/>
        <v>41.168548387096806</v>
      </c>
    </row>
    <row r="8" spans="1:17" ht="15.75" thickBot="1" x14ac:dyDescent="0.3">
      <c r="A8" s="1" t="s">
        <v>18</v>
      </c>
      <c r="B8">
        <f>AVERAGE(B7:H7)</f>
        <v>37.12588255830191</v>
      </c>
      <c r="J8" s="1" t="s">
        <v>18</v>
      </c>
      <c r="K8" s="21">
        <f>AVERAGE(K7:Q7)</f>
        <v>44.462627426337107</v>
      </c>
      <c r="L8" s="21"/>
      <c r="M8" s="21"/>
      <c r="N8" s="21"/>
      <c r="O8" s="21"/>
      <c r="P8" s="21"/>
      <c r="Q8" s="21"/>
    </row>
    <row r="9" spans="1:17" x14ac:dyDescent="0.25">
      <c r="A9" s="19" t="s">
        <v>25</v>
      </c>
      <c r="B9" s="22">
        <f>'1tne (C)'!C9</f>
        <v>46.52</v>
      </c>
      <c r="C9" s="22">
        <f>'1tne (C)'!D9</f>
        <v>-95.62</v>
      </c>
      <c r="D9" s="22">
        <f>'1tne (C)'!E9</f>
        <v>-0.98333333333333428</v>
      </c>
      <c r="E9" s="22">
        <f>'1tne (C)'!F9</f>
        <v>121.13333333333333</v>
      </c>
      <c r="F9" s="22">
        <f>'1tne (C)'!G9</f>
        <v>-118.35999999999999</v>
      </c>
      <c r="G9" s="22">
        <f>'1tne (C)'!H9</f>
        <v>42.239999999999995</v>
      </c>
      <c r="H9" s="22">
        <f>'1tne (C)'!I9</f>
        <v>-49.449999999999996</v>
      </c>
      <c r="J9" s="22" t="s">
        <v>25</v>
      </c>
      <c r="K9" s="22">
        <f>'1tne (C)'!M9</f>
        <v>46.540000000000006</v>
      </c>
      <c r="L9" s="22">
        <f>'1tne (C)'!N9</f>
        <v>-95.640000000000015</v>
      </c>
      <c r="M9" s="22">
        <f>'1tne (C)'!O9</f>
        <v>-0.96666666666666501</v>
      </c>
      <c r="N9" s="22">
        <f>'1tne (C)'!P9</f>
        <v>121.13333333333333</v>
      </c>
      <c r="O9" s="22">
        <f>'1tne (C)'!Q9</f>
        <v>-118.34</v>
      </c>
      <c r="P9" s="22">
        <f>'1tne (C)'!R9</f>
        <v>42.219999999999992</v>
      </c>
      <c r="Q9" s="22">
        <f>'1tne (C)'!S9</f>
        <v>-49.433333333333337</v>
      </c>
    </row>
    <row r="10" spans="1:17" ht="15.75" thickBot="1" x14ac:dyDescent="0.3">
      <c r="A10" s="19" t="s">
        <v>23</v>
      </c>
      <c r="B10">
        <f>ABS(B2-B9)</f>
        <v>94.163333333333341</v>
      </c>
      <c r="C10" s="21">
        <f t="shared" ref="C10:H10" si="4">ABS(C2-C9)</f>
        <v>131.52967741935484</v>
      </c>
      <c r="D10" s="21">
        <f t="shared" si="4"/>
        <v>65.31236559139785</v>
      </c>
      <c r="E10" s="21">
        <f t="shared" si="4"/>
        <v>36.952688172043025</v>
      </c>
      <c r="F10" s="21">
        <f t="shared" si="4"/>
        <v>18.998064516129034</v>
      </c>
      <c r="G10" s="21">
        <f t="shared" si="4"/>
        <v>113.91096774193548</v>
      </c>
      <c r="H10" s="21">
        <f t="shared" si="4"/>
        <v>89.524193548387103</v>
      </c>
      <c r="J10" s="22" t="s">
        <v>23</v>
      </c>
      <c r="K10" s="21">
        <f>ABS(K2-K9)</f>
        <v>83.433548387096778</v>
      </c>
      <c r="L10" s="21">
        <f t="shared" ref="L10:Q10" si="5">ABS(L2-L9)</f>
        <v>167.58838709677423</v>
      </c>
      <c r="M10" s="21">
        <f t="shared" si="5"/>
        <v>48.211827956989239</v>
      </c>
      <c r="N10" s="21">
        <f t="shared" si="5"/>
        <v>38.73333333333332</v>
      </c>
      <c r="O10" s="21">
        <f t="shared" si="5"/>
        <v>9.2212903225806286</v>
      </c>
      <c r="P10" s="21">
        <f t="shared" si="5"/>
        <v>100.51677419354837</v>
      </c>
      <c r="Q10" s="21">
        <f t="shared" si="5"/>
        <v>110.26021505376346</v>
      </c>
    </row>
    <row r="11" spans="1:17" ht="15.75" thickBot="1" x14ac:dyDescent="0.3">
      <c r="A11" s="1" t="s">
        <v>18</v>
      </c>
      <c r="B11">
        <f>AVERAGE(B10:H10)</f>
        <v>78.627327188940086</v>
      </c>
      <c r="J11" s="1" t="s">
        <v>18</v>
      </c>
      <c r="K11" s="21">
        <f>AVERAGE(K10:Q10)</f>
        <v>79.709339477726573</v>
      </c>
      <c r="L11" s="21"/>
      <c r="M11" s="21"/>
      <c r="N11" s="21"/>
      <c r="O11" s="21"/>
      <c r="P11" s="21"/>
      <c r="Q11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1u0b</vt:lpstr>
      <vt:lpstr>3v9d (A)</vt:lpstr>
      <vt:lpstr>1bna (B)</vt:lpstr>
      <vt:lpstr>1tne (C)</vt:lpstr>
      <vt:lpstr>result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2018-09-25T17:20:01Z</dcterms:created>
  <dcterms:modified xsi:type="dcterms:W3CDTF">2018-09-25T19:50:05Z</dcterms:modified>
</cp:coreProperties>
</file>