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showInkAnnotation="0" autoCompressPictures="0"/>
  <bookViews>
    <workbookView xWindow="0" yWindow="0" windowWidth="21720" windowHeight="13620" tabRatio="500" activeTab="5"/>
  </bookViews>
  <sheets>
    <sheet name="fibonachi" sheetId="1" r:id="rId1"/>
    <sheet name="belok" sheetId="2" r:id="rId2"/>
    <sheet name="nukleotids" sheetId="3" r:id="rId3"/>
    <sheet name="belok_cheloveka" sheetId="4" r:id="rId4"/>
    <sheet name="genom" sheetId="5" r:id="rId5"/>
    <sheet name="kod" sheetId="6" r:id="rId6"/>
  </sheets>
  <calcPr calcId="125725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3" i="6"/>
  <c r="F4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2"/>
  <c r="D1" i="1"/>
  <c r="C3" i="5"/>
  <c r="C4"/>
  <c r="C5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64"/>
  <c r="C65"/>
  <c r="C66"/>
  <c r="C67"/>
  <c r="C68"/>
  <c r="C69"/>
  <c r="C70"/>
  <c r="C71"/>
  <c r="C72"/>
  <c r="C73"/>
  <c r="C74"/>
  <c r="C75"/>
  <c r="C76"/>
  <c r="C77"/>
  <c r="C78"/>
  <c r="C79"/>
  <c r="C80"/>
  <c r="C81"/>
  <c r="C82"/>
  <c r="C83"/>
  <c r="C84"/>
  <c r="C85"/>
  <c r="C86"/>
  <c r="C87"/>
  <c r="C88"/>
  <c r="C89"/>
  <c r="C90"/>
  <c r="C91"/>
  <c r="C92"/>
  <c r="C93"/>
  <c r="C94"/>
  <c r="C95"/>
  <c r="C96"/>
  <c r="C97"/>
  <c r="C98"/>
  <c r="C99"/>
  <c r="C100"/>
  <c r="C101"/>
  <c r="C102"/>
  <c r="C103"/>
  <c r="C104"/>
  <c r="C105"/>
  <c r="C106"/>
  <c r="C107"/>
  <c r="C108"/>
  <c r="C109"/>
  <c r="C110"/>
  <c r="C111"/>
  <c r="C112"/>
  <c r="C113"/>
  <c r="C114"/>
  <c r="C115"/>
  <c r="C116"/>
  <c r="C117"/>
  <c r="C118"/>
  <c r="C119"/>
  <c r="C120"/>
  <c r="C121"/>
  <c r="C122"/>
  <c r="C123"/>
  <c r="C124"/>
  <c r="C125"/>
  <c r="C126"/>
  <c r="C127"/>
  <c r="C128"/>
  <c r="C129"/>
  <c r="C130"/>
  <c r="C131"/>
  <c r="C132"/>
  <c r="C133"/>
  <c r="C134"/>
  <c r="C135"/>
  <c r="C136"/>
  <c r="C137"/>
  <c r="C138"/>
  <c r="C139"/>
  <c r="C140"/>
  <c r="C141"/>
  <c r="C142"/>
  <c r="C143"/>
  <c r="C144"/>
  <c r="C145"/>
  <c r="C146"/>
  <c r="C147"/>
  <c r="C148"/>
  <c r="C149"/>
  <c r="C150"/>
  <c r="C151"/>
  <c r="C152"/>
  <c r="C153"/>
  <c r="C154"/>
  <c r="C155"/>
  <c r="C156"/>
  <c r="C157"/>
  <c r="C158"/>
  <c r="C159"/>
  <c r="C160"/>
  <c r="C161"/>
  <c r="C162"/>
  <c r="C163"/>
  <c r="C164"/>
  <c r="C165"/>
  <c r="C166"/>
  <c r="C167"/>
  <c r="C168"/>
  <c r="C169"/>
  <c r="C170"/>
  <c r="C171"/>
  <c r="C172"/>
  <c r="C173"/>
  <c r="C174"/>
  <c r="C175"/>
  <c r="C176"/>
  <c r="C177"/>
  <c r="C178"/>
  <c r="C179"/>
  <c r="C180"/>
  <c r="C181"/>
  <c r="C182"/>
  <c r="C183"/>
  <c r="C184"/>
  <c r="C185"/>
  <c r="C186"/>
  <c r="C187"/>
  <c r="C188"/>
  <c r="C189"/>
  <c r="C190"/>
  <c r="C191"/>
  <c r="C192"/>
  <c r="C193"/>
  <c r="C194"/>
  <c r="C195"/>
  <c r="C196"/>
  <c r="C197"/>
  <c r="C198"/>
  <c r="C199"/>
  <c r="C200"/>
  <c r="C201"/>
  <c r="C202"/>
  <c r="C203"/>
  <c r="C204"/>
  <c r="C205"/>
  <c r="C206"/>
  <c r="C207"/>
  <c r="C208"/>
  <c r="C209"/>
  <c r="C210"/>
  <c r="C211"/>
  <c r="C212"/>
  <c r="C213"/>
  <c r="C214"/>
  <c r="C215"/>
  <c r="C216"/>
  <c r="C217"/>
  <c r="C218"/>
  <c r="C219"/>
  <c r="C220"/>
  <c r="C221"/>
  <c r="C222"/>
  <c r="C223"/>
  <c r="C224"/>
  <c r="C225"/>
  <c r="C226"/>
  <c r="C227"/>
  <c r="C228"/>
  <c r="C229"/>
  <c r="C230"/>
  <c r="C231"/>
  <c r="C232"/>
  <c r="C233"/>
  <c r="C234"/>
  <c r="C235"/>
  <c r="C236"/>
  <c r="C237"/>
  <c r="C238"/>
  <c r="C239"/>
  <c r="C240"/>
  <c r="C241"/>
  <c r="C242"/>
  <c r="C243"/>
  <c r="C244"/>
  <c r="C245"/>
  <c r="C246"/>
  <c r="C247"/>
  <c r="C248"/>
  <c r="C249"/>
  <c r="C250"/>
  <c r="C251"/>
  <c r="C252"/>
  <c r="C253"/>
  <c r="C254"/>
  <c r="C255"/>
  <c r="C256"/>
  <c r="C257"/>
  <c r="C258"/>
  <c r="C259"/>
  <c r="C260"/>
  <c r="C261"/>
  <c r="C262"/>
  <c r="C263"/>
  <c r="C264"/>
  <c r="C265"/>
  <c r="C266"/>
  <c r="C267"/>
  <c r="C268"/>
  <c r="C269"/>
  <c r="C270"/>
  <c r="C271"/>
  <c r="C272"/>
  <c r="C273"/>
  <c r="C274"/>
  <c r="C275"/>
  <c r="C276"/>
  <c r="C277"/>
  <c r="C278"/>
  <c r="C279"/>
  <c r="C280"/>
  <c r="C281"/>
  <c r="C282"/>
  <c r="C283"/>
  <c r="C284"/>
  <c r="C285"/>
  <c r="C286"/>
  <c r="C287"/>
  <c r="C288"/>
  <c r="C289"/>
  <c r="C290"/>
  <c r="C291"/>
  <c r="C292"/>
  <c r="C293"/>
  <c r="C294"/>
  <c r="C295"/>
  <c r="C296"/>
  <c r="C297"/>
  <c r="C298"/>
  <c r="C299"/>
  <c r="C300"/>
  <c r="C301"/>
  <c r="C302"/>
  <c r="C303"/>
  <c r="C304"/>
  <c r="C305"/>
  <c r="C306"/>
  <c r="C307"/>
  <c r="C308"/>
  <c r="C309"/>
  <c r="C310"/>
  <c r="C311"/>
  <c r="C312"/>
  <c r="C313"/>
  <c r="C314"/>
  <c r="C315"/>
  <c r="C316"/>
  <c r="C317"/>
  <c r="C318"/>
  <c r="C319"/>
  <c r="C320"/>
  <c r="C321"/>
  <c r="C322"/>
  <c r="C323"/>
  <c r="C324"/>
  <c r="C325"/>
  <c r="C326"/>
  <c r="C327"/>
  <c r="C328"/>
  <c r="C329"/>
  <c r="C330"/>
  <c r="C331"/>
  <c r="C332"/>
  <c r="C333"/>
  <c r="C334"/>
  <c r="C335"/>
  <c r="C336"/>
  <c r="C337"/>
  <c r="C338"/>
  <c r="C339"/>
  <c r="C340"/>
  <c r="C341"/>
  <c r="C342"/>
  <c r="C343"/>
  <c r="C344"/>
  <c r="C345"/>
  <c r="C346"/>
  <c r="C347"/>
  <c r="C348"/>
  <c r="C349"/>
  <c r="C350"/>
  <c r="C351"/>
  <c r="C352"/>
  <c r="C353"/>
  <c r="C354"/>
  <c r="C355"/>
  <c r="C356"/>
  <c r="C357"/>
  <c r="C358"/>
  <c r="C359"/>
  <c r="C360"/>
  <c r="C361"/>
  <c r="C362"/>
  <c r="C363"/>
  <c r="C364"/>
  <c r="C365"/>
  <c r="C366"/>
  <c r="C367"/>
  <c r="C368"/>
  <c r="C369"/>
  <c r="C370"/>
  <c r="C371"/>
  <c r="C372"/>
  <c r="C373"/>
  <c r="C374"/>
  <c r="C375"/>
  <c r="C376"/>
  <c r="C377"/>
  <c r="C378"/>
  <c r="C379"/>
  <c r="C380"/>
  <c r="C381"/>
  <c r="C382"/>
  <c r="C383"/>
  <c r="C384"/>
  <c r="C385"/>
  <c r="C386"/>
  <c r="C387"/>
  <c r="C388"/>
  <c r="C389"/>
  <c r="C390"/>
  <c r="C391"/>
  <c r="C392"/>
  <c r="C393"/>
  <c r="C394"/>
  <c r="C395"/>
  <c r="C396"/>
  <c r="C397"/>
  <c r="C398"/>
  <c r="C399"/>
  <c r="C400"/>
  <c r="C401"/>
  <c r="C402"/>
  <c r="C403"/>
  <c r="C404"/>
  <c r="C405"/>
  <c r="C406"/>
  <c r="C407"/>
  <c r="C408"/>
  <c r="C409"/>
  <c r="C410"/>
  <c r="C411"/>
  <c r="C412"/>
  <c r="C413"/>
  <c r="C414"/>
  <c r="C415"/>
  <c r="C416"/>
  <c r="C417"/>
  <c r="C418"/>
  <c r="C419"/>
  <c r="C420"/>
  <c r="C421"/>
  <c r="C422"/>
  <c r="C423"/>
  <c r="C424"/>
  <c r="C425"/>
  <c r="C426"/>
  <c r="C427"/>
  <c r="C428"/>
  <c r="C429"/>
  <c r="C430"/>
  <c r="C431"/>
  <c r="C432"/>
  <c r="C433"/>
  <c r="C434"/>
  <c r="C435"/>
  <c r="C436"/>
  <c r="C437"/>
  <c r="C438"/>
  <c r="C439"/>
  <c r="C440"/>
  <c r="C441"/>
  <c r="C442"/>
  <c r="C443"/>
  <c r="C444"/>
  <c r="C445"/>
  <c r="C446"/>
  <c r="C447"/>
  <c r="C448"/>
  <c r="C449"/>
  <c r="C450"/>
  <c r="C451"/>
  <c r="C452"/>
  <c r="C453"/>
  <c r="C454"/>
  <c r="C455"/>
  <c r="C456"/>
  <c r="C457"/>
  <c r="C458"/>
  <c r="C459"/>
  <c r="C460"/>
  <c r="C461"/>
  <c r="C462"/>
  <c r="C463"/>
  <c r="C464"/>
  <c r="C465"/>
  <c r="C466"/>
  <c r="C467"/>
  <c r="C468"/>
  <c r="C469"/>
  <c r="C470"/>
  <c r="C471"/>
  <c r="C472"/>
  <c r="C473"/>
  <c r="C474"/>
  <c r="C475"/>
  <c r="C476"/>
  <c r="C477"/>
  <c r="C478"/>
  <c r="C479"/>
  <c r="C480"/>
  <c r="C481"/>
  <c r="C482"/>
  <c r="C483"/>
  <c r="C484"/>
  <c r="C485"/>
  <c r="C486"/>
  <c r="C487"/>
  <c r="C488"/>
  <c r="C489"/>
  <c r="C490"/>
  <c r="C491"/>
  <c r="C492"/>
  <c r="C493"/>
  <c r="C494"/>
  <c r="C495"/>
  <c r="C496"/>
  <c r="C497"/>
  <c r="C498"/>
  <c r="C499"/>
  <c r="C500"/>
  <c r="C501"/>
  <c r="C502"/>
  <c r="C503"/>
  <c r="C504"/>
  <c r="C505"/>
  <c r="C506"/>
  <c r="C507"/>
  <c r="C508"/>
  <c r="C509"/>
  <c r="C510"/>
  <c r="C511"/>
  <c r="C512"/>
  <c r="C513"/>
  <c r="C514"/>
  <c r="C515"/>
  <c r="C516"/>
  <c r="C517"/>
  <c r="C518"/>
  <c r="C519"/>
  <c r="C520"/>
  <c r="C521"/>
  <c r="C522"/>
  <c r="C523"/>
  <c r="C524"/>
  <c r="C525"/>
  <c r="C526"/>
  <c r="C527"/>
  <c r="C528"/>
  <c r="C529"/>
  <c r="C530"/>
  <c r="C531"/>
  <c r="C532"/>
  <c r="C533"/>
  <c r="C534"/>
  <c r="C535"/>
  <c r="C536"/>
  <c r="C537"/>
  <c r="C538"/>
  <c r="C539"/>
  <c r="C540"/>
  <c r="C541"/>
  <c r="C542"/>
  <c r="C543"/>
  <c r="C544"/>
  <c r="C545"/>
  <c r="C546"/>
  <c r="C547"/>
  <c r="C548"/>
  <c r="C549"/>
  <c r="C550"/>
  <c r="C551"/>
  <c r="C552"/>
  <c r="C553"/>
  <c r="C554"/>
  <c r="C555"/>
  <c r="C556"/>
  <c r="C557"/>
  <c r="C558"/>
  <c r="C559"/>
  <c r="C560"/>
  <c r="C561"/>
  <c r="C562"/>
  <c r="C563"/>
  <c r="C564"/>
  <c r="C565"/>
  <c r="C566"/>
  <c r="C567"/>
  <c r="C568"/>
  <c r="C569"/>
  <c r="C570"/>
  <c r="C571"/>
  <c r="C572"/>
  <c r="C573"/>
  <c r="C574"/>
  <c r="C575"/>
  <c r="C576"/>
  <c r="C577"/>
  <c r="C578"/>
  <c r="C579"/>
  <c r="C580"/>
  <c r="C581"/>
  <c r="C582"/>
  <c r="C583"/>
  <c r="C584"/>
  <c r="C585"/>
  <c r="C586"/>
  <c r="C587"/>
  <c r="C588"/>
  <c r="C589"/>
  <c r="C590"/>
  <c r="C591"/>
  <c r="C592"/>
  <c r="C593"/>
  <c r="C594"/>
  <c r="C595"/>
  <c r="C596"/>
  <c r="C597"/>
  <c r="C598"/>
  <c r="C599"/>
  <c r="C600"/>
  <c r="C601"/>
  <c r="C602"/>
  <c r="C603"/>
  <c r="C604"/>
  <c r="C605"/>
  <c r="C606"/>
  <c r="C607"/>
  <c r="C608"/>
  <c r="C609"/>
  <c r="C610"/>
  <c r="C611"/>
  <c r="C612"/>
  <c r="C613"/>
  <c r="C614"/>
  <c r="C615"/>
  <c r="C616"/>
  <c r="C617"/>
  <c r="C618"/>
  <c r="C619"/>
  <c r="C620"/>
  <c r="C621"/>
  <c r="C622"/>
  <c r="C623"/>
  <c r="C624"/>
  <c r="C625"/>
  <c r="C626"/>
  <c r="C627"/>
  <c r="C628"/>
  <c r="C629"/>
  <c r="C630"/>
  <c r="C631"/>
  <c r="C632"/>
  <c r="C633"/>
  <c r="C634"/>
  <c r="C635"/>
  <c r="C636"/>
  <c r="C637"/>
  <c r="C638"/>
  <c r="C639"/>
  <c r="C640"/>
  <c r="C641"/>
  <c r="C642"/>
  <c r="C643"/>
  <c r="C644"/>
  <c r="C645"/>
  <c r="C646"/>
  <c r="C647"/>
  <c r="C648"/>
  <c r="C649"/>
  <c r="C650"/>
  <c r="C651"/>
  <c r="C652"/>
  <c r="C653"/>
  <c r="C654"/>
  <c r="C655"/>
  <c r="C656"/>
  <c r="C657"/>
  <c r="C658"/>
  <c r="C659"/>
  <c r="C660"/>
  <c r="C661"/>
  <c r="C662"/>
  <c r="C663"/>
  <c r="C664"/>
  <c r="C665"/>
  <c r="C666"/>
  <c r="C667"/>
  <c r="C668"/>
  <c r="C669"/>
  <c r="C670"/>
  <c r="C671"/>
  <c r="C672"/>
  <c r="C673"/>
  <c r="C674"/>
  <c r="C675"/>
  <c r="C676"/>
  <c r="C677"/>
  <c r="C678"/>
  <c r="C679"/>
  <c r="C680"/>
  <c r="C681"/>
  <c r="C682"/>
  <c r="C683"/>
  <c r="C684"/>
  <c r="C685"/>
  <c r="C686"/>
  <c r="C687"/>
  <c r="C688"/>
  <c r="C689"/>
  <c r="C690"/>
  <c r="C691"/>
  <c r="C692"/>
  <c r="C693"/>
  <c r="C694"/>
  <c r="C695"/>
  <c r="C696"/>
  <c r="C697"/>
  <c r="C698"/>
  <c r="C699"/>
  <c r="C700"/>
  <c r="C701"/>
  <c r="C702"/>
  <c r="C703"/>
  <c r="C704"/>
  <c r="C705"/>
  <c r="C706"/>
  <c r="C707"/>
  <c r="C708"/>
  <c r="C709"/>
  <c r="C710"/>
  <c r="C711"/>
  <c r="C712"/>
  <c r="C713"/>
  <c r="C714"/>
  <c r="C715"/>
  <c r="C716"/>
  <c r="C717"/>
  <c r="C718"/>
  <c r="C719"/>
  <c r="C720"/>
  <c r="C721"/>
  <c r="C722"/>
  <c r="C723"/>
  <c r="C724"/>
  <c r="C725"/>
  <c r="C726"/>
  <c r="C727"/>
  <c r="C728"/>
  <c r="C729"/>
  <c r="C730"/>
  <c r="C731"/>
  <c r="C732"/>
  <c r="C733"/>
  <c r="C734"/>
  <c r="C735"/>
  <c r="C736"/>
  <c r="C737"/>
  <c r="C738"/>
  <c r="C739"/>
  <c r="C740"/>
  <c r="C741"/>
  <c r="C742"/>
  <c r="C743"/>
  <c r="C744"/>
  <c r="C745"/>
  <c r="C746"/>
  <c r="C747"/>
  <c r="C748"/>
  <c r="C749"/>
  <c r="C750"/>
  <c r="C751"/>
  <c r="C752"/>
  <c r="C753"/>
  <c r="C754"/>
  <c r="C755"/>
  <c r="C756"/>
  <c r="C757"/>
  <c r="C758"/>
  <c r="C759"/>
  <c r="C760"/>
  <c r="C761"/>
  <c r="C762"/>
  <c r="C763"/>
  <c r="C764"/>
  <c r="C765"/>
  <c r="C766"/>
  <c r="C767"/>
  <c r="C768"/>
  <c r="C769"/>
  <c r="C770"/>
  <c r="C771"/>
  <c r="C772"/>
  <c r="C773"/>
  <c r="C774"/>
  <c r="C775"/>
  <c r="C776"/>
  <c r="C777"/>
  <c r="C778"/>
  <c r="C779"/>
  <c r="C780"/>
  <c r="C781"/>
  <c r="C782"/>
  <c r="C783"/>
  <c r="C784"/>
  <c r="C785"/>
  <c r="C786"/>
  <c r="C787"/>
  <c r="C788"/>
  <c r="C789"/>
  <c r="C790"/>
  <c r="C791"/>
  <c r="C792"/>
  <c r="C793"/>
  <c r="C794"/>
  <c r="C795"/>
  <c r="C796"/>
  <c r="C797"/>
  <c r="C798"/>
  <c r="C799"/>
  <c r="C800"/>
  <c r="C801"/>
  <c r="C802"/>
  <c r="C803"/>
  <c r="C804"/>
  <c r="C805"/>
  <c r="C806"/>
  <c r="C807"/>
  <c r="C808"/>
  <c r="C809"/>
  <c r="C810"/>
  <c r="C811"/>
  <c r="C812"/>
  <c r="C813"/>
  <c r="C814"/>
  <c r="C815"/>
  <c r="C816"/>
  <c r="C817"/>
  <c r="C818"/>
  <c r="C819"/>
  <c r="C820"/>
  <c r="C821"/>
  <c r="C822"/>
  <c r="C823"/>
  <c r="C824"/>
  <c r="C825"/>
  <c r="C826"/>
  <c r="C827"/>
  <c r="C828"/>
  <c r="C829"/>
  <c r="C830"/>
  <c r="C831"/>
  <c r="C832"/>
  <c r="C833"/>
  <c r="C834"/>
  <c r="C835"/>
  <c r="C836"/>
  <c r="C837"/>
  <c r="C838"/>
  <c r="C839"/>
  <c r="C840"/>
  <c r="C841"/>
  <c r="C842"/>
  <c r="C843"/>
  <c r="C844"/>
  <c r="C845"/>
  <c r="C846"/>
  <c r="C847"/>
  <c r="C848"/>
  <c r="C849"/>
  <c r="C850"/>
  <c r="C851"/>
  <c r="C852"/>
  <c r="C853"/>
  <c r="C854"/>
  <c r="C855"/>
  <c r="C856"/>
  <c r="C857"/>
  <c r="C858"/>
  <c r="C859"/>
  <c r="C860"/>
  <c r="C861"/>
  <c r="C862"/>
  <c r="C863"/>
  <c r="C864"/>
  <c r="C865"/>
  <c r="C866"/>
  <c r="C867"/>
  <c r="C868"/>
  <c r="C869"/>
  <c r="C2"/>
  <c r="E5" i="3"/>
  <c r="E4"/>
  <c r="E3"/>
  <c r="E2"/>
  <c r="D5"/>
  <c r="D4"/>
  <c r="D3"/>
  <c r="D2"/>
  <c r="F4" i="2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300"/>
  <c r="F301"/>
  <c r="F302"/>
  <c r="F303"/>
  <c r="F304"/>
  <c r="F305"/>
  <c r="F306"/>
  <c r="F307"/>
  <c r="F308"/>
  <c r="F309"/>
  <c r="F310"/>
  <c r="F311"/>
  <c r="F312"/>
  <c r="F313"/>
  <c r="F314"/>
  <c r="F315"/>
  <c r="F316"/>
  <c r="F317"/>
  <c r="F318"/>
  <c r="F319"/>
  <c r="F320"/>
  <c r="F321"/>
  <c r="F322"/>
  <c r="F323"/>
  <c r="F324"/>
  <c r="F325"/>
  <c r="F326"/>
  <c r="F327"/>
  <c r="F328"/>
  <c r="F329"/>
  <c r="F330"/>
  <c r="F331"/>
  <c r="F332"/>
  <c r="F333"/>
  <c r="F334"/>
  <c r="F335"/>
  <c r="F336"/>
  <c r="F337"/>
  <c r="F338"/>
  <c r="F339"/>
  <c r="F340"/>
  <c r="F341"/>
  <c r="F342"/>
  <c r="F343"/>
  <c r="F344"/>
  <c r="F345"/>
  <c r="F346"/>
  <c r="F347"/>
  <c r="F348"/>
  <c r="F349"/>
  <c r="F350"/>
  <c r="F351"/>
  <c r="F352"/>
  <c r="F353"/>
  <c r="F354"/>
  <c r="F355"/>
  <c r="F356"/>
  <c r="F357"/>
  <c r="F358"/>
  <c r="F359"/>
  <c r="F360"/>
  <c r="F361"/>
  <c r="F362"/>
  <c r="F363"/>
  <c r="F364"/>
  <c r="F365"/>
  <c r="F366"/>
  <c r="F367"/>
  <c r="F368"/>
  <c r="F369"/>
  <c r="F370"/>
  <c r="F371"/>
  <c r="F372"/>
  <c r="F373"/>
  <c r="F374"/>
  <c r="F375"/>
  <c r="F376"/>
  <c r="F377"/>
  <c r="F378"/>
  <c r="F379"/>
  <c r="F380"/>
  <c r="F381"/>
  <c r="F382"/>
  <c r="F383"/>
  <c r="F384"/>
  <c r="F385"/>
  <c r="F386"/>
  <c r="F387"/>
  <c r="F388"/>
  <c r="F389"/>
  <c r="F390"/>
  <c r="F391"/>
  <c r="F392"/>
  <c r="F393"/>
  <c r="F394"/>
  <c r="F395"/>
  <c r="F396"/>
  <c r="F397"/>
  <c r="F398"/>
  <c r="F399"/>
  <c r="F400"/>
  <c r="F401"/>
  <c r="F402"/>
  <c r="F403"/>
  <c r="F404"/>
  <c r="F405"/>
  <c r="F406"/>
  <c r="F407"/>
  <c r="F408"/>
  <c r="F409"/>
  <c r="F410"/>
  <c r="F411"/>
  <c r="F412"/>
  <c r="F413"/>
  <c r="F414"/>
  <c r="F415"/>
  <c r="F416"/>
  <c r="F417"/>
  <c r="F418"/>
  <c r="F419"/>
  <c r="F420"/>
  <c r="F421"/>
  <c r="F422"/>
  <c r="F423"/>
  <c r="F424"/>
  <c r="F425"/>
  <c r="F426"/>
  <c r="F427"/>
  <c r="F428"/>
  <c r="F429"/>
  <c r="F430"/>
  <c r="F431"/>
  <c r="F432"/>
  <c r="F433"/>
  <c r="F434"/>
  <c r="F435"/>
  <c r="F436"/>
  <c r="F437"/>
  <c r="F438"/>
  <c r="F439"/>
  <c r="F440"/>
  <c r="F441"/>
  <c r="F442"/>
  <c r="F443"/>
  <c r="F444"/>
  <c r="F445"/>
  <c r="F446"/>
  <c r="F447"/>
  <c r="F448"/>
  <c r="F449"/>
  <c r="F450"/>
  <c r="F451"/>
  <c r="F452"/>
  <c r="F453"/>
  <c r="F454"/>
  <c r="F455"/>
  <c r="F456"/>
  <c r="F457"/>
  <c r="F458"/>
  <c r="F459"/>
  <c r="F460"/>
  <c r="F461"/>
  <c r="F462"/>
  <c r="F463"/>
  <c r="F464"/>
  <c r="F465"/>
  <c r="F466"/>
  <c r="F467"/>
  <c r="F468"/>
  <c r="F469"/>
  <c r="F470"/>
  <c r="F471"/>
  <c r="F472"/>
  <c r="F473"/>
  <c r="F474"/>
  <c r="F475"/>
  <c r="F476"/>
  <c r="F477"/>
  <c r="F478"/>
  <c r="F479"/>
  <c r="F480"/>
  <c r="F481"/>
  <c r="F482"/>
  <c r="F483"/>
  <c r="F484"/>
  <c r="F485"/>
  <c r="F486"/>
  <c r="F487"/>
  <c r="F488"/>
  <c r="F489"/>
  <c r="F490"/>
  <c r="F491"/>
  <c r="F492"/>
  <c r="F493"/>
  <c r="F494"/>
  <c r="F495"/>
  <c r="F496"/>
  <c r="F497"/>
  <c r="F498"/>
  <c r="F499"/>
  <c r="F500"/>
  <c r="F501"/>
  <c r="F502"/>
  <c r="F503"/>
  <c r="F504"/>
  <c r="F505"/>
  <c r="F506"/>
  <c r="F507"/>
  <c r="F508"/>
  <c r="F509"/>
  <c r="F510"/>
  <c r="F511"/>
  <c r="F512"/>
  <c r="F513"/>
  <c r="F514"/>
  <c r="F515"/>
  <c r="F516"/>
  <c r="F517"/>
  <c r="F518"/>
  <c r="F519"/>
  <c r="F520"/>
  <c r="F521"/>
  <c r="F522"/>
  <c r="F523"/>
  <c r="F524"/>
  <c r="F525"/>
  <c r="F526"/>
  <c r="F527"/>
  <c r="F528"/>
  <c r="F529"/>
  <c r="F530"/>
  <c r="F531"/>
  <c r="F532"/>
  <c r="F533"/>
  <c r="F534"/>
  <c r="F535"/>
  <c r="F536"/>
  <c r="F537"/>
  <c r="F538"/>
  <c r="F539"/>
  <c r="F540"/>
  <c r="F541"/>
  <c r="F542"/>
  <c r="F543"/>
  <c r="F544"/>
  <c r="F545"/>
  <c r="F546"/>
  <c r="F547"/>
  <c r="F548"/>
  <c r="F549"/>
  <c r="F550"/>
  <c r="F551"/>
  <c r="F552"/>
  <c r="F553"/>
  <c r="F554"/>
  <c r="F555"/>
  <c r="F556"/>
  <c r="F557"/>
  <c r="F558"/>
  <c r="F559"/>
  <c r="F560"/>
  <c r="F561"/>
  <c r="F562"/>
  <c r="F563"/>
  <c r="F564"/>
  <c r="F565"/>
  <c r="F566"/>
  <c r="F567"/>
  <c r="F568"/>
  <c r="F569"/>
  <c r="F570"/>
  <c r="F571"/>
  <c r="F572"/>
  <c r="F573"/>
  <c r="F574"/>
  <c r="F575"/>
  <c r="F576"/>
  <c r="F577"/>
  <c r="F578"/>
  <c r="F579"/>
  <c r="F580"/>
  <c r="F581"/>
  <c r="F582"/>
  <c r="F583"/>
  <c r="F584"/>
  <c r="F585"/>
  <c r="F586"/>
  <c r="F587"/>
  <c r="F588"/>
  <c r="F589"/>
  <c r="F590"/>
  <c r="F591"/>
  <c r="F592"/>
  <c r="F593"/>
  <c r="F594"/>
  <c r="F595"/>
  <c r="F596"/>
  <c r="F597"/>
  <c r="F598"/>
  <c r="F599"/>
  <c r="F600"/>
  <c r="F601"/>
  <c r="F602"/>
  <c r="F603"/>
  <c r="F604"/>
  <c r="F605"/>
  <c r="F606"/>
  <c r="F607"/>
  <c r="F608"/>
  <c r="F609"/>
  <c r="F610"/>
  <c r="F611"/>
  <c r="F612"/>
  <c r="F613"/>
  <c r="F614"/>
  <c r="F615"/>
  <c r="F616"/>
  <c r="F617"/>
  <c r="F618"/>
  <c r="F619"/>
  <c r="F620"/>
  <c r="F621"/>
  <c r="F622"/>
  <c r="F623"/>
  <c r="F624"/>
  <c r="F625"/>
  <c r="F626"/>
  <c r="F627"/>
  <c r="F628"/>
  <c r="F629"/>
  <c r="F630"/>
  <c r="F631"/>
  <c r="F632"/>
  <c r="F633"/>
  <c r="F634"/>
  <c r="F635"/>
  <c r="F636"/>
  <c r="F637"/>
  <c r="F638"/>
  <c r="F639"/>
  <c r="F640"/>
  <c r="F641"/>
  <c r="F642"/>
  <c r="F643"/>
  <c r="F644"/>
  <c r="F645"/>
  <c r="F646"/>
  <c r="F647"/>
  <c r="F648"/>
  <c r="F649"/>
  <c r="F650"/>
  <c r="F651"/>
  <c r="F652"/>
  <c r="F653"/>
  <c r="F654"/>
  <c r="F655"/>
  <c r="F656"/>
  <c r="F657"/>
  <c r="F658"/>
  <c r="F659"/>
  <c r="F660"/>
  <c r="F661"/>
  <c r="F662"/>
  <c r="F663"/>
  <c r="F664"/>
  <c r="F665"/>
  <c r="F666"/>
  <c r="F667"/>
  <c r="F668"/>
  <c r="F669"/>
  <c r="F670"/>
  <c r="F671"/>
  <c r="F672"/>
  <c r="F673"/>
  <c r="F674"/>
  <c r="F675"/>
  <c r="F676"/>
  <c r="F677"/>
  <c r="F678"/>
  <c r="F679"/>
  <c r="F680"/>
  <c r="F681"/>
  <c r="F682"/>
  <c r="F683"/>
  <c r="F684"/>
  <c r="F685"/>
  <c r="F686"/>
  <c r="F687"/>
  <c r="F688"/>
  <c r="F689"/>
  <c r="F690"/>
  <c r="F691"/>
  <c r="F692"/>
  <c r="F693"/>
  <c r="F694"/>
  <c r="F695"/>
  <c r="F696"/>
  <c r="F697"/>
  <c r="F698"/>
  <c r="F699"/>
  <c r="F700"/>
  <c r="F701"/>
  <c r="F702"/>
  <c r="F703"/>
  <c r="F704"/>
  <c r="F705"/>
  <c r="F706"/>
  <c r="F707"/>
  <c r="F708"/>
  <c r="F709"/>
  <c r="F710"/>
  <c r="F711"/>
  <c r="F712"/>
  <c r="F713"/>
  <c r="F714"/>
  <c r="F715"/>
  <c r="F716"/>
  <c r="F717"/>
  <c r="F718"/>
  <c r="F719"/>
  <c r="F720"/>
  <c r="F721"/>
  <c r="F722"/>
  <c r="F723"/>
  <c r="F724"/>
  <c r="F725"/>
  <c r="F726"/>
  <c r="F727"/>
  <c r="F728"/>
  <c r="F729"/>
  <c r="F730"/>
  <c r="F731"/>
  <c r="F732"/>
  <c r="F733"/>
  <c r="F734"/>
  <c r="F735"/>
  <c r="F736"/>
  <c r="F737"/>
  <c r="F738"/>
  <c r="F739"/>
  <c r="F740"/>
  <c r="F741"/>
  <c r="F742"/>
  <c r="F743"/>
  <c r="F744"/>
  <c r="F745"/>
  <c r="F746"/>
  <c r="F747"/>
  <c r="F748"/>
  <c r="F749"/>
  <c r="F750"/>
  <c r="F751"/>
  <c r="F752"/>
  <c r="F753"/>
  <c r="F754"/>
  <c r="F755"/>
  <c r="F756"/>
  <c r="F757"/>
  <c r="F758"/>
  <c r="F759"/>
  <c r="F760"/>
  <c r="F761"/>
  <c r="F762"/>
  <c r="F763"/>
  <c r="F764"/>
  <c r="F765"/>
  <c r="F766"/>
  <c r="F767"/>
  <c r="F768"/>
  <c r="F769"/>
  <c r="F770"/>
  <c r="F771"/>
  <c r="F772"/>
  <c r="F773"/>
  <c r="F774"/>
  <c r="F775"/>
  <c r="F776"/>
  <c r="F777"/>
  <c r="F778"/>
  <c r="F779"/>
  <c r="F780"/>
  <c r="F781"/>
  <c r="F782"/>
  <c r="F783"/>
  <c r="F784"/>
  <c r="F785"/>
  <c r="F786"/>
  <c r="F787"/>
  <c r="F788"/>
  <c r="F789"/>
  <c r="F790"/>
  <c r="F791"/>
  <c r="F792"/>
  <c r="F793"/>
  <c r="F794"/>
  <c r="F795"/>
  <c r="F796"/>
  <c r="F797"/>
  <c r="F798"/>
  <c r="F799"/>
  <c r="F800"/>
  <c r="F801"/>
  <c r="F802"/>
  <c r="F803"/>
  <c r="F804"/>
  <c r="F805"/>
  <c r="F806"/>
  <c r="F807"/>
  <c r="F808"/>
  <c r="F809"/>
  <c r="F810"/>
  <c r="F811"/>
  <c r="F812"/>
  <c r="F813"/>
  <c r="F814"/>
  <c r="F815"/>
  <c r="F816"/>
  <c r="F817"/>
  <c r="F818"/>
  <c r="F819"/>
  <c r="F820"/>
  <c r="F821"/>
  <c r="F822"/>
  <c r="F823"/>
  <c r="F824"/>
  <c r="F825"/>
  <c r="F826"/>
  <c r="F827"/>
  <c r="F828"/>
  <c r="F829"/>
  <c r="F830"/>
  <c r="F831"/>
  <c r="F832"/>
  <c r="F833"/>
  <c r="F834"/>
  <c r="F835"/>
  <c r="F836"/>
  <c r="F837"/>
  <c r="F838"/>
  <c r="F839"/>
  <c r="F840"/>
  <c r="F841"/>
  <c r="F842"/>
  <c r="F843"/>
  <c r="F844"/>
  <c r="F845"/>
  <c r="F846"/>
  <c r="F847"/>
  <c r="F848"/>
  <c r="F849"/>
  <c r="F850"/>
  <c r="F851"/>
  <c r="F852"/>
  <c r="F853"/>
  <c r="F854"/>
  <c r="F855"/>
  <c r="F856"/>
  <c r="F857"/>
  <c r="F858"/>
  <c r="F859"/>
  <c r="F860"/>
  <c r="F861"/>
  <c r="F862"/>
  <c r="F863"/>
  <c r="F864"/>
  <c r="F865"/>
  <c r="F866"/>
  <c r="F867"/>
  <c r="F868"/>
  <c r="F869"/>
  <c r="F870"/>
  <c r="F871"/>
  <c r="F872"/>
  <c r="F873"/>
  <c r="F874"/>
  <c r="F875"/>
  <c r="F876"/>
  <c r="F877"/>
  <c r="F878"/>
  <c r="F879"/>
  <c r="F880"/>
  <c r="F881"/>
  <c r="F882"/>
  <c r="F883"/>
  <c r="F884"/>
  <c r="F885"/>
  <c r="F886"/>
  <c r="F887"/>
  <c r="F888"/>
  <c r="F889"/>
  <c r="F890"/>
  <c r="F891"/>
  <c r="F892"/>
  <c r="F893"/>
  <c r="F894"/>
  <c r="F895"/>
  <c r="F896"/>
  <c r="F897"/>
  <c r="F898"/>
  <c r="F899"/>
  <c r="F900"/>
  <c r="F901"/>
  <c r="F902"/>
  <c r="F903"/>
  <c r="F904"/>
  <c r="F905"/>
  <c r="F906"/>
  <c r="F907"/>
  <c r="F908"/>
  <c r="F909"/>
  <c r="F910"/>
  <c r="F911"/>
  <c r="F912"/>
  <c r="F913"/>
  <c r="F914"/>
  <c r="F915"/>
  <c r="F916"/>
  <c r="F917"/>
  <c r="F918"/>
  <c r="F919"/>
  <c r="F920"/>
  <c r="F921"/>
  <c r="F922"/>
  <c r="F923"/>
  <c r="F924"/>
  <c r="F925"/>
  <c r="F926"/>
  <c r="F927"/>
  <c r="F928"/>
  <c r="F929"/>
  <c r="F930"/>
  <c r="F931"/>
  <c r="F932"/>
  <c r="F933"/>
  <c r="F934"/>
  <c r="F935"/>
  <c r="F936"/>
  <c r="F937"/>
  <c r="F938"/>
  <c r="F939"/>
  <c r="F940"/>
  <c r="F941"/>
  <c r="F942"/>
  <c r="F943"/>
  <c r="F944"/>
  <c r="F945"/>
  <c r="F946"/>
  <c r="F947"/>
  <c r="F948"/>
  <c r="F949"/>
  <c r="F950"/>
  <c r="F951"/>
  <c r="F952"/>
  <c r="F953"/>
  <c r="F954"/>
  <c r="F955"/>
  <c r="F956"/>
  <c r="F957"/>
  <c r="F958"/>
  <c r="F959"/>
  <c r="F960"/>
  <c r="F961"/>
  <c r="F962"/>
  <c r="F963"/>
  <c r="F964"/>
  <c r="F965"/>
  <c r="F966"/>
  <c r="F967"/>
  <c r="F968"/>
  <c r="F969"/>
  <c r="F970"/>
  <c r="F971"/>
  <c r="F972"/>
  <c r="F973"/>
  <c r="F974"/>
  <c r="F975"/>
  <c r="F976"/>
  <c r="F977"/>
  <c r="F978"/>
  <c r="F979"/>
  <c r="F980"/>
  <c r="F981"/>
  <c r="F982"/>
  <c r="F983"/>
  <c r="F984"/>
  <c r="F985"/>
  <c r="F986"/>
  <c r="F987"/>
  <c r="F988"/>
  <c r="F989"/>
  <c r="F990"/>
  <c r="F991"/>
  <c r="F992"/>
  <c r="F993"/>
  <c r="F994"/>
  <c r="F995"/>
  <c r="F996"/>
  <c r="F997"/>
  <c r="F998"/>
  <c r="F999"/>
  <c r="F1000"/>
  <c r="F1001"/>
  <c r="F1002"/>
  <c r="F1003"/>
  <c r="F1004"/>
  <c r="F1005"/>
  <c r="F1006"/>
  <c r="F1007"/>
  <c r="F1008"/>
  <c r="F1009"/>
  <c r="F1010"/>
  <c r="F1011"/>
  <c r="F1012"/>
  <c r="F1013"/>
  <c r="F1014"/>
  <c r="F1015"/>
  <c r="F1016"/>
  <c r="F1017"/>
  <c r="F1018"/>
  <c r="F1019"/>
  <c r="F1020"/>
  <c r="F1021"/>
  <c r="F1022"/>
  <c r="F1023"/>
  <c r="F1024"/>
  <c r="F1025"/>
  <c r="F1026"/>
  <c r="F1027"/>
  <c r="F1028"/>
  <c r="F1029"/>
  <c r="F1030"/>
  <c r="F1031"/>
  <c r="F1032"/>
  <c r="F1033"/>
  <c r="F1034"/>
  <c r="F1035"/>
  <c r="F1036"/>
  <c r="F1037"/>
  <c r="F1038"/>
  <c r="F1039"/>
  <c r="F1040"/>
  <c r="F1041"/>
  <c r="F1042"/>
  <c r="F1043"/>
  <c r="F1044"/>
  <c r="F1045"/>
  <c r="F1046"/>
  <c r="F1047"/>
  <c r="F1048"/>
  <c r="F1049"/>
  <c r="F1050"/>
  <c r="F1051"/>
  <c r="F1052"/>
  <c r="F1053"/>
  <c r="F1054"/>
  <c r="F1055"/>
  <c r="F1056"/>
  <c r="F1057"/>
  <c r="F1058"/>
  <c r="F1059"/>
  <c r="F1060"/>
  <c r="F1061"/>
  <c r="F1062"/>
  <c r="F1063"/>
  <c r="F1064"/>
  <c r="F1065"/>
  <c r="F1066"/>
  <c r="F1067"/>
  <c r="F1068"/>
  <c r="F1069"/>
  <c r="F1070"/>
  <c r="F1071"/>
  <c r="F1072"/>
  <c r="F1073"/>
  <c r="F1074"/>
  <c r="F1075"/>
  <c r="F1076"/>
  <c r="F1077"/>
  <c r="F1078"/>
  <c r="F1079"/>
  <c r="F1080"/>
  <c r="F1081"/>
  <c r="F1082"/>
  <c r="F1083"/>
  <c r="F1084"/>
  <c r="F1085"/>
  <c r="F1086"/>
  <c r="F1087"/>
  <c r="F1088"/>
  <c r="F1089"/>
  <c r="F1090"/>
  <c r="F1091"/>
  <c r="F1092"/>
  <c r="F1093"/>
  <c r="F1094"/>
  <c r="F1095"/>
  <c r="F1096"/>
  <c r="F1097"/>
  <c r="F1098"/>
  <c r="F1099"/>
  <c r="F1100"/>
  <c r="F1101"/>
  <c r="F1102"/>
  <c r="F1103"/>
  <c r="F1104"/>
  <c r="F1105"/>
  <c r="F1106"/>
  <c r="F1107"/>
  <c r="F1108"/>
  <c r="F1109"/>
  <c r="F1110"/>
  <c r="F1111"/>
  <c r="F1112"/>
  <c r="F1113"/>
  <c r="F1114"/>
  <c r="F1115"/>
  <c r="F1116"/>
  <c r="F1117"/>
  <c r="F1118"/>
  <c r="F1119"/>
  <c r="F1120"/>
  <c r="F1121"/>
  <c r="F1122"/>
  <c r="F1123"/>
  <c r="F1124"/>
  <c r="F1125"/>
  <c r="F1126"/>
  <c r="F1127"/>
  <c r="F1128"/>
  <c r="F1129"/>
  <c r="F1130"/>
  <c r="F1131"/>
  <c r="F1132"/>
  <c r="F1133"/>
  <c r="F1134"/>
  <c r="F1135"/>
  <c r="F1136"/>
  <c r="F1137"/>
  <c r="F1138"/>
  <c r="F1139"/>
  <c r="F1140"/>
  <c r="F1141"/>
  <c r="F1142"/>
  <c r="F1143"/>
  <c r="F1144"/>
  <c r="F1145"/>
  <c r="F1146"/>
  <c r="F1147"/>
  <c r="F1148"/>
  <c r="F1149"/>
  <c r="F1150"/>
  <c r="F1151"/>
  <c r="F1152"/>
  <c r="F1153"/>
  <c r="F1154"/>
  <c r="F1155"/>
  <c r="F1156"/>
  <c r="F1157"/>
  <c r="F1158"/>
  <c r="F1159"/>
  <c r="F1160"/>
  <c r="F1161"/>
  <c r="F1162"/>
  <c r="F1163"/>
  <c r="F1164"/>
  <c r="F1165"/>
  <c r="F1166"/>
  <c r="F1167"/>
  <c r="F1168"/>
  <c r="F1169"/>
  <c r="F1170"/>
  <c r="F1171"/>
  <c r="F1172"/>
  <c r="F1173"/>
  <c r="F1174"/>
  <c r="F1175"/>
  <c r="F1176"/>
  <c r="F1177"/>
  <c r="F1178"/>
  <c r="F1179"/>
  <c r="F1180"/>
  <c r="F1181"/>
  <c r="F1182"/>
  <c r="F1183"/>
  <c r="F1184"/>
  <c r="F1185"/>
  <c r="F1186"/>
  <c r="F1187"/>
  <c r="F1188"/>
  <c r="F1189"/>
  <c r="F1190"/>
  <c r="F1191"/>
  <c r="F1192"/>
  <c r="F1193"/>
  <c r="F1194"/>
  <c r="F1195"/>
  <c r="F1196"/>
  <c r="F1197"/>
  <c r="F1198"/>
  <c r="F1199"/>
  <c r="F1200"/>
  <c r="F1201"/>
  <c r="F1202"/>
  <c r="F1203"/>
  <c r="F1204"/>
  <c r="F1205"/>
  <c r="F1206"/>
  <c r="F1207"/>
  <c r="F1208"/>
  <c r="F1209"/>
  <c r="F1210"/>
  <c r="F1211"/>
  <c r="F1212"/>
  <c r="F1213"/>
  <c r="F1214"/>
  <c r="F1215"/>
  <c r="F1216"/>
  <c r="F1217"/>
  <c r="F1218"/>
  <c r="F1219"/>
  <c r="F1220"/>
  <c r="F1221"/>
  <c r="F1222"/>
  <c r="F1223"/>
  <c r="F1224"/>
  <c r="F1225"/>
  <c r="F1226"/>
  <c r="F1227"/>
  <c r="F1228"/>
  <c r="F1229"/>
  <c r="F1230"/>
  <c r="F1231"/>
  <c r="F1232"/>
  <c r="F1233"/>
  <c r="F1234"/>
  <c r="F1235"/>
  <c r="F1236"/>
  <c r="F1237"/>
  <c r="F1238"/>
  <c r="F1239"/>
  <c r="F1240"/>
  <c r="F1241"/>
  <c r="F1242"/>
  <c r="F1243"/>
  <c r="F1244"/>
  <c r="F1245"/>
  <c r="F1246"/>
  <c r="F1247"/>
  <c r="F1248"/>
  <c r="F1249"/>
  <c r="F1250"/>
  <c r="F1251"/>
  <c r="F1252"/>
  <c r="F1253"/>
  <c r="F1254"/>
  <c r="F1255"/>
  <c r="F1256"/>
  <c r="F1257"/>
  <c r="F1258"/>
  <c r="F1259"/>
  <c r="F1260"/>
  <c r="F1261"/>
  <c r="F1262"/>
  <c r="F1263"/>
  <c r="F1264"/>
  <c r="F1265"/>
  <c r="F1266"/>
  <c r="F1267"/>
  <c r="F1268"/>
  <c r="F1269"/>
  <c r="F1270"/>
  <c r="F1271"/>
  <c r="F1272"/>
  <c r="F1273"/>
  <c r="F1274"/>
  <c r="F1275"/>
  <c r="F1276"/>
  <c r="F1277"/>
  <c r="F1278"/>
  <c r="F1279"/>
  <c r="F1280"/>
  <c r="F1281"/>
  <c r="F1282"/>
  <c r="F1283"/>
  <c r="F1284"/>
  <c r="F1285"/>
  <c r="F1286"/>
  <c r="F1287"/>
  <c r="F1288"/>
  <c r="F1289"/>
  <c r="F1290"/>
  <c r="F1291"/>
  <c r="F1292"/>
  <c r="F1293"/>
  <c r="F1294"/>
  <c r="F1295"/>
  <c r="F1296"/>
  <c r="F1297"/>
  <c r="F1298"/>
  <c r="F1299"/>
  <c r="F1300"/>
  <c r="F1301"/>
  <c r="F1302"/>
  <c r="F1303"/>
  <c r="F1304"/>
  <c r="F1305"/>
  <c r="F1306"/>
  <c r="F1307"/>
  <c r="F1308"/>
  <c r="F1309"/>
  <c r="F1310"/>
  <c r="F1311"/>
  <c r="F1312"/>
  <c r="F1313"/>
  <c r="F1314"/>
  <c r="F1315"/>
  <c r="F1316"/>
  <c r="F1317"/>
  <c r="F1318"/>
  <c r="F1319"/>
  <c r="F1320"/>
  <c r="F1321"/>
  <c r="F1322"/>
  <c r="F1323"/>
  <c r="F1324"/>
  <c r="F1325"/>
  <c r="F1326"/>
  <c r="F1327"/>
  <c r="F1328"/>
  <c r="F1329"/>
  <c r="F1330"/>
  <c r="F1331"/>
  <c r="F1332"/>
  <c r="F1333"/>
  <c r="F1334"/>
  <c r="F1335"/>
  <c r="F1336"/>
  <c r="F1337"/>
  <c r="F1338"/>
  <c r="F1339"/>
  <c r="F1340"/>
  <c r="F1341"/>
  <c r="F1342"/>
  <c r="F1343"/>
  <c r="F1344"/>
  <c r="F1345"/>
  <c r="F1346"/>
  <c r="F1347"/>
  <c r="F1348"/>
  <c r="F1349"/>
  <c r="F1350"/>
  <c r="F1351"/>
  <c r="F1352"/>
  <c r="F1353"/>
  <c r="F1354"/>
  <c r="F1355"/>
  <c r="F1356"/>
  <c r="F1357"/>
  <c r="F1358"/>
  <c r="F1359"/>
  <c r="F1360"/>
  <c r="F1361"/>
  <c r="F1362"/>
  <c r="F1363"/>
  <c r="F1364"/>
  <c r="F1365"/>
  <c r="F1366"/>
  <c r="F1367"/>
  <c r="F1368"/>
  <c r="F1369"/>
  <c r="F1370"/>
  <c r="F1371"/>
  <c r="F1372"/>
  <c r="F1373"/>
  <c r="F1374"/>
  <c r="F1375"/>
  <c r="F1376"/>
  <c r="F1377"/>
  <c r="F1378"/>
  <c r="F1379"/>
  <c r="F1380"/>
  <c r="F1381"/>
  <c r="F1382"/>
  <c r="F1383"/>
  <c r="F1384"/>
  <c r="F1385"/>
  <c r="F1386"/>
  <c r="F1387"/>
  <c r="F1388"/>
  <c r="F1389"/>
  <c r="F1390"/>
  <c r="F1391"/>
  <c r="F1392"/>
  <c r="F1393"/>
  <c r="F1394"/>
  <c r="F1395"/>
  <c r="F1396"/>
  <c r="F1397"/>
  <c r="F1398"/>
  <c r="F1399"/>
  <c r="F1400"/>
  <c r="F1401"/>
  <c r="F1402"/>
  <c r="F1403"/>
  <c r="F1404"/>
  <c r="F1405"/>
  <c r="F1406"/>
  <c r="F1407"/>
  <c r="F1408"/>
  <c r="F1409"/>
  <c r="F1410"/>
  <c r="F1411"/>
  <c r="F1412"/>
  <c r="F1413"/>
  <c r="F1414"/>
  <c r="F1415"/>
  <c r="F1416"/>
  <c r="F1417"/>
  <c r="F1418"/>
  <c r="F1419"/>
  <c r="F1420"/>
  <c r="F1421"/>
  <c r="F1422"/>
  <c r="F1423"/>
  <c r="F1424"/>
  <c r="F1425"/>
  <c r="F1426"/>
  <c r="F1427"/>
  <c r="F1428"/>
  <c r="F1429"/>
  <c r="F1430"/>
  <c r="F1431"/>
  <c r="F1432"/>
  <c r="F1433"/>
  <c r="F1434"/>
  <c r="F1435"/>
  <c r="F1436"/>
  <c r="F1437"/>
  <c r="F1438"/>
  <c r="F1439"/>
  <c r="F1440"/>
  <c r="F1441"/>
  <c r="F1442"/>
  <c r="F1443"/>
  <c r="F1444"/>
  <c r="F1445"/>
  <c r="F1446"/>
  <c r="F1447"/>
  <c r="F1448"/>
  <c r="F1449"/>
  <c r="F1450"/>
  <c r="F1451"/>
  <c r="F1452"/>
  <c r="F1453"/>
  <c r="F1454"/>
  <c r="F1455"/>
  <c r="F1456"/>
  <c r="F1457"/>
  <c r="F1458"/>
  <c r="F1459"/>
  <c r="F1460"/>
  <c r="F1461"/>
  <c r="F1462"/>
  <c r="F1463"/>
  <c r="F1464"/>
  <c r="F1465"/>
  <c r="F1466"/>
  <c r="F1467"/>
  <c r="F1468"/>
  <c r="F1469"/>
  <c r="F1470"/>
  <c r="F1471"/>
  <c r="F1472"/>
  <c r="F1473"/>
  <c r="F1474"/>
  <c r="F1475"/>
  <c r="F1476"/>
  <c r="F1477"/>
  <c r="F1478"/>
  <c r="F1479"/>
  <c r="F1480"/>
  <c r="F1481"/>
  <c r="F1482"/>
  <c r="F1483"/>
  <c r="F1484"/>
  <c r="F1485"/>
  <c r="F1486"/>
  <c r="F1487"/>
  <c r="F1488"/>
  <c r="F1489"/>
  <c r="F1490"/>
  <c r="F1491"/>
  <c r="F1492"/>
  <c r="F1493"/>
  <c r="F1494"/>
  <c r="F1495"/>
  <c r="F1496"/>
  <c r="F1497"/>
  <c r="F1498"/>
  <c r="F1499"/>
  <c r="F1500"/>
  <c r="F1501"/>
  <c r="F1502"/>
  <c r="F1503"/>
  <c r="F1504"/>
  <c r="F1505"/>
  <c r="F1506"/>
  <c r="F1507"/>
  <c r="F1508"/>
  <c r="F1509"/>
  <c r="F1510"/>
  <c r="F1511"/>
  <c r="F1512"/>
  <c r="F1513"/>
  <c r="F1514"/>
  <c r="F1515"/>
  <c r="F1516"/>
  <c r="F1517"/>
  <c r="F1518"/>
  <c r="F1519"/>
  <c r="F1520"/>
  <c r="F1521"/>
  <c r="F1522"/>
  <c r="F1523"/>
  <c r="F1524"/>
  <c r="F1525"/>
  <c r="F1526"/>
  <c r="F1527"/>
  <c r="F1528"/>
  <c r="F1529"/>
  <c r="F1530"/>
  <c r="F1531"/>
  <c r="F1532"/>
  <c r="F1533"/>
  <c r="F1534"/>
  <c r="F1535"/>
  <c r="F1536"/>
  <c r="F1537"/>
  <c r="F1538"/>
  <c r="F1539"/>
  <c r="F1540"/>
  <c r="F1541"/>
  <c r="F1542"/>
  <c r="F1543"/>
  <c r="F1544"/>
  <c r="F1545"/>
  <c r="F1546"/>
  <c r="F1547"/>
  <c r="F1548"/>
  <c r="F1549"/>
  <c r="F1550"/>
  <c r="F1551"/>
  <c r="F1552"/>
  <c r="F1553"/>
  <c r="F1554"/>
  <c r="F1555"/>
  <c r="F1556"/>
  <c r="F1557"/>
  <c r="F1558"/>
  <c r="F1559"/>
  <c r="F1560"/>
  <c r="F1561"/>
  <c r="F1562"/>
  <c r="F1563"/>
  <c r="F1564"/>
  <c r="F1565"/>
  <c r="F1566"/>
  <c r="F1567"/>
  <c r="F1568"/>
  <c r="F1569"/>
  <c r="F1570"/>
  <c r="F1571"/>
  <c r="F1572"/>
  <c r="F1573"/>
  <c r="F1574"/>
  <c r="F1575"/>
  <c r="F1576"/>
  <c r="F1577"/>
  <c r="F1578"/>
  <c r="F1579"/>
  <c r="F1580"/>
  <c r="F1581"/>
  <c r="F1582"/>
  <c r="F1583"/>
  <c r="F1584"/>
  <c r="F1585"/>
  <c r="F1586"/>
  <c r="F1587"/>
  <c r="F1588"/>
  <c r="F1589"/>
  <c r="F1590"/>
  <c r="F1591"/>
  <c r="F1592"/>
  <c r="F1593"/>
  <c r="F1594"/>
  <c r="F1595"/>
  <c r="F1596"/>
  <c r="F1597"/>
  <c r="F1598"/>
  <c r="F1599"/>
  <c r="F1600"/>
  <c r="F1601"/>
  <c r="F1602"/>
  <c r="F1603"/>
  <c r="F1604"/>
  <c r="F1605"/>
  <c r="F1606"/>
  <c r="F1607"/>
  <c r="F1608"/>
  <c r="F1609"/>
  <c r="F1610"/>
  <c r="F1611"/>
  <c r="F1612"/>
  <c r="F1613"/>
  <c r="F1614"/>
  <c r="F1615"/>
  <c r="F1616"/>
  <c r="F1617"/>
  <c r="F1618"/>
  <c r="F1619"/>
  <c r="F1620"/>
  <c r="F1621"/>
  <c r="F1622"/>
  <c r="F1623"/>
  <c r="F1624"/>
  <c r="F1625"/>
  <c r="F1626"/>
  <c r="F1627"/>
  <c r="F1628"/>
  <c r="F1629"/>
  <c r="F1630"/>
  <c r="F1631"/>
  <c r="F1632"/>
  <c r="F1633"/>
  <c r="F1634"/>
  <c r="F1635"/>
  <c r="F1636"/>
  <c r="F1637"/>
  <c r="F1638"/>
  <c r="F1639"/>
  <c r="F1640"/>
  <c r="F1641"/>
  <c r="F1642"/>
  <c r="F1643"/>
  <c r="F1644"/>
  <c r="F1645"/>
  <c r="F1646"/>
  <c r="F1647"/>
  <c r="F1648"/>
  <c r="F1649"/>
  <c r="F1650"/>
  <c r="F1651"/>
  <c r="F1652"/>
  <c r="F1653"/>
  <c r="F1654"/>
  <c r="F1655"/>
  <c r="F1656"/>
  <c r="F1657"/>
  <c r="F1658"/>
  <c r="F1659"/>
  <c r="F1660"/>
  <c r="F1661"/>
  <c r="F1662"/>
  <c r="F1663"/>
  <c r="F1664"/>
  <c r="F1665"/>
  <c r="F1666"/>
  <c r="F1667"/>
  <c r="F1668"/>
  <c r="F1669"/>
  <c r="F1670"/>
  <c r="F1671"/>
  <c r="F1672"/>
  <c r="F1673"/>
  <c r="F1674"/>
  <c r="F1675"/>
  <c r="F1676"/>
  <c r="F1677"/>
  <c r="F1678"/>
  <c r="F1679"/>
  <c r="F1680"/>
  <c r="F1681"/>
  <c r="F1682"/>
  <c r="F1683"/>
  <c r="F1684"/>
  <c r="F1685"/>
  <c r="F1686"/>
  <c r="F1687"/>
  <c r="F1688"/>
  <c r="F1689"/>
  <c r="F1690"/>
  <c r="F1691"/>
  <c r="F1692"/>
  <c r="F1693"/>
  <c r="F1694"/>
  <c r="F1695"/>
  <c r="F1696"/>
  <c r="F1697"/>
  <c r="F1698"/>
  <c r="F1699"/>
  <c r="F1700"/>
  <c r="F1701"/>
  <c r="F1702"/>
  <c r="F1703"/>
  <c r="F1704"/>
  <c r="F1705"/>
  <c r="F1706"/>
  <c r="F1707"/>
  <c r="F1708"/>
  <c r="F1709"/>
  <c r="F1710"/>
  <c r="F1711"/>
  <c r="F1712"/>
  <c r="F1713"/>
  <c r="F1714"/>
  <c r="F1715"/>
  <c r="F1716"/>
  <c r="F1717"/>
  <c r="F1718"/>
  <c r="F1719"/>
  <c r="F1720"/>
  <c r="F1721"/>
  <c r="F1722"/>
  <c r="F1723"/>
  <c r="F1724"/>
  <c r="F1725"/>
  <c r="F1726"/>
  <c r="F1727"/>
  <c r="F1728"/>
  <c r="F1729"/>
  <c r="F1730"/>
  <c r="F1731"/>
  <c r="F1732"/>
  <c r="F1733"/>
  <c r="F1734"/>
  <c r="F1735"/>
  <c r="F1736"/>
  <c r="F1737"/>
  <c r="F1738"/>
  <c r="F1739"/>
  <c r="F1740"/>
  <c r="F1741"/>
  <c r="F1742"/>
  <c r="F1743"/>
  <c r="F1744"/>
  <c r="F1745"/>
  <c r="F1746"/>
  <c r="F1747"/>
  <c r="F1748"/>
  <c r="F1749"/>
  <c r="F1750"/>
  <c r="F1751"/>
  <c r="F1752"/>
  <c r="F1753"/>
  <c r="F1754"/>
  <c r="F1755"/>
  <c r="F1756"/>
  <c r="F1757"/>
  <c r="F1758"/>
  <c r="F1759"/>
  <c r="F1760"/>
  <c r="F1761"/>
  <c r="F1762"/>
  <c r="F1763"/>
  <c r="F1764"/>
  <c r="F1765"/>
  <c r="F1766"/>
  <c r="F1767"/>
  <c r="F1768"/>
  <c r="F1769"/>
  <c r="F1770"/>
  <c r="F1771"/>
  <c r="F1772"/>
  <c r="F1773"/>
  <c r="F1774"/>
  <c r="F1775"/>
  <c r="F1776"/>
  <c r="F1777"/>
  <c r="F1778"/>
  <c r="F1779"/>
  <c r="F1780"/>
  <c r="F1781"/>
  <c r="F1782"/>
  <c r="F1783"/>
  <c r="F1784"/>
  <c r="F1785"/>
  <c r="F1786"/>
  <c r="F1787"/>
  <c r="F1788"/>
  <c r="F1789"/>
  <c r="F1790"/>
  <c r="F1791"/>
  <c r="F1792"/>
  <c r="F1793"/>
  <c r="F1794"/>
  <c r="F1795"/>
  <c r="F1796"/>
  <c r="F1797"/>
  <c r="F1798"/>
  <c r="F1799"/>
  <c r="F1800"/>
  <c r="F1801"/>
  <c r="F1802"/>
  <c r="F1803"/>
  <c r="F1804"/>
  <c r="F1805"/>
  <c r="F1806"/>
  <c r="F1807"/>
  <c r="F1808"/>
  <c r="F1809"/>
  <c r="F1810"/>
  <c r="F1811"/>
  <c r="F1812"/>
  <c r="F1813"/>
  <c r="F1814"/>
  <c r="F1815"/>
  <c r="F1816"/>
  <c r="F1817"/>
  <c r="F1818"/>
  <c r="F1819"/>
  <c r="F1820"/>
  <c r="F1821"/>
  <c r="F1822"/>
  <c r="F1823"/>
  <c r="F1824"/>
  <c r="F1825"/>
  <c r="F1826"/>
  <c r="F1827"/>
  <c r="F1828"/>
  <c r="F1829"/>
  <c r="F1830"/>
  <c r="F1831"/>
  <c r="F1832"/>
  <c r="F1833"/>
  <c r="F1834"/>
  <c r="F1835"/>
  <c r="F1836"/>
  <c r="F1837"/>
  <c r="F1838"/>
  <c r="F1839"/>
  <c r="F1840"/>
  <c r="F1841"/>
  <c r="F1842"/>
  <c r="F1843"/>
  <c r="F1844"/>
  <c r="F1845"/>
  <c r="F1846"/>
  <c r="F1847"/>
  <c r="F1848"/>
  <c r="F1849"/>
  <c r="F1850"/>
  <c r="F1851"/>
  <c r="F1852"/>
  <c r="F1853"/>
  <c r="F1854"/>
  <c r="F1855"/>
  <c r="F1856"/>
  <c r="F1857"/>
  <c r="F1858"/>
  <c r="F1859"/>
  <c r="F1860"/>
  <c r="F1861"/>
  <c r="F1862"/>
  <c r="F1863"/>
  <c r="F1864"/>
  <c r="F1865"/>
  <c r="F1866"/>
  <c r="F1867"/>
  <c r="F1868"/>
  <c r="F1869"/>
  <c r="F1870"/>
  <c r="F1871"/>
  <c r="F1872"/>
  <c r="F1873"/>
  <c r="F1874"/>
  <c r="F1875"/>
  <c r="F1876"/>
  <c r="F1877"/>
  <c r="F1878"/>
  <c r="F1879"/>
  <c r="F1880"/>
  <c r="F1881"/>
  <c r="F1882"/>
  <c r="F1883"/>
  <c r="F1884"/>
  <c r="F1885"/>
  <c r="F1886"/>
  <c r="F1887"/>
  <c r="F1888"/>
  <c r="F1889"/>
  <c r="F1890"/>
  <c r="F1891"/>
  <c r="F1892"/>
  <c r="F1893"/>
  <c r="F1894"/>
  <c r="F1895"/>
  <c r="F1896"/>
  <c r="F1897"/>
  <c r="F1898"/>
  <c r="F1899"/>
  <c r="F1900"/>
  <c r="F1901"/>
  <c r="F1902"/>
  <c r="F1903"/>
  <c r="F1904"/>
  <c r="F1905"/>
  <c r="F1906"/>
  <c r="F1907"/>
  <c r="F1908"/>
  <c r="F1909"/>
  <c r="F1910"/>
  <c r="F1911"/>
  <c r="F1912"/>
  <c r="F1913"/>
  <c r="F1914"/>
  <c r="F1915"/>
  <c r="F1916"/>
  <c r="F1917"/>
  <c r="F1918"/>
  <c r="F1919"/>
  <c r="F1920"/>
  <c r="F1921"/>
  <c r="F1922"/>
  <c r="F1923"/>
  <c r="F1924"/>
  <c r="F1925"/>
  <c r="F1926"/>
  <c r="F1927"/>
  <c r="F1928"/>
  <c r="F1929"/>
  <c r="F1930"/>
  <c r="F1931"/>
  <c r="F1932"/>
  <c r="F1933"/>
  <c r="F1934"/>
  <c r="F1935"/>
  <c r="F1936"/>
  <c r="F1937"/>
  <c r="F1938"/>
  <c r="F1939"/>
  <c r="F1940"/>
  <c r="F1941"/>
  <c r="F1942"/>
  <c r="F1943"/>
  <c r="F1944"/>
  <c r="F1945"/>
  <c r="F1946"/>
  <c r="F1947"/>
  <c r="F1948"/>
  <c r="F1949"/>
  <c r="F1950"/>
  <c r="F1951"/>
  <c r="F1952"/>
  <c r="F1953"/>
  <c r="F1954"/>
  <c r="F1955"/>
  <c r="F1956"/>
  <c r="F1957"/>
  <c r="F1958"/>
  <c r="F1959"/>
  <c r="F1960"/>
  <c r="F1961"/>
  <c r="F1962"/>
  <c r="F1963"/>
  <c r="F1964"/>
  <c r="F1965"/>
  <c r="F1966"/>
  <c r="F1967"/>
  <c r="F1968"/>
  <c r="F1969"/>
  <c r="F1970"/>
  <c r="F1971"/>
  <c r="F1972"/>
  <c r="F1973"/>
  <c r="F1974"/>
  <c r="F1975"/>
  <c r="F1976"/>
  <c r="F1977"/>
  <c r="F1978"/>
  <c r="F1979"/>
  <c r="F1980"/>
  <c r="F1981"/>
  <c r="F1982"/>
  <c r="F1983"/>
  <c r="F1984"/>
  <c r="F1985"/>
  <c r="F1986"/>
  <c r="F1987"/>
  <c r="F1988"/>
  <c r="F1989"/>
  <c r="F1990"/>
  <c r="F1991"/>
  <c r="F1992"/>
  <c r="F1993"/>
  <c r="F1994"/>
  <c r="F1995"/>
  <c r="F1996"/>
  <c r="F1997"/>
  <c r="F1998"/>
  <c r="F1999"/>
  <c r="F2000"/>
  <c r="F2001"/>
  <c r="F2002"/>
  <c r="F2003"/>
  <c r="F2004"/>
  <c r="F2005"/>
  <c r="F2006"/>
  <c r="F2007"/>
  <c r="F2008"/>
  <c r="F2009"/>
  <c r="F2010"/>
  <c r="F2011"/>
  <c r="F2012"/>
  <c r="F2013"/>
  <c r="F2014"/>
  <c r="F2015"/>
  <c r="F2016"/>
  <c r="F2017"/>
  <c r="F2018"/>
  <c r="F2019"/>
  <c r="F2020"/>
  <c r="F2021"/>
  <c r="F2022"/>
  <c r="F2023"/>
  <c r="F2024"/>
  <c r="F2025"/>
  <c r="F2026"/>
  <c r="F2027"/>
  <c r="F2028"/>
  <c r="F2029"/>
  <c r="F2030"/>
  <c r="F2031"/>
  <c r="F2032"/>
  <c r="F2033"/>
  <c r="F2034"/>
  <c r="F2035"/>
  <c r="F2036"/>
  <c r="F2037"/>
  <c r="F2038"/>
  <c r="F2039"/>
  <c r="F2040"/>
  <c r="F2041"/>
  <c r="F2042"/>
  <c r="F2043"/>
  <c r="F2044"/>
  <c r="F2045"/>
  <c r="F2046"/>
  <c r="F2047"/>
  <c r="F2048"/>
  <c r="F2049"/>
  <c r="F2050"/>
  <c r="F2051"/>
  <c r="F2052"/>
  <c r="F2053"/>
  <c r="F2054"/>
  <c r="F2055"/>
  <c r="F2056"/>
  <c r="F2057"/>
  <c r="F2058"/>
  <c r="F2059"/>
  <c r="F2060"/>
  <c r="F2061"/>
  <c r="F2062"/>
  <c r="F2063"/>
  <c r="F2064"/>
  <c r="F2065"/>
  <c r="F2066"/>
  <c r="F2067"/>
  <c r="F2068"/>
  <c r="F2069"/>
  <c r="F2070"/>
  <c r="F2071"/>
  <c r="F2072"/>
  <c r="F2073"/>
  <c r="F2074"/>
  <c r="F2075"/>
  <c r="F2076"/>
  <c r="F2077"/>
  <c r="F2078"/>
  <c r="F2079"/>
  <c r="F2080"/>
  <c r="F2081"/>
  <c r="F2082"/>
  <c r="F2083"/>
  <c r="F2084"/>
  <c r="F2085"/>
  <c r="F2086"/>
  <c r="F2087"/>
  <c r="F2088"/>
  <c r="F2089"/>
  <c r="F2090"/>
  <c r="F2091"/>
  <c r="F2092"/>
  <c r="F2093"/>
  <c r="F2094"/>
  <c r="F2095"/>
  <c r="F2096"/>
  <c r="F2097"/>
  <c r="F2098"/>
  <c r="F2099"/>
  <c r="F2100"/>
  <c r="F2101"/>
  <c r="F2102"/>
  <c r="F2103"/>
  <c r="F2104"/>
  <c r="F2105"/>
  <c r="F2106"/>
  <c r="F2107"/>
  <c r="F2108"/>
  <c r="F2109"/>
  <c r="F2110"/>
  <c r="F2111"/>
  <c r="F2112"/>
  <c r="F2113"/>
  <c r="F2114"/>
  <c r="F2115"/>
  <c r="F2116"/>
  <c r="F2117"/>
  <c r="F2118"/>
  <c r="F2119"/>
  <c r="F2120"/>
  <c r="F2121"/>
  <c r="F2122"/>
  <c r="F2123"/>
  <c r="F2124"/>
  <c r="F2125"/>
  <c r="F2126"/>
  <c r="F2127"/>
  <c r="F2128"/>
  <c r="F2129"/>
  <c r="F2130"/>
  <c r="F2131"/>
  <c r="F2132"/>
  <c r="F2133"/>
  <c r="F2134"/>
  <c r="F2135"/>
  <c r="F2136"/>
  <c r="F2137"/>
  <c r="F2138"/>
  <c r="F2139"/>
  <c r="F2140"/>
  <c r="F2141"/>
  <c r="F2142"/>
  <c r="F2143"/>
  <c r="F2144"/>
  <c r="F2145"/>
  <c r="F2146"/>
  <c r="F2147"/>
  <c r="F2148"/>
  <c r="F2149"/>
  <c r="F2150"/>
  <c r="F2151"/>
  <c r="F2152"/>
  <c r="F2153"/>
  <c r="F2154"/>
  <c r="F2155"/>
  <c r="F2156"/>
  <c r="F2157"/>
  <c r="F2158"/>
  <c r="F2159"/>
  <c r="F2160"/>
  <c r="F2161"/>
  <c r="F2162"/>
  <c r="F2163"/>
  <c r="F2164"/>
  <c r="F2165"/>
  <c r="F2166"/>
  <c r="F2167"/>
  <c r="F2168"/>
  <c r="F2169"/>
  <c r="F2170"/>
  <c r="F2171"/>
  <c r="F2172"/>
  <c r="F2173"/>
  <c r="F2174"/>
  <c r="F2175"/>
  <c r="F2176"/>
  <c r="F2177"/>
  <c r="F2178"/>
  <c r="F2179"/>
  <c r="F2180"/>
  <c r="F2181"/>
  <c r="F2182"/>
  <c r="F2183"/>
  <c r="F2184"/>
  <c r="F2185"/>
  <c r="F2186"/>
  <c r="F2187"/>
  <c r="F2188"/>
  <c r="F2189"/>
  <c r="F2190"/>
  <c r="F2191"/>
  <c r="F2192"/>
  <c r="F2193"/>
  <c r="F2194"/>
  <c r="F2195"/>
  <c r="F2196"/>
  <c r="F2197"/>
  <c r="F2198"/>
  <c r="F2199"/>
  <c r="F2200"/>
  <c r="F2201"/>
  <c r="F2202"/>
  <c r="F2203"/>
  <c r="F2204"/>
  <c r="F2205"/>
  <c r="F2206"/>
  <c r="F2207"/>
  <c r="F2208"/>
  <c r="F2209"/>
  <c r="F2210"/>
  <c r="F2211"/>
  <c r="F2212"/>
  <c r="F2213"/>
  <c r="F2214"/>
  <c r="F2215"/>
  <c r="F2216"/>
  <c r="F2217"/>
  <c r="F2218"/>
  <c r="F2219"/>
  <c r="F2220"/>
  <c r="F2221"/>
  <c r="F2222"/>
  <c r="F2223"/>
  <c r="F2224"/>
  <c r="F2225"/>
  <c r="F2226"/>
  <c r="F2227"/>
  <c r="F2228"/>
  <c r="F2229"/>
  <c r="F2230"/>
  <c r="F2231"/>
  <c r="F2232"/>
  <c r="F2233"/>
  <c r="F2234"/>
  <c r="F2235"/>
  <c r="F2236"/>
  <c r="F2237"/>
  <c r="F2238"/>
  <c r="F2239"/>
  <c r="F2240"/>
  <c r="F2241"/>
  <c r="F2242"/>
  <c r="F2243"/>
  <c r="F2244"/>
  <c r="F2245"/>
  <c r="F2246"/>
  <c r="F2247"/>
  <c r="F2248"/>
  <c r="F2249"/>
  <c r="F2250"/>
  <c r="F2251"/>
  <c r="F2252"/>
  <c r="F2253"/>
  <c r="F2254"/>
  <c r="F2255"/>
  <c r="F2256"/>
  <c r="F2257"/>
  <c r="F2258"/>
  <c r="F2259"/>
  <c r="F2260"/>
  <c r="F2261"/>
  <c r="F2262"/>
  <c r="F2263"/>
  <c r="F2264"/>
  <c r="F2265"/>
  <c r="F2266"/>
  <c r="F2267"/>
  <c r="F2268"/>
  <c r="F2269"/>
  <c r="F2270"/>
  <c r="F2271"/>
  <c r="F2272"/>
  <c r="F2273"/>
  <c r="F2274"/>
  <c r="F2275"/>
  <c r="F2276"/>
  <c r="F2277"/>
  <c r="F2278"/>
  <c r="F2279"/>
  <c r="F2280"/>
  <c r="F2281"/>
  <c r="F2282"/>
  <c r="F2283"/>
  <c r="F2284"/>
  <c r="F2285"/>
  <c r="F2286"/>
  <c r="F2287"/>
  <c r="F2288"/>
  <c r="F2289"/>
  <c r="F2290"/>
  <c r="F2291"/>
  <c r="F2292"/>
  <c r="F2293"/>
  <c r="F2294"/>
  <c r="F2295"/>
  <c r="F2296"/>
  <c r="F2297"/>
  <c r="F2298"/>
  <c r="F2299"/>
  <c r="F2300"/>
  <c r="F2301"/>
  <c r="F2302"/>
  <c r="F2303"/>
  <c r="F2304"/>
  <c r="F2305"/>
  <c r="F2306"/>
  <c r="F2307"/>
  <c r="F2308"/>
  <c r="F2309"/>
  <c r="F2310"/>
  <c r="F2311"/>
  <c r="F2312"/>
  <c r="F2313"/>
  <c r="F2314"/>
  <c r="F2315"/>
  <c r="F2316"/>
  <c r="F2317"/>
  <c r="F2318"/>
  <c r="F2319"/>
  <c r="F2320"/>
  <c r="F2321"/>
  <c r="F2322"/>
  <c r="F2323"/>
  <c r="F2324"/>
  <c r="F2325"/>
  <c r="F2326"/>
  <c r="F2327"/>
  <c r="F2328"/>
  <c r="F2329"/>
  <c r="F2330"/>
  <c r="F2331"/>
  <c r="F2332"/>
  <c r="F2333"/>
  <c r="F2334"/>
  <c r="F2335"/>
  <c r="F2336"/>
  <c r="F2337"/>
  <c r="F2338"/>
  <c r="F2339"/>
  <c r="F2340"/>
  <c r="F2341"/>
  <c r="F2342"/>
  <c r="F2343"/>
  <c r="F2344"/>
  <c r="F2345"/>
  <c r="F2346"/>
  <c r="F2347"/>
  <c r="F2348"/>
  <c r="F2349"/>
  <c r="F2350"/>
  <c r="F2351"/>
  <c r="F2352"/>
  <c r="F2353"/>
  <c r="F2354"/>
  <c r="F2355"/>
  <c r="F2356"/>
  <c r="F2357"/>
  <c r="F2358"/>
  <c r="F2359"/>
  <c r="F2360"/>
  <c r="F2361"/>
  <c r="F2362"/>
  <c r="F2363"/>
  <c r="F2364"/>
  <c r="F2365"/>
  <c r="F2366"/>
  <c r="F2367"/>
  <c r="F2368"/>
  <c r="F2369"/>
  <c r="F2370"/>
  <c r="F2371"/>
  <c r="F2372"/>
  <c r="F2373"/>
  <c r="F2374"/>
  <c r="F2375"/>
  <c r="F2376"/>
  <c r="F2377"/>
  <c r="F2378"/>
  <c r="F2379"/>
  <c r="F2380"/>
  <c r="F2381"/>
  <c r="F2382"/>
  <c r="F2383"/>
  <c r="F2384"/>
  <c r="F2385"/>
  <c r="F2386"/>
  <c r="F2387"/>
  <c r="F2388"/>
  <c r="F2389"/>
  <c r="F2390"/>
  <c r="F2391"/>
  <c r="F2392"/>
  <c r="F2393"/>
  <c r="F2394"/>
  <c r="F2395"/>
  <c r="F2396"/>
  <c r="F2397"/>
  <c r="F2398"/>
  <c r="F2399"/>
  <c r="F2400"/>
  <c r="F2401"/>
  <c r="F2402"/>
  <c r="F2403"/>
  <c r="F2404"/>
  <c r="F2405"/>
  <c r="F2406"/>
  <c r="F2407"/>
  <c r="F2408"/>
  <c r="F2409"/>
  <c r="F2410"/>
  <c r="F2411"/>
  <c r="F2412"/>
  <c r="F2413"/>
  <c r="F2414"/>
  <c r="F2415"/>
  <c r="F2416"/>
  <c r="F2417"/>
  <c r="F2418"/>
  <c r="F2419"/>
  <c r="F2420"/>
  <c r="F2421"/>
  <c r="F2422"/>
  <c r="F2423"/>
  <c r="F2424"/>
  <c r="F2425"/>
  <c r="F2426"/>
  <c r="F2427"/>
  <c r="F2428"/>
  <c r="F2429"/>
  <c r="F2430"/>
  <c r="F2431"/>
  <c r="F2432"/>
  <c r="F2433"/>
  <c r="F2434"/>
  <c r="F2435"/>
  <c r="F2436"/>
  <c r="F2437"/>
  <c r="F2438"/>
  <c r="F2439"/>
  <c r="F2440"/>
  <c r="F2441"/>
  <c r="F2442"/>
  <c r="F2443"/>
  <c r="F2444"/>
  <c r="F2445"/>
  <c r="F2446"/>
  <c r="F2447"/>
  <c r="F2448"/>
  <c r="F2449"/>
  <c r="F2450"/>
  <c r="F2451"/>
  <c r="F2452"/>
  <c r="F2453"/>
  <c r="F2454"/>
  <c r="F2455"/>
  <c r="F2456"/>
  <c r="F2457"/>
  <c r="F2458"/>
  <c r="F2459"/>
  <c r="F2460"/>
  <c r="F2461"/>
  <c r="F2462"/>
  <c r="F2463"/>
  <c r="F2464"/>
  <c r="F2465"/>
  <c r="F2466"/>
  <c r="F2467"/>
  <c r="F2468"/>
  <c r="F2469"/>
  <c r="F2470"/>
  <c r="F2471"/>
  <c r="F2472"/>
  <c r="F2473"/>
  <c r="F2474"/>
  <c r="F2475"/>
  <c r="F2476"/>
  <c r="F2477"/>
  <c r="F2478"/>
  <c r="F2479"/>
  <c r="F2480"/>
  <c r="F2481"/>
  <c r="F2482"/>
  <c r="F2483"/>
  <c r="F2484"/>
  <c r="F2485"/>
  <c r="F2486"/>
  <c r="F2487"/>
  <c r="F2488"/>
  <c r="F2489"/>
  <c r="F2490"/>
  <c r="F2491"/>
  <c r="F2492"/>
  <c r="F2493"/>
  <c r="F2494"/>
  <c r="F2495"/>
  <c r="F2496"/>
  <c r="F2497"/>
  <c r="F2498"/>
  <c r="F2499"/>
  <c r="F2500"/>
  <c r="F2501"/>
  <c r="F2502"/>
  <c r="F2503"/>
  <c r="F2504"/>
  <c r="F2505"/>
  <c r="F2506"/>
  <c r="F2507"/>
  <c r="F2508"/>
  <c r="F2509"/>
  <c r="F2510"/>
  <c r="F2511"/>
  <c r="F2512"/>
  <c r="F2513"/>
  <c r="F2514"/>
  <c r="F2515"/>
  <c r="F2516"/>
  <c r="F2517"/>
  <c r="F2518"/>
  <c r="F2519"/>
  <c r="F2520"/>
  <c r="F2521"/>
  <c r="F2522"/>
  <c r="F2523"/>
  <c r="F2524"/>
  <c r="F2525"/>
  <c r="F2526"/>
  <c r="F2527"/>
  <c r="F2528"/>
  <c r="F2529"/>
  <c r="F2530"/>
  <c r="F2531"/>
  <c r="F2532"/>
  <c r="F2533"/>
  <c r="F2534"/>
  <c r="F2535"/>
  <c r="F2536"/>
  <c r="F2537"/>
  <c r="F2538"/>
  <c r="F2539"/>
  <c r="F2540"/>
  <c r="F2541"/>
  <c r="F2542"/>
  <c r="F2543"/>
  <c r="F2544"/>
  <c r="F2545"/>
  <c r="F2546"/>
  <c r="F2547"/>
  <c r="F2548"/>
  <c r="F2549"/>
  <c r="F2550"/>
  <c r="F2551"/>
  <c r="F2552"/>
  <c r="F2553"/>
  <c r="F2554"/>
  <c r="F2555"/>
  <c r="F2556"/>
  <c r="F2557"/>
  <c r="F2558"/>
  <c r="F2559"/>
  <c r="F2560"/>
  <c r="F2561"/>
  <c r="F2562"/>
  <c r="F2563"/>
  <c r="F2564"/>
  <c r="F2565"/>
  <c r="F2566"/>
  <c r="F2567"/>
  <c r="F2568"/>
  <c r="F2569"/>
  <c r="F2570"/>
  <c r="F2571"/>
  <c r="F2572"/>
  <c r="F2573"/>
  <c r="F2574"/>
  <c r="F2575"/>
  <c r="F2576"/>
  <c r="F2577"/>
  <c r="F2578"/>
  <c r="F2579"/>
  <c r="F2580"/>
  <c r="F2581"/>
  <c r="F2582"/>
  <c r="F2583"/>
  <c r="F2584"/>
  <c r="F2585"/>
  <c r="F2586"/>
  <c r="F2587"/>
  <c r="F2588"/>
  <c r="F2589"/>
  <c r="F2590"/>
  <c r="F2591"/>
  <c r="F2592"/>
  <c r="F2593"/>
  <c r="F2594"/>
  <c r="F2595"/>
  <c r="F2596"/>
  <c r="F2597"/>
  <c r="F2598"/>
  <c r="F2599"/>
  <c r="F2600"/>
  <c r="F2601"/>
  <c r="F2602"/>
  <c r="F2603"/>
  <c r="F2604"/>
  <c r="F2605"/>
  <c r="F2606"/>
  <c r="F2607"/>
  <c r="F2608"/>
  <c r="F2609"/>
  <c r="F2610"/>
  <c r="F2611"/>
  <c r="F2612"/>
  <c r="F2613"/>
  <c r="F2614"/>
  <c r="F2615"/>
  <c r="F2616"/>
  <c r="F2617"/>
  <c r="F2618"/>
  <c r="F2619"/>
  <c r="F2620"/>
  <c r="F2621"/>
  <c r="F2622"/>
  <c r="F2623"/>
  <c r="F2624"/>
  <c r="F2625"/>
  <c r="F2626"/>
  <c r="F2627"/>
  <c r="F2628"/>
  <c r="F2629"/>
  <c r="F2630"/>
  <c r="F2631"/>
  <c r="F2632"/>
  <c r="F2633"/>
  <c r="F2634"/>
  <c r="F2635"/>
  <c r="F2636"/>
  <c r="F2637"/>
  <c r="F2638"/>
  <c r="F2639"/>
  <c r="F2640"/>
  <c r="F2641"/>
  <c r="F2642"/>
  <c r="F2643"/>
  <c r="F2644"/>
  <c r="F2645"/>
  <c r="F2646"/>
  <c r="F2647"/>
  <c r="F2648"/>
  <c r="F2649"/>
  <c r="F2650"/>
  <c r="F2651"/>
  <c r="F2652"/>
  <c r="F2653"/>
  <c r="F2654"/>
  <c r="F2655"/>
  <c r="F2656"/>
  <c r="F2657"/>
  <c r="F2658"/>
  <c r="F2659"/>
  <c r="F2660"/>
  <c r="F2661"/>
  <c r="F2662"/>
  <c r="F2663"/>
  <c r="F2664"/>
  <c r="F2665"/>
  <c r="F2666"/>
  <c r="F2667"/>
  <c r="F2668"/>
  <c r="F2669"/>
  <c r="F2670"/>
  <c r="F2671"/>
  <c r="F2672"/>
  <c r="F2673"/>
  <c r="F2674"/>
  <c r="F2675"/>
  <c r="F2676"/>
  <c r="F2677"/>
  <c r="F2678"/>
  <c r="F2679"/>
  <c r="F2680"/>
  <c r="F2681"/>
  <c r="F2682"/>
  <c r="F2683"/>
  <c r="F2684"/>
  <c r="F2685"/>
  <c r="F2686"/>
  <c r="F2687"/>
  <c r="F2688"/>
  <c r="F2689"/>
  <c r="F2690"/>
  <c r="F2691"/>
  <c r="F2692"/>
  <c r="F2693"/>
  <c r="F2694"/>
  <c r="F2695"/>
  <c r="F2696"/>
  <c r="F2697"/>
  <c r="F2698"/>
  <c r="F2699"/>
  <c r="F2700"/>
  <c r="F2701"/>
  <c r="F2702"/>
  <c r="F2703"/>
  <c r="F2704"/>
  <c r="F2705"/>
  <c r="F2706"/>
  <c r="F2707"/>
  <c r="F2708"/>
  <c r="F2709"/>
  <c r="F2710"/>
  <c r="F2711"/>
  <c r="F2712"/>
  <c r="F2713"/>
  <c r="F2714"/>
  <c r="F2715"/>
  <c r="F2716"/>
  <c r="F2717"/>
  <c r="F2718"/>
  <c r="F2719"/>
  <c r="F2720"/>
  <c r="F2721"/>
  <c r="F2722"/>
  <c r="F2723"/>
  <c r="F2724"/>
  <c r="F2725"/>
  <c r="F2726"/>
  <c r="F2727"/>
  <c r="F2728"/>
  <c r="F2729"/>
  <c r="F2730"/>
  <c r="F2731"/>
  <c r="F2732"/>
  <c r="F2733"/>
  <c r="F2734"/>
  <c r="F2735"/>
  <c r="F2736"/>
  <c r="F2737"/>
  <c r="F2738"/>
  <c r="F2739"/>
  <c r="F2740"/>
  <c r="F2741"/>
  <c r="F2742"/>
  <c r="F2743"/>
  <c r="F2744"/>
  <c r="F2745"/>
  <c r="F2746"/>
  <c r="F2747"/>
  <c r="F2748"/>
  <c r="F2749"/>
  <c r="F2750"/>
  <c r="F2751"/>
  <c r="F2752"/>
  <c r="F2753"/>
  <c r="F2754"/>
  <c r="F2755"/>
  <c r="F2756"/>
  <c r="F2757"/>
  <c r="F2758"/>
  <c r="F2759"/>
  <c r="F2760"/>
  <c r="F2761"/>
  <c r="F2762"/>
  <c r="F2763"/>
  <c r="F2764"/>
  <c r="F2765"/>
  <c r="F2766"/>
  <c r="F2767"/>
  <c r="F2768"/>
  <c r="F2769"/>
  <c r="F2770"/>
  <c r="F2771"/>
  <c r="F2772"/>
  <c r="F2773"/>
  <c r="F2774"/>
  <c r="F2775"/>
  <c r="F2776"/>
  <c r="F2777"/>
  <c r="F2778"/>
  <c r="F2779"/>
  <c r="F2780"/>
  <c r="F2781"/>
  <c r="F2782"/>
  <c r="F2783"/>
  <c r="F2784"/>
  <c r="F2785"/>
  <c r="F2786"/>
  <c r="F2787"/>
  <c r="F2788"/>
  <c r="F2789"/>
  <c r="F2790"/>
  <c r="F2791"/>
  <c r="F2792"/>
  <c r="F2793"/>
  <c r="F2794"/>
  <c r="F2795"/>
  <c r="F2796"/>
  <c r="F2797"/>
  <c r="F2798"/>
  <c r="F2799"/>
  <c r="F2800"/>
  <c r="F2801"/>
  <c r="F2802"/>
  <c r="F2803"/>
  <c r="F2804"/>
  <c r="F2805"/>
  <c r="F2806"/>
  <c r="F2807"/>
  <c r="F2808"/>
  <c r="F2809"/>
  <c r="F2810"/>
  <c r="F2811"/>
  <c r="F2812"/>
  <c r="F2813"/>
  <c r="F2814"/>
  <c r="F2815"/>
  <c r="F2816"/>
  <c r="F2817"/>
  <c r="F2818"/>
  <c r="F2819"/>
  <c r="F2820"/>
  <c r="F2821"/>
  <c r="F2822"/>
  <c r="F2823"/>
  <c r="F2824"/>
  <c r="F2825"/>
  <c r="F2826"/>
  <c r="F2827"/>
  <c r="F2828"/>
  <c r="F2829"/>
  <c r="F2830"/>
  <c r="F2831"/>
  <c r="F2832"/>
  <c r="F2833"/>
  <c r="F2834"/>
  <c r="F2835"/>
  <c r="F2836"/>
  <c r="F2837"/>
  <c r="F2838"/>
  <c r="F2839"/>
  <c r="F2840"/>
  <c r="F2841"/>
  <c r="F2842"/>
  <c r="F2843"/>
  <c r="F2844"/>
  <c r="F2845"/>
  <c r="F2846"/>
  <c r="F2847"/>
  <c r="F2848"/>
  <c r="F2849"/>
  <c r="F2850"/>
  <c r="F2851"/>
  <c r="F2852"/>
  <c r="F2853"/>
  <c r="F2854"/>
  <c r="F2855"/>
  <c r="F2856"/>
  <c r="F2857"/>
  <c r="F2858"/>
  <c r="F2859"/>
  <c r="F2860"/>
  <c r="F2861"/>
  <c r="F2862"/>
  <c r="F2863"/>
  <c r="F2864"/>
  <c r="F2865"/>
  <c r="F2866"/>
  <c r="F2867"/>
  <c r="F2868"/>
  <c r="F2869"/>
  <c r="F2870"/>
  <c r="F2871"/>
  <c r="F2872"/>
  <c r="F2873"/>
  <c r="F2874"/>
  <c r="F2875"/>
  <c r="F2876"/>
  <c r="F2877"/>
  <c r="F2878"/>
  <c r="F2879"/>
  <c r="F2880"/>
  <c r="F2881"/>
  <c r="F2882"/>
  <c r="F2883"/>
  <c r="F2884"/>
  <c r="F2885"/>
  <c r="F2886"/>
  <c r="F2887"/>
  <c r="F2888"/>
  <c r="F2889"/>
  <c r="F2890"/>
  <c r="F2891"/>
  <c r="F2892"/>
  <c r="F2893"/>
  <c r="F2894"/>
  <c r="F2895"/>
  <c r="F2896"/>
  <c r="F2897"/>
  <c r="F2898"/>
  <c r="F2899"/>
  <c r="F2900"/>
  <c r="F2901"/>
  <c r="F2902"/>
  <c r="F2903"/>
  <c r="F2904"/>
  <c r="F2905"/>
  <c r="F2906"/>
  <c r="F2907"/>
  <c r="F2908"/>
  <c r="F2909"/>
  <c r="F2910"/>
  <c r="F2911"/>
  <c r="F2912"/>
  <c r="F2913"/>
  <c r="F2914"/>
  <c r="F2915"/>
  <c r="F2916"/>
  <c r="F2917"/>
  <c r="F2918"/>
  <c r="F2919"/>
  <c r="F2920"/>
  <c r="F2921"/>
  <c r="F2922"/>
  <c r="F2923"/>
  <c r="F2924"/>
  <c r="F2925"/>
  <c r="F2926"/>
  <c r="F2927"/>
  <c r="F2928"/>
  <c r="F2929"/>
  <c r="F2930"/>
  <c r="F2931"/>
  <c r="F2932"/>
  <c r="F2933"/>
  <c r="F2934"/>
  <c r="F2935"/>
  <c r="F2936"/>
  <c r="F2937"/>
  <c r="F2938"/>
  <c r="F2939"/>
  <c r="F2940"/>
  <c r="F2941"/>
  <c r="F2942"/>
  <c r="F2943"/>
  <c r="F2944"/>
  <c r="F2945"/>
  <c r="F2946"/>
  <c r="F2947"/>
  <c r="F2948"/>
  <c r="F2949"/>
  <c r="F2950"/>
  <c r="F2951"/>
  <c r="F2952"/>
  <c r="F2953"/>
  <c r="F2954"/>
  <c r="F2955"/>
  <c r="F2956"/>
  <c r="F2957"/>
  <c r="F2958"/>
  <c r="F2959"/>
  <c r="F2960"/>
  <c r="F2961"/>
  <c r="F2962"/>
  <c r="F2963"/>
  <c r="F2964"/>
  <c r="F2965"/>
  <c r="F2966"/>
  <c r="F2967"/>
  <c r="F2968"/>
  <c r="F2969"/>
  <c r="F2970"/>
  <c r="F2971"/>
  <c r="F2972"/>
  <c r="F2973"/>
  <c r="F2974"/>
  <c r="F2975"/>
  <c r="F2976"/>
  <c r="F2977"/>
  <c r="F2978"/>
  <c r="F2979"/>
  <c r="F2980"/>
  <c r="F2981"/>
  <c r="F2982"/>
  <c r="F2983"/>
  <c r="F2984"/>
  <c r="F2985"/>
  <c r="F2986"/>
  <c r="F2987"/>
  <c r="F2988"/>
  <c r="F2989"/>
  <c r="F2990"/>
  <c r="F2991"/>
  <c r="F2992"/>
  <c r="F2993"/>
  <c r="F2994"/>
  <c r="F2995"/>
  <c r="F2996"/>
  <c r="F2997"/>
  <c r="F2998"/>
  <c r="F2999"/>
  <c r="F3000"/>
  <c r="F3001"/>
  <c r="F3002"/>
  <c r="F3003"/>
  <c r="F3004"/>
  <c r="F3005"/>
  <c r="F3006"/>
  <c r="F3007"/>
  <c r="F3008"/>
  <c r="F3009"/>
  <c r="F3010"/>
  <c r="F3011"/>
  <c r="F3012"/>
  <c r="F3013"/>
  <c r="F3014"/>
  <c r="F3015"/>
  <c r="F3016"/>
  <c r="F3017"/>
  <c r="F3018"/>
  <c r="F3019"/>
  <c r="F3020"/>
  <c r="F3021"/>
  <c r="F3022"/>
  <c r="F3023"/>
  <c r="F3024"/>
  <c r="F3025"/>
  <c r="F3026"/>
  <c r="F3027"/>
  <c r="F3028"/>
  <c r="F3029"/>
  <c r="F3030"/>
  <c r="F3031"/>
  <c r="F3032"/>
  <c r="F3033"/>
  <c r="F3034"/>
  <c r="F3035"/>
  <c r="F3036"/>
  <c r="F3037"/>
  <c r="F3038"/>
  <c r="F3039"/>
  <c r="F3040"/>
  <c r="F3041"/>
  <c r="F3042"/>
  <c r="F3043"/>
  <c r="F3044"/>
  <c r="F3045"/>
  <c r="F3046"/>
  <c r="F3047"/>
  <c r="F3048"/>
  <c r="F3049"/>
  <c r="F3050"/>
  <c r="F3051"/>
  <c r="F3052"/>
  <c r="F3053"/>
  <c r="F3054"/>
  <c r="F3055"/>
  <c r="F3056"/>
  <c r="F3057"/>
  <c r="F3058"/>
  <c r="F3059"/>
  <c r="F3060"/>
  <c r="F3061"/>
  <c r="F3062"/>
  <c r="F3063"/>
  <c r="F3064"/>
  <c r="F3065"/>
  <c r="F3066"/>
  <c r="F3067"/>
  <c r="F3068"/>
  <c r="F3069"/>
  <c r="F3070"/>
  <c r="F3071"/>
  <c r="F3072"/>
  <c r="F3073"/>
  <c r="F3074"/>
  <c r="F3075"/>
  <c r="F3076"/>
  <c r="F3077"/>
  <c r="F3078"/>
  <c r="F3079"/>
  <c r="F3080"/>
  <c r="F3081"/>
  <c r="F3082"/>
  <c r="F3083"/>
  <c r="F3084"/>
  <c r="F3085"/>
  <c r="F3086"/>
  <c r="F3087"/>
  <c r="F3088"/>
  <c r="F3089"/>
  <c r="F3090"/>
  <c r="F3091"/>
  <c r="F3092"/>
  <c r="F3093"/>
  <c r="F3094"/>
  <c r="F3095"/>
  <c r="F3096"/>
  <c r="F3097"/>
  <c r="F3098"/>
  <c r="F3099"/>
  <c r="F3100"/>
  <c r="F3101"/>
  <c r="F3102"/>
  <c r="F3103"/>
  <c r="F3104"/>
  <c r="F3105"/>
  <c r="F3106"/>
  <c r="F3107"/>
  <c r="F3108"/>
  <c r="F3109"/>
  <c r="F3110"/>
  <c r="F3111"/>
  <c r="F3112"/>
  <c r="F3113"/>
  <c r="F3114"/>
  <c r="F3115"/>
  <c r="F3116"/>
  <c r="F3117"/>
  <c r="F3118"/>
  <c r="F3119"/>
  <c r="F3120"/>
  <c r="F3121"/>
  <c r="F3122"/>
  <c r="F3123"/>
  <c r="F3124"/>
  <c r="F3125"/>
  <c r="F3126"/>
  <c r="F3127"/>
  <c r="F3128"/>
  <c r="F3129"/>
  <c r="F3130"/>
  <c r="F3131"/>
  <c r="F3132"/>
  <c r="F3133"/>
  <c r="F3134"/>
  <c r="F3135"/>
  <c r="F3136"/>
  <c r="F3137"/>
  <c r="F3138"/>
  <c r="F3139"/>
  <c r="F3140"/>
  <c r="F3141"/>
  <c r="F3142"/>
  <c r="F3143"/>
  <c r="F3144"/>
  <c r="F3145"/>
  <c r="F3146"/>
  <c r="F3147"/>
  <c r="F3148"/>
  <c r="F3149"/>
  <c r="F3150"/>
  <c r="F3151"/>
  <c r="F3152"/>
  <c r="F3153"/>
  <c r="F3154"/>
  <c r="F3155"/>
  <c r="F3156"/>
  <c r="F3157"/>
  <c r="F3158"/>
  <c r="F3159"/>
  <c r="F3160"/>
  <c r="F3161"/>
  <c r="F3162"/>
  <c r="F3163"/>
  <c r="F3164"/>
  <c r="F3165"/>
  <c r="F3166"/>
  <c r="F3167"/>
  <c r="F3168"/>
  <c r="F3169"/>
  <c r="F3170"/>
  <c r="F3171"/>
  <c r="F3172"/>
  <c r="F3173"/>
  <c r="F3174"/>
  <c r="F3175"/>
  <c r="F3176"/>
  <c r="F3177"/>
  <c r="F3178"/>
  <c r="F3179"/>
  <c r="F3180"/>
  <c r="F3181"/>
  <c r="F3182"/>
  <c r="F3183"/>
  <c r="F3184"/>
  <c r="F3185"/>
  <c r="F3186"/>
  <c r="F3187"/>
  <c r="F3188"/>
  <c r="F3189"/>
  <c r="F3190"/>
  <c r="F3191"/>
  <c r="F3192"/>
  <c r="F3193"/>
  <c r="F3194"/>
  <c r="F3195"/>
  <c r="F3196"/>
  <c r="F3197"/>
  <c r="F3198"/>
  <c r="F3199"/>
  <c r="F3200"/>
  <c r="F3201"/>
  <c r="F3202"/>
  <c r="F3203"/>
  <c r="F3204"/>
  <c r="F3205"/>
  <c r="F3206"/>
  <c r="F3207"/>
  <c r="F3208"/>
  <c r="F3209"/>
  <c r="F3210"/>
  <c r="F3211"/>
  <c r="F3212"/>
  <c r="F3213"/>
  <c r="F3214"/>
  <c r="F3215"/>
  <c r="F3216"/>
  <c r="F3217"/>
  <c r="F3218"/>
  <c r="F3219"/>
  <c r="F3220"/>
  <c r="F3221"/>
  <c r="F3222"/>
  <c r="F3223"/>
  <c r="F3224"/>
  <c r="F3225"/>
  <c r="F3226"/>
  <c r="F3227"/>
  <c r="F3228"/>
  <c r="F3229"/>
  <c r="F3230"/>
  <c r="F3231"/>
  <c r="F3232"/>
  <c r="F3233"/>
  <c r="F3234"/>
  <c r="F3235"/>
  <c r="F3236"/>
  <c r="F3237"/>
  <c r="F3238"/>
  <c r="F3239"/>
  <c r="F3240"/>
  <c r="F3241"/>
  <c r="F3242"/>
  <c r="F3243"/>
  <c r="F3244"/>
  <c r="F3245"/>
  <c r="F3246"/>
  <c r="F3247"/>
  <c r="F3248"/>
  <c r="F3249"/>
  <c r="F3250"/>
  <c r="F3251"/>
  <c r="F3252"/>
  <c r="F3253"/>
  <c r="F3254"/>
  <c r="F3255"/>
  <c r="F3256"/>
  <c r="F3257"/>
  <c r="F3258"/>
  <c r="F3259"/>
  <c r="F3260"/>
  <c r="F3261"/>
  <c r="F3262"/>
  <c r="F3263"/>
  <c r="F3264"/>
  <c r="F3265"/>
  <c r="F3266"/>
  <c r="F3267"/>
  <c r="F3268"/>
  <c r="F3269"/>
  <c r="F3270"/>
  <c r="F3271"/>
  <c r="F3272"/>
  <c r="F3273"/>
  <c r="F3274"/>
  <c r="F3275"/>
  <c r="F3276"/>
  <c r="F3277"/>
  <c r="F3278"/>
  <c r="F3279"/>
  <c r="F3280"/>
  <c r="F3281"/>
  <c r="F3282"/>
  <c r="F3283"/>
  <c r="F3284"/>
  <c r="F3285"/>
  <c r="F3286"/>
  <c r="F3287"/>
  <c r="F3288"/>
  <c r="F3289"/>
  <c r="F3290"/>
  <c r="F3291"/>
  <c r="F3292"/>
  <c r="F3293"/>
  <c r="F3294"/>
  <c r="F3295"/>
  <c r="F3296"/>
  <c r="F3297"/>
  <c r="F3298"/>
  <c r="F3299"/>
  <c r="F3300"/>
  <c r="F3301"/>
  <c r="F3302"/>
  <c r="F3303"/>
  <c r="F3304"/>
  <c r="F3305"/>
  <c r="F3306"/>
  <c r="F3307"/>
  <c r="F3308"/>
  <c r="F3309"/>
  <c r="F3310"/>
  <c r="F3311"/>
  <c r="F3312"/>
  <c r="F3313"/>
  <c r="F3314"/>
  <c r="F3315"/>
  <c r="F3316"/>
  <c r="F3317"/>
  <c r="F3318"/>
  <c r="F3319"/>
  <c r="F3320"/>
  <c r="F3321"/>
  <c r="F3322"/>
  <c r="F3323"/>
  <c r="F3324"/>
  <c r="F3325"/>
  <c r="F3326"/>
  <c r="F3327"/>
  <c r="F3328"/>
  <c r="F3329"/>
  <c r="F3330"/>
  <c r="F3331"/>
  <c r="F3332"/>
  <c r="F3333"/>
  <c r="F3334"/>
  <c r="F3335"/>
  <c r="F3336"/>
  <c r="F3337"/>
  <c r="F3338"/>
  <c r="F3339"/>
  <c r="F3340"/>
  <c r="F3341"/>
  <c r="F3342"/>
  <c r="F3343"/>
  <c r="F3344"/>
  <c r="F3345"/>
  <c r="F3346"/>
  <c r="F3347"/>
  <c r="F3348"/>
  <c r="F3349"/>
  <c r="F3350"/>
  <c r="F3351"/>
  <c r="F3352"/>
  <c r="F3353"/>
  <c r="F3354"/>
  <c r="F3355"/>
  <c r="F3356"/>
  <c r="F3357"/>
  <c r="F3358"/>
  <c r="F3359"/>
  <c r="F3360"/>
  <c r="F3361"/>
  <c r="F3362"/>
  <c r="F3363"/>
  <c r="F3364"/>
  <c r="F3365"/>
  <c r="F3366"/>
  <c r="F3367"/>
  <c r="F3368"/>
  <c r="F3369"/>
  <c r="F3370"/>
  <c r="F3371"/>
  <c r="F3372"/>
  <c r="F3373"/>
  <c r="F3374"/>
  <c r="F3375"/>
  <c r="F3376"/>
  <c r="F3377"/>
  <c r="F3378"/>
  <c r="F3379"/>
  <c r="F3380"/>
  <c r="F3381"/>
  <c r="F3382"/>
  <c r="F3383"/>
  <c r="F3384"/>
  <c r="F3385"/>
  <c r="F3386"/>
  <c r="F3387"/>
  <c r="F3388"/>
  <c r="F3389"/>
  <c r="F3390"/>
  <c r="F3391"/>
  <c r="F3392"/>
  <c r="F3393"/>
  <c r="F3394"/>
  <c r="F3395"/>
  <c r="F3396"/>
  <c r="F3397"/>
  <c r="F3398"/>
  <c r="F3399"/>
  <c r="F3400"/>
  <c r="F3401"/>
  <c r="F3402"/>
  <c r="F3403"/>
  <c r="F3404"/>
  <c r="F3405"/>
  <c r="F3406"/>
  <c r="F3407"/>
  <c r="F3408"/>
  <c r="F3409"/>
  <c r="F3410"/>
  <c r="F3411"/>
  <c r="F3412"/>
  <c r="F3413"/>
  <c r="F3414"/>
  <c r="F3415"/>
  <c r="F3416"/>
  <c r="F3417"/>
  <c r="F3418"/>
  <c r="F3419"/>
  <c r="F3420"/>
  <c r="F3421"/>
  <c r="F3422"/>
  <c r="F3423"/>
  <c r="F3424"/>
  <c r="F3425"/>
  <c r="F3426"/>
  <c r="F3427"/>
  <c r="F3428"/>
  <c r="F3429"/>
  <c r="F3430"/>
  <c r="F3431"/>
  <c r="F3432"/>
  <c r="F3433"/>
  <c r="F3434"/>
  <c r="F3435"/>
  <c r="F3436"/>
  <c r="F3437"/>
  <c r="F3438"/>
  <c r="F3439"/>
  <c r="F3440"/>
  <c r="F3441"/>
  <c r="F3442"/>
  <c r="F3443"/>
  <c r="F3444"/>
  <c r="F3445"/>
  <c r="F3446"/>
  <c r="F3447"/>
  <c r="F3448"/>
  <c r="F3449"/>
  <c r="F3450"/>
  <c r="F3451"/>
  <c r="F3452"/>
  <c r="F3453"/>
  <c r="F3454"/>
  <c r="F3455"/>
  <c r="F3456"/>
  <c r="F3457"/>
  <c r="F3458"/>
  <c r="F3459"/>
  <c r="F3460"/>
  <c r="F3461"/>
  <c r="F3462"/>
  <c r="F3463"/>
  <c r="F3464"/>
  <c r="F3465"/>
  <c r="F3466"/>
  <c r="F3467"/>
  <c r="F3468"/>
  <c r="F3469"/>
  <c r="F3470"/>
  <c r="F3471"/>
  <c r="F3472"/>
  <c r="F3473"/>
  <c r="F3474"/>
  <c r="F3475"/>
  <c r="F3476"/>
  <c r="F3477"/>
  <c r="F3478"/>
  <c r="F3479"/>
  <c r="F3480"/>
  <c r="F3481"/>
  <c r="F3482"/>
  <c r="F3483"/>
  <c r="F3484"/>
  <c r="F3485"/>
  <c r="F3486"/>
  <c r="F3487"/>
  <c r="F3488"/>
  <c r="F3489"/>
  <c r="F3490"/>
  <c r="F3491"/>
  <c r="F3492"/>
  <c r="F3493"/>
  <c r="F3494"/>
  <c r="F3495"/>
  <c r="F3496"/>
  <c r="F3497"/>
  <c r="F3498"/>
  <c r="F3499"/>
  <c r="F3500"/>
  <c r="F3501"/>
  <c r="F3502"/>
  <c r="F3503"/>
  <c r="F3504"/>
  <c r="F3505"/>
  <c r="F3506"/>
  <c r="F3507"/>
  <c r="F3508"/>
  <c r="F3509"/>
  <c r="F3510"/>
  <c r="F3511"/>
  <c r="F3512"/>
  <c r="F3513"/>
  <c r="F3514"/>
  <c r="F3515"/>
  <c r="F3516"/>
  <c r="F3517"/>
  <c r="F3518"/>
  <c r="F3519"/>
  <c r="F3520"/>
  <c r="F3521"/>
  <c r="F3522"/>
  <c r="F3523"/>
  <c r="F3524"/>
  <c r="F3525"/>
  <c r="F3526"/>
  <c r="F3527"/>
  <c r="F3528"/>
  <c r="F3529"/>
  <c r="F3530"/>
  <c r="F3531"/>
  <c r="F3532"/>
  <c r="F3533"/>
  <c r="F3534"/>
  <c r="F3535"/>
  <c r="F3536"/>
  <c r="F3537"/>
  <c r="F3538"/>
  <c r="F3539"/>
  <c r="F3540"/>
  <c r="F3541"/>
  <c r="F3542"/>
  <c r="F3543"/>
  <c r="F3544"/>
  <c r="F3545"/>
  <c r="F3546"/>
  <c r="F3547"/>
  <c r="F3548"/>
  <c r="F3549"/>
  <c r="F3550"/>
  <c r="F3551"/>
  <c r="F3552"/>
  <c r="F3553"/>
  <c r="F3554"/>
  <c r="F3555"/>
  <c r="F3556"/>
  <c r="F3557"/>
  <c r="F3558"/>
  <c r="F3559"/>
  <c r="F3560"/>
  <c r="F3561"/>
  <c r="F3562"/>
  <c r="F3563"/>
  <c r="F3564"/>
  <c r="F3565"/>
  <c r="F3566"/>
  <c r="F3567"/>
  <c r="F3568"/>
  <c r="F3569"/>
  <c r="F3570"/>
  <c r="F3571"/>
  <c r="F3572"/>
  <c r="F3573"/>
  <c r="F3574"/>
  <c r="F3575"/>
  <c r="F3576"/>
  <c r="F3577"/>
  <c r="F3578"/>
  <c r="F3579"/>
  <c r="F3580"/>
  <c r="F3581"/>
  <c r="F3582"/>
  <c r="F3583"/>
  <c r="F3584"/>
  <c r="F3585"/>
  <c r="F3586"/>
  <c r="F3587"/>
  <c r="F3588"/>
  <c r="F3589"/>
  <c r="F3590"/>
  <c r="F3591"/>
  <c r="F3592"/>
  <c r="F3593"/>
  <c r="F3594"/>
  <c r="F3595"/>
  <c r="F3596"/>
  <c r="F3597"/>
  <c r="F3598"/>
  <c r="F3599"/>
  <c r="F3600"/>
  <c r="F3601"/>
  <c r="F3602"/>
  <c r="F3603"/>
  <c r="F3604"/>
  <c r="F3605"/>
  <c r="F3"/>
  <c r="F2"/>
  <c r="E3"/>
  <c r="E4"/>
  <c r="E5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E63"/>
  <c r="E64"/>
  <c r="E65"/>
  <c r="E66"/>
  <c r="E67"/>
  <c r="E68"/>
  <c r="E69"/>
  <c r="E70"/>
  <c r="E71"/>
  <c r="E72"/>
  <c r="E73"/>
  <c r="E74"/>
  <c r="E75"/>
  <c r="E76"/>
  <c r="E77"/>
  <c r="E78"/>
  <c r="E79"/>
  <c r="E80"/>
  <c r="E81"/>
  <c r="E82"/>
  <c r="E83"/>
  <c r="E84"/>
  <c r="E85"/>
  <c r="E86"/>
  <c r="E87"/>
  <c r="E88"/>
  <c r="E89"/>
  <c r="E90"/>
  <c r="E91"/>
  <c r="E92"/>
  <c r="E93"/>
  <c r="E94"/>
  <c r="E95"/>
  <c r="E96"/>
  <c r="E97"/>
  <c r="E98"/>
  <c r="E99"/>
  <c r="E100"/>
  <c r="E101"/>
  <c r="E102"/>
  <c r="E103"/>
  <c r="E104"/>
  <c r="E105"/>
  <c r="E106"/>
  <c r="E107"/>
  <c r="E108"/>
  <c r="E109"/>
  <c r="E110"/>
  <c r="E111"/>
  <c r="E112"/>
  <c r="E113"/>
  <c r="E114"/>
  <c r="E115"/>
  <c r="E116"/>
  <c r="E117"/>
  <c r="E118"/>
  <c r="E119"/>
  <c r="E120"/>
  <c r="E121"/>
  <c r="E122"/>
  <c r="E123"/>
  <c r="E124"/>
  <c r="E125"/>
  <c r="E126"/>
  <c r="E127"/>
  <c r="E128"/>
  <c r="E129"/>
  <c r="E130"/>
  <c r="E131"/>
  <c r="E132"/>
  <c r="E133"/>
  <c r="E134"/>
  <c r="E135"/>
  <c r="E136"/>
  <c r="E137"/>
  <c r="E138"/>
  <c r="E139"/>
  <c r="E140"/>
  <c r="E141"/>
  <c r="E142"/>
  <c r="E143"/>
  <c r="E144"/>
  <c r="E145"/>
  <c r="E146"/>
  <c r="E147"/>
  <c r="E148"/>
  <c r="E149"/>
  <c r="E150"/>
  <c r="E151"/>
  <c r="E152"/>
  <c r="E153"/>
  <c r="E154"/>
  <c r="E155"/>
  <c r="E156"/>
  <c r="E157"/>
  <c r="E158"/>
  <c r="E159"/>
  <c r="E160"/>
  <c r="E161"/>
  <c r="E162"/>
  <c r="E163"/>
  <c r="E164"/>
  <c r="E165"/>
  <c r="E166"/>
  <c r="E167"/>
  <c r="E168"/>
  <c r="E169"/>
  <c r="E170"/>
  <c r="E171"/>
  <c r="E172"/>
  <c r="E173"/>
  <c r="E174"/>
  <c r="E175"/>
  <c r="E176"/>
  <c r="E177"/>
  <c r="E178"/>
  <c r="E179"/>
  <c r="E180"/>
  <c r="E181"/>
  <c r="E182"/>
  <c r="E183"/>
  <c r="E184"/>
  <c r="E185"/>
  <c r="E186"/>
  <c r="E187"/>
  <c r="E188"/>
  <c r="E189"/>
  <c r="E190"/>
  <c r="E191"/>
  <c r="E192"/>
  <c r="E193"/>
  <c r="E194"/>
  <c r="E195"/>
  <c r="E196"/>
  <c r="E197"/>
  <c r="E198"/>
  <c r="E199"/>
  <c r="E200"/>
  <c r="E201"/>
  <c r="E202"/>
  <c r="E203"/>
  <c r="E204"/>
  <c r="E205"/>
  <c r="E206"/>
  <c r="E207"/>
  <c r="E208"/>
  <c r="E209"/>
  <c r="E210"/>
  <c r="E211"/>
  <c r="E212"/>
  <c r="E213"/>
  <c r="E214"/>
  <c r="E215"/>
  <c r="E216"/>
  <c r="E217"/>
  <c r="E218"/>
  <c r="E219"/>
  <c r="E220"/>
  <c r="E221"/>
  <c r="E222"/>
  <c r="E223"/>
  <c r="E224"/>
  <c r="E225"/>
  <c r="E226"/>
  <c r="E227"/>
  <c r="E228"/>
  <c r="E229"/>
  <c r="E230"/>
  <c r="E231"/>
  <c r="E232"/>
  <c r="E233"/>
  <c r="E234"/>
  <c r="E235"/>
  <c r="E236"/>
  <c r="E237"/>
  <c r="E238"/>
  <c r="E239"/>
  <c r="E240"/>
  <c r="E241"/>
  <c r="E242"/>
  <c r="E243"/>
  <c r="E244"/>
  <c r="E245"/>
  <c r="E246"/>
  <c r="E247"/>
  <c r="E248"/>
  <c r="E249"/>
  <c r="E250"/>
  <c r="E251"/>
  <c r="E252"/>
  <c r="E253"/>
  <c r="E254"/>
  <c r="E255"/>
  <c r="E256"/>
  <c r="E257"/>
  <c r="E258"/>
  <c r="E259"/>
  <c r="E260"/>
  <c r="E261"/>
  <c r="E262"/>
  <c r="E263"/>
  <c r="E264"/>
  <c r="E265"/>
  <c r="E266"/>
  <c r="E267"/>
  <c r="E268"/>
  <c r="E269"/>
  <c r="E270"/>
  <c r="E271"/>
  <c r="E272"/>
  <c r="E273"/>
  <c r="E274"/>
  <c r="E275"/>
  <c r="E276"/>
  <c r="E277"/>
  <c r="E278"/>
  <c r="E279"/>
  <c r="E280"/>
  <c r="E281"/>
  <c r="E282"/>
  <c r="E283"/>
  <c r="E284"/>
  <c r="E285"/>
  <c r="E286"/>
  <c r="E287"/>
  <c r="E288"/>
  <c r="E289"/>
  <c r="E290"/>
  <c r="E291"/>
  <c r="E292"/>
  <c r="E293"/>
  <c r="E294"/>
  <c r="E295"/>
  <c r="E296"/>
  <c r="E297"/>
  <c r="E298"/>
  <c r="E299"/>
  <c r="E300"/>
  <c r="E301"/>
  <c r="E302"/>
  <c r="E303"/>
  <c r="E304"/>
  <c r="E305"/>
  <c r="E306"/>
  <c r="E307"/>
  <c r="E308"/>
  <c r="E309"/>
  <c r="E310"/>
  <c r="E311"/>
  <c r="E312"/>
  <c r="E313"/>
  <c r="E314"/>
  <c r="E315"/>
  <c r="E316"/>
  <c r="E317"/>
  <c r="E318"/>
  <c r="E319"/>
  <c r="E320"/>
  <c r="E321"/>
  <c r="E322"/>
  <c r="E323"/>
  <c r="E324"/>
  <c r="E325"/>
  <c r="E326"/>
  <c r="E327"/>
  <c r="E328"/>
  <c r="E329"/>
  <c r="E330"/>
  <c r="E331"/>
  <c r="E332"/>
  <c r="E333"/>
  <c r="E334"/>
  <c r="E335"/>
  <c r="E336"/>
  <c r="E337"/>
  <c r="E338"/>
  <c r="E339"/>
  <c r="E340"/>
  <c r="E341"/>
  <c r="E342"/>
  <c r="E343"/>
  <c r="E344"/>
  <c r="E345"/>
  <c r="E346"/>
  <c r="E347"/>
  <c r="E348"/>
  <c r="E349"/>
  <c r="E350"/>
  <c r="E351"/>
  <c r="E352"/>
  <c r="E353"/>
  <c r="E354"/>
  <c r="E355"/>
  <c r="E356"/>
  <c r="E357"/>
  <c r="E358"/>
  <c r="E359"/>
  <c r="E360"/>
  <c r="E361"/>
  <c r="E362"/>
  <c r="E363"/>
  <c r="E364"/>
  <c r="E365"/>
  <c r="E366"/>
  <c r="E367"/>
  <c r="E368"/>
  <c r="E369"/>
  <c r="E370"/>
  <c r="E371"/>
  <c r="E372"/>
  <c r="E373"/>
  <c r="E374"/>
  <c r="E375"/>
  <c r="E376"/>
  <c r="E377"/>
  <c r="E378"/>
  <c r="E379"/>
  <c r="E380"/>
  <c r="E381"/>
  <c r="E382"/>
  <c r="E383"/>
  <c r="E384"/>
  <c r="E385"/>
  <c r="E386"/>
  <c r="E387"/>
  <c r="E388"/>
  <c r="E389"/>
  <c r="E390"/>
  <c r="E391"/>
  <c r="E392"/>
  <c r="E393"/>
  <c r="E394"/>
  <c r="E395"/>
  <c r="E396"/>
  <c r="E397"/>
  <c r="E398"/>
  <c r="E399"/>
  <c r="E400"/>
  <c r="E401"/>
  <c r="E402"/>
  <c r="E403"/>
  <c r="E404"/>
  <c r="E405"/>
  <c r="E406"/>
  <c r="E407"/>
  <c r="E408"/>
  <c r="E409"/>
  <c r="E410"/>
  <c r="E411"/>
  <c r="E412"/>
  <c r="E413"/>
  <c r="E414"/>
  <c r="E415"/>
  <c r="E416"/>
  <c r="E417"/>
  <c r="E418"/>
  <c r="E419"/>
  <c r="E420"/>
  <c r="E421"/>
  <c r="E422"/>
  <c r="E423"/>
  <c r="E424"/>
  <c r="E425"/>
  <c r="E426"/>
  <c r="E427"/>
  <c r="E428"/>
  <c r="E429"/>
  <c r="E430"/>
  <c r="E431"/>
  <c r="E432"/>
  <c r="E433"/>
  <c r="E434"/>
  <c r="E435"/>
  <c r="E436"/>
  <c r="E437"/>
  <c r="E438"/>
  <c r="E439"/>
  <c r="E440"/>
  <c r="E441"/>
  <c r="E442"/>
  <c r="E443"/>
  <c r="E444"/>
  <c r="E445"/>
  <c r="E446"/>
  <c r="E447"/>
  <c r="E448"/>
  <c r="E449"/>
  <c r="E450"/>
  <c r="E451"/>
  <c r="E452"/>
  <c r="E453"/>
  <c r="E454"/>
  <c r="E455"/>
  <c r="E456"/>
  <c r="E457"/>
  <c r="E458"/>
  <c r="E459"/>
  <c r="E460"/>
  <c r="E461"/>
  <c r="E462"/>
  <c r="E463"/>
  <c r="E464"/>
  <c r="E465"/>
  <c r="E466"/>
  <c r="E467"/>
  <c r="E468"/>
  <c r="E469"/>
  <c r="E470"/>
  <c r="E471"/>
  <c r="E472"/>
  <c r="E473"/>
  <c r="E474"/>
  <c r="E475"/>
  <c r="E476"/>
  <c r="E477"/>
  <c r="E478"/>
  <c r="E479"/>
  <c r="E480"/>
  <c r="E481"/>
  <c r="E482"/>
  <c r="E483"/>
  <c r="E484"/>
  <c r="E485"/>
  <c r="E486"/>
  <c r="E487"/>
  <c r="E488"/>
  <c r="E489"/>
  <c r="E490"/>
  <c r="E491"/>
  <c r="E492"/>
  <c r="E493"/>
  <c r="E494"/>
  <c r="E495"/>
  <c r="E496"/>
  <c r="E497"/>
  <c r="E498"/>
  <c r="E499"/>
  <c r="E500"/>
  <c r="E501"/>
  <c r="E502"/>
  <c r="E503"/>
  <c r="E504"/>
  <c r="E505"/>
  <c r="E506"/>
  <c r="E507"/>
  <c r="E508"/>
  <c r="E509"/>
  <c r="E510"/>
  <c r="E511"/>
  <c r="E512"/>
  <c r="E513"/>
  <c r="E514"/>
  <c r="E515"/>
  <c r="E516"/>
  <c r="E517"/>
  <c r="E518"/>
  <c r="E519"/>
  <c r="E520"/>
  <c r="E521"/>
  <c r="E522"/>
  <c r="E523"/>
  <c r="E524"/>
  <c r="E525"/>
  <c r="E526"/>
  <c r="E527"/>
  <c r="E528"/>
  <c r="E529"/>
  <c r="E530"/>
  <c r="E531"/>
  <c r="E532"/>
  <c r="E533"/>
  <c r="E534"/>
  <c r="E535"/>
  <c r="E536"/>
  <c r="E537"/>
  <c r="E538"/>
  <c r="E539"/>
  <c r="E540"/>
  <c r="E541"/>
  <c r="E542"/>
  <c r="E543"/>
  <c r="E544"/>
  <c r="E545"/>
  <c r="E546"/>
  <c r="E547"/>
  <c r="E548"/>
  <c r="E549"/>
  <c r="E550"/>
  <c r="E551"/>
  <c r="E552"/>
  <c r="E553"/>
  <c r="E554"/>
  <c r="E555"/>
  <c r="E556"/>
  <c r="E557"/>
  <c r="E558"/>
  <c r="E559"/>
  <c r="E560"/>
  <c r="E561"/>
  <c r="E562"/>
  <c r="E563"/>
  <c r="E564"/>
  <c r="E565"/>
  <c r="E566"/>
  <c r="E567"/>
  <c r="E568"/>
  <c r="E569"/>
  <c r="E570"/>
  <c r="E571"/>
  <c r="E572"/>
  <c r="E573"/>
  <c r="E574"/>
  <c r="E575"/>
  <c r="E576"/>
  <c r="E577"/>
  <c r="E578"/>
  <c r="E579"/>
  <c r="E580"/>
  <c r="E581"/>
  <c r="E582"/>
  <c r="E583"/>
  <c r="E584"/>
  <c r="E585"/>
  <c r="E586"/>
  <c r="E587"/>
  <c r="E588"/>
  <c r="E589"/>
  <c r="E590"/>
  <c r="E591"/>
  <c r="E592"/>
  <c r="E593"/>
  <c r="E594"/>
  <c r="E595"/>
  <c r="E596"/>
  <c r="E597"/>
  <c r="E598"/>
  <c r="E599"/>
  <c r="E600"/>
  <c r="E601"/>
  <c r="E602"/>
  <c r="E603"/>
  <c r="E604"/>
  <c r="E605"/>
  <c r="E606"/>
  <c r="E607"/>
  <c r="E608"/>
  <c r="E609"/>
  <c r="E610"/>
  <c r="E611"/>
  <c r="E612"/>
  <c r="E613"/>
  <c r="E614"/>
  <c r="E615"/>
  <c r="E616"/>
  <c r="E617"/>
  <c r="E618"/>
  <c r="E619"/>
  <c r="E620"/>
  <c r="E621"/>
  <c r="E622"/>
  <c r="E623"/>
  <c r="E624"/>
  <c r="E625"/>
  <c r="E626"/>
  <c r="E627"/>
  <c r="E628"/>
  <c r="E629"/>
  <c r="E630"/>
  <c r="E631"/>
  <c r="E632"/>
  <c r="E633"/>
  <c r="E634"/>
  <c r="E635"/>
  <c r="E636"/>
  <c r="E637"/>
  <c r="E638"/>
  <c r="E639"/>
  <c r="E640"/>
  <c r="E641"/>
  <c r="E642"/>
  <c r="E643"/>
  <c r="E644"/>
  <c r="E645"/>
  <c r="E646"/>
  <c r="E647"/>
  <c r="E648"/>
  <c r="E649"/>
  <c r="E650"/>
  <c r="E651"/>
  <c r="E652"/>
  <c r="E653"/>
  <c r="E654"/>
  <c r="E655"/>
  <c r="E656"/>
  <c r="E657"/>
  <c r="E658"/>
  <c r="E659"/>
  <c r="E660"/>
  <c r="E661"/>
  <c r="E662"/>
  <c r="E663"/>
  <c r="E664"/>
  <c r="E665"/>
  <c r="E666"/>
  <c r="E667"/>
  <c r="E668"/>
  <c r="E669"/>
  <c r="E670"/>
  <c r="E671"/>
  <c r="E672"/>
  <c r="E673"/>
  <c r="E674"/>
  <c r="E675"/>
  <c r="E676"/>
  <c r="E677"/>
  <c r="E678"/>
  <c r="E679"/>
  <c r="E680"/>
  <c r="E681"/>
  <c r="E682"/>
  <c r="E683"/>
  <c r="E684"/>
  <c r="E685"/>
  <c r="E686"/>
  <c r="E687"/>
  <c r="E688"/>
  <c r="E689"/>
  <c r="E690"/>
  <c r="E691"/>
  <c r="E692"/>
  <c r="E693"/>
  <c r="E694"/>
  <c r="E695"/>
  <c r="E696"/>
  <c r="E697"/>
  <c r="E698"/>
  <c r="E699"/>
  <c r="E700"/>
  <c r="E701"/>
  <c r="E702"/>
  <c r="E703"/>
  <c r="E704"/>
  <c r="E705"/>
  <c r="E706"/>
  <c r="E707"/>
  <c r="E708"/>
  <c r="E709"/>
  <c r="E710"/>
  <c r="E711"/>
  <c r="E712"/>
  <c r="E713"/>
  <c r="E714"/>
  <c r="E715"/>
  <c r="E716"/>
  <c r="E717"/>
  <c r="E718"/>
  <c r="E719"/>
  <c r="E720"/>
  <c r="E721"/>
  <c r="E722"/>
  <c r="E723"/>
  <c r="E724"/>
  <c r="E725"/>
  <c r="E726"/>
  <c r="E727"/>
  <c r="E728"/>
  <c r="E729"/>
  <c r="E730"/>
  <c r="E731"/>
  <c r="E732"/>
  <c r="E733"/>
  <c r="E734"/>
  <c r="E735"/>
  <c r="E736"/>
  <c r="E737"/>
  <c r="E738"/>
  <c r="E739"/>
  <c r="E740"/>
  <c r="E741"/>
  <c r="E742"/>
  <c r="E743"/>
  <c r="E744"/>
  <c r="E745"/>
  <c r="E746"/>
  <c r="E747"/>
  <c r="E748"/>
  <c r="E749"/>
  <c r="E750"/>
  <c r="E751"/>
  <c r="E752"/>
  <c r="E753"/>
  <c r="E754"/>
  <c r="E755"/>
  <c r="E756"/>
  <c r="E757"/>
  <c r="E758"/>
  <c r="E759"/>
  <c r="E760"/>
  <c r="E761"/>
  <c r="E762"/>
  <c r="E763"/>
  <c r="E764"/>
  <c r="E765"/>
  <c r="E766"/>
  <c r="E767"/>
  <c r="E768"/>
  <c r="E769"/>
  <c r="E770"/>
  <c r="E771"/>
  <c r="E772"/>
  <c r="E773"/>
  <c r="E774"/>
  <c r="E775"/>
  <c r="E776"/>
  <c r="E777"/>
  <c r="E778"/>
  <c r="E779"/>
  <c r="E780"/>
  <c r="E781"/>
  <c r="E782"/>
  <c r="E783"/>
  <c r="E784"/>
  <c r="E785"/>
  <c r="E786"/>
  <c r="E787"/>
  <c r="E788"/>
  <c r="E789"/>
  <c r="E790"/>
  <c r="E791"/>
  <c r="E792"/>
  <c r="E793"/>
  <c r="E794"/>
  <c r="E795"/>
  <c r="E796"/>
  <c r="E797"/>
  <c r="E798"/>
  <c r="E799"/>
  <c r="E800"/>
  <c r="E801"/>
  <c r="E802"/>
  <c r="E803"/>
  <c r="E804"/>
  <c r="E805"/>
  <c r="E806"/>
  <c r="E807"/>
  <c r="E808"/>
  <c r="E809"/>
  <c r="E810"/>
  <c r="E811"/>
  <c r="E812"/>
  <c r="E813"/>
  <c r="E814"/>
  <c r="E815"/>
  <c r="E816"/>
  <c r="E817"/>
  <c r="E818"/>
  <c r="E819"/>
  <c r="E820"/>
  <c r="E821"/>
  <c r="E822"/>
  <c r="E823"/>
  <c r="E824"/>
  <c r="E825"/>
  <c r="E826"/>
  <c r="E827"/>
  <c r="E828"/>
  <c r="E829"/>
  <c r="E830"/>
  <c r="E831"/>
  <c r="E832"/>
  <c r="E833"/>
  <c r="E834"/>
  <c r="E835"/>
  <c r="E836"/>
  <c r="E837"/>
  <c r="E838"/>
  <c r="E839"/>
  <c r="E840"/>
  <c r="E841"/>
  <c r="E842"/>
  <c r="E843"/>
  <c r="E844"/>
  <c r="E845"/>
  <c r="E846"/>
  <c r="E847"/>
  <c r="E848"/>
  <c r="E849"/>
  <c r="E850"/>
  <c r="E851"/>
  <c r="E852"/>
  <c r="E853"/>
  <c r="E854"/>
  <c r="E855"/>
  <c r="E856"/>
  <c r="E857"/>
  <c r="E858"/>
  <c r="E859"/>
  <c r="E860"/>
  <c r="E861"/>
  <c r="E862"/>
  <c r="E863"/>
  <c r="E864"/>
  <c r="E865"/>
  <c r="E866"/>
  <c r="E867"/>
  <c r="E868"/>
  <c r="E869"/>
  <c r="E870"/>
  <c r="E871"/>
  <c r="E872"/>
  <c r="E873"/>
  <c r="E874"/>
  <c r="E875"/>
  <c r="E876"/>
  <c r="E877"/>
  <c r="E878"/>
  <c r="E879"/>
  <c r="E880"/>
  <c r="E881"/>
  <c r="E882"/>
  <c r="E883"/>
  <c r="E884"/>
  <c r="E885"/>
  <c r="E886"/>
  <c r="E887"/>
  <c r="E888"/>
  <c r="E889"/>
  <c r="E890"/>
  <c r="E891"/>
  <c r="E892"/>
  <c r="E893"/>
  <c r="E894"/>
  <c r="E895"/>
  <c r="E896"/>
  <c r="E897"/>
  <c r="E898"/>
  <c r="E899"/>
  <c r="E900"/>
  <c r="E901"/>
  <c r="E902"/>
  <c r="E903"/>
  <c r="E904"/>
  <c r="E905"/>
  <c r="E906"/>
  <c r="E907"/>
  <c r="E908"/>
  <c r="E909"/>
  <c r="E910"/>
  <c r="E911"/>
  <c r="E912"/>
  <c r="E913"/>
  <c r="E914"/>
  <c r="E915"/>
  <c r="E916"/>
  <c r="E917"/>
  <c r="E918"/>
  <c r="E919"/>
  <c r="E920"/>
  <c r="E921"/>
  <c r="E922"/>
  <c r="E923"/>
  <c r="E924"/>
  <c r="E925"/>
  <c r="E926"/>
  <c r="E927"/>
  <c r="E928"/>
  <c r="E929"/>
  <c r="E930"/>
  <c r="E931"/>
  <c r="E932"/>
  <c r="E933"/>
  <c r="E934"/>
  <c r="E935"/>
  <c r="E936"/>
  <c r="E937"/>
  <c r="E938"/>
  <c r="E939"/>
  <c r="E940"/>
  <c r="E941"/>
  <c r="E942"/>
  <c r="E943"/>
  <c r="E944"/>
  <c r="E945"/>
  <c r="E946"/>
  <c r="E947"/>
  <c r="E948"/>
  <c r="E949"/>
  <c r="E950"/>
  <c r="E951"/>
  <c r="E952"/>
  <c r="E953"/>
  <c r="E954"/>
  <c r="E955"/>
  <c r="E956"/>
  <c r="E957"/>
  <c r="E958"/>
  <c r="E959"/>
  <c r="E960"/>
  <c r="E961"/>
  <c r="E962"/>
  <c r="E963"/>
  <c r="E964"/>
  <c r="E965"/>
  <c r="E966"/>
  <c r="E967"/>
  <c r="E968"/>
  <c r="E969"/>
  <c r="E970"/>
  <c r="E971"/>
  <c r="E972"/>
  <c r="E973"/>
  <c r="E974"/>
  <c r="E975"/>
  <c r="E976"/>
  <c r="E977"/>
  <c r="E978"/>
  <c r="E979"/>
  <c r="E980"/>
  <c r="E981"/>
  <c r="E982"/>
  <c r="E983"/>
  <c r="E984"/>
  <c r="E985"/>
  <c r="E986"/>
  <c r="E987"/>
  <c r="E988"/>
  <c r="E989"/>
  <c r="E990"/>
  <c r="E991"/>
  <c r="E992"/>
  <c r="E993"/>
  <c r="E994"/>
  <c r="E995"/>
  <c r="E996"/>
  <c r="E997"/>
  <c r="E998"/>
  <c r="E999"/>
  <c r="E1000"/>
  <c r="E1001"/>
  <c r="E1002"/>
  <c r="E1003"/>
  <c r="E1004"/>
  <c r="E1005"/>
  <c r="E1006"/>
  <c r="E1007"/>
  <c r="E1008"/>
  <c r="E1009"/>
  <c r="E1010"/>
  <c r="E1011"/>
  <c r="E1012"/>
  <c r="E1013"/>
  <c r="E1014"/>
  <c r="E1015"/>
  <c r="E1016"/>
  <c r="E1017"/>
  <c r="E1018"/>
  <c r="E1019"/>
  <c r="E1020"/>
  <c r="E1021"/>
  <c r="E1022"/>
  <c r="E1023"/>
  <c r="E1024"/>
  <c r="E1025"/>
  <c r="E1026"/>
  <c r="E1027"/>
  <c r="E1028"/>
  <c r="E1029"/>
  <c r="E1030"/>
  <c r="E1031"/>
  <c r="E1032"/>
  <c r="E1033"/>
  <c r="E1034"/>
  <c r="E1035"/>
  <c r="E1036"/>
  <c r="E1037"/>
  <c r="E1038"/>
  <c r="E1039"/>
  <c r="E1040"/>
  <c r="E1041"/>
  <c r="E1042"/>
  <c r="E1043"/>
  <c r="E1044"/>
  <c r="E1045"/>
  <c r="E1046"/>
  <c r="E1047"/>
  <c r="E1048"/>
  <c r="E1049"/>
  <c r="E1050"/>
  <c r="E1051"/>
  <c r="E1052"/>
  <c r="E1053"/>
  <c r="E1054"/>
  <c r="E1055"/>
  <c r="E1056"/>
  <c r="E1057"/>
  <c r="E1058"/>
  <c r="E1059"/>
  <c r="E1060"/>
  <c r="E1061"/>
  <c r="E1062"/>
  <c r="E1063"/>
  <c r="E1064"/>
  <c r="E1065"/>
  <c r="E1066"/>
  <c r="E1067"/>
  <c r="E1068"/>
  <c r="E1069"/>
  <c r="E1070"/>
  <c r="E1071"/>
  <c r="E1072"/>
  <c r="E1073"/>
  <c r="E1074"/>
  <c r="E1075"/>
  <c r="E1076"/>
  <c r="E1077"/>
  <c r="E1078"/>
  <c r="E1079"/>
  <c r="E1080"/>
  <c r="E1081"/>
  <c r="E1082"/>
  <c r="E1083"/>
  <c r="E1084"/>
  <c r="E1085"/>
  <c r="E1086"/>
  <c r="E1087"/>
  <c r="E1088"/>
  <c r="E1089"/>
  <c r="E1090"/>
  <c r="E1091"/>
  <c r="E1092"/>
  <c r="E1093"/>
  <c r="E1094"/>
  <c r="E1095"/>
  <c r="E1096"/>
  <c r="E1097"/>
  <c r="E1098"/>
  <c r="E1099"/>
  <c r="E1100"/>
  <c r="E1101"/>
  <c r="E1102"/>
  <c r="E1103"/>
  <c r="E1104"/>
  <c r="E1105"/>
  <c r="E1106"/>
  <c r="E1107"/>
  <c r="E1108"/>
  <c r="E1109"/>
  <c r="E1110"/>
  <c r="E1111"/>
  <c r="E1112"/>
  <c r="E1113"/>
  <c r="E1114"/>
  <c r="E1115"/>
  <c r="E1116"/>
  <c r="E1117"/>
  <c r="E1118"/>
  <c r="E1119"/>
  <c r="E1120"/>
  <c r="E1121"/>
  <c r="E1122"/>
  <c r="E1123"/>
  <c r="E1124"/>
  <c r="E1125"/>
  <c r="E1126"/>
  <c r="E1127"/>
  <c r="E1128"/>
  <c r="E1129"/>
  <c r="E1130"/>
  <c r="E1131"/>
  <c r="E1132"/>
  <c r="E1133"/>
  <c r="E1134"/>
  <c r="E1135"/>
  <c r="E1136"/>
  <c r="E1137"/>
  <c r="E1138"/>
  <c r="E1139"/>
  <c r="E1140"/>
  <c r="E1141"/>
  <c r="E1142"/>
  <c r="E1143"/>
  <c r="E1144"/>
  <c r="E1145"/>
  <c r="E1146"/>
  <c r="E1147"/>
  <c r="E1148"/>
  <c r="E1149"/>
  <c r="E1150"/>
  <c r="E1151"/>
  <c r="E1152"/>
  <c r="E1153"/>
  <c r="E1154"/>
  <c r="E1155"/>
  <c r="E1156"/>
  <c r="E1157"/>
  <c r="E1158"/>
  <c r="E1159"/>
  <c r="E1160"/>
  <c r="E1161"/>
  <c r="E1162"/>
  <c r="E1163"/>
  <c r="E1164"/>
  <c r="E1165"/>
  <c r="E1166"/>
  <c r="E1167"/>
  <c r="E1168"/>
  <c r="E1169"/>
  <c r="E1170"/>
  <c r="E1171"/>
  <c r="E1172"/>
  <c r="E1173"/>
  <c r="E1174"/>
  <c r="E1175"/>
  <c r="E1176"/>
  <c r="E1177"/>
  <c r="E1178"/>
  <c r="E1179"/>
  <c r="E1180"/>
  <c r="E1181"/>
  <c r="E1182"/>
  <c r="E1183"/>
  <c r="E1184"/>
  <c r="E1185"/>
  <c r="E1186"/>
  <c r="E1187"/>
  <c r="E1188"/>
  <c r="E1189"/>
  <c r="E1190"/>
  <c r="E1191"/>
  <c r="E1192"/>
  <c r="E1193"/>
  <c r="E1194"/>
  <c r="E1195"/>
  <c r="E1196"/>
  <c r="E1197"/>
  <c r="E1198"/>
  <c r="E1199"/>
  <c r="E1200"/>
  <c r="E1201"/>
  <c r="E1202"/>
  <c r="E1203"/>
  <c r="E1204"/>
  <c r="E1205"/>
  <c r="E1206"/>
  <c r="E1207"/>
  <c r="E1208"/>
  <c r="E1209"/>
  <c r="E1210"/>
  <c r="E1211"/>
  <c r="E1212"/>
  <c r="E1213"/>
  <c r="E1214"/>
  <c r="E1215"/>
  <c r="E1216"/>
  <c r="E1217"/>
  <c r="E1218"/>
  <c r="E1219"/>
  <c r="E1220"/>
  <c r="E1221"/>
  <c r="E1222"/>
  <c r="E1223"/>
  <c r="E1224"/>
  <c r="E1225"/>
  <c r="E1226"/>
  <c r="E1227"/>
  <c r="E1228"/>
  <c r="E1229"/>
  <c r="E1230"/>
  <c r="E1231"/>
  <c r="E1232"/>
  <c r="E1233"/>
  <c r="E1234"/>
  <c r="E1235"/>
  <c r="E1236"/>
  <c r="E1237"/>
  <c r="E1238"/>
  <c r="E1239"/>
  <c r="E1240"/>
  <c r="E1241"/>
  <c r="E1242"/>
  <c r="E1243"/>
  <c r="E1244"/>
  <c r="E1245"/>
  <c r="E1246"/>
  <c r="E1247"/>
  <c r="E1248"/>
  <c r="E1249"/>
  <c r="E1250"/>
  <c r="E1251"/>
  <c r="E1252"/>
  <c r="E1253"/>
  <c r="E1254"/>
  <c r="E1255"/>
  <c r="E1256"/>
  <c r="E1257"/>
  <c r="E1258"/>
  <c r="E1259"/>
  <c r="E1260"/>
  <c r="E1261"/>
  <c r="E1262"/>
  <c r="E1263"/>
  <c r="E1264"/>
  <c r="E1265"/>
  <c r="E1266"/>
  <c r="E1267"/>
  <c r="E1268"/>
  <c r="E1269"/>
  <c r="E1270"/>
  <c r="E1271"/>
  <c r="E1272"/>
  <c r="E1273"/>
  <c r="E1274"/>
  <c r="E1275"/>
  <c r="E1276"/>
  <c r="E1277"/>
  <c r="E1278"/>
  <c r="E1279"/>
  <c r="E1280"/>
  <c r="E1281"/>
  <c r="E1282"/>
  <c r="E1283"/>
  <c r="E1284"/>
  <c r="E1285"/>
  <c r="E1286"/>
  <c r="E1287"/>
  <c r="E1288"/>
  <c r="E1289"/>
  <c r="E1290"/>
  <c r="E1291"/>
  <c r="E1292"/>
  <c r="E1293"/>
  <c r="E1294"/>
  <c r="E1295"/>
  <c r="E1296"/>
  <c r="E1297"/>
  <c r="E1298"/>
  <c r="E1299"/>
  <c r="E1300"/>
  <c r="E1301"/>
  <c r="E1302"/>
  <c r="E1303"/>
  <c r="E1304"/>
  <c r="E1305"/>
  <c r="E1306"/>
  <c r="E1307"/>
  <c r="E1308"/>
  <c r="E1309"/>
  <c r="E1310"/>
  <c r="E1311"/>
  <c r="E1312"/>
  <c r="E1313"/>
  <c r="E1314"/>
  <c r="E1315"/>
  <c r="E1316"/>
  <c r="E1317"/>
  <c r="E1318"/>
  <c r="E1319"/>
  <c r="E1320"/>
  <c r="E1321"/>
  <c r="E1322"/>
  <c r="E1323"/>
  <c r="E1324"/>
  <c r="E1325"/>
  <c r="E1326"/>
  <c r="E1327"/>
  <c r="E1328"/>
  <c r="E1329"/>
  <c r="E1330"/>
  <c r="E1331"/>
  <c r="E1332"/>
  <c r="E1333"/>
  <c r="E1334"/>
  <c r="E1335"/>
  <c r="E1336"/>
  <c r="E1337"/>
  <c r="E1338"/>
  <c r="E1339"/>
  <c r="E1340"/>
  <c r="E1341"/>
  <c r="E1342"/>
  <c r="E1343"/>
  <c r="E1344"/>
  <c r="E1345"/>
  <c r="E1346"/>
  <c r="E1347"/>
  <c r="E1348"/>
  <c r="E1349"/>
  <c r="E1350"/>
  <c r="E1351"/>
  <c r="E1352"/>
  <c r="E1353"/>
  <c r="E1354"/>
  <c r="E1355"/>
  <c r="E1356"/>
  <c r="E1357"/>
  <c r="E1358"/>
  <c r="E1359"/>
  <c r="E1360"/>
  <c r="E1361"/>
  <c r="E1362"/>
  <c r="E1363"/>
  <c r="E1364"/>
  <c r="E1365"/>
  <c r="E1366"/>
  <c r="E1367"/>
  <c r="E1368"/>
  <c r="E1369"/>
  <c r="E1370"/>
  <c r="E1371"/>
  <c r="E1372"/>
  <c r="E1373"/>
  <c r="E1374"/>
  <c r="E1375"/>
  <c r="E1376"/>
  <c r="E1377"/>
  <c r="E1378"/>
  <c r="E1379"/>
  <c r="E1380"/>
  <c r="E1381"/>
  <c r="E1382"/>
  <c r="E1383"/>
  <c r="E1384"/>
  <c r="E1385"/>
  <c r="E1386"/>
  <c r="E1387"/>
  <c r="E1388"/>
  <c r="E1389"/>
  <c r="E1390"/>
  <c r="E1391"/>
  <c r="E1392"/>
  <c r="E1393"/>
  <c r="E1394"/>
  <c r="E1395"/>
  <c r="E1396"/>
  <c r="E1397"/>
  <c r="E1398"/>
  <c r="E1399"/>
  <c r="E1400"/>
  <c r="E1401"/>
  <c r="E1402"/>
  <c r="E1403"/>
  <c r="E1404"/>
  <c r="E1405"/>
  <c r="E1406"/>
  <c r="E1407"/>
  <c r="E1408"/>
  <c r="E1409"/>
  <c r="E1410"/>
  <c r="E1411"/>
  <c r="E1412"/>
  <c r="E1413"/>
  <c r="E1414"/>
  <c r="E1415"/>
  <c r="E1416"/>
  <c r="E1417"/>
  <c r="E1418"/>
  <c r="E1419"/>
  <c r="E1420"/>
  <c r="E1421"/>
  <c r="E1422"/>
  <c r="E1423"/>
  <c r="E1424"/>
  <c r="E1425"/>
  <c r="E1426"/>
  <c r="E1427"/>
  <c r="E1428"/>
  <c r="E1429"/>
  <c r="E1430"/>
  <c r="E1431"/>
  <c r="E1432"/>
  <c r="E1433"/>
  <c r="E1434"/>
  <c r="E1435"/>
  <c r="E1436"/>
  <c r="E1437"/>
  <c r="E1438"/>
  <c r="E1439"/>
  <c r="E1440"/>
  <c r="E1441"/>
  <c r="E1442"/>
  <c r="E1443"/>
  <c r="E1444"/>
  <c r="E1445"/>
  <c r="E1446"/>
  <c r="E1447"/>
  <c r="E1448"/>
  <c r="E1449"/>
  <c r="E1450"/>
  <c r="E1451"/>
  <c r="E1452"/>
  <c r="E1453"/>
  <c r="E1454"/>
  <c r="E1455"/>
  <c r="E1456"/>
  <c r="E1457"/>
  <c r="E1458"/>
  <c r="E1459"/>
  <c r="E1460"/>
  <c r="E1461"/>
  <c r="E1462"/>
  <c r="E1463"/>
  <c r="E1464"/>
  <c r="E1465"/>
  <c r="E1466"/>
  <c r="E1467"/>
  <c r="E1468"/>
  <c r="E1469"/>
  <c r="E1470"/>
  <c r="E1471"/>
  <c r="E1472"/>
  <c r="E1473"/>
  <c r="E1474"/>
  <c r="E1475"/>
  <c r="E1476"/>
  <c r="E1477"/>
  <c r="E1478"/>
  <c r="E1479"/>
  <c r="E1480"/>
  <c r="E1481"/>
  <c r="E1482"/>
  <c r="E1483"/>
  <c r="E1484"/>
  <c r="E1485"/>
  <c r="E1486"/>
  <c r="E1487"/>
  <c r="E1488"/>
  <c r="E1489"/>
  <c r="E1490"/>
  <c r="E1491"/>
  <c r="E1492"/>
  <c r="E1493"/>
  <c r="E1494"/>
  <c r="E1495"/>
  <c r="E1496"/>
  <c r="E1497"/>
  <c r="E1498"/>
  <c r="E1499"/>
  <c r="E1500"/>
  <c r="E1501"/>
  <c r="E1502"/>
  <c r="E1503"/>
  <c r="E1504"/>
  <c r="E1505"/>
  <c r="E1506"/>
  <c r="E1507"/>
  <c r="E1508"/>
  <c r="E1509"/>
  <c r="E1510"/>
  <c r="E1511"/>
  <c r="E1512"/>
  <c r="E1513"/>
  <c r="E1514"/>
  <c r="E1515"/>
  <c r="E1516"/>
  <c r="E1517"/>
  <c r="E1518"/>
  <c r="E1519"/>
  <c r="E1520"/>
  <c r="E1521"/>
  <c r="E1522"/>
  <c r="E1523"/>
  <c r="E1524"/>
  <c r="E1525"/>
  <c r="E1526"/>
  <c r="E1527"/>
  <c r="E1528"/>
  <c r="E1529"/>
  <c r="E1530"/>
  <c r="E1531"/>
  <c r="E1532"/>
  <c r="E1533"/>
  <c r="E1534"/>
  <c r="E1535"/>
  <c r="E1536"/>
  <c r="E1537"/>
  <c r="E1538"/>
  <c r="E1539"/>
  <c r="E1540"/>
  <c r="E1541"/>
  <c r="E1542"/>
  <c r="E1543"/>
  <c r="E1544"/>
  <c r="E1545"/>
  <c r="E1546"/>
  <c r="E1547"/>
  <c r="E1548"/>
  <c r="E1549"/>
  <c r="E1550"/>
  <c r="E1551"/>
  <c r="E1552"/>
  <c r="E1553"/>
  <c r="E1554"/>
  <c r="E1555"/>
  <c r="E1556"/>
  <c r="E1557"/>
  <c r="E1558"/>
  <c r="E1559"/>
  <c r="E1560"/>
  <c r="E1561"/>
  <c r="E1562"/>
  <c r="E1563"/>
  <c r="E1564"/>
  <c r="E1565"/>
  <c r="E1566"/>
  <c r="E1567"/>
  <c r="E1568"/>
  <c r="E1569"/>
  <c r="E1570"/>
  <c r="E1571"/>
  <c r="E1572"/>
  <c r="E1573"/>
  <c r="E1574"/>
  <c r="E1575"/>
  <c r="E1576"/>
  <c r="E1577"/>
  <c r="E1578"/>
  <c r="E1579"/>
  <c r="E1580"/>
  <c r="E1581"/>
  <c r="E1582"/>
  <c r="E1583"/>
  <c r="E1584"/>
  <c r="E1585"/>
  <c r="E1586"/>
  <c r="E1587"/>
  <c r="E1588"/>
  <c r="E1589"/>
  <c r="E1590"/>
  <c r="E1591"/>
  <c r="E1592"/>
  <c r="E1593"/>
  <c r="E1594"/>
  <c r="E1595"/>
  <c r="E1596"/>
  <c r="E1597"/>
  <c r="E1598"/>
  <c r="E1599"/>
  <c r="E1600"/>
  <c r="E1601"/>
  <c r="E1602"/>
  <c r="E1603"/>
  <c r="E1604"/>
  <c r="E1605"/>
  <c r="E1606"/>
  <c r="E1607"/>
  <c r="E1608"/>
  <c r="E1609"/>
  <c r="E1610"/>
  <c r="E1611"/>
  <c r="E1612"/>
  <c r="E1613"/>
  <c r="E1614"/>
  <c r="E1615"/>
  <c r="E1616"/>
  <c r="E1617"/>
  <c r="E1618"/>
  <c r="E1619"/>
  <c r="E1620"/>
  <c r="E1621"/>
  <c r="E1622"/>
  <c r="E1623"/>
  <c r="E1624"/>
  <c r="E1625"/>
  <c r="E1626"/>
  <c r="E1627"/>
  <c r="E1628"/>
  <c r="E1629"/>
  <c r="E1630"/>
  <c r="E1631"/>
  <c r="E1632"/>
  <c r="E1633"/>
  <c r="E1634"/>
  <c r="E1635"/>
  <c r="E1636"/>
  <c r="E1637"/>
  <c r="E1638"/>
  <c r="E1639"/>
  <c r="E1640"/>
  <c r="E1641"/>
  <c r="E1642"/>
  <c r="E1643"/>
  <c r="E1644"/>
  <c r="E1645"/>
  <c r="E1646"/>
  <c r="E1647"/>
  <c r="E1648"/>
  <c r="E1649"/>
  <c r="E1650"/>
  <c r="E1651"/>
  <c r="E1652"/>
  <c r="E1653"/>
  <c r="E1654"/>
  <c r="E1655"/>
  <c r="E1656"/>
  <c r="E1657"/>
  <c r="E1658"/>
  <c r="E1659"/>
  <c r="E1660"/>
  <c r="E1661"/>
  <c r="E1662"/>
  <c r="E1663"/>
  <c r="E1664"/>
  <c r="E1665"/>
  <c r="E1666"/>
  <c r="E1667"/>
  <c r="E1668"/>
  <c r="E1669"/>
  <c r="E1670"/>
  <c r="E1671"/>
  <c r="E1672"/>
  <c r="E1673"/>
  <c r="E1674"/>
  <c r="E1675"/>
  <c r="E1676"/>
  <c r="E1677"/>
  <c r="E1678"/>
  <c r="E1679"/>
  <c r="E1680"/>
  <c r="E1681"/>
  <c r="E1682"/>
  <c r="E1683"/>
  <c r="E1684"/>
  <c r="E1685"/>
  <c r="E1686"/>
  <c r="E1687"/>
  <c r="E1688"/>
  <c r="E1689"/>
  <c r="E1690"/>
  <c r="E1691"/>
  <c r="E1692"/>
  <c r="E1693"/>
  <c r="E1694"/>
  <c r="E1695"/>
  <c r="E1696"/>
  <c r="E1697"/>
  <c r="E1698"/>
  <c r="E1699"/>
  <c r="E1700"/>
  <c r="E1701"/>
  <c r="E1702"/>
  <c r="E1703"/>
  <c r="E1704"/>
  <c r="E1705"/>
  <c r="E1706"/>
  <c r="E1707"/>
  <c r="E1708"/>
  <c r="E1709"/>
  <c r="E1710"/>
  <c r="E1711"/>
  <c r="E1712"/>
  <c r="E1713"/>
  <c r="E1714"/>
  <c r="E1715"/>
  <c r="E1716"/>
  <c r="E1717"/>
  <c r="E1718"/>
  <c r="E1719"/>
  <c r="E1720"/>
  <c r="E1721"/>
  <c r="E1722"/>
  <c r="E1723"/>
  <c r="E1724"/>
  <c r="E1725"/>
  <c r="E1726"/>
  <c r="E1727"/>
  <c r="E1728"/>
  <c r="E1729"/>
  <c r="E1730"/>
  <c r="E1731"/>
  <c r="E1732"/>
  <c r="E1733"/>
  <c r="E1734"/>
  <c r="E1735"/>
  <c r="E1736"/>
  <c r="E1737"/>
  <c r="E1738"/>
  <c r="E1739"/>
  <c r="E1740"/>
  <c r="E1741"/>
  <c r="E1742"/>
  <c r="E1743"/>
  <c r="E1744"/>
  <c r="E1745"/>
  <c r="E1746"/>
  <c r="E1747"/>
  <c r="E1748"/>
  <c r="E1749"/>
  <c r="E1750"/>
  <c r="E1751"/>
  <c r="E1752"/>
  <c r="E1753"/>
  <c r="E1754"/>
  <c r="E1755"/>
  <c r="E1756"/>
  <c r="E1757"/>
  <c r="E1758"/>
  <c r="E1759"/>
  <c r="E1760"/>
  <c r="E1761"/>
  <c r="E1762"/>
  <c r="E1763"/>
  <c r="E1764"/>
  <c r="E1765"/>
  <c r="E1766"/>
  <c r="E1767"/>
  <c r="E1768"/>
  <c r="E1769"/>
  <c r="E1770"/>
  <c r="E1771"/>
  <c r="E1772"/>
  <c r="E1773"/>
  <c r="E1774"/>
  <c r="E1775"/>
  <c r="E1776"/>
  <c r="E1777"/>
  <c r="E1778"/>
  <c r="E1779"/>
  <c r="E1780"/>
  <c r="E1781"/>
  <c r="E1782"/>
  <c r="E1783"/>
  <c r="E1784"/>
  <c r="E1785"/>
  <c r="E1786"/>
  <c r="E1787"/>
  <c r="E1788"/>
  <c r="E1789"/>
  <c r="E1790"/>
  <c r="E1791"/>
  <c r="E1792"/>
  <c r="E1793"/>
  <c r="E1794"/>
  <c r="E1795"/>
  <c r="E1796"/>
  <c r="E1797"/>
  <c r="E1798"/>
  <c r="E1799"/>
  <c r="E1800"/>
  <c r="E1801"/>
  <c r="E1802"/>
  <c r="E1803"/>
  <c r="E1804"/>
  <c r="E1805"/>
  <c r="E1806"/>
  <c r="E1807"/>
  <c r="E1808"/>
  <c r="E1809"/>
  <c r="E1810"/>
  <c r="E1811"/>
  <c r="E1812"/>
  <c r="E1813"/>
  <c r="E1814"/>
  <c r="E1815"/>
  <c r="E1816"/>
  <c r="E1817"/>
  <c r="E1818"/>
  <c r="E1819"/>
  <c r="E1820"/>
  <c r="E1821"/>
  <c r="E1822"/>
  <c r="E1823"/>
  <c r="E1824"/>
  <c r="E1825"/>
  <c r="E1826"/>
  <c r="E1827"/>
  <c r="E1828"/>
  <c r="E1829"/>
  <c r="E1830"/>
  <c r="E1831"/>
  <c r="E1832"/>
  <c r="E1833"/>
  <c r="E1834"/>
  <c r="E1835"/>
  <c r="E1836"/>
  <c r="E1837"/>
  <c r="E1838"/>
  <c r="E1839"/>
  <c r="E1840"/>
  <c r="E1841"/>
  <c r="E1842"/>
  <c r="E1843"/>
  <c r="E1844"/>
  <c r="E1845"/>
  <c r="E1846"/>
  <c r="E1847"/>
  <c r="E1848"/>
  <c r="E1849"/>
  <c r="E1850"/>
  <c r="E1851"/>
  <c r="E1852"/>
  <c r="E1853"/>
  <c r="E1854"/>
  <c r="E1855"/>
  <c r="E1856"/>
  <c r="E1857"/>
  <c r="E1858"/>
  <c r="E1859"/>
  <c r="E1860"/>
  <c r="E1861"/>
  <c r="E1862"/>
  <c r="E1863"/>
  <c r="E1864"/>
  <c r="E1865"/>
  <c r="E1866"/>
  <c r="E1867"/>
  <c r="E1868"/>
  <c r="E1869"/>
  <c r="E1870"/>
  <c r="E1871"/>
  <c r="E1872"/>
  <c r="E1873"/>
  <c r="E1874"/>
  <c r="E1875"/>
  <c r="E1876"/>
  <c r="E1877"/>
  <c r="E1878"/>
  <c r="E1879"/>
  <c r="E1880"/>
  <c r="E1881"/>
  <c r="E1882"/>
  <c r="E1883"/>
  <c r="E1884"/>
  <c r="E1885"/>
  <c r="E1886"/>
  <c r="E1887"/>
  <c r="E1888"/>
  <c r="E1889"/>
  <c r="E1890"/>
  <c r="E1891"/>
  <c r="E1892"/>
  <c r="E1893"/>
  <c r="E1894"/>
  <c r="E1895"/>
  <c r="E1896"/>
  <c r="E1897"/>
  <c r="E1898"/>
  <c r="E1899"/>
  <c r="E1900"/>
  <c r="E1901"/>
  <c r="E1902"/>
  <c r="E1903"/>
  <c r="E1904"/>
  <c r="E1905"/>
  <c r="E1906"/>
  <c r="E1907"/>
  <c r="E1908"/>
  <c r="E1909"/>
  <c r="E1910"/>
  <c r="E1911"/>
  <c r="E1912"/>
  <c r="E1913"/>
  <c r="E1914"/>
  <c r="E1915"/>
  <c r="E1916"/>
  <c r="E1917"/>
  <c r="E1918"/>
  <c r="E1919"/>
  <c r="E1920"/>
  <c r="E1921"/>
  <c r="E1922"/>
  <c r="E1923"/>
  <c r="E1924"/>
  <c r="E1925"/>
  <c r="E1926"/>
  <c r="E1927"/>
  <c r="E1928"/>
  <c r="E1929"/>
  <c r="E1930"/>
  <c r="E1931"/>
  <c r="E1932"/>
  <c r="E1933"/>
  <c r="E1934"/>
  <c r="E1935"/>
  <c r="E1936"/>
  <c r="E1937"/>
  <c r="E1938"/>
  <c r="E1939"/>
  <c r="E1940"/>
  <c r="E1941"/>
  <c r="E1942"/>
  <c r="E1943"/>
  <c r="E1944"/>
  <c r="E1945"/>
  <c r="E1946"/>
  <c r="E1947"/>
  <c r="E1948"/>
  <c r="E1949"/>
  <c r="E1950"/>
  <c r="E1951"/>
  <c r="E1952"/>
  <c r="E1953"/>
  <c r="E1954"/>
  <c r="E1955"/>
  <c r="E1956"/>
  <c r="E1957"/>
  <c r="E1958"/>
  <c r="E1959"/>
  <c r="E1960"/>
  <c r="E1961"/>
  <c r="E1962"/>
  <c r="E1963"/>
  <c r="E1964"/>
  <c r="E1965"/>
  <c r="E1966"/>
  <c r="E1967"/>
  <c r="E1968"/>
  <c r="E1969"/>
  <c r="E1970"/>
  <c r="E1971"/>
  <c r="E1972"/>
  <c r="E1973"/>
  <c r="E1974"/>
  <c r="E1975"/>
  <c r="E1976"/>
  <c r="E1977"/>
  <c r="E1978"/>
  <c r="E1979"/>
  <c r="E1980"/>
  <c r="E1981"/>
  <c r="E1982"/>
  <c r="E1983"/>
  <c r="E1984"/>
  <c r="E1985"/>
  <c r="E1986"/>
  <c r="E1987"/>
  <c r="E1988"/>
  <c r="E1989"/>
  <c r="E1990"/>
  <c r="E1991"/>
  <c r="E1992"/>
  <c r="E1993"/>
  <c r="E1994"/>
  <c r="E1995"/>
  <c r="E1996"/>
  <c r="E1997"/>
  <c r="E1998"/>
  <c r="E1999"/>
  <c r="E2000"/>
  <c r="E2001"/>
  <c r="E2002"/>
  <c r="E2003"/>
  <c r="E2004"/>
  <c r="E2005"/>
  <c r="E2006"/>
  <c r="E2007"/>
  <c r="E2008"/>
  <c r="E2009"/>
  <c r="E2010"/>
  <c r="E2011"/>
  <c r="E2012"/>
  <c r="E2013"/>
  <c r="E2014"/>
  <c r="E2015"/>
  <c r="E2016"/>
  <c r="E2017"/>
  <c r="E2018"/>
  <c r="E2019"/>
  <c r="E2020"/>
  <c r="E2021"/>
  <c r="E2022"/>
  <c r="E2023"/>
  <c r="E2024"/>
  <c r="E2025"/>
  <c r="E2026"/>
  <c r="E2027"/>
  <c r="E2028"/>
  <c r="E2029"/>
  <c r="E2030"/>
  <c r="E2031"/>
  <c r="E2032"/>
  <c r="E2033"/>
  <c r="E2034"/>
  <c r="E2035"/>
  <c r="E2036"/>
  <c r="E2037"/>
  <c r="E2038"/>
  <c r="E2039"/>
  <c r="E2040"/>
  <c r="E2041"/>
  <c r="E2042"/>
  <c r="E2043"/>
  <c r="E2044"/>
  <c r="E2045"/>
  <c r="E2046"/>
  <c r="E2047"/>
  <c r="E2048"/>
  <c r="E2049"/>
  <c r="E2050"/>
  <c r="E2051"/>
  <c r="E2052"/>
  <c r="E2053"/>
  <c r="E2054"/>
  <c r="E2055"/>
  <c r="E2056"/>
  <c r="E2057"/>
  <c r="E2058"/>
  <c r="E2059"/>
  <c r="E2060"/>
  <c r="E2061"/>
  <c r="E2062"/>
  <c r="E2063"/>
  <c r="E2064"/>
  <c r="E2065"/>
  <c r="E2066"/>
  <c r="E2067"/>
  <c r="E2068"/>
  <c r="E2069"/>
  <c r="E2070"/>
  <c r="E2071"/>
  <c r="E2072"/>
  <c r="E2073"/>
  <c r="E2074"/>
  <c r="E2075"/>
  <c r="E2076"/>
  <c r="E2077"/>
  <c r="E2078"/>
  <c r="E2079"/>
  <c r="E2080"/>
  <c r="E2081"/>
  <c r="E2082"/>
  <c r="E2083"/>
  <c r="E2084"/>
  <c r="E2085"/>
  <c r="E2086"/>
  <c r="E2087"/>
  <c r="E2088"/>
  <c r="E2089"/>
  <c r="E2090"/>
  <c r="E2091"/>
  <c r="E2092"/>
  <c r="E2093"/>
  <c r="E2094"/>
  <c r="E2095"/>
  <c r="E2096"/>
  <c r="E2097"/>
  <c r="E2098"/>
  <c r="E2099"/>
  <c r="E2100"/>
  <c r="E2101"/>
  <c r="E2102"/>
  <c r="E2103"/>
  <c r="E2104"/>
  <c r="E2105"/>
  <c r="E2106"/>
  <c r="E2107"/>
  <c r="E2108"/>
  <c r="E2109"/>
  <c r="E2110"/>
  <c r="E2111"/>
  <c r="E2112"/>
  <c r="E2113"/>
  <c r="E2114"/>
  <c r="E2115"/>
  <c r="E2116"/>
  <c r="E2117"/>
  <c r="E2118"/>
  <c r="E2119"/>
  <c r="E2120"/>
  <c r="E2121"/>
  <c r="E2122"/>
  <c r="E2123"/>
  <c r="E2124"/>
  <c r="E2125"/>
  <c r="E2126"/>
  <c r="E2127"/>
  <c r="E2128"/>
  <c r="E2129"/>
  <c r="E2130"/>
  <c r="E2131"/>
  <c r="E2132"/>
  <c r="E2133"/>
  <c r="E2134"/>
  <c r="E2135"/>
  <c r="E2136"/>
  <c r="E2137"/>
  <c r="E2138"/>
  <c r="E2139"/>
  <c r="E2140"/>
  <c r="E2141"/>
  <c r="E2142"/>
  <c r="E2143"/>
  <c r="E2144"/>
  <c r="E2145"/>
  <c r="E2146"/>
  <c r="E2147"/>
  <c r="E2148"/>
  <c r="E2149"/>
  <c r="E2150"/>
  <c r="E2151"/>
  <c r="E2152"/>
  <c r="E2153"/>
  <c r="E2154"/>
  <c r="E2155"/>
  <c r="E2156"/>
  <c r="E2157"/>
  <c r="E2158"/>
  <c r="E2159"/>
  <c r="E2160"/>
  <c r="E2161"/>
  <c r="E2162"/>
  <c r="E2163"/>
  <c r="E2164"/>
  <c r="E2165"/>
  <c r="E2166"/>
  <c r="E2167"/>
  <c r="E2168"/>
  <c r="E2169"/>
  <c r="E2170"/>
  <c r="E2171"/>
  <c r="E2172"/>
  <c r="E2173"/>
  <c r="E2174"/>
  <c r="E2175"/>
  <c r="E2176"/>
  <c r="E2177"/>
  <c r="E2178"/>
  <c r="E2179"/>
  <c r="E2180"/>
  <c r="E2181"/>
  <c r="E2182"/>
  <c r="E2183"/>
  <c r="E2184"/>
  <c r="E2185"/>
  <c r="E2186"/>
  <c r="E2187"/>
  <c r="E2188"/>
  <c r="E2189"/>
  <c r="E2190"/>
  <c r="E2191"/>
  <c r="E2192"/>
  <c r="E2193"/>
  <c r="E2194"/>
  <c r="E2195"/>
  <c r="E2196"/>
  <c r="E2197"/>
  <c r="E2198"/>
  <c r="E2199"/>
  <c r="E2200"/>
  <c r="E2201"/>
  <c r="E2202"/>
  <c r="E2203"/>
  <c r="E2204"/>
  <c r="E2205"/>
  <c r="E2206"/>
  <c r="E2207"/>
  <c r="E2208"/>
  <c r="E2209"/>
  <c r="E2210"/>
  <c r="E2211"/>
  <c r="E2212"/>
  <c r="E2213"/>
  <c r="E2214"/>
  <c r="E2215"/>
  <c r="E2216"/>
  <c r="E2217"/>
  <c r="E2218"/>
  <c r="E2219"/>
  <c r="E2220"/>
  <c r="E2221"/>
  <c r="E2222"/>
  <c r="E2223"/>
  <c r="E2224"/>
  <c r="E2225"/>
  <c r="E2226"/>
  <c r="E2227"/>
  <c r="E2228"/>
  <c r="E2229"/>
  <c r="E2230"/>
  <c r="E2231"/>
  <c r="E2232"/>
  <c r="E2233"/>
  <c r="E2234"/>
  <c r="E2235"/>
  <c r="E2236"/>
  <c r="E2237"/>
  <c r="E2238"/>
  <c r="E2239"/>
  <c r="E2240"/>
  <c r="E2241"/>
  <c r="E2242"/>
  <c r="E2243"/>
  <c r="E2244"/>
  <c r="E2245"/>
  <c r="E2246"/>
  <c r="E2247"/>
  <c r="E2248"/>
  <c r="E2249"/>
  <c r="E2250"/>
  <c r="E2251"/>
  <c r="E2252"/>
  <c r="E2253"/>
  <c r="E2254"/>
  <c r="E2255"/>
  <c r="E2256"/>
  <c r="E2257"/>
  <c r="E2258"/>
  <c r="E2259"/>
  <c r="E2260"/>
  <c r="E2261"/>
  <c r="E2262"/>
  <c r="E2263"/>
  <c r="E2264"/>
  <c r="E2265"/>
  <c r="E2266"/>
  <c r="E2267"/>
  <c r="E2268"/>
  <c r="E2269"/>
  <c r="E2270"/>
  <c r="E2271"/>
  <c r="E2272"/>
  <c r="E2273"/>
  <c r="E2274"/>
  <c r="E2275"/>
  <c r="E2276"/>
  <c r="E2277"/>
  <c r="E2278"/>
  <c r="E2279"/>
  <c r="E2280"/>
  <c r="E2281"/>
  <c r="E2282"/>
  <c r="E2283"/>
  <c r="E2284"/>
  <c r="E2285"/>
  <c r="E2286"/>
  <c r="E2287"/>
  <c r="E2288"/>
  <c r="E2289"/>
  <c r="E2290"/>
  <c r="E2291"/>
  <c r="E2292"/>
  <c r="E2293"/>
  <c r="E2294"/>
  <c r="E2295"/>
  <c r="E2296"/>
  <c r="E2297"/>
  <c r="E2298"/>
  <c r="E2299"/>
  <c r="E2300"/>
  <c r="E2301"/>
  <c r="E2302"/>
  <c r="E2303"/>
  <c r="E2304"/>
  <c r="E2305"/>
  <c r="E2306"/>
  <c r="E2307"/>
  <c r="E2308"/>
  <c r="E2309"/>
  <c r="E2310"/>
  <c r="E2311"/>
  <c r="E2312"/>
  <c r="E2313"/>
  <c r="E2314"/>
  <c r="E2315"/>
  <c r="E2316"/>
  <c r="E2317"/>
  <c r="E2318"/>
  <c r="E2319"/>
  <c r="E2320"/>
  <c r="E2321"/>
  <c r="E2322"/>
  <c r="E2323"/>
  <c r="E2324"/>
  <c r="E2325"/>
  <c r="E2326"/>
  <c r="E2327"/>
  <c r="E2328"/>
  <c r="E2329"/>
  <c r="E2330"/>
  <c r="E2331"/>
  <c r="E2332"/>
  <c r="E2333"/>
  <c r="E2334"/>
  <c r="E2335"/>
  <c r="E2336"/>
  <c r="E2337"/>
  <c r="E2338"/>
  <c r="E2339"/>
  <c r="E2340"/>
  <c r="E2341"/>
  <c r="E2342"/>
  <c r="E2343"/>
  <c r="E2344"/>
  <c r="E2345"/>
  <c r="E2346"/>
  <c r="E2347"/>
  <c r="E2348"/>
  <c r="E2349"/>
  <c r="E2350"/>
  <c r="E2351"/>
  <c r="E2352"/>
  <c r="E2353"/>
  <c r="E2354"/>
  <c r="E2355"/>
  <c r="E2356"/>
  <c r="E2357"/>
  <c r="E2358"/>
  <c r="E2359"/>
  <c r="E2360"/>
  <c r="E2361"/>
  <c r="E2362"/>
  <c r="E2363"/>
  <c r="E2364"/>
  <c r="E2365"/>
  <c r="E2366"/>
  <c r="E2367"/>
  <c r="E2368"/>
  <c r="E2369"/>
  <c r="E2370"/>
  <c r="E2371"/>
  <c r="E2372"/>
  <c r="E2373"/>
  <c r="E2374"/>
  <c r="E2375"/>
  <c r="E2376"/>
  <c r="E2377"/>
  <c r="E2378"/>
  <c r="E2379"/>
  <c r="E2380"/>
  <c r="E2381"/>
  <c r="E2382"/>
  <c r="E2383"/>
  <c r="E2384"/>
  <c r="E2385"/>
  <c r="E2386"/>
  <c r="E2387"/>
  <c r="E2388"/>
  <c r="E2389"/>
  <c r="E2390"/>
  <c r="E2391"/>
  <c r="E2392"/>
  <c r="E2393"/>
  <c r="E2394"/>
  <c r="E2395"/>
  <c r="E2396"/>
  <c r="E2397"/>
  <c r="E2398"/>
  <c r="E2399"/>
  <c r="E2400"/>
  <c r="E2401"/>
  <c r="E2402"/>
  <c r="E2403"/>
  <c r="E2404"/>
  <c r="E2405"/>
  <c r="E2406"/>
  <c r="E2407"/>
  <c r="E2408"/>
  <c r="E2409"/>
  <c r="E2410"/>
  <c r="E2411"/>
  <c r="E2412"/>
  <c r="E2413"/>
  <c r="E2414"/>
  <c r="E2415"/>
  <c r="E2416"/>
  <c r="E2417"/>
  <c r="E2418"/>
  <c r="E2419"/>
  <c r="E2420"/>
  <c r="E2421"/>
  <c r="E2422"/>
  <c r="E2423"/>
  <c r="E2424"/>
  <c r="E2425"/>
  <c r="E2426"/>
  <c r="E2427"/>
  <c r="E2428"/>
  <c r="E2429"/>
  <c r="E2430"/>
  <c r="E2431"/>
  <c r="E2432"/>
  <c r="E2433"/>
  <c r="E2434"/>
  <c r="E2435"/>
  <c r="E2436"/>
  <c r="E2437"/>
  <c r="E2438"/>
  <c r="E2439"/>
  <c r="E2440"/>
  <c r="E2441"/>
  <c r="E2442"/>
  <c r="E2443"/>
  <c r="E2444"/>
  <c r="E2445"/>
  <c r="E2446"/>
  <c r="E2447"/>
  <c r="E2448"/>
  <c r="E2449"/>
  <c r="E2450"/>
  <c r="E2451"/>
  <c r="E2452"/>
  <c r="E2453"/>
  <c r="E2454"/>
  <c r="E2455"/>
  <c r="E2456"/>
  <c r="E2457"/>
  <c r="E2458"/>
  <c r="E2459"/>
  <c r="E2460"/>
  <c r="E2461"/>
  <c r="E2462"/>
  <c r="E2463"/>
  <c r="E2464"/>
  <c r="E2465"/>
  <c r="E2466"/>
  <c r="E2467"/>
  <c r="E2468"/>
  <c r="E2469"/>
  <c r="E2470"/>
  <c r="E2471"/>
  <c r="E2472"/>
  <c r="E2473"/>
  <c r="E2474"/>
  <c r="E2475"/>
  <c r="E2476"/>
  <c r="E2477"/>
  <c r="E2478"/>
  <c r="E2479"/>
  <c r="E2480"/>
  <c r="E2481"/>
  <c r="E2482"/>
  <c r="E2483"/>
  <c r="E2484"/>
  <c r="E2485"/>
  <c r="E2486"/>
  <c r="E2487"/>
  <c r="E2488"/>
  <c r="E2489"/>
  <c r="E2490"/>
  <c r="E2491"/>
  <c r="E2492"/>
  <c r="E2493"/>
  <c r="E2494"/>
  <c r="E2495"/>
  <c r="E2496"/>
  <c r="E2497"/>
  <c r="E2498"/>
  <c r="E2499"/>
  <c r="E2500"/>
  <c r="E2501"/>
  <c r="E2502"/>
  <c r="E2503"/>
  <c r="E2504"/>
  <c r="E2505"/>
  <c r="E2506"/>
  <c r="E2507"/>
  <c r="E2508"/>
  <c r="E2509"/>
  <c r="E2510"/>
  <c r="E2511"/>
  <c r="E2512"/>
  <c r="E2513"/>
  <c r="E2514"/>
  <c r="E2515"/>
  <c r="E2516"/>
  <c r="E2517"/>
  <c r="E2518"/>
  <c r="E2519"/>
  <c r="E2520"/>
  <c r="E2521"/>
  <c r="E2522"/>
  <c r="E2523"/>
  <c r="E2524"/>
  <c r="E2525"/>
  <c r="E2526"/>
  <c r="E2527"/>
  <c r="E2528"/>
  <c r="E2529"/>
  <c r="E2530"/>
  <c r="E2531"/>
  <c r="E2532"/>
  <c r="E2533"/>
  <c r="E2534"/>
  <c r="E2535"/>
  <c r="E2536"/>
  <c r="E2537"/>
  <c r="E2538"/>
  <c r="E2539"/>
  <c r="E2540"/>
  <c r="E2541"/>
  <c r="E2542"/>
  <c r="E2543"/>
  <c r="E2544"/>
  <c r="E2545"/>
  <c r="E2546"/>
  <c r="E2547"/>
  <c r="E2548"/>
  <c r="E2549"/>
  <c r="E2550"/>
  <c r="E2551"/>
  <c r="E2552"/>
  <c r="E2553"/>
  <c r="E2554"/>
  <c r="E2555"/>
  <c r="E2556"/>
  <c r="E2557"/>
  <c r="E2558"/>
  <c r="E2559"/>
  <c r="E2560"/>
  <c r="E2561"/>
  <c r="E2562"/>
  <c r="E2563"/>
  <c r="E2564"/>
  <c r="E2565"/>
  <c r="E2566"/>
  <c r="E2567"/>
  <c r="E2568"/>
  <c r="E2569"/>
  <c r="E2570"/>
  <c r="E2571"/>
  <c r="E2572"/>
  <c r="E2573"/>
  <c r="E2574"/>
  <c r="E2575"/>
  <c r="E2576"/>
  <c r="E2577"/>
  <c r="E2578"/>
  <c r="E2579"/>
  <c r="E2580"/>
  <c r="E2581"/>
  <c r="E2582"/>
  <c r="E2583"/>
  <c r="E2584"/>
  <c r="E2585"/>
  <c r="E2586"/>
  <c r="E2587"/>
  <c r="E2588"/>
  <c r="E2589"/>
  <c r="E2590"/>
  <c r="E2591"/>
  <c r="E2592"/>
  <c r="E2593"/>
  <c r="E2594"/>
  <c r="E2595"/>
  <c r="E2596"/>
  <c r="E2597"/>
  <c r="E2598"/>
  <c r="E2599"/>
  <c r="E2600"/>
  <c r="E2601"/>
  <c r="E2602"/>
  <c r="E2603"/>
  <c r="E2604"/>
  <c r="E2605"/>
  <c r="E2606"/>
  <c r="E2607"/>
  <c r="E2608"/>
  <c r="E2609"/>
  <c r="E2610"/>
  <c r="E2611"/>
  <c r="E2612"/>
  <c r="E2613"/>
  <c r="E2614"/>
  <c r="E2615"/>
  <c r="E2616"/>
  <c r="E2617"/>
  <c r="E2618"/>
  <c r="E2619"/>
  <c r="E2620"/>
  <c r="E2621"/>
  <c r="E2622"/>
  <c r="E2623"/>
  <c r="E2624"/>
  <c r="E2625"/>
  <c r="E2626"/>
  <c r="E2627"/>
  <c r="E2628"/>
  <c r="E2629"/>
  <c r="E2630"/>
  <c r="E2631"/>
  <c r="E2632"/>
  <c r="E2633"/>
  <c r="E2634"/>
  <c r="E2635"/>
  <c r="E2636"/>
  <c r="E2637"/>
  <c r="E2638"/>
  <c r="E2639"/>
  <c r="E2640"/>
  <c r="E2641"/>
  <c r="E2642"/>
  <c r="E2643"/>
  <c r="E2644"/>
  <c r="E2645"/>
  <c r="E2646"/>
  <c r="E2647"/>
  <c r="E2648"/>
  <c r="E2649"/>
  <c r="E2650"/>
  <c r="E2651"/>
  <c r="E2652"/>
  <c r="E2653"/>
  <c r="E2654"/>
  <c r="E2655"/>
  <c r="E2656"/>
  <c r="E2657"/>
  <c r="E2658"/>
  <c r="E2659"/>
  <c r="E2660"/>
  <c r="E2661"/>
  <c r="E2662"/>
  <c r="E2663"/>
  <c r="E2664"/>
  <c r="E2665"/>
  <c r="E2666"/>
  <c r="E2667"/>
  <c r="E2668"/>
  <c r="E2669"/>
  <c r="E2670"/>
  <c r="E2671"/>
  <c r="E2672"/>
  <c r="E2673"/>
  <c r="E2674"/>
  <c r="E2675"/>
  <c r="E2676"/>
  <c r="E2677"/>
  <c r="E2678"/>
  <c r="E2679"/>
  <c r="E2680"/>
  <c r="E2681"/>
  <c r="E2682"/>
  <c r="E2683"/>
  <c r="E2684"/>
  <c r="E2685"/>
  <c r="E2686"/>
  <c r="E2687"/>
  <c r="E2688"/>
  <c r="E2689"/>
  <c r="E2690"/>
  <c r="E2691"/>
  <c r="E2692"/>
  <c r="E2693"/>
  <c r="E2694"/>
  <c r="E2695"/>
  <c r="E2696"/>
  <c r="E2697"/>
  <c r="E2698"/>
  <c r="E2699"/>
  <c r="E2700"/>
  <c r="E2701"/>
  <c r="E2702"/>
  <c r="E2703"/>
  <c r="E2704"/>
  <c r="E2705"/>
  <c r="E2706"/>
  <c r="E2707"/>
  <c r="E2708"/>
  <c r="E2709"/>
  <c r="E2710"/>
  <c r="E2711"/>
  <c r="E2712"/>
  <c r="E2713"/>
  <c r="E2714"/>
  <c r="E2715"/>
  <c r="E2716"/>
  <c r="E2717"/>
  <c r="E2718"/>
  <c r="E2719"/>
  <c r="E2720"/>
  <c r="E2721"/>
  <c r="E2722"/>
  <c r="E2723"/>
  <c r="E2724"/>
  <c r="E2725"/>
  <c r="E2726"/>
  <c r="E2727"/>
  <c r="E2728"/>
  <c r="E2729"/>
  <c r="E2730"/>
  <c r="E2731"/>
  <c r="E2732"/>
  <c r="E2733"/>
  <c r="E2734"/>
  <c r="E2735"/>
  <c r="E2736"/>
  <c r="E2737"/>
  <c r="E2738"/>
  <c r="E2739"/>
  <c r="E2740"/>
  <c r="E2741"/>
  <c r="E2742"/>
  <c r="E2743"/>
  <c r="E2744"/>
  <c r="E2745"/>
  <c r="E2746"/>
  <c r="E2747"/>
  <c r="E2748"/>
  <c r="E2749"/>
  <c r="E2750"/>
  <c r="E2751"/>
  <c r="E2752"/>
  <c r="E2753"/>
  <c r="E2754"/>
  <c r="E2755"/>
  <c r="E2756"/>
  <c r="E2757"/>
  <c r="E2758"/>
  <c r="E2759"/>
  <c r="E2760"/>
  <c r="E2761"/>
  <c r="E2762"/>
  <c r="E2763"/>
  <c r="E2764"/>
  <c r="E2765"/>
  <c r="E2766"/>
  <c r="E2767"/>
  <c r="E2768"/>
  <c r="E2769"/>
  <c r="E2770"/>
  <c r="E2771"/>
  <c r="E2772"/>
  <c r="E2773"/>
  <c r="E2774"/>
  <c r="E2775"/>
  <c r="E2776"/>
  <c r="E2777"/>
  <c r="E2778"/>
  <c r="E2779"/>
  <c r="E2780"/>
  <c r="E2781"/>
  <c r="E2782"/>
  <c r="E2783"/>
  <c r="E2784"/>
  <c r="E2785"/>
  <c r="E2786"/>
  <c r="E2787"/>
  <c r="E2788"/>
  <c r="E2789"/>
  <c r="E2790"/>
  <c r="E2791"/>
  <c r="E2792"/>
  <c r="E2793"/>
  <c r="E2794"/>
  <c r="E2795"/>
  <c r="E2796"/>
  <c r="E2797"/>
  <c r="E2798"/>
  <c r="E2799"/>
  <c r="E2800"/>
  <c r="E2801"/>
  <c r="E2802"/>
  <c r="E2803"/>
  <c r="E2804"/>
  <c r="E2805"/>
  <c r="E2806"/>
  <c r="E2807"/>
  <c r="E2808"/>
  <c r="E2809"/>
  <c r="E2810"/>
  <c r="E2811"/>
  <c r="E2812"/>
  <c r="E2813"/>
  <c r="E2814"/>
  <c r="E2815"/>
  <c r="E2816"/>
  <c r="E2817"/>
  <c r="E2818"/>
  <c r="E2819"/>
  <c r="E2820"/>
  <c r="E2821"/>
  <c r="E2822"/>
  <c r="E2823"/>
  <c r="E2824"/>
  <c r="E2825"/>
  <c r="E2826"/>
  <c r="E2827"/>
  <c r="E2828"/>
  <c r="E2829"/>
  <c r="E2830"/>
  <c r="E2831"/>
  <c r="E2832"/>
  <c r="E2833"/>
  <c r="E2834"/>
  <c r="E2835"/>
  <c r="E2836"/>
  <c r="E2837"/>
  <c r="E2838"/>
  <c r="E2839"/>
  <c r="E2840"/>
  <c r="E2841"/>
  <c r="E2842"/>
  <c r="E2843"/>
  <c r="E2844"/>
  <c r="E2845"/>
  <c r="E2846"/>
  <c r="E2847"/>
  <c r="E2848"/>
  <c r="E2849"/>
  <c r="E2850"/>
  <c r="E2851"/>
  <c r="E2852"/>
  <c r="E2853"/>
  <c r="E2854"/>
  <c r="E2855"/>
  <c r="E2856"/>
  <c r="E2857"/>
  <c r="E2858"/>
  <c r="E2859"/>
  <c r="E2860"/>
  <c r="E2861"/>
  <c r="E2862"/>
  <c r="E2863"/>
  <c r="E2864"/>
  <c r="E2865"/>
  <c r="E2866"/>
  <c r="E2867"/>
  <c r="E2868"/>
  <c r="E2869"/>
  <c r="E2870"/>
  <c r="E2871"/>
  <c r="E2872"/>
  <c r="E2873"/>
  <c r="E2874"/>
  <c r="E2875"/>
  <c r="E2876"/>
  <c r="E2877"/>
  <c r="E2878"/>
  <c r="E2879"/>
  <c r="E2880"/>
  <c r="E2881"/>
  <c r="E2882"/>
  <c r="E2883"/>
  <c r="E2884"/>
  <c r="E2885"/>
  <c r="E2886"/>
  <c r="E2887"/>
  <c r="E2888"/>
  <c r="E2889"/>
  <c r="E2890"/>
  <c r="E2891"/>
  <c r="E2892"/>
  <c r="E2893"/>
  <c r="E2894"/>
  <c r="E2895"/>
  <c r="E2896"/>
  <c r="E2897"/>
  <c r="E2898"/>
  <c r="E2899"/>
  <c r="E2900"/>
  <c r="E2901"/>
  <c r="E2902"/>
  <c r="E2903"/>
  <c r="E2904"/>
  <c r="E2905"/>
  <c r="E2906"/>
  <c r="E2907"/>
  <c r="E2908"/>
  <c r="E2909"/>
  <c r="E2910"/>
  <c r="E2911"/>
  <c r="E2912"/>
  <c r="E2913"/>
  <c r="E2914"/>
  <c r="E2915"/>
  <c r="E2916"/>
  <c r="E2917"/>
  <c r="E2918"/>
  <c r="E2919"/>
  <c r="E2920"/>
  <c r="E2921"/>
  <c r="E2922"/>
  <c r="E2923"/>
  <c r="E2924"/>
  <c r="E2925"/>
  <c r="E2926"/>
  <c r="E2927"/>
  <c r="E2928"/>
  <c r="E2929"/>
  <c r="E2930"/>
  <c r="E2931"/>
  <c r="E2932"/>
  <c r="E2933"/>
  <c r="E2934"/>
  <c r="E2935"/>
  <c r="E2936"/>
  <c r="E2937"/>
  <c r="E2938"/>
  <c r="E2939"/>
  <c r="E2940"/>
  <c r="E2941"/>
  <c r="E2942"/>
  <c r="E2943"/>
  <c r="E2944"/>
  <c r="E2945"/>
  <c r="E2946"/>
  <c r="E2947"/>
  <c r="E2948"/>
  <c r="E2949"/>
  <c r="E2950"/>
  <c r="E2951"/>
  <c r="E2952"/>
  <c r="E2953"/>
  <c r="E2954"/>
  <c r="E2955"/>
  <c r="E2956"/>
  <c r="E2957"/>
  <c r="E2958"/>
  <c r="E2959"/>
  <c r="E2960"/>
  <c r="E2961"/>
  <c r="E2962"/>
  <c r="E2963"/>
  <c r="E2964"/>
  <c r="E2965"/>
  <c r="E2966"/>
  <c r="E2967"/>
  <c r="E2968"/>
  <c r="E2969"/>
  <c r="E2970"/>
  <c r="E2971"/>
  <c r="E2972"/>
  <c r="E2973"/>
  <c r="E2974"/>
  <c r="E2975"/>
  <c r="E2976"/>
  <c r="E2977"/>
  <c r="E2978"/>
  <c r="E2979"/>
  <c r="E2980"/>
  <c r="E2981"/>
  <c r="E2982"/>
  <c r="E2983"/>
  <c r="E2984"/>
  <c r="E2985"/>
  <c r="E2986"/>
  <c r="E2987"/>
  <c r="E2988"/>
  <c r="E2989"/>
  <c r="E2990"/>
  <c r="E2991"/>
  <c r="E2992"/>
  <c r="E2993"/>
  <c r="E2994"/>
  <c r="E2995"/>
  <c r="E2996"/>
  <c r="E2997"/>
  <c r="E2998"/>
  <c r="E2999"/>
  <c r="E3000"/>
  <c r="E3001"/>
  <c r="E3002"/>
  <c r="E3003"/>
  <c r="E3004"/>
  <c r="E3005"/>
  <c r="E3006"/>
  <c r="E3007"/>
  <c r="E3008"/>
  <c r="E3009"/>
  <c r="E3010"/>
  <c r="E3011"/>
  <c r="E3012"/>
  <c r="E3013"/>
  <c r="E3014"/>
  <c r="E3015"/>
  <c r="E3016"/>
  <c r="E3017"/>
  <c r="E3018"/>
  <c r="E3019"/>
  <c r="E3020"/>
  <c r="E3021"/>
  <c r="E3022"/>
  <c r="E3023"/>
  <c r="E3024"/>
  <c r="E3025"/>
  <c r="E3026"/>
  <c r="E3027"/>
  <c r="E3028"/>
  <c r="E3029"/>
  <c r="E3030"/>
  <c r="E3031"/>
  <c r="E3032"/>
  <c r="E3033"/>
  <c r="E3034"/>
  <c r="E3035"/>
  <c r="E3036"/>
  <c r="E3037"/>
  <c r="E3038"/>
  <c r="E3039"/>
  <c r="E3040"/>
  <c r="E3041"/>
  <c r="E3042"/>
  <c r="E3043"/>
  <c r="E3044"/>
  <c r="E3045"/>
  <c r="E3046"/>
  <c r="E3047"/>
  <c r="E3048"/>
  <c r="E3049"/>
  <c r="E3050"/>
  <c r="E3051"/>
  <c r="E3052"/>
  <c r="E3053"/>
  <c r="E3054"/>
  <c r="E3055"/>
  <c r="E3056"/>
  <c r="E3057"/>
  <c r="E3058"/>
  <c r="E3059"/>
  <c r="E3060"/>
  <c r="E3061"/>
  <c r="E3062"/>
  <c r="E3063"/>
  <c r="E3064"/>
  <c r="E3065"/>
  <c r="E3066"/>
  <c r="E3067"/>
  <c r="E3068"/>
  <c r="E3069"/>
  <c r="E3070"/>
  <c r="E3071"/>
  <c r="E3072"/>
  <c r="E3073"/>
  <c r="E3074"/>
  <c r="E3075"/>
  <c r="E3076"/>
  <c r="E3077"/>
  <c r="E3078"/>
  <c r="E3079"/>
  <c r="E3080"/>
  <c r="E3081"/>
  <c r="E3082"/>
  <c r="E3083"/>
  <c r="E3084"/>
  <c r="E3085"/>
  <c r="E3086"/>
  <c r="E3087"/>
  <c r="E3088"/>
  <c r="E3089"/>
  <c r="E3090"/>
  <c r="E3091"/>
  <c r="E3092"/>
  <c r="E3093"/>
  <c r="E3094"/>
  <c r="E3095"/>
  <c r="E3096"/>
  <c r="E3097"/>
  <c r="E3098"/>
  <c r="E3099"/>
  <c r="E3100"/>
  <c r="E3101"/>
  <c r="E3102"/>
  <c r="E3103"/>
  <c r="E3104"/>
  <c r="E3105"/>
  <c r="E3106"/>
  <c r="E3107"/>
  <c r="E3108"/>
  <c r="E3109"/>
  <c r="E3110"/>
  <c r="E3111"/>
  <c r="E3112"/>
  <c r="E3113"/>
  <c r="E3114"/>
  <c r="E3115"/>
  <c r="E3116"/>
  <c r="E3117"/>
  <c r="E3118"/>
  <c r="E3119"/>
  <c r="E3120"/>
  <c r="E3121"/>
  <c r="E3122"/>
  <c r="E3123"/>
  <c r="E3124"/>
  <c r="E3125"/>
  <c r="E3126"/>
  <c r="E3127"/>
  <c r="E3128"/>
  <c r="E3129"/>
  <c r="E3130"/>
  <c r="E3131"/>
  <c r="E3132"/>
  <c r="E3133"/>
  <c r="E3134"/>
  <c r="E3135"/>
  <c r="E3136"/>
  <c r="E3137"/>
  <c r="E3138"/>
  <c r="E3139"/>
  <c r="E3140"/>
  <c r="E3141"/>
  <c r="E3142"/>
  <c r="E3143"/>
  <c r="E3144"/>
  <c r="E3145"/>
  <c r="E3146"/>
  <c r="E3147"/>
  <c r="E3148"/>
  <c r="E3149"/>
  <c r="E3150"/>
  <c r="E3151"/>
  <c r="E3152"/>
  <c r="E3153"/>
  <c r="E3154"/>
  <c r="E3155"/>
  <c r="E3156"/>
  <c r="E3157"/>
  <c r="E3158"/>
  <c r="E3159"/>
  <c r="E3160"/>
  <c r="E3161"/>
  <c r="E3162"/>
  <c r="E3163"/>
  <c r="E3164"/>
  <c r="E3165"/>
  <c r="E3166"/>
  <c r="E3167"/>
  <c r="E3168"/>
  <c r="E3169"/>
  <c r="E3170"/>
  <c r="E3171"/>
  <c r="E3172"/>
  <c r="E3173"/>
  <c r="E3174"/>
  <c r="E3175"/>
  <c r="E3176"/>
  <c r="E3177"/>
  <c r="E3178"/>
  <c r="E3179"/>
  <c r="E3180"/>
  <c r="E3181"/>
  <c r="E3182"/>
  <c r="E3183"/>
  <c r="E3184"/>
  <c r="E3185"/>
  <c r="E3186"/>
  <c r="E3187"/>
  <c r="E3188"/>
  <c r="E3189"/>
  <c r="E3190"/>
  <c r="E3191"/>
  <c r="E3192"/>
  <c r="E3193"/>
  <c r="E3194"/>
  <c r="E3195"/>
  <c r="E3196"/>
  <c r="E3197"/>
  <c r="E3198"/>
  <c r="E3199"/>
  <c r="E3200"/>
  <c r="E3201"/>
  <c r="E3202"/>
  <c r="E3203"/>
  <c r="E3204"/>
  <c r="E3205"/>
  <c r="E3206"/>
  <c r="E3207"/>
  <c r="E3208"/>
  <c r="E3209"/>
  <c r="E3210"/>
  <c r="E3211"/>
  <c r="E3212"/>
  <c r="E3213"/>
  <c r="E3214"/>
  <c r="E3215"/>
  <c r="E3216"/>
  <c r="E3217"/>
  <c r="E3218"/>
  <c r="E3219"/>
  <c r="E3220"/>
  <c r="E3221"/>
  <c r="E3222"/>
  <c r="E3223"/>
  <c r="E3224"/>
  <c r="E3225"/>
  <c r="E3226"/>
  <c r="E3227"/>
  <c r="E3228"/>
  <c r="E3229"/>
  <c r="E3230"/>
  <c r="E3231"/>
  <c r="E3232"/>
  <c r="E3233"/>
  <c r="E3234"/>
  <c r="E3235"/>
  <c r="E3236"/>
  <c r="E3237"/>
  <c r="E3238"/>
  <c r="E3239"/>
  <c r="E3240"/>
  <c r="E3241"/>
  <c r="E3242"/>
  <c r="E3243"/>
  <c r="E3244"/>
  <c r="E3245"/>
  <c r="E3246"/>
  <c r="E3247"/>
  <c r="E3248"/>
  <c r="E3249"/>
  <c r="E3250"/>
  <c r="E3251"/>
  <c r="E3252"/>
  <c r="E3253"/>
  <c r="E3254"/>
  <c r="E3255"/>
  <c r="E3256"/>
  <c r="E3257"/>
  <c r="E3258"/>
  <c r="E3259"/>
  <c r="E3260"/>
  <c r="E3261"/>
  <c r="E3262"/>
  <c r="E3263"/>
  <c r="E3264"/>
  <c r="E3265"/>
  <c r="E3266"/>
  <c r="E3267"/>
  <c r="E3268"/>
  <c r="E3269"/>
  <c r="E3270"/>
  <c r="E3271"/>
  <c r="E3272"/>
  <c r="E3273"/>
  <c r="E3274"/>
  <c r="E3275"/>
  <c r="E3276"/>
  <c r="E3277"/>
  <c r="E3278"/>
  <c r="E3279"/>
  <c r="E3280"/>
  <c r="E3281"/>
  <c r="E3282"/>
  <c r="E3283"/>
  <c r="E3284"/>
  <c r="E3285"/>
  <c r="E3286"/>
  <c r="E3287"/>
  <c r="E3288"/>
  <c r="E3289"/>
  <c r="E3290"/>
  <c r="E3291"/>
  <c r="E3292"/>
  <c r="E3293"/>
  <c r="E3294"/>
  <c r="E3295"/>
  <c r="E3296"/>
  <c r="E3297"/>
  <c r="E3298"/>
  <c r="E3299"/>
  <c r="E3300"/>
  <c r="E3301"/>
  <c r="E3302"/>
  <c r="E3303"/>
  <c r="E3304"/>
  <c r="E3305"/>
  <c r="E3306"/>
  <c r="E3307"/>
  <c r="E3308"/>
  <c r="E3309"/>
  <c r="E3310"/>
  <c r="E3311"/>
  <c r="E3312"/>
  <c r="E3313"/>
  <c r="E3314"/>
  <c r="E3315"/>
  <c r="E3316"/>
  <c r="E3317"/>
  <c r="E3318"/>
  <c r="E3319"/>
  <c r="E3320"/>
  <c r="E3321"/>
  <c r="E3322"/>
  <c r="E3323"/>
  <c r="E3324"/>
  <c r="E3325"/>
  <c r="E3326"/>
  <c r="E3327"/>
  <c r="E3328"/>
  <c r="E3329"/>
  <c r="E3330"/>
  <c r="E3331"/>
  <c r="E3332"/>
  <c r="E3333"/>
  <c r="E3334"/>
  <c r="E3335"/>
  <c r="E3336"/>
  <c r="E3337"/>
  <c r="E3338"/>
  <c r="E3339"/>
  <c r="E3340"/>
  <c r="E3341"/>
  <c r="E3342"/>
  <c r="E3343"/>
  <c r="E3344"/>
  <c r="E3345"/>
  <c r="E3346"/>
  <c r="E3347"/>
  <c r="E3348"/>
  <c r="E3349"/>
  <c r="E3350"/>
  <c r="E3351"/>
  <c r="E3352"/>
  <c r="E3353"/>
  <c r="E3354"/>
  <c r="E3355"/>
  <c r="E3356"/>
  <c r="E3357"/>
  <c r="E3358"/>
  <c r="E3359"/>
  <c r="E3360"/>
  <c r="E3361"/>
  <c r="E3362"/>
  <c r="E3363"/>
  <c r="E3364"/>
  <c r="E3365"/>
  <c r="E3366"/>
  <c r="E3367"/>
  <c r="E3368"/>
  <c r="E3369"/>
  <c r="E3370"/>
  <c r="E3371"/>
  <c r="E3372"/>
  <c r="E3373"/>
  <c r="E3374"/>
  <c r="E3375"/>
  <c r="E3376"/>
  <c r="E3377"/>
  <c r="E3378"/>
  <c r="E3379"/>
  <c r="E3380"/>
  <c r="E3381"/>
  <c r="E3382"/>
  <c r="E3383"/>
  <c r="E3384"/>
  <c r="E3385"/>
  <c r="E3386"/>
  <c r="E3387"/>
  <c r="E3388"/>
  <c r="E3389"/>
  <c r="E3390"/>
  <c r="E3391"/>
  <c r="E3392"/>
  <c r="E3393"/>
  <c r="E3394"/>
  <c r="E3395"/>
  <c r="E3396"/>
  <c r="E3397"/>
  <c r="E3398"/>
  <c r="E3399"/>
  <c r="E3400"/>
  <c r="E3401"/>
  <c r="E3402"/>
  <c r="E3403"/>
  <c r="E3404"/>
  <c r="E3405"/>
  <c r="E3406"/>
  <c r="E3407"/>
  <c r="E3408"/>
  <c r="E3409"/>
  <c r="E3410"/>
  <c r="E3411"/>
  <c r="E3412"/>
  <c r="E3413"/>
  <c r="E3414"/>
  <c r="E3415"/>
  <c r="E3416"/>
  <c r="E3417"/>
  <c r="E3418"/>
  <c r="E3419"/>
  <c r="E3420"/>
  <c r="E3421"/>
  <c r="E3422"/>
  <c r="E3423"/>
  <c r="E3424"/>
  <c r="E3425"/>
  <c r="E3426"/>
  <c r="E3427"/>
  <c r="E3428"/>
  <c r="E3429"/>
  <c r="E3430"/>
  <c r="E3431"/>
  <c r="E3432"/>
  <c r="E3433"/>
  <c r="E3434"/>
  <c r="E3435"/>
  <c r="E3436"/>
  <c r="E3437"/>
  <c r="E3438"/>
  <c r="E3439"/>
  <c r="E3440"/>
  <c r="E3441"/>
  <c r="E3442"/>
  <c r="E3443"/>
  <c r="E3444"/>
  <c r="E3445"/>
  <c r="E3446"/>
  <c r="E3447"/>
  <c r="E3448"/>
  <c r="E3449"/>
  <c r="E3450"/>
  <c r="E3451"/>
  <c r="E3452"/>
  <c r="E3453"/>
  <c r="E3454"/>
  <c r="E3455"/>
  <c r="E3456"/>
  <c r="E3457"/>
  <c r="E3458"/>
  <c r="E3459"/>
  <c r="E3460"/>
  <c r="E3461"/>
  <c r="E3462"/>
  <c r="E3463"/>
  <c r="E3464"/>
  <c r="E3465"/>
  <c r="E3466"/>
  <c r="E3467"/>
  <c r="E3468"/>
  <c r="E3469"/>
  <c r="E3470"/>
  <c r="E3471"/>
  <c r="E3472"/>
  <c r="E3473"/>
  <c r="E3474"/>
  <c r="E3475"/>
  <c r="E3476"/>
  <c r="E3477"/>
  <c r="E3478"/>
  <c r="E3479"/>
  <c r="E3480"/>
  <c r="E3481"/>
  <c r="E3482"/>
  <c r="E3483"/>
  <c r="E3484"/>
  <c r="E3485"/>
  <c r="E3486"/>
  <c r="E3487"/>
  <c r="E3488"/>
  <c r="E3489"/>
  <c r="E3490"/>
  <c r="E3491"/>
  <c r="E3492"/>
  <c r="E3493"/>
  <c r="E3494"/>
  <c r="E3495"/>
  <c r="E3496"/>
  <c r="E3497"/>
  <c r="E3498"/>
  <c r="E3499"/>
  <c r="E3500"/>
  <c r="E3501"/>
  <c r="E3502"/>
  <c r="E3503"/>
  <c r="E3504"/>
  <c r="E3505"/>
  <c r="E3506"/>
  <c r="E3507"/>
  <c r="E3508"/>
  <c r="E3509"/>
  <c r="E3510"/>
  <c r="E3511"/>
  <c r="E3512"/>
  <c r="E3513"/>
  <c r="E3514"/>
  <c r="E3515"/>
  <c r="E3516"/>
  <c r="E3517"/>
  <c r="E3518"/>
  <c r="E3519"/>
  <c r="E3520"/>
  <c r="E3521"/>
  <c r="E3522"/>
  <c r="E3523"/>
  <c r="E3524"/>
  <c r="E3525"/>
  <c r="E3526"/>
  <c r="E3527"/>
  <c r="E3528"/>
  <c r="E3529"/>
  <c r="E3530"/>
  <c r="E3531"/>
  <c r="E3532"/>
  <c r="E3533"/>
  <c r="E3534"/>
  <c r="E3535"/>
  <c r="E3536"/>
  <c r="E3537"/>
  <c r="E3538"/>
  <c r="E3539"/>
  <c r="E3540"/>
  <c r="E3541"/>
  <c r="E3542"/>
  <c r="E3543"/>
  <c r="E3544"/>
  <c r="E3545"/>
  <c r="E3546"/>
  <c r="E3547"/>
  <c r="E3548"/>
  <c r="E3549"/>
  <c r="E3550"/>
  <c r="E3551"/>
  <c r="E3552"/>
  <c r="E3553"/>
  <c r="E3554"/>
  <c r="E3555"/>
  <c r="E3556"/>
  <c r="E3557"/>
  <c r="E3558"/>
  <c r="E3559"/>
  <c r="E3560"/>
  <c r="E3561"/>
  <c r="E3562"/>
  <c r="E3563"/>
  <c r="E3564"/>
  <c r="E3565"/>
  <c r="E3566"/>
  <c r="E3567"/>
  <c r="E3568"/>
  <c r="E3569"/>
  <c r="E3570"/>
  <c r="E3571"/>
  <c r="E3572"/>
  <c r="E3573"/>
  <c r="E3574"/>
  <c r="E3575"/>
  <c r="E3576"/>
  <c r="E3577"/>
  <c r="E3578"/>
  <c r="E3579"/>
  <c r="E3580"/>
  <c r="E3581"/>
  <c r="E3582"/>
  <c r="E3583"/>
  <c r="E3584"/>
  <c r="E3585"/>
  <c r="E3586"/>
  <c r="E3587"/>
  <c r="E3588"/>
  <c r="E3589"/>
  <c r="E3590"/>
  <c r="E3591"/>
  <c r="E3592"/>
  <c r="E3593"/>
  <c r="E3594"/>
  <c r="E3595"/>
  <c r="E3596"/>
  <c r="E3597"/>
  <c r="E3598"/>
  <c r="E3599"/>
  <c r="E3600"/>
  <c r="E3601"/>
  <c r="E3602"/>
  <c r="E3603"/>
  <c r="E3604"/>
  <c r="E3605"/>
  <c r="E2"/>
  <c r="D765"/>
  <c r="D766"/>
  <c r="D767"/>
  <c r="D768"/>
  <c r="D769"/>
  <c r="D770"/>
  <c r="D771"/>
  <c r="D772"/>
  <c r="D773"/>
  <c r="D774"/>
  <c r="D775"/>
  <c r="D776"/>
  <c r="D777"/>
  <c r="D778"/>
  <c r="D779"/>
  <c r="D780"/>
  <c r="D781"/>
  <c r="D782"/>
  <c r="D783"/>
  <c r="D784"/>
  <c r="D785"/>
  <c r="D786"/>
  <c r="D787"/>
  <c r="D788"/>
  <c r="D789"/>
  <c r="D790"/>
  <c r="D791"/>
  <c r="D792"/>
  <c r="D793"/>
  <c r="D794"/>
  <c r="D795"/>
  <c r="D796"/>
  <c r="D797"/>
  <c r="D798"/>
  <c r="D799"/>
  <c r="D800"/>
  <c r="D801"/>
  <c r="D802"/>
  <c r="D803"/>
  <c r="D804"/>
  <c r="D805"/>
  <c r="D806"/>
  <c r="D807"/>
  <c r="D808"/>
  <c r="D809"/>
  <c r="D810"/>
  <c r="D811"/>
  <c r="D812"/>
  <c r="D813"/>
  <c r="D814"/>
  <c r="D815"/>
  <c r="D816"/>
  <c r="D817"/>
  <c r="D818"/>
  <c r="D819"/>
  <c r="D820"/>
  <c r="D821"/>
  <c r="D822"/>
  <c r="D823"/>
  <c r="D824"/>
  <c r="D825"/>
  <c r="D826"/>
  <c r="D827"/>
  <c r="D828"/>
  <c r="D829"/>
  <c r="D830"/>
  <c r="D831"/>
  <c r="D832"/>
  <c r="D833"/>
  <c r="D834"/>
  <c r="D835"/>
  <c r="D836"/>
  <c r="D837"/>
  <c r="D838"/>
  <c r="D839"/>
  <c r="D840"/>
  <c r="D841"/>
  <c r="D842"/>
  <c r="D843"/>
  <c r="D844"/>
  <c r="D845"/>
  <c r="D846"/>
  <c r="D847"/>
  <c r="D848"/>
  <c r="D849"/>
  <c r="D850"/>
  <c r="D851"/>
  <c r="D852"/>
  <c r="D853"/>
  <c r="D854"/>
  <c r="D855"/>
  <c r="D856"/>
  <c r="D857"/>
  <c r="D858"/>
  <c r="D859"/>
  <c r="D860"/>
  <c r="D861"/>
  <c r="D862"/>
  <c r="D863"/>
  <c r="D864"/>
  <c r="D865"/>
  <c r="D866"/>
  <c r="D867"/>
  <c r="D868"/>
  <c r="D869"/>
  <c r="D870"/>
  <c r="D871"/>
  <c r="D872"/>
  <c r="D873"/>
  <c r="D874"/>
  <c r="D875"/>
  <c r="D876"/>
  <c r="D877"/>
  <c r="D878"/>
  <c r="D879"/>
  <c r="D880"/>
  <c r="D881"/>
  <c r="D882"/>
  <c r="D883"/>
  <c r="D884"/>
  <c r="D885"/>
  <c r="D886"/>
  <c r="D887"/>
  <c r="D888"/>
  <c r="D889"/>
  <c r="D890"/>
  <c r="D891"/>
  <c r="D892"/>
  <c r="D893"/>
  <c r="D894"/>
  <c r="D895"/>
  <c r="D896"/>
  <c r="D897"/>
  <c r="D898"/>
  <c r="D899"/>
  <c r="D900"/>
  <c r="D901"/>
  <c r="D902"/>
  <c r="D903"/>
  <c r="D904"/>
  <c r="D905"/>
  <c r="D906"/>
  <c r="D907"/>
  <c r="D908"/>
  <c r="D909"/>
  <c r="D910"/>
  <c r="D911"/>
  <c r="D912"/>
  <c r="D913"/>
  <c r="D914"/>
  <c r="D915"/>
  <c r="D916"/>
  <c r="D917"/>
  <c r="D918"/>
  <c r="D919"/>
  <c r="D920"/>
  <c r="D921"/>
  <c r="D922"/>
  <c r="D923"/>
  <c r="D924"/>
  <c r="D925"/>
  <c r="D926"/>
  <c r="D927"/>
  <c r="D928"/>
  <c r="D929"/>
  <c r="D930"/>
  <c r="D931"/>
  <c r="D932"/>
  <c r="D933"/>
  <c r="D934"/>
  <c r="D935"/>
  <c r="D936"/>
  <c r="D937"/>
  <c r="D938"/>
  <c r="D939"/>
  <c r="D940"/>
  <c r="D941"/>
  <c r="D942"/>
  <c r="D943"/>
  <c r="D944"/>
  <c r="D945"/>
  <c r="D946"/>
  <c r="D947"/>
  <c r="D948"/>
  <c r="D949"/>
  <c r="D950"/>
  <c r="D951"/>
  <c r="D952"/>
  <c r="D953"/>
  <c r="D954"/>
  <c r="D955"/>
  <c r="D956"/>
  <c r="D957"/>
  <c r="D958"/>
  <c r="D959"/>
  <c r="D960"/>
  <c r="D961"/>
  <c r="D962"/>
  <c r="D963"/>
  <c r="D964"/>
  <c r="D965"/>
  <c r="D966"/>
  <c r="D967"/>
  <c r="D968"/>
  <c r="D969"/>
  <c r="D970"/>
  <c r="D971"/>
  <c r="D972"/>
  <c r="D973"/>
  <c r="D974"/>
  <c r="D975"/>
  <c r="D976"/>
  <c r="D977"/>
  <c r="D978"/>
  <c r="D979"/>
  <c r="D980"/>
  <c r="D981"/>
  <c r="D982"/>
  <c r="D983"/>
  <c r="D984"/>
  <c r="D985"/>
  <c r="D986"/>
  <c r="D987"/>
  <c r="D988"/>
  <c r="D989"/>
  <c r="D990"/>
  <c r="D991"/>
  <c r="D992"/>
  <c r="D993"/>
  <c r="D994"/>
  <c r="D995"/>
  <c r="D996"/>
  <c r="D997"/>
  <c r="D998"/>
  <c r="D999"/>
  <c r="D1000"/>
  <c r="D1001"/>
  <c r="D1002"/>
  <c r="D1003"/>
  <c r="D1004"/>
  <c r="D1005"/>
  <c r="D1006"/>
  <c r="D1007"/>
  <c r="D1008"/>
  <c r="D1009"/>
  <c r="D1010"/>
  <c r="D1011"/>
  <c r="D1012"/>
  <c r="D1013"/>
  <c r="D1014"/>
  <c r="D1015"/>
  <c r="D1016"/>
  <c r="D1017"/>
  <c r="D1018"/>
  <c r="D1019"/>
  <c r="D1020"/>
  <c r="D1021"/>
  <c r="D1022"/>
  <c r="D1023"/>
  <c r="D1024"/>
  <c r="D1025"/>
  <c r="D1026"/>
  <c r="D1027"/>
  <c r="D1028"/>
  <c r="D1029"/>
  <c r="D1030"/>
  <c r="D1031"/>
  <c r="D1032"/>
  <c r="D1033"/>
  <c r="D1034"/>
  <c r="D1035"/>
  <c r="D1036"/>
  <c r="D1037"/>
  <c r="D1038"/>
  <c r="D1039"/>
  <c r="D1040"/>
  <c r="D1041"/>
  <c r="D1042"/>
  <c r="D1043"/>
  <c r="D1044"/>
  <c r="D1045"/>
  <c r="D1046"/>
  <c r="D1047"/>
  <c r="D1048"/>
  <c r="D1049"/>
  <c r="D1050"/>
  <c r="D1051"/>
  <c r="D1052"/>
  <c r="D1053"/>
  <c r="D1054"/>
  <c r="D1055"/>
  <c r="D1056"/>
  <c r="D1057"/>
  <c r="D1058"/>
  <c r="D1059"/>
  <c r="D1060"/>
  <c r="D1061"/>
  <c r="D1062"/>
  <c r="D1063"/>
  <c r="D1064"/>
  <c r="D1065"/>
  <c r="D1066"/>
  <c r="D1067"/>
  <c r="D1068"/>
  <c r="D1069"/>
  <c r="D1070"/>
  <c r="D1071"/>
  <c r="D1072"/>
  <c r="D1073"/>
  <c r="D1074"/>
  <c r="D1075"/>
  <c r="D1076"/>
  <c r="D1077"/>
  <c r="D1078"/>
  <c r="D1079"/>
  <c r="D1080"/>
  <c r="D1081"/>
  <c r="D1082"/>
  <c r="D1083"/>
  <c r="D1084"/>
  <c r="D1085"/>
  <c r="D1086"/>
  <c r="D1087"/>
  <c r="D1088"/>
  <c r="D1089"/>
  <c r="D1090"/>
  <c r="D1091"/>
  <c r="D1092"/>
  <c r="D1093"/>
  <c r="D1094"/>
  <c r="D1095"/>
  <c r="D1096"/>
  <c r="D1097"/>
  <c r="D1098"/>
  <c r="D1099"/>
  <c r="D1100"/>
  <c r="D1101"/>
  <c r="D1102"/>
  <c r="D1103"/>
  <c r="D1104"/>
  <c r="D1105"/>
  <c r="D1106"/>
  <c r="D1107"/>
  <c r="D1108"/>
  <c r="D1109"/>
  <c r="D1110"/>
  <c r="D1111"/>
  <c r="D1112"/>
  <c r="D1113"/>
  <c r="D1114"/>
  <c r="D1115"/>
  <c r="D1116"/>
  <c r="D1117"/>
  <c r="D1118"/>
  <c r="D1119"/>
  <c r="D1120"/>
  <c r="D1121"/>
  <c r="D1122"/>
  <c r="D1123"/>
  <c r="D1124"/>
  <c r="D1125"/>
  <c r="D1126"/>
  <c r="D1127"/>
  <c r="D1128"/>
  <c r="D1129"/>
  <c r="D1130"/>
  <c r="D1131"/>
  <c r="D1132"/>
  <c r="D1133"/>
  <c r="D1134"/>
  <c r="D1135"/>
  <c r="D1136"/>
  <c r="D1137"/>
  <c r="D1138"/>
  <c r="D1139"/>
  <c r="D1140"/>
  <c r="D1141"/>
  <c r="D1142"/>
  <c r="D1143"/>
  <c r="D1144"/>
  <c r="D1145"/>
  <c r="D1146"/>
  <c r="D1147"/>
  <c r="D1148"/>
  <c r="D1149"/>
  <c r="D1150"/>
  <c r="D1151"/>
  <c r="D1152"/>
  <c r="D1153"/>
  <c r="D1154"/>
  <c r="D1155"/>
  <c r="D1156"/>
  <c r="D1157"/>
  <c r="D1158"/>
  <c r="D1159"/>
  <c r="D1160"/>
  <c r="D1161"/>
  <c r="D1162"/>
  <c r="D1163"/>
  <c r="D1164"/>
  <c r="D1165"/>
  <c r="D1166"/>
  <c r="D1167"/>
  <c r="D1168"/>
  <c r="D1169"/>
  <c r="D1170"/>
  <c r="D1171"/>
  <c r="D1172"/>
  <c r="D1173"/>
  <c r="D1174"/>
  <c r="D1175"/>
  <c r="D1176"/>
  <c r="D1177"/>
  <c r="D1178"/>
  <c r="D1179"/>
  <c r="D1180"/>
  <c r="D1181"/>
  <c r="D1182"/>
  <c r="D1183"/>
  <c r="D1184"/>
  <c r="D1185"/>
  <c r="D1186"/>
  <c r="D1187"/>
  <c r="D1188"/>
  <c r="D1189"/>
  <c r="D1190"/>
  <c r="D1191"/>
  <c r="D1192"/>
  <c r="D1193"/>
  <c r="D1194"/>
  <c r="D1195"/>
  <c r="D1196"/>
  <c r="D1197"/>
  <c r="D1198"/>
  <c r="D1199"/>
  <c r="D1200"/>
  <c r="D1201"/>
  <c r="D1202"/>
  <c r="D1203"/>
  <c r="D1204"/>
  <c r="D1205"/>
  <c r="D1206"/>
  <c r="D1207"/>
  <c r="D1208"/>
  <c r="D1209"/>
  <c r="D1210"/>
  <c r="D1211"/>
  <c r="D1212"/>
  <c r="D1213"/>
  <c r="D1214"/>
  <c r="D1215"/>
  <c r="D1216"/>
  <c r="D1217"/>
  <c r="D1218"/>
  <c r="D1219"/>
  <c r="D1220"/>
  <c r="D1221"/>
  <c r="D1222"/>
  <c r="D1223"/>
  <c r="D1224"/>
  <c r="D1225"/>
  <c r="D1226"/>
  <c r="D1227"/>
  <c r="D1228"/>
  <c r="D1229"/>
  <c r="D1230"/>
  <c r="D1231"/>
  <c r="D1232"/>
  <c r="D1233"/>
  <c r="D1234"/>
  <c r="D1235"/>
  <c r="D1236"/>
  <c r="D1237"/>
  <c r="D1238"/>
  <c r="D1239"/>
  <c r="D1240"/>
  <c r="D1241"/>
  <c r="D1242"/>
  <c r="D1243"/>
  <c r="D1244"/>
  <c r="D1245"/>
  <c r="D1246"/>
  <c r="D1247"/>
  <c r="D1248"/>
  <c r="D1249"/>
  <c r="D1250"/>
  <c r="D1251"/>
  <c r="D1252"/>
  <c r="D1253"/>
  <c r="D1254"/>
  <c r="D1255"/>
  <c r="D1256"/>
  <c r="D1257"/>
  <c r="D1258"/>
  <c r="D1259"/>
  <c r="D1260"/>
  <c r="D1261"/>
  <c r="D1262"/>
  <c r="D1263"/>
  <c r="D1264"/>
  <c r="D1265"/>
  <c r="D1266"/>
  <c r="D1267"/>
  <c r="D1268"/>
  <c r="D1269"/>
  <c r="D1270"/>
  <c r="D1271"/>
  <c r="D1272"/>
  <c r="D1273"/>
  <c r="D1274"/>
  <c r="D1275"/>
  <c r="D1276"/>
  <c r="D1277"/>
  <c r="D1278"/>
  <c r="D1279"/>
  <c r="D1280"/>
  <c r="D1281"/>
  <c r="D1282"/>
  <c r="D1283"/>
  <c r="D1284"/>
  <c r="D1285"/>
  <c r="D1286"/>
  <c r="D1287"/>
  <c r="D1288"/>
  <c r="D1289"/>
  <c r="D1290"/>
  <c r="D1291"/>
  <c r="D1292"/>
  <c r="D1293"/>
  <c r="D1294"/>
  <c r="D1295"/>
  <c r="D1296"/>
  <c r="D1297"/>
  <c r="D1298"/>
  <c r="D1299"/>
  <c r="D1300"/>
  <c r="D1301"/>
  <c r="D1302"/>
  <c r="D1303"/>
  <c r="D1304"/>
  <c r="D1305"/>
  <c r="D1306"/>
  <c r="D1307"/>
  <c r="D1308"/>
  <c r="D1309"/>
  <c r="D1310"/>
  <c r="D1311"/>
  <c r="D1312"/>
  <c r="D1313"/>
  <c r="D1314"/>
  <c r="D1315"/>
  <c r="D1316"/>
  <c r="D1317"/>
  <c r="D1318"/>
  <c r="D1319"/>
  <c r="D1320"/>
  <c r="D1321"/>
  <c r="D1322"/>
  <c r="D1323"/>
  <c r="D1324"/>
  <c r="D1325"/>
  <c r="D1326"/>
  <c r="D1327"/>
  <c r="D1328"/>
  <c r="D1329"/>
  <c r="D1330"/>
  <c r="D1331"/>
  <c r="D1332"/>
  <c r="D1333"/>
  <c r="D1334"/>
  <c r="D1335"/>
  <c r="D1336"/>
  <c r="D1337"/>
  <c r="D1338"/>
  <c r="D1339"/>
  <c r="D1340"/>
  <c r="D1341"/>
  <c r="D1342"/>
  <c r="D1343"/>
  <c r="D1344"/>
  <c r="D1345"/>
  <c r="D1346"/>
  <c r="D1347"/>
  <c r="D1348"/>
  <c r="D1349"/>
  <c r="D1350"/>
  <c r="D1351"/>
  <c r="D1352"/>
  <c r="D1353"/>
  <c r="D1354"/>
  <c r="D1355"/>
  <c r="D1356"/>
  <c r="D1357"/>
  <c r="D1358"/>
  <c r="D1359"/>
  <c r="D1360"/>
  <c r="D1361"/>
  <c r="D1362"/>
  <c r="D1363"/>
  <c r="D1364"/>
  <c r="D1365"/>
  <c r="D1366"/>
  <c r="D1367"/>
  <c r="D1368"/>
  <c r="D1369"/>
  <c r="D1370"/>
  <c r="D1371"/>
  <c r="D1372"/>
  <c r="D1373"/>
  <c r="D1374"/>
  <c r="D1375"/>
  <c r="D1376"/>
  <c r="D1377"/>
  <c r="D1378"/>
  <c r="D1379"/>
  <c r="D1380"/>
  <c r="D1381"/>
  <c r="D1382"/>
  <c r="D1383"/>
  <c r="D1384"/>
  <c r="D1385"/>
  <c r="D1386"/>
  <c r="D1387"/>
  <c r="D1388"/>
  <c r="D1389"/>
  <c r="D1390"/>
  <c r="D1391"/>
  <c r="D1392"/>
  <c r="D1393"/>
  <c r="D1394"/>
  <c r="D1395"/>
  <c r="D1396"/>
  <c r="D1397"/>
  <c r="D1398"/>
  <c r="D1399"/>
  <c r="D1400"/>
  <c r="D1401"/>
  <c r="D1402"/>
  <c r="D1403"/>
  <c r="D1404"/>
  <c r="D1405"/>
  <c r="D1406"/>
  <c r="D1407"/>
  <c r="D1408"/>
  <c r="D1409"/>
  <c r="D1410"/>
  <c r="D1411"/>
  <c r="D1412"/>
  <c r="D1413"/>
  <c r="D1414"/>
  <c r="D1415"/>
  <c r="D1416"/>
  <c r="D1417"/>
  <c r="D1418"/>
  <c r="D1419"/>
  <c r="D1420"/>
  <c r="D1421"/>
  <c r="D1422"/>
  <c r="D1423"/>
  <c r="D1424"/>
  <c r="D1425"/>
  <c r="D1426"/>
  <c r="D1427"/>
  <c r="D1428"/>
  <c r="D1429"/>
  <c r="D1430"/>
  <c r="D1431"/>
  <c r="D1432"/>
  <c r="D1433"/>
  <c r="D1434"/>
  <c r="D1435"/>
  <c r="D1436"/>
  <c r="D1437"/>
  <c r="D1438"/>
  <c r="D1439"/>
  <c r="D1440"/>
  <c r="D1441"/>
  <c r="D1442"/>
  <c r="D1443"/>
  <c r="D1444"/>
  <c r="D1445"/>
  <c r="D1446"/>
  <c r="D1447"/>
  <c r="D1448"/>
  <c r="D1449"/>
  <c r="D1450"/>
  <c r="D1451"/>
  <c r="D1452"/>
  <c r="D1453"/>
  <c r="D1454"/>
  <c r="D1455"/>
  <c r="D1456"/>
  <c r="D1457"/>
  <c r="D1458"/>
  <c r="D1459"/>
  <c r="D1460"/>
  <c r="D1461"/>
  <c r="D1462"/>
  <c r="D1463"/>
  <c r="D1464"/>
  <c r="D1465"/>
  <c r="D1466"/>
  <c r="D1467"/>
  <c r="D1468"/>
  <c r="D1469"/>
  <c r="D1470"/>
  <c r="D1471"/>
  <c r="D1472"/>
  <c r="D1473"/>
  <c r="D1474"/>
  <c r="D1475"/>
  <c r="D1476"/>
  <c r="D1477"/>
  <c r="D1478"/>
  <c r="D1479"/>
  <c r="D1480"/>
  <c r="D1481"/>
  <c r="D1482"/>
  <c r="D1483"/>
  <c r="D1484"/>
  <c r="D1485"/>
  <c r="D1486"/>
  <c r="D1487"/>
  <c r="D1488"/>
  <c r="D1489"/>
  <c r="D1490"/>
  <c r="D1491"/>
  <c r="D1492"/>
  <c r="D1493"/>
  <c r="D1494"/>
  <c r="D1495"/>
  <c r="D1496"/>
  <c r="D1497"/>
  <c r="D1498"/>
  <c r="D1499"/>
  <c r="D1500"/>
  <c r="D1501"/>
  <c r="D1502"/>
  <c r="D1503"/>
  <c r="D1504"/>
  <c r="D1505"/>
  <c r="D1506"/>
  <c r="D1507"/>
  <c r="D1508"/>
  <c r="D1509"/>
  <c r="D1510"/>
  <c r="D1511"/>
  <c r="D1512"/>
  <c r="D1513"/>
  <c r="D1514"/>
  <c r="D1515"/>
  <c r="D1516"/>
  <c r="D1517"/>
  <c r="D1518"/>
  <c r="D1519"/>
  <c r="D1520"/>
  <c r="D1521"/>
  <c r="D1522"/>
  <c r="D1523"/>
  <c r="D1524"/>
  <c r="D1525"/>
  <c r="D1526"/>
  <c r="D1527"/>
  <c r="D1528"/>
  <c r="D1529"/>
  <c r="D1530"/>
  <c r="D1531"/>
  <c r="D1532"/>
  <c r="D1533"/>
  <c r="D1534"/>
  <c r="D1535"/>
  <c r="D1536"/>
  <c r="D1537"/>
  <c r="D1538"/>
  <c r="D1539"/>
  <c r="D1540"/>
  <c r="D1541"/>
  <c r="D1542"/>
  <c r="D1543"/>
  <c r="D1544"/>
  <c r="D1545"/>
  <c r="D1546"/>
  <c r="D1547"/>
  <c r="D1548"/>
  <c r="D1549"/>
  <c r="D1550"/>
  <c r="D1551"/>
  <c r="D1552"/>
  <c r="D1553"/>
  <c r="D1554"/>
  <c r="D1555"/>
  <c r="D1556"/>
  <c r="D1557"/>
  <c r="D1558"/>
  <c r="D1559"/>
  <c r="D1560"/>
  <c r="D1561"/>
  <c r="D1562"/>
  <c r="D1563"/>
  <c r="D1564"/>
  <c r="D1565"/>
  <c r="D1566"/>
  <c r="D1567"/>
  <c r="D1568"/>
  <c r="D1569"/>
  <c r="D1570"/>
  <c r="D1571"/>
  <c r="D1572"/>
  <c r="D1573"/>
  <c r="D1574"/>
  <c r="D1575"/>
  <c r="D1576"/>
  <c r="D1577"/>
  <c r="D1578"/>
  <c r="D1579"/>
  <c r="D1580"/>
  <c r="D1581"/>
  <c r="D1582"/>
  <c r="D1583"/>
  <c r="D1584"/>
  <c r="D1585"/>
  <c r="D1586"/>
  <c r="D1587"/>
  <c r="D1588"/>
  <c r="D1589"/>
  <c r="D1590"/>
  <c r="D1591"/>
  <c r="D1592"/>
  <c r="D1593"/>
  <c r="D1594"/>
  <c r="D1595"/>
  <c r="D1596"/>
  <c r="D1597"/>
  <c r="D1598"/>
  <c r="D1599"/>
  <c r="D1600"/>
  <c r="D1601"/>
  <c r="D1602"/>
  <c r="D1603"/>
  <c r="D1604"/>
  <c r="D1605"/>
  <c r="D1606"/>
  <c r="D1607"/>
  <c r="D1608"/>
  <c r="D1609"/>
  <c r="D1610"/>
  <c r="D1611"/>
  <c r="D1612"/>
  <c r="D1613"/>
  <c r="D1614"/>
  <c r="D1615"/>
  <c r="D1616"/>
  <c r="D1617"/>
  <c r="D1618"/>
  <c r="D1619"/>
  <c r="D1620"/>
  <c r="D1621"/>
  <c r="D1622"/>
  <c r="D1623"/>
  <c r="D1624"/>
  <c r="D1625"/>
  <c r="D1626"/>
  <c r="D1627"/>
  <c r="D1628"/>
  <c r="D1629"/>
  <c r="D1630"/>
  <c r="D1631"/>
  <c r="D1632"/>
  <c r="D1633"/>
  <c r="D1634"/>
  <c r="D1635"/>
  <c r="D1636"/>
  <c r="D1637"/>
  <c r="D1638"/>
  <c r="D1639"/>
  <c r="D1640"/>
  <c r="D1641"/>
  <c r="D1642"/>
  <c r="D1643"/>
  <c r="D1644"/>
  <c r="D1645"/>
  <c r="D1646"/>
  <c r="D1647"/>
  <c r="D1648"/>
  <c r="D1649"/>
  <c r="D1650"/>
  <c r="D1651"/>
  <c r="D1652"/>
  <c r="D1653"/>
  <c r="D1654"/>
  <c r="D1655"/>
  <c r="D1656"/>
  <c r="D1657"/>
  <c r="D1658"/>
  <c r="D1659"/>
  <c r="D1660"/>
  <c r="D1661"/>
  <c r="D1662"/>
  <c r="D1663"/>
  <c r="D1664"/>
  <c r="D1665"/>
  <c r="D1666"/>
  <c r="D1667"/>
  <c r="D1668"/>
  <c r="D1669"/>
  <c r="D1670"/>
  <c r="D1671"/>
  <c r="D1672"/>
  <c r="D1673"/>
  <c r="D1674"/>
  <c r="D1675"/>
  <c r="D1676"/>
  <c r="D1677"/>
  <c r="D1678"/>
  <c r="D1679"/>
  <c r="D1680"/>
  <c r="D1681"/>
  <c r="D1682"/>
  <c r="D1683"/>
  <c r="D1684"/>
  <c r="D1685"/>
  <c r="D1686"/>
  <c r="D1687"/>
  <c r="D1688"/>
  <c r="D1689"/>
  <c r="D1690"/>
  <c r="D1691"/>
  <c r="D1692"/>
  <c r="D1693"/>
  <c r="D1694"/>
  <c r="D1695"/>
  <c r="D1696"/>
  <c r="D1697"/>
  <c r="D1698"/>
  <c r="D1699"/>
  <c r="D1700"/>
  <c r="D1701"/>
  <c r="D1702"/>
  <c r="D1703"/>
  <c r="D1704"/>
  <c r="D1705"/>
  <c r="D1706"/>
  <c r="D1707"/>
  <c r="D1708"/>
  <c r="D1709"/>
  <c r="D1710"/>
  <c r="D1711"/>
  <c r="D1712"/>
  <c r="D1713"/>
  <c r="D1714"/>
  <c r="D1715"/>
  <c r="D1716"/>
  <c r="D1717"/>
  <c r="D1718"/>
  <c r="D1719"/>
  <c r="D1720"/>
  <c r="D1721"/>
  <c r="D1722"/>
  <c r="D1723"/>
  <c r="D1724"/>
  <c r="D1725"/>
  <c r="D1726"/>
  <c r="D1727"/>
  <c r="D1728"/>
  <c r="D1729"/>
  <c r="D1730"/>
  <c r="D1731"/>
  <c r="D1732"/>
  <c r="D1733"/>
  <c r="D1734"/>
  <c r="D1735"/>
  <c r="D1736"/>
  <c r="D1737"/>
  <c r="D1738"/>
  <c r="D1739"/>
  <c r="D1740"/>
  <c r="D1741"/>
  <c r="D1742"/>
  <c r="D1743"/>
  <c r="D1744"/>
  <c r="D1745"/>
  <c r="D1746"/>
  <c r="D1747"/>
  <c r="D1748"/>
  <c r="D1749"/>
  <c r="D1750"/>
  <c r="D1751"/>
  <c r="D1752"/>
  <c r="D1753"/>
  <c r="D1754"/>
  <c r="D1755"/>
  <c r="D1756"/>
  <c r="D1757"/>
  <c r="D1758"/>
  <c r="D1759"/>
  <c r="D1760"/>
  <c r="D1761"/>
  <c r="D1762"/>
  <c r="D1763"/>
  <c r="D1764"/>
  <c r="D1765"/>
  <c r="D1766"/>
  <c r="D1767"/>
  <c r="D1768"/>
  <c r="D1769"/>
  <c r="D1770"/>
  <c r="D1771"/>
  <c r="D1772"/>
  <c r="D1773"/>
  <c r="D1774"/>
  <c r="D1775"/>
  <c r="D1776"/>
  <c r="D1777"/>
  <c r="D1778"/>
  <c r="D1779"/>
  <c r="D1780"/>
  <c r="D1781"/>
  <c r="D1782"/>
  <c r="D1783"/>
  <c r="D1784"/>
  <c r="D1785"/>
  <c r="D1786"/>
  <c r="D1787"/>
  <c r="D1788"/>
  <c r="D1789"/>
  <c r="D1790"/>
  <c r="D1791"/>
  <c r="D1792"/>
  <c r="D1793"/>
  <c r="D1794"/>
  <c r="D1795"/>
  <c r="D1796"/>
  <c r="D1797"/>
  <c r="D1798"/>
  <c r="D1799"/>
  <c r="D1800"/>
  <c r="D1801"/>
  <c r="D1802"/>
  <c r="D1803"/>
  <c r="D1804"/>
  <c r="D1805"/>
  <c r="D1806"/>
  <c r="D1807"/>
  <c r="D1808"/>
  <c r="D1809"/>
  <c r="D1810"/>
  <c r="D1811"/>
  <c r="D1812"/>
  <c r="D1813"/>
  <c r="D1814"/>
  <c r="D1815"/>
  <c r="D1816"/>
  <c r="D1817"/>
  <c r="D1818"/>
  <c r="D1819"/>
  <c r="D1820"/>
  <c r="D1821"/>
  <c r="D1822"/>
  <c r="D1823"/>
  <c r="D1824"/>
  <c r="D1825"/>
  <c r="D1826"/>
  <c r="D1827"/>
  <c r="D1828"/>
  <c r="D1829"/>
  <c r="D1830"/>
  <c r="D1831"/>
  <c r="D1832"/>
  <c r="D1833"/>
  <c r="D1834"/>
  <c r="D1835"/>
  <c r="D1836"/>
  <c r="D1837"/>
  <c r="D1838"/>
  <c r="D1839"/>
  <c r="D1840"/>
  <c r="D1841"/>
  <c r="D1842"/>
  <c r="D1843"/>
  <c r="D1844"/>
  <c r="D1845"/>
  <c r="D1846"/>
  <c r="D1847"/>
  <c r="D1848"/>
  <c r="D1849"/>
  <c r="D1850"/>
  <c r="D1851"/>
  <c r="D1852"/>
  <c r="D1853"/>
  <c r="D1854"/>
  <c r="D1855"/>
  <c r="D1856"/>
  <c r="D1857"/>
  <c r="D1858"/>
  <c r="D1859"/>
  <c r="D1860"/>
  <c r="D1861"/>
  <c r="D1862"/>
  <c r="D1863"/>
  <c r="D1864"/>
  <c r="D1865"/>
  <c r="D1866"/>
  <c r="D1867"/>
  <c r="D1868"/>
  <c r="D1869"/>
  <c r="D1870"/>
  <c r="D1871"/>
  <c r="D1872"/>
  <c r="D1873"/>
  <c r="D1874"/>
  <c r="D1875"/>
  <c r="D1876"/>
  <c r="D1877"/>
  <c r="D1878"/>
  <c r="D1879"/>
  <c r="D1880"/>
  <c r="D1881"/>
  <c r="D1882"/>
  <c r="D1883"/>
  <c r="D1884"/>
  <c r="D1885"/>
  <c r="D1886"/>
  <c r="D1887"/>
  <c r="D1888"/>
  <c r="D1889"/>
  <c r="D1890"/>
  <c r="D1891"/>
  <c r="D1892"/>
  <c r="D1893"/>
  <c r="D1894"/>
  <c r="D1895"/>
  <c r="D1896"/>
  <c r="D1897"/>
  <c r="D1898"/>
  <c r="D1899"/>
  <c r="D1900"/>
  <c r="D1901"/>
  <c r="D1902"/>
  <c r="D1903"/>
  <c r="D1904"/>
  <c r="D1905"/>
  <c r="D1906"/>
  <c r="D1907"/>
  <c r="D1908"/>
  <c r="D1909"/>
  <c r="D1910"/>
  <c r="D1911"/>
  <c r="D1912"/>
  <c r="D1913"/>
  <c r="D1914"/>
  <c r="D1915"/>
  <c r="D1916"/>
  <c r="D1917"/>
  <c r="D1918"/>
  <c r="D1919"/>
  <c r="D1920"/>
  <c r="D1921"/>
  <c r="D1922"/>
  <c r="D1923"/>
  <c r="D1924"/>
  <c r="D1925"/>
  <c r="D1926"/>
  <c r="D1927"/>
  <c r="D1928"/>
  <c r="D1929"/>
  <c r="D1930"/>
  <c r="D1931"/>
  <c r="D1932"/>
  <c r="D1933"/>
  <c r="D1934"/>
  <c r="D1935"/>
  <c r="D1936"/>
  <c r="D1937"/>
  <c r="D1938"/>
  <c r="D1939"/>
  <c r="D1940"/>
  <c r="D1941"/>
  <c r="D1942"/>
  <c r="D1943"/>
  <c r="D1944"/>
  <c r="D1945"/>
  <c r="D1946"/>
  <c r="D1947"/>
  <c r="D1948"/>
  <c r="D1949"/>
  <c r="D1950"/>
  <c r="D1951"/>
  <c r="D1952"/>
  <c r="D1953"/>
  <c r="D1954"/>
  <c r="D1955"/>
  <c r="D1956"/>
  <c r="D1957"/>
  <c r="D1958"/>
  <c r="D1959"/>
  <c r="D1960"/>
  <c r="D1961"/>
  <c r="D1962"/>
  <c r="D1963"/>
  <c r="D1964"/>
  <c r="D1965"/>
  <c r="D1966"/>
  <c r="D1967"/>
  <c r="D1968"/>
  <c r="D1969"/>
  <c r="D1970"/>
  <c r="D1971"/>
  <c r="D1972"/>
  <c r="D1973"/>
  <c r="D1974"/>
  <c r="D1975"/>
  <c r="D1976"/>
  <c r="D1977"/>
  <c r="D1978"/>
  <c r="D1979"/>
  <c r="D1980"/>
  <c r="D1981"/>
  <c r="D1982"/>
  <c r="D1983"/>
  <c r="D1984"/>
  <c r="D1985"/>
  <c r="D1986"/>
  <c r="D1987"/>
  <c r="D1988"/>
  <c r="D1989"/>
  <c r="D1990"/>
  <c r="D1991"/>
  <c r="D1992"/>
  <c r="D1993"/>
  <c r="D1994"/>
  <c r="D1995"/>
  <c r="D1996"/>
  <c r="D1997"/>
  <c r="D1998"/>
  <c r="D1999"/>
  <c r="D2000"/>
  <c r="D2001"/>
  <c r="D2002"/>
  <c r="D2003"/>
  <c r="D2004"/>
  <c r="D2005"/>
  <c r="D2006"/>
  <c r="D2007"/>
  <c r="D2008"/>
  <c r="D2009"/>
  <c r="D2010"/>
  <c r="D2011"/>
  <c r="D2012"/>
  <c r="D2013"/>
  <c r="D2014"/>
  <c r="D2015"/>
  <c r="D2016"/>
  <c r="D2017"/>
  <c r="D2018"/>
  <c r="D2019"/>
  <c r="D2020"/>
  <c r="D2021"/>
  <c r="D2022"/>
  <c r="D2023"/>
  <c r="D2024"/>
  <c r="D2025"/>
  <c r="D2026"/>
  <c r="D2027"/>
  <c r="D2028"/>
  <c r="D2029"/>
  <c r="D2030"/>
  <c r="D2031"/>
  <c r="D2032"/>
  <c r="D2033"/>
  <c r="D2034"/>
  <c r="D2035"/>
  <c r="D2036"/>
  <c r="D2037"/>
  <c r="D2038"/>
  <c r="D2039"/>
  <c r="D2040"/>
  <c r="D2041"/>
  <c r="D2042"/>
  <c r="D2043"/>
  <c r="D2044"/>
  <c r="D2045"/>
  <c r="D2046"/>
  <c r="D2047"/>
  <c r="D2048"/>
  <c r="D2049"/>
  <c r="D2050"/>
  <c r="D2051"/>
  <c r="D2052"/>
  <c r="D2053"/>
  <c r="D2054"/>
  <c r="D2055"/>
  <c r="D2056"/>
  <c r="D2057"/>
  <c r="D2058"/>
  <c r="D2059"/>
  <c r="D2060"/>
  <c r="D2061"/>
  <c r="D2062"/>
  <c r="D2063"/>
  <c r="D2064"/>
  <c r="D2065"/>
  <c r="D2066"/>
  <c r="D2067"/>
  <c r="D2068"/>
  <c r="D2069"/>
  <c r="D2070"/>
  <c r="D2071"/>
  <c r="D2072"/>
  <c r="D2073"/>
  <c r="D2074"/>
  <c r="D2075"/>
  <c r="D2076"/>
  <c r="D2077"/>
  <c r="D2078"/>
  <c r="D2079"/>
  <c r="D2080"/>
  <c r="D2081"/>
  <c r="D2082"/>
  <c r="D2083"/>
  <c r="D2084"/>
  <c r="D2085"/>
  <c r="D2086"/>
  <c r="D2087"/>
  <c r="D2088"/>
  <c r="D2089"/>
  <c r="D2090"/>
  <c r="D2091"/>
  <c r="D2092"/>
  <c r="D2093"/>
  <c r="D2094"/>
  <c r="D2095"/>
  <c r="D2096"/>
  <c r="D2097"/>
  <c r="D2098"/>
  <c r="D2099"/>
  <c r="D2100"/>
  <c r="D2101"/>
  <c r="D2102"/>
  <c r="D2103"/>
  <c r="D2104"/>
  <c r="D2105"/>
  <c r="D2106"/>
  <c r="D2107"/>
  <c r="D2108"/>
  <c r="D2109"/>
  <c r="D2110"/>
  <c r="D2111"/>
  <c r="D2112"/>
  <c r="D2113"/>
  <c r="D2114"/>
  <c r="D2115"/>
  <c r="D2116"/>
  <c r="D2117"/>
  <c r="D2118"/>
  <c r="D2119"/>
  <c r="D2120"/>
  <c r="D2121"/>
  <c r="D2122"/>
  <c r="D2123"/>
  <c r="D2124"/>
  <c r="D2125"/>
  <c r="D2126"/>
  <c r="D2127"/>
  <c r="D2128"/>
  <c r="D2129"/>
  <c r="D2130"/>
  <c r="D2131"/>
  <c r="D2132"/>
  <c r="D2133"/>
  <c r="D2134"/>
  <c r="D2135"/>
  <c r="D2136"/>
  <c r="D2137"/>
  <c r="D2138"/>
  <c r="D2139"/>
  <c r="D2140"/>
  <c r="D2141"/>
  <c r="D2142"/>
  <c r="D2143"/>
  <c r="D2144"/>
  <c r="D2145"/>
  <c r="D2146"/>
  <c r="D2147"/>
  <c r="D2148"/>
  <c r="D2149"/>
  <c r="D2150"/>
  <c r="D2151"/>
  <c r="D2152"/>
  <c r="D2153"/>
  <c r="D2154"/>
  <c r="D2155"/>
  <c r="D2156"/>
  <c r="D2157"/>
  <c r="D2158"/>
  <c r="D2159"/>
  <c r="D2160"/>
  <c r="D2161"/>
  <c r="D2162"/>
  <c r="D2163"/>
  <c r="D2164"/>
  <c r="D2165"/>
  <c r="D2166"/>
  <c r="D2167"/>
  <c r="D2168"/>
  <c r="D2169"/>
  <c r="D2170"/>
  <c r="D2171"/>
  <c r="D2172"/>
  <c r="D2173"/>
  <c r="D2174"/>
  <c r="D2175"/>
  <c r="D2176"/>
  <c r="D2177"/>
  <c r="D2178"/>
  <c r="D2179"/>
  <c r="D2180"/>
  <c r="D2181"/>
  <c r="D2182"/>
  <c r="D2183"/>
  <c r="D2184"/>
  <c r="D2185"/>
  <c r="D2186"/>
  <c r="D2187"/>
  <c r="D2188"/>
  <c r="D2189"/>
  <c r="D2190"/>
  <c r="D2191"/>
  <c r="D2192"/>
  <c r="D2193"/>
  <c r="D2194"/>
  <c r="D2195"/>
  <c r="D2196"/>
  <c r="D2197"/>
  <c r="D2198"/>
  <c r="D2199"/>
  <c r="D2200"/>
  <c r="D2201"/>
  <c r="D2202"/>
  <c r="D2203"/>
  <c r="D2204"/>
  <c r="D2205"/>
  <c r="D2206"/>
  <c r="D2207"/>
  <c r="D2208"/>
  <c r="D2209"/>
  <c r="D2210"/>
  <c r="D2211"/>
  <c r="D2212"/>
  <c r="D2213"/>
  <c r="D2214"/>
  <c r="D2215"/>
  <c r="D2216"/>
  <c r="D2217"/>
  <c r="D2218"/>
  <c r="D2219"/>
  <c r="D2220"/>
  <c r="D2221"/>
  <c r="D2222"/>
  <c r="D2223"/>
  <c r="D2224"/>
  <c r="D2225"/>
  <c r="D2226"/>
  <c r="D2227"/>
  <c r="D2228"/>
  <c r="D2229"/>
  <c r="D2230"/>
  <c r="D2231"/>
  <c r="D2232"/>
  <c r="D2233"/>
  <c r="D2234"/>
  <c r="D2235"/>
  <c r="D2236"/>
  <c r="D2237"/>
  <c r="D2238"/>
  <c r="D2239"/>
  <c r="D2240"/>
  <c r="D2241"/>
  <c r="D2242"/>
  <c r="D2243"/>
  <c r="D2244"/>
  <c r="D2245"/>
  <c r="D2246"/>
  <c r="D2247"/>
  <c r="D2248"/>
  <c r="D2249"/>
  <c r="D2250"/>
  <c r="D2251"/>
  <c r="D2252"/>
  <c r="D2253"/>
  <c r="D2254"/>
  <c r="D2255"/>
  <c r="D2256"/>
  <c r="D2257"/>
  <c r="D2258"/>
  <c r="D2259"/>
  <c r="D2260"/>
  <c r="D2261"/>
  <c r="D2262"/>
  <c r="D2263"/>
  <c r="D2264"/>
  <c r="D2265"/>
  <c r="D2266"/>
  <c r="D2267"/>
  <c r="D2268"/>
  <c r="D2269"/>
  <c r="D2270"/>
  <c r="D2271"/>
  <c r="D2272"/>
  <c r="D2273"/>
  <c r="D2274"/>
  <c r="D2275"/>
  <c r="D2276"/>
  <c r="D2277"/>
  <c r="D2278"/>
  <c r="D2279"/>
  <c r="D2280"/>
  <c r="D2281"/>
  <c r="D2282"/>
  <c r="D2283"/>
  <c r="D2284"/>
  <c r="D2285"/>
  <c r="D2286"/>
  <c r="D2287"/>
  <c r="D2288"/>
  <c r="D2289"/>
  <c r="D2290"/>
  <c r="D2291"/>
  <c r="D2292"/>
  <c r="D2293"/>
  <c r="D2294"/>
  <c r="D2295"/>
  <c r="D2296"/>
  <c r="D2297"/>
  <c r="D2298"/>
  <c r="D2299"/>
  <c r="D2300"/>
  <c r="D2301"/>
  <c r="D2302"/>
  <c r="D2303"/>
  <c r="D2304"/>
  <c r="D2305"/>
  <c r="D2306"/>
  <c r="D2307"/>
  <c r="D2308"/>
  <c r="D2309"/>
  <c r="D2310"/>
  <c r="D2311"/>
  <c r="D2312"/>
  <c r="D2313"/>
  <c r="D2314"/>
  <c r="D2315"/>
  <c r="D2316"/>
  <c r="D2317"/>
  <c r="D2318"/>
  <c r="D2319"/>
  <c r="D2320"/>
  <c r="D2321"/>
  <c r="D2322"/>
  <c r="D2323"/>
  <c r="D2324"/>
  <c r="D2325"/>
  <c r="D2326"/>
  <c r="D2327"/>
  <c r="D2328"/>
  <c r="D2329"/>
  <c r="D2330"/>
  <c r="D2331"/>
  <c r="D2332"/>
  <c r="D2333"/>
  <c r="D2334"/>
  <c r="D2335"/>
  <c r="D2336"/>
  <c r="D2337"/>
  <c r="D2338"/>
  <c r="D2339"/>
  <c r="D2340"/>
  <c r="D2341"/>
  <c r="D2342"/>
  <c r="D2343"/>
  <c r="D2344"/>
  <c r="D2345"/>
  <c r="D2346"/>
  <c r="D2347"/>
  <c r="D2348"/>
  <c r="D2349"/>
  <c r="D2350"/>
  <c r="D2351"/>
  <c r="D2352"/>
  <c r="D2353"/>
  <c r="D2354"/>
  <c r="D2355"/>
  <c r="D2356"/>
  <c r="D2357"/>
  <c r="D2358"/>
  <c r="D2359"/>
  <c r="D2360"/>
  <c r="D2361"/>
  <c r="D2362"/>
  <c r="D2363"/>
  <c r="D2364"/>
  <c r="D2365"/>
  <c r="D2366"/>
  <c r="D2367"/>
  <c r="D2368"/>
  <c r="D2369"/>
  <c r="D2370"/>
  <c r="D2371"/>
  <c r="D2372"/>
  <c r="D2373"/>
  <c r="D2374"/>
  <c r="D2375"/>
  <c r="D2376"/>
  <c r="D2377"/>
  <c r="D2378"/>
  <c r="D2379"/>
  <c r="D2380"/>
  <c r="D2381"/>
  <c r="D2382"/>
  <c r="D2383"/>
  <c r="D2384"/>
  <c r="D2385"/>
  <c r="D2386"/>
  <c r="D2387"/>
  <c r="D2388"/>
  <c r="D2389"/>
  <c r="D2390"/>
  <c r="D2391"/>
  <c r="D2392"/>
  <c r="D2393"/>
  <c r="D2394"/>
  <c r="D2395"/>
  <c r="D2396"/>
  <c r="D2397"/>
  <c r="D2398"/>
  <c r="D2399"/>
  <c r="D2400"/>
  <c r="D2401"/>
  <c r="D2402"/>
  <c r="D2403"/>
  <c r="D2404"/>
  <c r="D2405"/>
  <c r="D2406"/>
  <c r="D2407"/>
  <c r="D2408"/>
  <c r="D2409"/>
  <c r="D2410"/>
  <c r="D2411"/>
  <c r="D2412"/>
  <c r="D2413"/>
  <c r="D2414"/>
  <c r="D2415"/>
  <c r="D2416"/>
  <c r="D2417"/>
  <c r="D2418"/>
  <c r="D2419"/>
  <c r="D2420"/>
  <c r="D2421"/>
  <c r="D2422"/>
  <c r="D2423"/>
  <c r="D2424"/>
  <c r="D2425"/>
  <c r="D2426"/>
  <c r="D2427"/>
  <c r="D2428"/>
  <c r="D2429"/>
  <c r="D2430"/>
  <c r="D2431"/>
  <c r="D2432"/>
  <c r="D2433"/>
  <c r="D2434"/>
  <c r="D2435"/>
  <c r="D2436"/>
  <c r="D2437"/>
  <c r="D2438"/>
  <c r="D2439"/>
  <c r="D2440"/>
  <c r="D2441"/>
  <c r="D2442"/>
  <c r="D2443"/>
  <c r="D2444"/>
  <c r="D2445"/>
  <c r="D2446"/>
  <c r="D2447"/>
  <c r="D2448"/>
  <c r="D2449"/>
  <c r="D2450"/>
  <c r="D2451"/>
  <c r="D2452"/>
  <c r="D2453"/>
  <c r="D2454"/>
  <c r="D2455"/>
  <c r="D2456"/>
  <c r="D2457"/>
  <c r="D2458"/>
  <c r="D2459"/>
  <c r="D2460"/>
  <c r="D2461"/>
  <c r="D2462"/>
  <c r="D2463"/>
  <c r="D2464"/>
  <c r="D2465"/>
  <c r="D2466"/>
  <c r="D2467"/>
  <c r="D2468"/>
  <c r="D2469"/>
  <c r="D2470"/>
  <c r="D2471"/>
  <c r="D2472"/>
  <c r="D2473"/>
  <c r="D2474"/>
  <c r="D2475"/>
  <c r="D2476"/>
  <c r="D2477"/>
  <c r="D2478"/>
  <c r="D2479"/>
  <c r="D2480"/>
  <c r="D2481"/>
  <c r="D2482"/>
  <c r="D2483"/>
  <c r="D2484"/>
  <c r="D2485"/>
  <c r="D2486"/>
  <c r="D2487"/>
  <c r="D2488"/>
  <c r="D2489"/>
  <c r="D2490"/>
  <c r="D2491"/>
  <c r="D2492"/>
  <c r="D2493"/>
  <c r="D2494"/>
  <c r="D2495"/>
  <c r="D2496"/>
  <c r="D2497"/>
  <c r="D2498"/>
  <c r="D2499"/>
  <c r="D2500"/>
  <c r="D2501"/>
  <c r="D2502"/>
  <c r="D2503"/>
  <c r="D2504"/>
  <c r="D2505"/>
  <c r="D2506"/>
  <c r="D2507"/>
  <c r="D2508"/>
  <c r="D2509"/>
  <c r="D2510"/>
  <c r="D2511"/>
  <c r="D2512"/>
  <c r="D2513"/>
  <c r="D2514"/>
  <c r="D2515"/>
  <c r="D2516"/>
  <c r="D2517"/>
  <c r="D2518"/>
  <c r="D2519"/>
  <c r="D2520"/>
  <c r="D2521"/>
  <c r="D2522"/>
  <c r="D2523"/>
  <c r="D2524"/>
  <c r="D2525"/>
  <c r="D2526"/>
  <c r="D2527"/>
  <c r="D2528"/>
  <c r="D2529"/>
  <c r="D2530"/>
  <c r="D2531"/>
  <c r="D2532"/>
  <c r="D2533"/>
  <c r="D2534"/>
  <c r="D2535"/>
  <c r="D2536"/>
  <c r="D2537"/>
  <c r="D2538"/>
  <c r="D2539"/>
  <c r="D2540"/>
  <c r="D2541"/>
  <c r="D2542"/>
  <c r="D2543"/>
  <c r="D2544"/>
  <c r="D2545"/>
  <c r="D2546"/>
  <c r="D2547"/>
  <c r="D2548"/>
  <c r="D2549"/>
  <c r="D2550"/>
  <c r="D2551"/>
  <c r="D2552"/>
  <c r="D2553"/>
  <c r="D2554"/>
  <c r="D2555"/>
  <c r="D2556"/>
  <c r="D2557"/>
  <c r="D2558"/>
  <c r="D2559"/>
  <c r="D2560"/>
  <c r="D2561"/>
  <c r="D2562"/>
  <c r="D2563"/>
  <c r="D2564"/>
  <c r="D2565"/>
  <c r="D2566"/>
  <c r="D2567"/>
  <c r="D2568"/>
  <c r="D2569"/>
  <c r="D2570"/>
  <c r="D2571"/>
  <c r="D2572"/>
  <c r="D2573"/>
  <c r="D2574"/>
  <c r="D2575"/>
  <c r="D2576"/>
  <c r="D2577"/>
  <c r="D2578"/>
  <c r="D2579"/>
  <c r="D2580"/>
  <c r="D2581"/>
  <c r="D2582"/>
  <c r="D2583"/>
  <c r="D2584"/>
  <c r="D2585"/>
  <c r="D2586"/>
  <c r="D2587"/>
  <c r="D2588"/>
  <c r="D2589"/>
  <c r="D2590"/>
  <c r="D2591"/>
  <c r="D2592"/>
  <c r="D2593"/>
  <c r="D2594"/>
  <c r="D2595"/>
  <c r="D2596"/>
  <c r="D2597"/>
  <c r="D2598"/>
  <c r="D2599"/>
  <c r="D2600"/>
  <c r="D2601"/>
  <c r="D2602"/>
  <c r="D2603"/>
  <c r="D2604"/>
  <c r="D2605"/>
  <c r="D2606"/>
  <c r="D2607"/>
  <c r="D2608"/>
  <c r="D2609"/>
  <c r="D2610"/>
  <c r="D2611"/>
  <c r="D2612"/>
  <c r="D2613"/>
  <c r="D2614"/>
  <c r="D2615"/>
  <c r="D2616"/>
  <c r="D2617"/>
  <c r="D2618"/>
  <c r="D2619"/>
  <c r="D2620"/>
  <c r="D2621"/>
  <c r="D2622"/>
  <c r="D2623"/>
  <c r="D2624"/>
  <c r="D2625"/>
  <c r="D2626"/>
  <c r="D2627"/>
  <c r="D2628"/>
  <c r="D2629"/>
  <c r="D2630"/>
  <c r="D2631"/>
  <c r="D2632"/>
  <c r="D2633"/>
  <c r="D2634"/>
  <c r="D2635"/>
  <c r="D2636"/>
  <c r="D2637"/>
  <c r="D2638"/>
  <c r="D2639"/>
  <c r="D2640"/>
  <c r="D2641"/>
  <c r="D2642"/>
  <c r="D2643"/>
  <c r="D2644"/>
  <c r="D2645"/>
  <c r="D2646"/>
  <c r="D2647"/>
  <c r="D2648"/>
  <c r="D2649"/>
  <c r="D2650"/>
  <c r="D2651"/>
  <c r="D2652"/>
  <c r="D2653"/>
  <c r="D2654"/>
  <c r="D2655"/>
  <c r="D2656"/>
  <c r="D2657"/>
  <c r="D2658"/>
  <c r="D2659"/>
  <c r="D2660"/>
  <c r="D2661"/>
  <c r="D2662"/>
  <c r="D2663"/>
  <c r="D2664"/>
  <c r="D2665"/>
  <c r="D2666"/>
  <c r="D2667"/>
  <c r="D2668"/>
  <c r="D2669"/>
  <c r="D2670"/>
  <c r="D2671"/>
  <c r="D2672"/>
  <c r="D2673"/>
  <c r="D2674"/>
  <c r="D2675"/>
  <c r="D2676"/>
  <c r="D2677"/>
  <c r="D2678"/>
  <c r="D2679"/>
  <c r="D2680"/>
  <c r="D2681"/>
  <c r="D2682"/>
  <c r="D2683"/>
  <c r="D2684"/>
  <c r="D2685"/>
  <c r="D2686"/>
  <c r="D2687"/>
  <c r="D2688"/>
  <c r="D2689"/>
  <c r="D2690"/>
  <c r="D2691"/>
  <c r="D2692"/>
  <c r="D2693"/>
  <c r="D2694"/>
  <c r="D2695"/>
  <c r="D2696"/>
  <c r="D2697"/>
  <c r="D2698"/>
  <c r="D2699"/>
  <c r="D2700"/>
  <c r="D2701"/>
  <c r="D2702"/>
  <c r="D2703"/>
  <c r="D2704"/>
  <c r="D2705"/>
  <c r="D2706"/>
  <c r="D2707"/>
  <c r="D2708"/>
  <c r="D2709"/>
  <c r="D2710"/>
  <c r="D2711"/>
  <c r="D2712"/>
  <c r="D2713"/>
  <c r="D2714"/>
  <c r="D2715"/>
  <c r="D2716"/>
  <c r="D2717"/>
  <c r="D2718"/>
  <c r="D2719"/>
  <c r="D2720"/>
  <c r="D2721"/>
  <c r="D2722"/>
  <c r="D2723"/>
  <c r="D2724"/>
  <c r="D2725"/>
  <c r="D2726"/>
  <c r="D2727"/>
  <c r="D2728"/>
  <c r="D2729"/>
  <c r="D2730"/>
  <c r="D2731"/>
  <c r="D2732"/>
  <c r="D2733"/>
  <c r="D2734"/>
  <c r="D2735"/>
  <c r="D2736"/>
  <c r="D2737"/>
  <c r="D2738"/>
  <c r="D2739"/>
  <c r="D2740"/>
  <c r="D2741"/>
  <c r="D2742"/>
  <c r="D2743"/>
  <c r="D2744"/>
  <c r="D2745"/>
  <c r="D2746"/>
  <c r="D2747"/>
  <c r="D2748"/>
  <c r="D2749"/>
  <c r="D2750"/>
  <c r="D2751"/>
  <c r="D2752"/>
  <c r="D2753"/>
  <c r="D2754"/>
  <c r="D2755"/>
  <c r="D2756"/>
  <c r="D2757"/>
  <c r="D2758"/>
  <c r="D2759"/>
  <c r="D2760"/>
  <c r="D2761"/>
  <c r="D2762"/>
  <c r="D2763"/>
  <c r="D2764"/>
  <c r="D2765"/>
  <c r="D2766"/>
  <c r="D2767"/>
  <c r="D2768"/>
  <c r="D2769"/>
  <c r="D2770"/>
  <c r="D2771"/>
  <c r="D2772"/>
  <c r="D2773"/>
  <c r="D2774"/>
  <c r="D2775"/>
  <c r="D2776"/>
  <c r="D2777"/>
  <c r="D2778"/>
  <c r="D2779"/>
  <c r="D2780"/>
  <c r="D2781"/>
  <c r="D2782"/>
  <c r="D2783"/>
  <c r="D2784"/>
  <c r="D2785"/>
  <c r="D2786"/>
  <c r="D2787"/>
  <c r="D2788"/>
  <c r="D2789"/>
  <c r="D2790"/>
  <c r="D2791"/>
  <c r="D2792"/>
  <c r="D2793"/>
  <c r="D2794"/>
  <c r="D2795"/>
  <c r="D2796"/>
  <c r="D2797"/>
  <c r="D2798"/>
  <c r="D2799"/>
  <c r="D2800"/>
  <c r="D2801"/>
  <c r="D2802"/>
  <c r="D2803"/>
  <c r="D2804"/>
  <c r="D2805"/>
  <c r="D2806"/>
  <c r="D2807"/>
  <c r="D2808"/>
  <c r="D2809"/>
  <c r="D2810"/>
  <c r="D2811"/>
  <c r="D2812"/>
  <c r="D2813"/>
  <c r="D2814"/>
  <c r="D2815"/>
  <c r="D2816"/>
  <c r="D2817"/>
  <c r="D2818"/>
  <c r="D2819"/>
  <c r="D2820"/>
  <c r="D2821"/>
  <c r="D2822"/>
  <c r="D2823"/>
  <c r="D2824"/>
  <c r="D2825"/>
  <c r="D2826"/>
  <c r="D2827"/>
  <c r="D2828"/>
  <c r="D2829"/>
  <c r="D2830"/>
  <c r="D2831"/>
  <c r="D2832"/>
  <c r="D2833"/>
  <c r="D2834"/>
  <c r="D2835"/>
  <c r="D2836"/>
  <c r="D2837"/>
  <c r="D2838"/>
  <c r="D2839"/>
  <c r="D2840"/>
  <c r="D2841"/>
  <c r="D2842"/>
  <c r="D2843"/>
  <c r="D2844"/>
  <c r="D2845"/>
  <c r="D2846"/>
  <c r="D2847"/>
  <c r="D2848"/>
  <c r="D2849"/>
  <c r="D2850"/>
  <c r="D2851"/>
  <c r="D2852"/>
  <c r="D2853"/>
  <c r="D2854"/>
  <c r="D2855"/>
  <c r="D2856"/>
  <c r="D2857"/>
  <c r="D2858"/>
  <c r="D2859"/>
  <c r="D2860"/>
  <c r="D2861"/>
  <c r="D2862"/>
  <c r="D2863"/>
  <c r="D2864"/>
  <c r="D2865"/>
  <c r="D2866"/>
  <c r="D2867"/>
  <c r="D2868"/>
  <c r="D2869"/>
  <c r="D2870"/>
  <c r="D2871"/>
  <c r="D2872"/>
  <c r="D2873"/>
  <c r="D2874"/>
  <c r="D2875"/>
  <c r="D2876"/>
  <c r="D2877"/>
  <c r="D2878"/>
  <c r="D2879"/>
  <c r="D2880"/>
  <c r="D2881"/>
  <c r="D2882"/>
  <c r="D2883"/>
  <c r="D2884"/>
  <c r="D2885"/>
  <c r="D2886"/>
  <c r="D2887"/>
  <c r="D2888"/>
  <c r="D2889"/>
  <c r="D2890"/>
  <c r="D2891"/>
  <c r="D2892"/>
  <c r="D2893"/>
  <c r="D2894"/>
  <c r="D2895"/>
  <c r="D2896"/>
  <c r="D2897"/>
  <c r="D2898"/>
  <c r="D2899"/>
  <c r="D2900"/>
  <c r="D2901"/>
  <c r="D2902"/>
  <c r="D2903"/>
  <c r="D2904"/>
  <c r="D2905"/>
  <c r="D2906"/>
  <c r="D2907"/>
  <c r="D2908"/>
  <c r="D2909"/>
  <c r="D2910"/>
  <c r="D2911"/>
  <c r="D2912"/>
  <c r="D2913"/>
  <c r="D2914"/>
  <c r="D2915"/>
  <c r="D2916"/>
  <c r="D2917"/>
  <c r="D2918"/>
  <c r="D2919"/>
  <c r="D2920"/>
  <c r="D2921"/>
  <c r="D2922"/>
  <c r="D2923"/>
  <c r="D2924"/>
  <c r="D2925"/>
  <c r="D2926"/>
  <c r="D2927"/>
  <c r="D2928"/>
  <c r="D2929"/>
  <c r="D2930"/>
  <c r="D2931"/>
  <c r="D2932"/>
  <c r="D2933"/>
  <c r="D2934"/>
  <c r="D2935"/>
  <c r="D2936"/>
  <c r="D2937"/>
  <c r="D2938"/>
  <c r="D2939"/>
  <c r="D2940"/>
  <c r="D2941"/>
  <c r="D2942"/>
  <c r="D2943"/>
  <c r="D2944"/>
  <c r="D2945"/>
  <c r="D2946"/>
  <c r="D2947"/>
  <c r="D2948"/>
  <c r="D2949"/>
  <c r="D2950"/>
  <c r="D2951"/>
  <c r="D2952"/>
  <c r="D2953"/>
  <c r="D2954"/>
  <c r="D2955"/>
  <c r="D2956"/>
  <c r="D2957"/>
  <c r="D2958"/>
  <c r="D2959"/>
  <c r="D2960"/>
  <c r="D2961"/>
  <c r="D2962"/>
  <c r="D2963"/>
  <c r="D2964"/>
  <c r="D2965"/>
  <c r="D2966"/>
  <c r="D2967"/>
  <c r="D2968"/>
  <c r="D2969"/>
  <c r="D2970"/>
  <c r="D2971"/>
  <c r="D2972"/>
  <c r="D2973"/>
  <c r="D2974"/>
  <c r="D2975"/>
  <c r="D2976"/>
  <c r="D2977"/>
  <c r="D2978"/>
  <c r="D2979"/>
  <c r="D2980"/>
  <c r="D2981"/>
  <c r="D2982"/>
  <c r="D2983"/>
  <c r="D2984"/>
  <c r="D2985"/>
  <c r="D2986"/>
  <c r="D2987"/>
  <c r="D2988"/>
  <c r="D2989"/>
  <c r="D2990"/>
  <c r="D2991"/>
  <c r="D2992"/>
  <c r="D2993"/>
  <c r="D2994"/>
  <c r="D2995"/>
  <c r="D2996"/>
  <c r="D2997"/>
  <c r="D2998"/>
  <c r="D2999"/>
  <c r="D3000"/>
  <c r="D3001"/>
  <c r="D3002"/>
  <c r="D3003"/>
  <c r="D3004"/>
  <c r="D3005"/>
  <c r="D3006"/>
  <c r="D3007"/>
  <c r="D3008"/>
  <c r="D3009"/>
  <c r="D3010"/>
  <c r="D3011"/>
  <c r="D3012"/>
  <c r="D3013"/>
  <c r="D3014"/>
  <c r="D3015"/>
  <c r="D3016"/>
  <c r="D3017"/>
  <c r="D3018"/>
  <c r="D3019"/>
  <c r="D3020"/>
  <c r="D3021"/>
  <c r="D3022"/>
  <c r="D3023"/>
  <c r="D3024"/>
  <c r="D3025"/>
  <c r="D3026"/>
  <c r="D3027"/>
  <c r="D3028"/>
  <c r="D3029"/>
  <c r="D3030"/>
  <c r="D3031"/>
  <c r="D3032"/>
  <c r="D3033"/>
  <c r="D3034"/>
  <c r="D3035"/>
  <c r="D3036"/>
  <c r="D3037"/>
  <c r="D3038"/>
  <c r="D3039"/>
  <c r="D3040"/>
  <c r="D3041"/>
  <c r="D3042"/>
  <c r="D3043"/>
  <c r="D3044"/>
  <c r="D3045"/>
  <c r="D3046"/>
  <c r="D3047"/>
  <c r="D3048"/>
  <c r="D3049"/>
  <c r="D3050"/>
  <c r="D3051"/>
  <c r="D3052"/>
  <c r="D3053"/>
  <c r="D3054"/>
  <c r="D3055"/>
  <c r="D3056"/>
  <c r="D3057"/>
  <c r="D3058"/>
  <c r="D3059"/>
  <c r="D3060"/>
  <c r="D3061"/>
  <c r="D3062"/>
  <c r="D3063"/>
  <c r="D3064"/>
  <c r="D3065"/>
  <c r="D3066"/>
  <c r="D3067"/>
  <c r="D3068"/>
  <c r="D3069"/>
  <c r="D3070"/>
  <c r="D3071"/>
  <c r="D3072"/>
  <c r="D3073"/>
  <c r="D3074"/>
  <c r="D3075"/>
  <c r="D3076"/>
  <c r="D3077"/>
  <c r="D3078"/>
  <c r="D3079"/>
  <c r="D3080"/>
  <c r="D3081"/>
  <c r="D3082"/>
  <c r="D3083"/>
  <c r="D3084"/>
  <c r="D3085"/>
  <c r="D3086"/>
  <c r="D3087"/>
  <c r="D3088"/>
  <c r="D3089"/>
  <c r="D3090"/>
  <c r="D3091"/>
  <c r="D3092"/>
  <c r="D3093"/>
  <c r="D3094"/>
  <c r="D3095"/>
  <c r="D3096"/>
  <c r="D3097"/>
  <c r="D3098"/>
  <c r="D3099"/>
  <c r="D3100"/>
  <c r="D3101"/>
  <c r="D3102"/>
  <c r="D3103"/>
  <c r="D3104"/>
  <c r="D3105"/>
  <c r="D3106"/>
  <c r="D3107"/>
  <c r="D3108"/>
  <c r="D3109"/>
  <c r="D3110"/>
  <c r="D3111"/>
  <c r="D3112"/>
  <c r="D3113"/>
  <c r="D3114"/>
  <c r="D3115"/>
  <c r="D3116"/>
  <c r="D3117"/>
  <c r="D3118"/>
  <c r="D3119"/>
  <c r="D3120"/>
  <c r="D3121"/>
  <c r="D3122"/>
  <c r="D3123"/>
  <c r="D3124"/>
  <c r="D3125"/>
  <c r="D3126"/>
  <c r="D3127"/>
  <c r="D3128"/>
  <c r="D3129"/>
  <c r="D3130"/>
  <c r="D3131"/>
  <c r="D3132"/>
  <c r="D3133"/>
  <c r="D3134"/>
  <c r="D3135"/>
  <c r="D3136"/>
  <c r="D3137"/>
  <c r="D3138"/>
  <c r="D3139"/>
  <c r="D3140"/>
  <c r="D3141"/>
  <c r="D3142"/>
  <c r="D3143"/>
  <c r="D3144"/>
  <c r="D3145"/>
  <c r="D3146"/>
  <c r="D3147"/>
  <c r="D3148"/>
  <c r="D3149"/>
  <c r="D3150"/>
  <c r="D3151"/>
  <c r="D3152"/>
  <c r="D3153"/>
  <c r="D3154"/>
  <c r="D3155"/>
  <c r="D3156"/>
  <c r="D3157"/>
  <c r="D3158"/>
  <c r="D3159"/>
  <c r="D3160"/>
  <c r="D3161"/>
  <c r="D3162"/>
  <c r="D3163"/>
  <c r="D3164"/>
  <c r="D3165"/>
  <c r="D3166"/>
  <c r="D3167"/>
  <c r="D3168"/>
  <c r="D3169"/>
  <c r="D3170"/>
  <c r="D3171"/>
  <c r="D3172"/>
  <c r="D3173"/>
  <c r="D3174"/>
  <c r="D3175"/>
  <c r="D3176"/>
  <c r="D3177"/>
  <c r="D3178"/>
  <c r="D3179"/>
  <c r="D3180"/>
  <c r="D3181"/>
  <c r="D3182"/>
  <c r="D3183"/>
  <c r="D3184"/>
  <c r="D3185"/>
  <c r="D3186"/>
  <c r="D3187"/>
  <c r="D3188"/>
  <c r="D3189"/>
  <c r="D3190"/>
  <c r="D3191"/>
  <c r="D3192"/>
  <c r="D3193"/>
  <c r="D3194"/>
  <c r="D3195"/>
  <c r="D3196"/>
  <c r="D3197"/>
  <c r="D3198"/>
  <c r="D3199"/>
  <c r="D3200"/>
  <c r="D3201"/>
  <c r="D3202"/>
  <c r="D3203"/>
  <c r="D3204"/>
  <c r="D3205"/>
  <c r="D3206"/>
  <c r="D3207"/>
  <c r="D3208"/>
  <c r="D3209"/>
  <c r="D3210"/>
  <c r="D3211"/>
  <c r="D3212"/>
  <c r="D3213"/>
  <c r="D3214"/>
  <c r="D3215"/>
  <c r="D3216"/>
  <c r="D3217"/>
  <c r="D3218"/>
  <c r="D3219"/>
  <c r="D3220"/>
  <c r="D3221"/>
  <c r="D3222"/>
  <c r="D3223"/>
  <c r="D3224"/>
  <c r="D3225"/>
  <c r="D3226"/>
  <c r="D3227"/>
  <c r="D3228"/>
  <c r="D3229"/>
  <c r="D3230"/>
  <c r="D3231"/>
  <c r="D3232"/>
  <c r="D3233"/>
  <c r="D3234"/>
  <c r="D3235"/>
  <c r="D3236"/>
  <c r="D3237"/>
  <c r="D3238"/>
  <c r="D3239"/>
  <c r="D3240"/>
  <c r="D3241"/>
  <c r="D3242"/>
  <c r="D3243"/>
  <c r="D3244"/>
  <c r="D3245"/>
  <c r="D3246"/>
  <c r="D3247"/>
  <c r="D3248"/>
  <c r="D3249"/>
  <c r="D3250"/>
  <c r="D3251"/>
  <c r="D3252"/>
  <c r="D3253"/>
  <c r="D3254"/>
  <c r="D3255"/>
  <c r="D3256"/>
  <c r="D3257"/>
  <c r="D3258"/>
  <c r="D3259"/>
  <c r="D3260"/>
  <c r="D3261"/>
  <c r="D3262"/>
  <c r="D3263"/>
  <c r="D3264"/>
  <c r="D3265"/>
  <c r="D3266"/>
  <c r="D3267"/>
  <c r="D3268"/>
  <c r="D3269"/>
  <c r="D3270"/>
  <c r="D3271"/>
  <c r="D3272"/>
  <c r="D3273"/>
  <c r="D3274"/>
  <c r="D3275"/>
  <c r="D3276"/>
  <c r="D3277"/>
  <c r="D3278"/>
  <c r="D3279"/>
  <c r="D3280"/>
  <c r="D3281"/>
  <c r="D3282"/>
  <c r="D3283"/>
  <c r="D3284"/>
  <c r="D3285"/>
  <c r="D3286"/>
  <c r="D3287"/>
  <c r="D3288"/>
  <c r="D3289"/>
  <c r="D3290"/>
  <c r="D3291"/>
  <c r="D3292"/>
  <c r="D3293"/>
  <c r="D3294"/>
  <c r="D3295"/>
  <c r="D3296"/>
  <c r="D3297"/>
  <c r="D3298"/>
  <c r="D3299"/>
  <c r="D3300"/>
  <c r="D3301"/>
  <c r="D3302"/>
  <c r="D3303"/>
  <c r="D3304"/>
  <c r="D3305"/>
  <c r="D3306"/>
  <c r="D3307"/>
  <c r="D3308"/>
  <c r="D3309"/>
  <c r="D3310"/>
  <c r="D3311"/>
  <c r="D3312"/>
  <c r="D3313"/>
  <c r="D3314"/>
  <c r="D3315"/>
  <c r="D3316"/>
  <c r="D3317"/>
  <c r="D3318"/>
  <c r="D3319"/>
  <c r="D3320"/>
  <c r="D3321"/>
  <c r="D3322"/>
  <c r="D3323"/>
  <c r="D3324"/>
  <c r="D3325"/>
  <c r="D3326"/>
  <c r="D3327"/>
  <c r="D3328"/>
  <c r="D3329"/>
  <c r="D3330"/>
  <c r="D3331"/>
  <c r="D3332"/>
  <c r="D3333"/>
  <c r="D3334"/>
  <c r="D3335"/>
  <c r="D3336"/>
  <c r="D3337"/>
  <c r="D3338"/>
  <c r="D3339"/>
  <c r="D3340"/>
  <c r="D3341"/>
  <c r="D3342"/>
  <c r="D3343"/>
  <c r="D3344"/>
  <c r="D3345"/>
  <c r="D3346"/>
  <c r="D3347"/>
  <c r="D3348"/>
  <c r="D3349"/>
  <c r="D3350"/>
  <c r="D3351"/>
  <c r="D3352"/>
  <c r="D3353"/>
  <c r="D3354"/>
  <c r="D3355"/>
  <c r="D3356"/>
  <c r="D3357"/>
  <c r="D3358"/>
  <c r="D3359"/>
  <c r="D3360"/>
  <c r="D3361"/>
  <c r="D3362"/>
  <c r="D3363"/>
  <c r="D3364"/>
  <c r="D3365"/>
  <c r="D3366"/>
  <c r="D3367"/>
  <c r="D3368"/>
  <c r="D3369"/>
  <c r="D3370"/>
  <c r="D3371"/>
  <c r="D3372"/>
  <c r="D3373"/>
  <c r="D3374"/>
  <c r="D3375"/>
  <c r="D3376"/>
  <c r="D3377"/>
  <c r="D3378"/>
  <c r="D3379"/>
  <c r="D3380"/>
  <c r="D3381"/>
  <c r="D3382"/>
  <c r="D3383"/>
  <c r="D3384"/>
  <c r="D3385"/>
  <c r="D3386"/>
  <c r="D3387"/>
  <c r="D3388"/>
  <c r="D3389"/>
  <c r="D3390"/>
  <c r="D3391"/>
  <c r="D3392"/>
  <c r="D3393"/>
  <c r="D3394"/>
  <c r="D3395"/>
  <c r="D3396"/>
  <c r="D3397"/>
  <c r="D3398"/>
  <c r="D3399"/>
  <c r="D3400"/>
  <c r="D3401"/>
  <c r="D3402"/>
  <c r="D3403"/>
  <c r="D3404"/>
  <c r="D3405"/>
  <c r="D3406"/>
  <c r="D3407"/>
  <c r="D3408"/>
  <c r="D3409"/>
  <c r="D3410"/>
  <c r="D3411"/>
  <c r="D3412"/>
  <c r="D3413"/>
  <c r="D3414"/>
  <c r="D3415"/>
  <c r="D3416"/>
  <c r="D3417"/>
  <c r="D3418"/>
  <c r="D3419"/>
  <c r="D3420"/>
  <c r="D3421"/>
  <c r="D3422"/>
  <c r="D3423"/>
  <c r="D3424"/>
  <c r="D3425"/>
  <c r="D3426"/>
  <c r="D3427"/>
  <c r="D3428"/>
  <c r="D3429"/>
  <c r="D3430"/>
  <c r="D3431"/>
  <c r="D3432"/>
  <c r="D3433"/>
  <c r="D3434"/>
  <c r="D3435"/>
  <c r="D3436"/>
  <c r="D3437"/>
  <c r="D3438"/>
  <c r="D3439"/>
  <c r="D3440"/>
  <c r="D3441"/>
  <c r="D3442"/>
  <c r="D3443"/>
  <c r="D3444"/>
  <c r="D3445"/>
  <c r="D3446"/>
  <c r="D3447"/>
  <c r="D3448"/>
  <c r="D3449"/>
  <c r="D3450"/>
  <c r="D3451"/>
  <c r="D3452"/>
  <c r="D3453"/>
  <c r="D3454"/>
  <c r="D3455"/>
  <c r="D3456"/>
  <c r="D3457"/>
  <c r="D3458"/>
  <c r="D3459"/>
  <c r="D3460"/>
  <c r="D3461"/>
  <c r="D3462"/>
  <c r="D3463"/>
  <c r="D3464"/>
  <c r="D3465"/>
  <c r="D3466"/>
  <c r="D3467"/>
  <c r="D3468"/>
  <c r="D3469"/>
  <c r="D3470"/>
  <c r="D3471"/>
  <c r="D3472"/>
  <c r="D3473"/>
  <c r="D3474"/>
  <c r="D3475"/>
  <c r="D3476"/>
  <c r="D3477"/>
  <c r="D3478"/>
  <c r="D3479"/>
  <c r="D3480"/>
  <c r="D3481"/>
  <c r="D3482"/>
  <c r="D3483"/>
  <c r="D3484"/>
  <c r="D3485"/>
  <c r="D3486"/>
  <c r="D3487"/>
  <c r="D3488"/>
  <c r="D3489"/>
  <c r="D3490"/>
  <c r="D3491"/>
  <c r="D3492"/>
  <c r="D3493"/>
  <c r="D3494"/>
  <c r="D3495"/>
  <c r="D3496"/>
  <c r="D3497"/>
  <c r="D3498"/>
  <c r="D3499"/>
  <c r="D3500"/>
  <c r="D3501"/>
  <c r="D3502"/>
  <c r="D3503"/>
  <c r="D3504"/>
  <c r="D3505"/>
  <c r="D3506"/>
  <c r="D3507"/>
  <c r="D3508"/>
  <c r="D3509"/>
  <c r="D3510"/>
  <c r="D3511"/>
  <c r="D3512"/>
  <c r="D3513"/>
  <c r="D3514"/>
  <c r="D3515"/>
  <c r="D3516"/>
  <c r="D3517"/>
  <c r="D3518"/>
  <c r="D3519"/>
  <c r="D3520"/>
  <c r="D3521"/>
  <c r="D3522"/>
  <c r="D3523"/>
  <c r="D3524"/>
  <c r="D3525"/>
  <c r="D3526"/>
  <c r="D3527"/>
  <c r="D3528"/>
  <c r="D3529"/>
  <c r="D3530"/>
  <c r="D3531"/>
  <c r="D3532"/>
  <c r="D3533"/>
  <c r="D3534"/>
  <c r="D3535"/>
  <c r="D3536"/>
  <c r="D3537"/>
  <c r="D3538"/>
  <c r="D3539"/>
  <c r="D3540"/>
  <c r="D3541"/>
  <c r="D3542"/>
  <c r="D3543"/>
  <c r="D3544"/>
  <c r="D3545"/>
  <c r="D3546"/>
  <c r="D3547"/>
  <c r="D3548"/>
  <c r="D3549"/>
  <c r="D3550"/>
  <c r="D3551"/>
  <c r="D3552"/>
  <c r="D3553"/>
  <c r="D3554"/>
  <c r="D3555"/>
  <c r="D3556"/>
  <c r="D3557"/>
  <c r="D3558"/>
  <c r="D3559"/>
  <c r="D3560"/>
  <c r="D3561"/>
  <c r="D3562"/>
  <c r="D3563"/>
  <c r="D3564"/>
  <c r="D3565"/>
  <c r="D3566"/>
  <c r="D3567"/>
  <c r="D3568"/>
  <c r="D3569"/>
  <c r="D3570"/>
  <c r="D3571"/>
  <c r="D3572"/>
  <c r="D3573"/>
  <c r="D3574"/>
  <c r="D3575"/>
  <c r="D3576"/>
  <c r="D3577"/>
  <c r="D3578"/>
  <c r="D3579"/>
  <c r="D3580"/>
  <c r="D3581"/>
  <c r="D3582"/>
  <c r="D3583"/>
  <c r="D3584"/>
  <c r="D3585"/>
  <c r="D3586"/>
  <c r="D3587"/>
  <c r="D3588"/>
  <c r="D3589"/>
  <c r="D3590"/>
  <c r="D3591"/>
  <c r="D3592"/>
  <c r="D3593"/>
  <c r="D3594"/>
  <c r="D3595"/>
  <c r="D3596"/>
  <c r="D3597"/>
  <c r="D3598"/>
  <c r="D3599"/>
  <c r="D3600"/>
  <c r="D3601"/>
  <c r="D3602"/>
  <c r="D3603"/>
  <c r="D3604"/>
  <c r="D3605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6"/>
  <c r="D67"/>
  <c r="D68"/>
  <c r="D69"/>
  <c r="D70"/>
  <c r="D71"/>
  <c r="D72"/>
  <c r="D73"/>
  <c r="D74"/>
  <c r="D75"/>
  <c r="D76"/>
  <c r="D77"/>
  <c r="D78"/>
  <c r="D79"/>
  <c r="D80"/>
  <c r="D81"/>
  <c r="D82"/>
  <c r="D83"/>
  <c r="D84"/>
  <c r="D85"/>
  <c r="D86"/>
  <c r="D87"/>
  <c r="D88"/>
  <c r="D89"/>
  <c r="D90"/>
  <c r="D91"/>
  <c r="D92"/>
  <c r="D93"/>
  <c r="D94"/>
  <c r="D95"/>
  <c r="D96"/>
  <c r="D97"/>
  <c r="D98"/>
  <c r="D99"/>
  <c r="D100"/>
  <c r="D101"/>
  <c r="D102"/>
  <c r="D103"/>
  <c r="D104"/>
  <c r="D105"/>
  <c r="D106"/>
  <c r="D107"/>
  <c r="D108"/>
  <c r="D109"/>
  <c r="D110"/>
  <c r="D111"/>
  <c r="D112"/>
  <c r="D113"/>
  <c r="D114"/>
  <c r="D115"/>
  <c r="D116"/>
  <c r="D117"/>
  <c r="D118"/>
  <c r="D119"/>
  <c r="D120"/>
  <c r="D121"/>
  <c r="D122"/>
  <c r="D123"/>
  <c r="D124"/>
  <c r="D125"/>
  <c r="D126"/>
  <c r="D127"/>
  <c r="D128"/>
  <c r="D129"/>
  <c r="D130"/>
  <c r="D131"/>
  <c r="D132"/>
  <c r="D133"/>
  <c r="D134"/>
  <c r="D135"/>
  <c r="D136"/>
  <c r="D137"/>
  <c r="D138"/>
  <c r="D139"/>
  <c r="D140"/>
  <c r="D141"/>
  <c r="D142"/>
  <c r="D143"/>
  <c r="D144"/>
  <c r="D145"/>
  <c r="D146"/>
  <c r="D147"/>
  <c r="D148"/>
  <c r="D149"/>
  <c r="D150"/>
  <c r="D151"/>
  <c r="D152"/>
  <c r="D153"/>
  <c r="D154"/>
  <c r="D155"/>
  <c r="D156"/>
  <c r="D157"/>
  <c r="D158"/>
  <c r="D159"/>
  <c r="D160"/>
  <c r="D161"/>
  <c r="D162"/>
  <c r="D163"/>
  <c r="D164"/>
  <c r="D165"/>
  <c r="D166"/>
  <c r="D167"/>
  <c r="D168"/>
  <c r="D169"/>
  <c r="D170"/>
  <c r="D171"/>
  <c r="D172"/>
  <c r="D173"/>
  <c r="D174"/>
  <c r="D175"/>
  <c r="D176"/>
  <c r="D177"/>
  <c r="D178"/>
  <c r="D179"/>
  <c r="D180"/>
  <c r="D181"/>
  <c r="D182"/>
  <c r="D183"/>
  <c r="D184"/>
  <c r="D185"/>
  <c r="D186"/>
  <c r="D187"/>
  <c r="D188"/>
  <c r="D189"/>
  <c r="D190"/>
  <c r="D191"/>
  <c r="D192"/>
  <c r="D193"/>
  <c r="D194"/>
  <c r="D195"/>
  <c r="D196"/>
  <c r="D197"/>
  <c r="D198"/>
  <c r="D199"/>
  <c r="D200"/>
  <c r="D201"/>
  <c r="D202"/>
  <c r="D203"/>
  <c r="D204"/>
  <c r="D205"/>
  <c r="D206"/>
  <c r="D207"/>
  <c r="D208"/>
  <c r="D209"/>
  <c r="D210"/>
  <c r="D211"/>
  <c r="D212"/>
  <c r="D213"/>
  <c r="D214"/>
  <c r="D215"/>
  <c r="D216"/>
  <c r="D217"/>
  <c r="D218"/>
  <c r="D219"/>
  <c r="D220"/>
  <c r="D221"/>
  <c r="D222"/>
  <c r="D223"/>
  <c r="D224"/>
  <c r="D225"/>
  <c r="D226"/>
  <c r="D227"/>
  <c r="D228"/>
  <c r="D229"/>
  <c r="D230"/>
  <c r="D231"/>
  <c r="D232"/>
  <c r="D233"/>
  <c r="D234"/>
  <c r="D235"/>
  <c r="D236"/>
  <c r="D237"/>
  <c r="D238"/>
  <c r="D239"/>
  <c r="D240"/>
  <c r="D241"/>
  <c r="D242"/>
  <c r="D243"/>
  <c r="D244"/>
  <c r="D245"/>
  <c r="D246"/>
  <c r="D247"/>
  <c r="D248"/>
  <c r="D249"/>
  <c r="D250"/>
  <c r="D251"/>
  <c r="D252"/>
  <c r="D253"/>
  <c r="D254"/>
  <c r="D255"/>
  <c r="D256"/>
  <c r="D257"/>
  <c r="D258"/>
  <c r="D259"/>
  <c r="D260"/>
  <c r="D261"/>
  <c r="D262"/>
  <c r="D263"/>
  <c r="D264"/>
  <c r="D265"/>
  <c r="D266"/>
  <c r="D267"/>
  <c r="D268"/>
  <c r="D269"/>
  <c r="D270"/>
  <c r="D271"/>
  <c r="D272"/>
  <c r="D273"/>
  <c r="D274"/>
  <c r="D275"/>
  <c r="D276"/>
  <c r="D277"/>
  <c r="D278"/>
  <c r="D279"/>
  <c r="D280"/>
  <c r="D281"/>
  <c r="D282"/>
  <c r="D283"/>
  <c r="D284"/>
  <c r="D285"/>
  <c r="D286"/>
  <c r="D287"/>
  <c r="D288"/>
  <c r="D289"/>
  <c r="D290"/>
  <c r="D291"/>
  <c r="D292"/>
  <c r="D293"/>
  <c r="D294"/>
  <c r="D295"/>
  <c r="D296"/>
  <c r="D297"/>
  <c r="D298"/>
  <c r="D299"/>
  <c r="D300"/>
  <c r="D301"/>
  <c r="D302"/>
  <c r="D303"/>
  <c r="D304"/>
  <c r="D305"/>
  <c r="D306"/>
  <c r="D307"/>
  <c r="D308"/>
  <c r="D309"/>
  <c r="D310"/>
  <c r="D311"/>
  <c r="D312"/>
  <c r="D313"/>
  <c r="D314"/>
  <c r="D315"/>
  <c r="D316"/>
  <c r="D317"/>
  <c r="D318"/>
  <c r="D319"/>
  <c r="D320"/>
  <c r="D321"/>
  <c r="D322"/>
  <c r="D323"/>
  <c r="D324"/>
  <c r="D325"/>
  <c r="D326"/>
  <c r="D327"/>
  <c r="D328"/>
  <c r="D329"/>
  <c r="D330"/>
  <c r="D331"/>
  <c r="D332"/>
  <c r="D333"/>
  <c r="D334"/>
  <c r="D335"/>
  <c r="D336"/>
  <c r="D337"/>
  <c r="D338"/>
  <c r="D339"/>
  <c r="D340"/>
  <c r="D341"/>
  <c r="D342"/>
  <c r="D343"/>
  <c r="D344"/>
  <c r="D345"/>
  <c r="D346"/>
  <c r="D347"/>
  <c r="D348"/>
  <c r="D349"/>
  <c r="D350"/>
  <c r="D351"/>
  <c r="D352"/>
  <c r="D353"/>
  <c r="D354"/>
  <c r="D355"/>
  <c r="D356"/>
  <c r="D357"/>
  <c r="D358"/>
  <c r="D359"/>
  <c r="D360"/>
  <c r="D361"/>
  <c r="D362"/>
  <c r="D363"/>
  <c r="D364"/>
  <c r="D365"/>
  <c r="D366"/>
  <c r="D367"/>
  <c r="D368"/>
  <c r="D369"/>
  <c r="D370"/>
  <c r="D371"/>
  <c r="D372"/>
  <c r="D373"/>
  <c r="D374"/>
  <c r="D375"/>
  <c r="D376"/>
  <c r="D377"/>
  <c r="D378"/>
  <c r="D379"/>
  <c r="D380"/>
  <c r="D381"/>
  <c r="D382"/>
  <c r="D383"/>
  <c r="D384"/>
  <c r="D385"/>
  <c r="D386"/>
  <c r="D387"/>
  <c r="D388"/>
  <c r="D389"/>
  <c r="D390"/>
  <c r="D391"/>
  <c r="D392"/>
  <c r="D393"/>
  <c r="D394"/>
  <c r="D395"/>
  <c r="D396"/>
  <c r="D397"/>
  <c r="D398"/>
  <c r="D399"/>
  <c r="D400"/>
  <c r="D401"/>
  <c r="D402"/>
  <c r="D403"/>
  <c r="D404"/>
  <c r="D405"/>
  <c r="D406"/>
  <c r="D407"/>
  <c r="D408"/>
  <c r="D409"/>
  <c r="D410"/>
  <c r="D411"/>
  <c r="D412"/>
  <c r="D413"/>
  <c r="D414"/>
  <c r="D415"/>
  <c r="D416"/>
  <c r="D417"/>
  <c r="D418"/>
  <c r="D419"/>
  <c r="D420"/>
  <c r="D421"/>
  <c r="D422"/>
  <c r="D423"/>
  <c r="D424"/>
  <c r="D425"/>
  <c r="D426"/>
  <c r="D427"/>
  <c r="D428"/>
  <c r="D429"/>
  <c r="D430"/>
  <c r="D431"/>
  <c r="D432"/>
  <c r="D433"/>
  <c r="D434"/>
  <c r="D435"/>
  <c r="D436"/>
  <c r="D437"/>
  <c r="D438"/>
  <c r="D439"/>
  <c r="D440"/>
  <c r="D441"/>
  <c r="D442"/>
  <c r="D443"/>
  <c r="D444"/>
  <c r="D445"/>
  <c r="D446"/>
  <c r="D447"/>
  <c r="D448"/>
  <c r="D449"/>
  <c r="D450"/>
  <c r="D451"/>
  <c r="D452"/>
  <c r="D453"/>
  <c r="D454"/>
  <c r="D455"/>
  <c r="D456"/>
  <c r="D457"/>
  <c r="D458"/>
  <c r="D459"/>
  <c r="D460"/>
  <c r="D461"/>
  <c r="D462"/>
  <c r="D463"/>
  <c r="D464"/>
  <c r="D465"/>
  <c r="D466"/>
  <c r="D467"/>
  <c r="D468"/>
  <c r="D469"/>
  <c r="D470"/>
  <c r="D471"/>
  <c r="D472"/>
  <c r="D473"/>
  <c r="D474"/>
  <c r="D475"/>
  <c r="D476"/>
  <c r="D477"/>
  <c r="D478"/>
  <c r="D479"/>
  <c r="D480"/>
  <c r="D481"/>
  <c r="D482"/>
  <c r="D483"/>
  <c r="D484"/>
  <c r="D485"/>
  <c r="D486"/>
  <c r="D487"/>
  <c r="D488"/>
  <c r="D489"/>
  <c r="D490"/>
  <c r="D491"/>
  <c r="D492"/>
  <c r="D493"/>
  <c r="D494"/>
  <c r="D495"/>
  <c r="D496"/>
  <c r="D497"/>
  <c r="D498"/>
  <c r="D499"/>
  <c r="D500"/>
  <c r="D501"/>
  <c r="D502"/>
  <c r="D503"/>
  <c r="D504"/>
  <c r="D505"/>
  <c r="D506"/>
  <c r="D507"/>
  <c r="D508"/>
  <c r="D509"/>
  <c r="D510"/>
  <c r="D511"/>
  <c r="D512"/>
  <c r="D513"/>
  <c r="D514"/>
  <c r="D515"/>
  <c r="D516"/>
  <c r="D517"/>
  <c r="D518"/>
  <c r="D519"/>
  <c r="D520"/>
  <c r="D521"/>
  <c r="D522"/>
  <c r="D523"/>
  <c r="D524"/>
  <c r="D525"/>
  <c r="D526"/>
  <c r="D527"/>
  <c r="D528"/>
  <c r="D529"/>
  <c r="D530"/>
  <c r="D531"/>
  <c r="D532"/>
  <c r="D533"/>
  <c r="D534"/>
  <c r="D535"/>
  <c r="D536"/>
  <c r="D537"/>
  <c r="D538"/>
  <c r="D539"/>
  <c r="D540"/>
  <c r="D541"/>
  <c r="D542"/>
  <c r="D543"/>
  <c r="D544"/>
  <c r="D545"/>
  <c r="D546"/>
  <c r="D547"/>
  <c r="D548"/>
  <c r="D549"/>
  <c r="D550"/>
  <c r="D551"/>
  <c r="D552"/>
  <c r="D553"/>
  <c r="D554"/>
  <c r="D555"/>
  <c r="D556"/>
  <c r="D557"/>
  <c r="D558"/>
  <c r="D559"/>
  <c r="D560"/>
  <c r="D561"/>
  <c r="D562"/>
  <c r="D563"/>
  <c r="D564"/>
  <c r="D565"/>
  <c r="D566"/>
  <c r="D567"/>
  <c r="D568"/>
  <c r="D569"/>
  <c r="D570"/>
  <c r="D571"/>
  <c r="D572"/>
  <c r="D573"/>
  <c r="D574"/>
  <c r="D575"/>
  <c r="D576"/>
  <c r="D577"/>
  <c r="D578"/>
  <c r="D579"/>
  <c r="D580"/>
  <c r="D581"/>
  <c r="D582"/>
  <c r="D583"/>
  <c r="D584"/>
  <c r="D585"/>
  <c r="D586"/>
  <c r="D587"/>
  <c r="D588"/>
  <c r="D589"/>
  <c r="D590"/>
  <c r="D591"/>
  <c r="D592"/>
  <c r="D593"/>
  <c r="D594"/>
  <c r="D595"/>
  <c r="D596"/>
  <c r="D597"/>
  <c r="D598"/>
  <c r="D599"/>
  <c r="D600"/>
  <c r="D601"/>
  <c r="D602"/>
  <c r="D603"/>
  <c r="D604"/>
  <c r="D605"/>
  <c r="D606"/>
  <c r="D607"/>
  <c r="D608"/>
  <c r="D609"/>
  <c r="D610"/>
  <c r="D611"/>
  <c r="D612"/>
  <c r="D613"/>
  <c r="D614"/>
  <c r="D615"/>
  <c r="D616"/>
  <c r="D617"/>
  <c r="D618"/>
  <c r="D619"/>
  <c r="D620"/>
  <c r="D621"/>
  <c r="D622"/>
  <c r="D623"/>
  <c r="D624"/>
  <c r="D625"/>
  <c r="D626"/>
  <c r="D627"/>
  <c r="D628"/>
  <c r="D629"/>
  <c r="D630"/>
  <c r="D631"/>
  <c r="D632"/>
  <c r="D633"/>
  <c r="D634"/>
  <c r="D635"/>
  <c r="D636"/>
  <c r="D637"/>
  <c r="D638"/>
  <c r="D639"/>
  <c r="D640"/>
  <c r="D641"/>
  <c r="D642"/>
  <c r="D643"/>
  <c r="D644"/>
  <c r="D645"/>
  <c r="D646"/>
  <c r="D647"/>
  <c r="D648"/>
  <c r="D649"/>
  <c r="D650"/>
  <c r="D651"/>
  <c r="D652"/>
  <c r="D653"/>
  <c r="D654"/>
  <c r="D655"/>
  <c r="D656"/>
  <c r="D657"/>
  <c r="D658"/>
  <c r="D659"/>
  <c r="D660"/>
  <c r="D661"/>
  <c r="D662"/>
  <c r="D663"/>
  <c r="D664"/>
  <c r="D665"/>
  <c r="D666"/>
  <c r="D667"/>
  <c r="D668"/>
  <c r="D669"/>
  <c r="D670"/>
  <c r="D671"/>
  <c r="D672"/>
  <c r="D673"/>
  <c r="D674"/>
  <c r="D675"/>
  <c r="D676"/>
  <c r="D677"/>
  <c r="D678"/>
  <c r="D679"/>
  <c r="D680"/>
  <c r="D681"/>
  <c r="D682"/>
  <c r="D683"/>
  <c r="D684"/>
  <c r="D685"/>
  <c r="D686"/>
  <c r="D687"/>
  <c r="D688"/>
  <c r="D689"/>
  <c r="D690"/>
  <c r="D691"/>
  <c r="D692"/>
  <c r="D693"/>
  <c r="D694"/>
  <c r="D695"/>
  <c r="D696"/>
  <c r="D697"/>
  <c r="D698"/>
  <c r="D699"/>
  <c r="D700"/>
  <c r="D701"/>
  <c r="D702"/>
  <c r="D703"/>
  <c r="D704"/>
  <c r="D705"/>
  <c r="D706"/>
  <c r="D707"/>
  <c r="D708"/>
  <c r="D709"/>
  <c r="D710"/>
  <c r="D711"/>
  <c r="D712"/>
  <c r="D713"/>
  <c r="D714"/>
  <c r="D715"/>
  <c r="D716"/>
  <c r="D717"/>
  <c r="D718"/>
  <c r="D719"/>
  <c r="D720"/>
  <c r="D721"/>
  <c r="D722"/>
  <c r="D723"/>
  <c r="D724"/>
  <c r="D725"/>
  <c r="D726"/>
  <c r="D727"/>
  <c r="D728"/>
  <c r="D729"/>
  <c r="D730"/>
  <c r="D731"/>
  <c r="D732"/>
  <c r="D733"/>
  <c r="D734"/>
  <c r="D735"/>
  <c r="D736"/>
  <c r="D737"/>
  <c r="D738"/>
  <c r="D739"/>
  <c r="D740"/>
  <c r="D741"/>
  <c r="D742"/>
  <c r="D743"/>
  <c r="D744"/>
  <c r="D745"/>
  <c r="D746"/>
  <c r="D747"/>
  <c r="D748"/>
  <c r="D749"/>
  <c r="D750"/>
  <c r="D751"/>
  <c r="D752"/>
  <c r="D753"/>
  <c r="D754"/>
  <c r="D755"/>
  <c r="D756"/>
  <c r="D757"/>
  <c r="D758"/>
  <c r="D759"/>
  <c r="D760"/>
  <c r="D761"/>
  <c r="D762"/>
  <c r="D763"/>
  <c r="D764"/>
  <c r="D3"/>
  <c r="D4"/>
  <c r="D5"/>
  <c r="D2"/>
  <c r="C4"/>
  <c r="C5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64"/>
  <c r="C65"/>
  <c r="C66"/>
  <c r="C67"/>
  <c r="C68"/>
  <c r="C69"/>
  <c r="C70"/>
  <c r="C71"/>
  <c r="C72"/>
  <c r="C73"/>
  <c r="C74"/>
  <c r="C75"/>
  <c r="C76"/>
  <c r="C77"/>
  <c r="C78"/>
  <c r="C79"/>
  <c r="C80"/>
  <c r="C81"/>
  <c r="C82"/>
  <c r="C83"/>
  <c r="C84"/>
  <c r="C85"/>
  <c r="C86"/>
  <c r="C87"/>
  <c r="C88"/>
  <c r="C89"/>
  <c r="C90"/>
  <c r="C91"/>
  <c r="C92"/>
  <c r="C93"/>
  <c r="C94"/>
  <c r="C95"/>
  <c r="C96"/>
  <c r="C97"/>
  <c r="C98"/>
  <c r="C99"/>
  <c r="C100"/>
  <c r="C101"/>
  <c r="C102"/>
  <c r="C103"/>
  <c r="C104"/>
  <c r="C105"/>
  <c r="C106"/>
  <c r="C107"/>
  <c r="C108"/>
  <c r="C109"/>
  <c r="C110"/>
  <c r="C111"/>
  <c r="C112"/>
  <c r="C113"/>
  <c r="C114"/>
  <c r="C115"/>
  <c r="C116"/>
  <c r="C117"/>
  <c r="C118"/>
  <c r="C119"/>
  <c r="C120"/>
  <c r="C121"/>
  <c r="C122"/>
  <c r="C123"/>
  <c r="C124"/>
  <c r="C125"/>
  <c r="C126"/>
  <c r="C127"/>
  <c r="C128"/>
  <c r="C129"/>
  <c r="C130"/>
  <c r="C131"/>
  <c r="C132"/>
  <c r="C133"/>
  <c r="C134"/>
  <c r="C135"/>
  <c r="C136"/>
  <c r="C137"/>
  <c r="C138"/>
  <c r="C139"/>
  <c r="C140"/>
  <c r="C141"/>
  <c r="C142"/>
  <c r="C143"/>
  <c r="C144"/>
  <c r="C145"/>
  <c r="C146"/>
  <c r="C147"/>
  <c r="C148"/>
  <c r="C149"/>
  <c r="C150"/>
  <c r="C151"/>
  <c r="C152"/>
  <c r="C153"/>
  <c r="C154"/>
  <c r="C155"/>
  <c r="C156"/>
  <c r="C157"/>
  <c r="C158"/>
  <c r="C159"/>
  <c r="C160"/>
  <c r="C161"/>
  <c r="C162"/>
  <c r="C163"/>
  <c r="C164"/>
  <c r="C165"/>
  <c r="C166"/>
  <c r="C167"/>
  <c r="C168"/>
  <c r="C169"/>
  <c r="C170"/>
  <c r="C171"/>
  <c r="C172"/>
  <c r="C173"/>
  <c r="C174"/>
  <c r="C175"/>
  <c r="C176"/>
  <c r="C177"/>
  <c r="C178"/>
  <c r="C179"/>
  <c r="C180"/>
  <c r="C181"/>
  <c r="C182"/>
  <c r="C183"/>
  <c r="C184"/>
  <c r="C185"/>
  <c r="C186"/>
  <c r="C187"/>
  <c r="C188"/>
  <c r="C189"/>
  <c r="C190"/>
  <c r="C191"/>
  <c r="C192"/>
  <c r="C193"/>
  <c r="C194"/>
  <c r="C195"/>
  <c r="C196"/>
  <c r="C197"/>
  <c r="C198"/>
  <c r="C199"/>
  <c r="C200"/>
  <c r="C201"/>
  <c r="C202"/>
  <c r="C203"/>
  <c r="C204"/>
  <c r="C205"/>
  <c r="C206"/>
  <c r="C207"/>
  <c r="C208"/>
  <c r="C209"/>
  <c r="C210"/>
  <c r="C211"/>
  <c r="C212"/>
  <c r="C213"/>
  <c r="C214"/>
  <c r="C215"/>
  <c r="C216"/>
  <c r="C217"/>
  <c r="C218"/>
  <c r="C219"/>
  <c r="C220"/>
  <c r="C221"/>
  <c r="C222"/>
  <c r="C223"/>
  <c r="C224"/>
  <c r="C225"/>
  <c r="C226"/>
  <c r="C227"/>
  <c r="C228"/>
  <c r="C229"/>
  <c r="C230"/>
  <c r="C231"/>
  <c r="C232"/>
  <c r="C233"/>
  <c r="C234"/>
  <c r="C235"/>
  <c r="C236"/>
  <c r="C237"/>
  <c r="C238"/>
  <c r="C239"/>
  <c r="C240"/>
  <c r="C241"/>
  <c r="C242"/>
  <c r="C243"/>
  <c r="C244"/>
  <c r="C245"/>
  <c r="C246"/>
  <c r="C247"/>
  <c r="C248"/>
  <c r="C249"/>
  <c r="C250"/>
  <c r="C251"/>
  <c r="C252"/>
  <c r="C253"/>
  <c r="C254"/>
  <c r="C255"/>
  <c r="C256"/>
  <c r="C257"/>
  <c r="C258"/>
  <c r="C259"/>
  <c r="C260"/>
  <c r="C261"/>
  <c r="C262"/>
  <c r="C263"/>
  <c r="C264"/>
  <c r="C265"/>
  <c r="C266"/>
  <c r="C267"/>
  <c r="C268"/>
  <c r="C269"/>
  <c r="C270"/>
  <c r="C271"/>
  <c r="C272"/>
  <c r="C273"/>
  <c r="C274"/>
  <c r="C275"/>
  <c r="C276"/>
  <c r="C277"/>
  <c r="C278"/>
  <c r="C279"/>
  <c r="C280"/>
  <c r="C281"/>
  <c r="C282"/>
  <c r="C283"/>
  <c r="C284"/>
  <c r="C285"/>
  <c r="C286"/>
  <c r="C287"/>
  <c r="C288"/>
  <c r="C289"/>
  <c r="C290"/>
  <c r="C291"/>
  <c r="C292"/>
  <c r="C293"/>
  <c r="C294"/>
  <c r="C295"/>
  <c r="C296"/>
  <c r="C297"/>
  <c r="C298"/>
  <c r="C299"/>
  <c r="C300"/>
  <c r="C301"/>
  <c r="C302"/>
  <c r="C303"/>
  <c r="C304"/>
  <c r="C305"/>
  <c r="C306"/>
  <c r="C307"/>
  <c r="C308"/>
  <c r="C309"/>
  <c r="C310"/>
  <c r="C311"/>
  <c r="C312"/>
  <c r="C313"/>
  <c r="C314"/>
  <c r="C315"/>
  <c r="C316"/>
  <c r="C317"/>
  <c r="C318"/>
  <c r="C319"/>
  <c r="C320"/>
  <c r="C321"/>
  <c r="C322"/>
  <c r="C323"/>
  <c r="C324"/>
  <c r="C325"/>
  <c r="C326"/>
  <c r="C327"/>
  <c r="C328"/>
  <c r="C329"/>
  <c r="C330"/>
  <c r="C331"/>
  <c r="C332"/>
  <c r="C333"/>
  <c r="C334"/>
  <c r="C335"/>
  <c r="C336"/>
  <c r="C337"/>
  <c r="C338"/>
  <c r="C339"/>
  <c r="C340"/>
  <c r="C341"/>
  <c r="C342"/>
  <c r="C343"/>
  <c r="C344"/>
  <c r="C345"/>
  <c r="C346"/>
  <c r="C347"/>
  <c r="C348"/>
  <c r="C349"/>
  <c r="C350"/>
  <c r="C351"/>
  <c r="C352"/>
  <c r="C353"/>
  <c r="C354"/>
  <c r="C355"/>
  <c r="C356"/>
  <c r="C357"/>
  <c r="C358"/>
  <c r="C359"/>
  <c r="C360"/>
  <c r="C361"/>
  <c r="C362"/>
  <c r="C363"/>
  <c r="C364"/>
  <c r="C365"/>
  <c r="C366"/>
  <c r="C367"/>
  <c r="C368"/>
  <c r="C369"/>
  <c r="C370"/>
  <c r="C371"/>
  <c r="C372"/>
  <c r="C373"/>
  <c r="C374"/>
  <c r="C375"/>
  <c r="C376"/>
  <c r="C377"/>
  <c r="C378"/>
  <c r="C379"/>
  <c r="C380"/>
  <c r="C381"/>
  <c r="C382"/>
  <c r="C383"/>
  <c r="C384"/>
  <c r="C385"/>
  <c r="C386"/>
  <c r="C387"/>
  <c r="C388"/>
  <c r="C389"/>
  <c r="C390"/>
  <c r="C391"/>
  <c r="C392"/>
  <c r="C393"/>
  <c r="C394"/>
  <c r="C395"/>
  <c r="C396"/>
  <c r="C397"/>
  <c r="C398"/>
  <c r="C399"/>
  <c r="C400"/>
  <c r="C401"/>
  <c r="C402"/>
  <c r="C403"/>
  <c r="C404"/>
  <c r="C405"/>
  <c r="C406"/>
  <c r="C407"/>
  <c r="C408"/>
  <c r="C409"/>
  <c r="C410"/>
  <c r="C411"/>
  <c r="C412"/>
  <c r="C413"/>
  <c r="C414"/>
  <c r="C415"/>
  <c r="C416"/>
  <c r="C417"/>
  <c r="C418"/>
  <c r="C419"/>
  <c r="C420"/>
  <c r="C421"/>
  <c r="C422"/>
  <c r="C423"/>
  <c r="C424"/>
  <c r="C425"/>
  <c r="C426"/>
  <c r="C427"/>
  <c r="C428"/>
  <c r="C429"/>
  <c r="C430"/>
  <c r="C431"/>
  <c r="C432"/>
  <c r="C433"/>
  <c r="C434"/>
  <c r="C435"/>
  <c r="C436"/>
  <c r="C437"/>
  <c r="C438"/>
  <c r="C439"/>
  <c r="C440"/>
  <c r="C441"/>
  <c r="C442"/>
  <c r="C443"/>
  <c r="C444"/>
  <c r="C445"/>
  <c r="C446"/>
  <c r="C447"/>
  <c r="C448"/>
  <c r="C449"/>
  <c r="C450"/>
  <c r="C451"/>
  <c r="C452"/>
  <c r="C453"/>
  <c r="C454"/>
  <c r="C455"/>
  <c r="C456"/>
  <c r="C457"/>
  <c r="C458"/>
  <c r="C459"/>
  <c r="C460"/>
  <c r="C461"/>
  <c r="C462"/>
  <c r="C463"/>
  <c r="C464"/>
  <c r="C465"/>
  <c r="C466"/>
  <c r="C467"/>
  <c r="C468"/>
  <c r="C469"/>
  <c r="C470"/>
  <c r="C471"/>
  <c r="C472"/>
  <c r="C473"/>
  <c r="C474"/>
  <c r="C475"/>
  <c r="C476"/>
  <c r="C477"/>
  <c r="C478"/>
  <c r="C479"/>
  <c r="C480"/>
  <c r="C481"/>
  <c r="C482"/>
  <c r="C483"/>
  <c r="C484"/>
  <c r="C485"/>
  <c r="C486"/>
  <c r="C487"/>
  <c r="C488"/>
  <c r="C489"/>
  <c r="C490"/>
  <c r="C491"/>
  <c r="C492"/>
  <c r="C493"/>
  <c r="C494"/>
  <c r="C495"/>
  <c r="C496"/>
  <c r="C497"/>
  <c r="C498"/>
  <c r="C499"/>
  <c r="C500"/>
  <c r="C501"/>
  <c r="C502"/>
  <c r="C503"/>
  <c r="C504"/>
  <c r="C505"/>
  <c r="C506"/>
  <c r="C507"/>
  <c r="C508"/>
  <c r="C509"/>
  <c r="C510"/>
  <c r="C511"/>
  <c r="C512"/>
  <c r="C513"/>
  <c r="C514"/>
  <c r="C515"/>
  <c r="C516"/>
  <c r="C517"/>
  <c r="C518"/>
  <c r="C519"/>
  <c r="C520"/>
  <c r="C521"/>
  <c r="C522"/>
  <c r="C523"/>
  <c r="C524"/>
  <c r="C525"/>
  <c r="C526"/>
  <c r="C527"/>
  <c r="C528"/>
  <c r="C529"/>
  <c r="C530"/>
  <c r="C531"/>
  <c r="C532"/>
  <c r="C533"/>
  <c r="C534"/>
  <c r="C535"/>
  <c r="C536"/>
  <c r="C537"/>
  <c r="C538"/>
  <c r="C539"/>
  <c r="C540"/>
  <c r="C541"/>
  <c r="C542"/>
  <c r="C543"/>
  <c r="C544"/>
  <c r="C545"/>
  <c r="C546"/>
  <c r="C547"/>
  <c r="C548"/>
  <c r="C549"/>
  <c r="C550"/>
  <c r="C551"/>
  <c r="C552"/>
  <c r="C553"/>
  <c r="C554"/>
  <c r="C555"/>
  <c r="C556"/>
  <c r="C557"/>
  <c r="C558"/>
  <c r="C559"/>
  <c r="C560"/>
  <c r="C561"/>
  <c r="C562"/>
  <c r="C563"/>
  <c r="C564"/>
  <c r="C565"/>
  <c r="C566"/>
  <c r="C567"/>
  <c r="C568"/>
  <c r="C569"/>
  <c r="C570"/>
  <c r="C571"/>
  <c r="C572"/>
  <c r="C573"/>
  <c r="C574"/>
  <c r="C575"/>
  <c r="C576"/>
  <c r="C577"/>
  <c r="C578"/>
  <c r="C579"/>
  <c r="C580"/>
  <c r="C581"/>
  <c r="C582"/>
  <c r="C583"/>
  <c r="C584"/>
  <c r="C585"/>
  <c r="C586"/>
  <c r="C587"/>
  <c r="C588"/>
  <c r="C589"/>
  <c r="C590"/>
  <c r="C591"/>
  <c r="C592"/>
  <c r="C593"/>
  <c r="C594"/>
  <c r="C595"/>
  <c r="C596"/>
  <c r="C597"/>
  <c r="C598"/>
  <c r="C599"/>
  <c r="C600"/>
  <c r="C601"/>
  <c r="C602"/>
  <c r="C603"/>
  <c r="C604"/>
  <c r="C605"/>
  <c r="C606"/>
  <c r="C607"/>
  <c r="C608"/>
  <c r="C609"/>
  <c r="C610"/>
  <c r="C611"/>
  <c r="C612"/>
  <c r="C613"/>
  <c r="C614"/>
  <c r="C615"/>
  <c r="C616"/>
  <c r="C617"/>
  <c r="C618"/>
  <c r="C619"/>
  <c r="C620"/>
  <c r="C621"/>
  <c r="C622"/>
  <c r="C623"/>
  <c r="C624"/>
  <c r="C625"/>
  <c r="C626"/>
  <c r="C627"/>
  <c r="C628"/>
  <c r="C629"/>
  <c r="C630"/>
  <c r="C631"/>
  <c r="C632"/>
  <c r="C633"/>
  <c r="C634"/>
  <c r="C635"/>
  <c r="C636"/>
  <c r="C637"/>
  <c r="C638"/>
  <c r="C639"/>
  <c r="C640"/>
  <c r="C641"/>
  <c r="C642"/>
  <c r="C643"/>
  <c r="C644"/>
  <c r="C645"/>
  <c r="C646"/>
  <c r="C647"/>
  <c r="C648"/>
  <c r="C649"/>
  <c r="C650"/>
  <c r="C651"/>
  <c r="C652"/>
  <c r="C653"/>
  <c r="C654"/>
  <c r="C655"/>
  <c r="C656"/>
  <c r="C657"/>
  <c r="C658"/>
  <c r="C659"/>
  <c r="C660"/>
  <c r="C661"/>
  <c r="C662"/>
  <c r="C663"/>
  <c r="C664"/>
  <c r="C665"/>
  <c r="C666"/>
  <c r="C667"/>
  <c r="C668"/>
  <c r="C669"/>
  <c r="C670"/>
  <c r="C671"/>
  <c r="C672"/>
  <c r="C673"/>
  <c r="C674"/>
  <c r="C675"/>
  <c r="C676"/>
  <c r="C677"/>
  <c r="C678"/>
  <c r="C679"/>
  <c r="C680"/>
  <c r="C681"/>
  <c r="C682"/>
  <c r="C683"/>
  <c r="C684"/>
  <c r="C685"/>
  <c r="C686"/>
  <c r="C687"/>
  <c r="C688"/>
  <c r="C689"/>
  <c r="C690"/>
  <c r="C691"/>
  <c r="C692"/>
  <c r="C693"/>
  <c r="C694"/>
  <c r="C695"/>
  <c r="C696"/>
  <c r="C697"/>
  <c r="C698"/>
  <c r="C699"/>
  <c r="C700"/>
  <c r="C701"/>
  <c r="C702"/>
  <c r="C703"/>
  <c r="C704"/>
  <c r="C705"/>
  <c r="C706"/>
  <c r="C707"/>
  <c r="C708"/>
  <c r="C709"/>
  <c r="C710"/>
  <c r="C711"/>
  <c r="C712"/>
  <c r="C713"/>
  <c r="C714"/>
  <c r="C715"/>
  <c r="C716"/>
  <c r="C717"/>
  <c r="C718"/>
  <c r="C719"/>
  <c r="C720"/>
  <c r="C721"/>
  <c r="C722"/>
  <c r="C723"/>
  <c r="C724"/>
  <c r="C725"/>
  <c r="C726"/>
  <c r="C727"/>
  <c r="C728"/>
  <c r="C729"/>
  <c r="C730"/>
  <c r="C731"/>
  <c r="C732"/>
  <c r="C733"/>
  <c r="C734"/>
  <c r="C735"/>
  <c r="C736"/>
  <c r="C737"/>
  <c r="C738"/>
  <c r="C739"/>
  <c r="C740"/>
  <c r="C741"/>
  <c r="C742"/>
  <c r="C743"/>
  <c r="C744"/>
  <c r="C745"/>
  <c r="C746"/>
  <c r="C747"/>
  <c r="C748"/>
  <c r="C749"/>
  <c r="C750"/>
  <c r="C751"/>
  <c r="C752"/>
  <c r="C753"/>
  <c r="C754"/>
  <c r="C755"/>
  <c r="C756"/>
  <c r="C757"/>
  <c r="C758"/>
  <c r="C759"/>
  <c r="C760"/>
  <c r="C761"/>
  <c r="C762"/>
  <c r="C763"/>
  <c r="C764"/>
  <c r="C765"/>
  <c r="C766"/>
  <c r="C767"/>
  <c r="C768"/>
  <c r="C769"/>
  <c r="C770"/>
  <c r="C771"/>
  <c r="C772"/>
  <c r="C773"/>
  <c r="C774"/>
  <c r="C775"/>
  <c r="C776"/>
  <c r="C777"/>
  <c r="C778"/>
  <c r="C779"/>
  <c r="C780"/>
  <c r="C781"/>
  <c r="C782"/>
  <c r="C783"/>
  <c r="C784"/>
  <c r="C785"/>
  <c r="C786"/>
  <c r="C787"/>
  <c r="C788"/>
  <c r="C789"/>
  <c r="C790"/>
  <c r="C791"/>
  <c r="C792"/>
  <c r="C793"/>
  <c r="C794"/>
  <c r="C795"/>
  <c r="C796"/>
  <c r="C797"/>
  <c r="C798"/>
  <c r="C799"/>
  <c r="C800"/>
  <c r="C801"/>
  <c r="C802"/>
  <c r="C803"/>
  <c r="C804"/>
  <c r="C805"/>
  <c r="C806"/>
  <c r="C807"/>
  <c r="C808"/>
  <c r="C809"/>
  <c r="C810"/>
  <c r="C811"/>
  <c r="C812"/>
  <c r="C813"/>
  <c r="C814"/>
  <c r="C815"/>
  <c r="C816"/>
  <c r="C817"/>
  <c r="C818"/>
  <c r="C819"/>
  <c r="C820"/>
  <c r="C821"/>
  <c r="C822"/>
  <c r="C823"/>
  <c r="C824"/>
  <c r="C825"/>
  <c r="C826"/>
  <c r="C827"/>
  <c r="C828"/>
  <c r="C829"/>
  <c r="C830"/>
  <c r="C831"/>
  <c r="C832"/>
  <c r="C833"/>
  <c r="C834"/>
  <c r="C835"/>
  <c r="C836"/>
  <c r="C837"/>
  <c r="C838"/>
  <c r="C839"/>
  <c r="C840"/>
  <c r="C841"/>
  <c r="C842"/>
  <c r="C843"/>
  <c r="C844"/>
  <c r="C845"/>
  <c r="C846"/>
  <c r="C847"/>
  <c r="C848"/>
  <c r="C849"/>
  <c r="C850"/>
  <c r="C851"/>
  <c r="C852"/>
  <c r="C853"/>
  <c r="C854"/>
  <c r="C855"/>
  <c r="C856"/>
  <c r="C857"/>
  <c r="C858"/>
  <c r="C859"/>
  <c r="C860"/>
  <c r="C861"/>
  <c r="C862"/>
  <c r="C863"/>
  <c r="C864"/>
  <c r="C865"/>
  <c r="C866"/>
  <c r="C867"/>
  <c r="C868"/>
  <c r="C869"/>
  <c r="C870"/>
  <c r="C871"/>
  <c r="C872"/>
  <c r="C873"/>
  <c r="C874"/>
  <c r="C875"/>
  <c r="C876"/>
  <c r="C877"/>
  <c r="C878"/>
  <c r="C879"/>
  <c r="C880"/>
  <c r="C881"/>
  <c r="C882"/>
  <c r="C883"/>
  <c r="C884"/>
  <c r="C885"/>
  <c r="C886"/>
  <c r="C887"/>
  <c r="C888"/>
  <c r="C889"/>
  <c r="C890"/>
  <c r="C891"/>
  <c r="C892"/>
  <c r="C893"/>
  <c r="C894"/>
  <c r="C895"/>
  <c r="C896"/>
  <c r="C897"/>
  <c r="C898"/>
  <c r="C899"/>
  <c r="C900"/>
  <c r="C901"/>
  <c r="C902"/>
  <c r="C903"/>
  <c r="C904"/>
  <c r="C905"/>
  <c r="C906"/>
  <c r="C907"/>
  <c r="C908"/>
  <c r="C909"/>
  <c r="C910"/>
  <c r="C911"/>
  <c r="C912"/>
  <c r="C913"/>
  <c r="C914"/>
  <c r="C915"/>
  <c r="C916"/>
  <c r="C917"/>
  <c r="C918"/>
  <c r="C919"/>
  <c r="C920"/>
  <c r="C921"/>
  <c r="C922"/>
  <c r="C923"/>
  <c r="C924"/>
  <c r="C925"/>
  <c r="C926"/>
  <c r="C927"/>
  <c r="C928"/>
  <c r="C929"/>
  <c r="C930"/>
  <c r="C931"/>
  <c r="C932"/>
  <c r="C933"/>
  <c r="C934"/>
  <c r="C935"/>
  <c r="C936"/>
  <c r="C937"/>
  <c r="C938"/>
  <c r="C939"/>
  <c r="C940"/>
  <c r="C941"/>
  <c r="C942"/>
  <c r="C943"/>
  <c r="C944"/>
  <c r="C945"/>
  <c r="C946"/>
  <c r="C947"/>
  <c r="C948"/>
  <c r="C949"/>
  <c r="C950"/>
  <c r="C951"/>
  <c r="C952"/>
  <c r="C953"/>
  <c r="C954"/>
  <c r="C955"/>
  <c r="C956"/>
  <c r="C957"/>
  <c r="C958"/>
  <c r="C959"/>
  <c r="C960"/>
  <c r="C961"/>
  <c r="C962"/>
  <c r="C963"/>
  <c r="C964"/>
  <c r="C965"/>
  <c r="C966"/>
  <c r="C967"/>
  <c r="C968"/>
  <c r="C969"/>
  <c r="C970"/>
  <c r="C971"/>
  <c r="C972"/>
  <c r="C973"/>
  <c r="C974"/>
  <c r="C975"/>
  <c r="C976"/>
  <c r="C977"/>
  <c r="C978"/>
  <c r="C979"/>
  <c r="C980"/>
  <c r="C981"/>
  <c r="C982"/>
  <c r="C983"/>
  <c r="C984"/>
  <c r="C985"/>
  <c r="C986"/>
  <c r="C987"/>
  <c r="C988"/>
  <c r="C989"/>
  <c r="C990"/>
  <c r="C991"/>
  <c r="C992"/>
  <c r="C993"/>
  <c r="C994"/>
  <c r="C995"/>
  <c r="C996"/>
  <c r="C997"/>
  <c r="C998"/>
  <c r="C999"/>
  <c r="C1000"/>
  <c r="C1001"/>
  <c r="C1002"/>
  <c r="C1003"/>
  <c r="C1004"/>
  <c r="C1005"/>
  <c r="C1006"/>
  <c r="C1007"/>
  <c r="C1008"/>
  <c r="C1009"/>
  <c r="C1010"/>
  <c r="C1011"/>
  <c r="C1012"/>
  <c r="C1013"/>
  <c r="C1014"/>
  <c r="C1015"/>
  <c r="C1016"/>
  <c r="C1017"/>
  <c r="C1018"/>
  <c r="C1019"/>
  <c r="C1020"/>
  <c r="C1021"/>
  <c r="C1022"/>
  <c r="C1023"/>
  <c r="C1024"/>
  <c r="C1025"/>
  <c r="C1026"/>
  <c r="C1027"/>
  <c r="C1028"/>
  <c r="C1029"/>
  <c r="C1030"/>
  <c r="C1031"/>
  <c r="C1032"/>
  <c r="C1033"/>
  <c r="C1034"/>
  <c r="C1035"/>
  <c r="C1036"/>
  <c r="C1037"/>
  <c r="C1038"/>
  <c r="C1039"/>
  <c r="C1040"/>
  <c r="C1041"/>
  <c r="C1042"/>
  <c r="C1043"/>
  <c r="C1044"/>
  <c r="C1045"/>
  <c r="C1046"/>
  <c r="C1047"/>
  <c r="C1048"/>
  <c r="C1049"/>
  <c r="C1050"/>
  <c r="C1051"/>
  <c r="C1052"/>
  <c r="C1053"/>
  <c r="C1054"/>
  <c r="C1055"/>
  <c r="C1056"/>
  <c r="C1057"/>
  <c r="C1058"/>
  <c r="C1059"/>
  <c r="C1060"/>
  <c r="C1061"/>
  <c r="C1062"/>
  <c r="C1063"/>
  <c r="C1064"/>
  <c r="C1065"/>
  <c r="C1066"/>
  <c r="C1067"/>
  <c r="C1068"/>
  <c r="C1069"/>
  <c r="C1070"/>
  <c r="C1071"/>
  <c r="C1072"/>
  <c r="C1073"/>
  <c r="C1074"/>
  <c r="C1075"/>
  <c r="C1076"/>
  <c r="C1077"/>
  <c r="C1078"/>
  <c r="C1079"/>
  <c r="C1080"/>
  <c r="C1081"/>
  <c r="C1082"/>
  <c r="C1083"/>
  <c r="C1084"/>
  <c r="C1085"/>
  <c r="C1086"/>
  <c r="C1087"/>
  <c r="C1088"/>
  <c r="C1089"/>
  <c r="C1090"/>
  <c r="C1091"/>
  <c r="C1092"/>
  <c r="C1093"/>
  <c r="C1094"/>
  <c r="C1095"/>
  <c r="C1096"/>
  <c r="C1097"/>
  <c r="C1098"/>
  <c r="C1099"/>
  <c r="C1100"/>
  <c r="C1101"/>
  <c r="C1102"/>
  <c r="C1103"/>
  <c r="C1104"/>
  <c r="C1105"/>
  <c r="C1106"/>
  <c r="C1107"/>
  <c r="C1108"/>
  <c r="C1109"/>
  <c r="C1110"/>
  <c r="C1111"/>
  <c r="C1112"/>
  <c r="C1113"/>
  <c r="C1114"/>
  <c r="C1115"/>
  <c r="C1116"/>
  <c r="C1117"/>
  <c r="C1118"/>
  <c r="C1119"/>
  <c r="C1120"/>
  <c r="C1121"/>
  <c r="C1122"/>
  <c r="C1123"/>
  <c r="C1124"/>
  <c r="C1125"/>
  <c r="C1126"/>
  <c r="C1127"/>
  <c r="C1128"/>
  <c r="C1129"/>
  <c r="C1130"/>
  <c r="C1131"/>
  <c r="C1132"/>
  <c r="C1133"/>
  <c r="C1134"/>
  <c r="C1135"/>
  <c r="C1136"/>
  <c r="C1137"/>
  <c r="C1138"/>
  <c r="C1139"/>
  <c r="C1140"/>
  <c r="C1141"/>
  <c r="C1142"/>
  <c r="C1143"/>
  <c r="C1144"/>
  <c r="C1145"/>
  <c r="C1146"/>
  <c r="C1147"/>
  <c r="C1148"/>
  <c r="C1149"/>
  <c r="C1150"/>
  <c r="C1151"/>
  <c r="C1152"/>
  <c r="C1153"/>
  <c r="C1154"/>
  <c r="C1155"/>
  <c r="C1156"/>
  <c r="C1157"/>
  <c r="C1158"/>
  <c r="C1159"/>
  <c r="C1160"/>
  <c r="C1161"/>
  <c r="C1162"/>
  <c r="C1163"/>
  <c r="C1164"/>
  <c r="C1165"/>
  <c r="C1166"/>
  <c r="C1167"/>
  <c r="C1168"/>
  <c r="C1169"/>
  <c r="C1170"/>
  <c r="C1171"/>
  <c r="C1172"/>
  <c r="C1173"/>
  <c r="C1174"/>
  <c r="C1175"/>
  <c r="C1176"/>
  <c r="C1177"/>
  <c r="C1178"/>
  <c r="C1179"/>
  <c r="C1180"/>
  <c r="C1181"/>
  <c r="C1182"/>
  <c r="C1183"/>
  <c r="C1184"/>
  <c r="C1185"/>
  <c r="C1186"/>
  <c r="C1187"/>
  <c r="C1188"/>
  <c r="C1189"/>
  <c r="C1190"/>
  <c r="C1191"/>
  <c r="C1192"/>
  <c r="C1193"/>
  <c r="C1194"/>
  <c r="C1195"/>
  <c r="C1196"/>
  <c r="C1197"/>
  <c r="C1198"/>
  <c r="C1199"/>
  <c r="C1200"/>
  <c r="C1201"/>
  <c r="C1202"/>
  <c r="C1203"/>
  <c r="C1204"/>
  <c r="C1205"/>
  <c r="C1206"/>
  <c r="C1207"/>
  <c r="C1208"/>
  <c r="C1209"/>
  <c r="C1210"/>
  <c r="C1211"/>
  <c r="C1212"/>
  <c r="C1213"/>
  <c r="C1214"/>
  <c r="C1215"/>
  <c r="C1216"/>
  <c r="C1217"/>
  <c r="C1218"/>
  <c r="C1219"/>
  <c r="C1220"/>
  <c r="C1221"/>
  <c r="C1222"/>
  <c r="C1223"/>
  <c r="C1224"/>
  <c r="C1225"/>
  <c r="C1226"/>
  <c r="C1227"/>
  <c r="C1228"/>
  <c r="C1229"/>
  <c r="C1230"/>
  <c r="C1231"/>
  <c r="C1232"/>
  <c r="C1233"/>
  <c r="C1234"/>
  <c r="C1235"/>
  <c r="C1236"/>
  <c r="C1237"/>
  <c r="C1238"/>
  <c r="C1239"/>
  <c r="C1240"/>
  <c r="C1241"/>
  <c r="C1242"/>
  <c r="C1243"/>
  <c r="C1244"/>
  <c r="C1245"/>
  <c r="C1246"/>
  <c r="C1247"/>
  <c r="C1248"/>
  <c r="C1249"/>
  <c r="C1250"/>
  <c r="C1251"/>
  <c r="C1252"/>
  <c r="C1253"/>
  <c r="C1254"/>
  <c r="C1255"/>
  <c r="C1256"/>
  <c r="C1257"/>
  <c r="C1258"/>
  <c r="C1259"/>
  <c r="C1260"/>
  <c r="C1261"/>
  <c r="C1262"/>
  <c r="C1263"/>
  <c r="C1264"/>
  <c r="C1265"/>
  <c r="C1266"/>
  <c r="C1267"/>
  <c r="C1268"/>
  <c r="C1269"/>
  <c r="C1270"/>
  <c r="C1271"/>
  <c r="C1272"/>
  <c r="C1273"/>
  <c r="C1274"/>
  <c r="C1275"/>
  <c r="C1276"/>
  <c r="C1277"/>
  <c r="C1278"/>
  <c r="C1279"/>
  <c r="C1280"/>
  <c r="C1281"/>
  <c r="C1282"/>
  <c r="C1283"/>
  <c r="C1284"/>
  <c r="C1285"/>
  <c r="C1286"/>
  <c r="C1287"/>
  <c r="C1288"/>
  <c r="C1289"/>
  <c r="C1290"/>
  <c r="C1291"/>
  <c r="C1292"/>
  <c r="C1293"/>
  <c r="C1294"/>
  <c r="C1295"/>
  <c r="C1296"/>
  <c r="C1297"/>
  <c r="C1298"/>
  <c r="C1299"/>
  <c r="C1300"/>
  <c r="C1301"/>
  <c r="C1302"/>
  <c r="C1303"/>
  <c r="C1304"/>
  <c r="C1305"/>
  <c r="C1306"/>
  <c r="C1307"/>
  <c r="C1308"/>
  <c r="C1309"/>
  <c r="C1310"/>
  <c r="C1311"/>
  <c r="C1312"/>
  <c r="C1313"/>
  <c r="C1314"/>
  <c r="C1315"/>
  <c r="C1316"/>
  <c r="C1317"/>
  <c r="C1318"/>
  <c r="C1319"/>
  <c r="C1320"/>
  <c r="C1321"/>
  <c r="C1322"/>
  <c r="C1323"/>
  <c r="C1324"/>
  <c r="C1325"/>
  <c r="C1326"/>
  <c r="C1327"/>
  <c r="C1328"/>
  <c r="C1329"/>
  <c r="C1330"/>
  <c r="C1331"/>
  <c r="C1332"/>
  <c r="C1333"/>
  <c r="C1334"/>
  <c r="C1335"/>
  <c r="C1336"/>
  <c r="C1337"/>
  <c r="C1338"/>
  <c r="C1339"/>
  <c r="C1340"/>
  <c r="C1341"/>
  <c r="C1342"/>
  <c r="C1343"/>
  <c r="C1344"/>
  <c r="C1345"/>
  <c r="C1346"/>
  <c r="C1347"/>
  <c r="C1348"/>
  <c r="C1349"/>
  <c r="C1350"/>
  <c r="C1351"/>
  <c r="C1352"/>
  <c r="C1353"/>
  <c r="C1354"/>
  <c r="C1355"/>
  <c r="C1356"/>
  <c r="C1357"/>
  <c r="C1358"/>
  <c r="C1359"/>
  <c r="C1360"/>
  <c r="C1361"/>
  <c r="C1362"/>
  <c r="C1363"/>
  <c r="C1364"/>
  <c r="C1365"/>
  <c r="C1366"/>
  <c r="C1367"/>
  <c r="C1368"/>
  <c r="C1369"/>
  <c r="C1370"/>
  <c r="C1371"/>
  <c r="C1372"/>
  <c r="C1373"/>
  <c r="C1374"/>
  <c r="C1375"/>
  <c r="C1376"/>
  <c r="C1377"/>
  <c r="C1378"/>
  <c r="C1379"/>
  <c r="C1380"/>
  <c r="C1381"/>
  <c r="C1382"/>
  <c r="C1383"/>
  <c r="C1384"/>
  <c r="C1385"/>
  <c r="C1386"/>
  <c r="C1387"/>
  <c r="C1388"/>
  <c r="C1389"/>
  <c r="C1390"/>
  <c r="C1391"/>
  <c r="C1392"/>
  <c r="C1393"/>
  <c r="C1394"/>
  <c r="C1395"/>
  <c r="C1396"/>
  <c r="C1397"/>
  <c r="C1398"/>
  <c r="C1399"/>
  <c r="C1400"/>
  <c r="C1401"/>
  <c r="C1402"/>
  <c r="C1403"/>
  <c r="C1404"/>
  <c r="C1405"/>
  <c r="C1406"/>
  <c r="C1407"/>
  <c r="C1408"/>
  <c r="C1409"/>
  <c r="C1410"/>
  <c r="C1411"/>
  <c r="C1412"/>
  <c r="C1413"/>
  <c r="C1414"/>
  <c r="C1415"/>
  <c r="C1416"/>
  <c r="C1417"/>
  <c r="C1418"/>
  <c r="C1419"/>
  <c r="C1420"/>
  <c r="C1421"/>
  <c r="C1422"/>
  <c r="C1423"/>
  <c r="C1424"/>
  <c r="C1425"/>
  <c r="C1426"/>
  <c r="C1427"/>
  <c r="C1428"/>
  <c r="C1429"/>
  <c r="C1430"/>
  <c r="C1431"/>
  <c r="C1432"/>
  <c r="C1433"/>
  <c r="C1434"/>
  <c r="C1435"/>
  <c r="C1436"/>
  <c r="C1437"/>
  <c r="C1438"/>
  <c r="C1439"/>
  <c r="C1440"/>
  <c r="C1441"/>
  <c r="C1442"/>
  <c r="C1443"/>
  <c r="C1444"/>
  <c r="C1445"/>
  <c r="C1446"/>
  <c r="C1447"/>
  <c r="C1448"/>
  <c r="C1449"/>
  <c r="C1450"/>
  <c r="C1451"/>
  <c r="C1452"/>
  <c r="C1453"/>
  <c r="C1454"/>
  <c r="C1455"/>
  <c r="C1456"/>
  <c r="C1457"/>
  <c r="C1458"/>
  <c r="C1459"/>
  <c r="C1460"/>
  <c r="C1461"/>
  <c r="C1462"/>
  <c r="C1463"/>
  <c r="C1464"/>
  <c r="C1465"/>
  <c r="C1466"/>
  <c r="C1467"/>
  <c r="C1468"/>
  <c r="C1469"/>
  <c r="C1470"/>
  <c r="C1471"/>
  <c r="C1472"/>
  <c r="C1473"/>
  <c r="C1474"/>
  <c r="C1475"/>
  <c r="C1476"/>
  <c r="C1477"/>
  <c r="C1478"/>
  <c r="C1479"/>
  <c r="C1480"/>
  <c r="C1481"/>
  <c r="C1482"/>
  <c r="C1483"/>
  <c r="C1484"/>
  <c r="C1485"/>
  <c r="C1486"/>
  <c r="C1487"/>
  <c r="C1488"/>
  <c r="C1489"/>
  <c r="C1490"/>
  <c r="C1491"/>
  <c r="C1492"/>
  <c r="C1493"/>
  <c r="C1494"/>
  <c r="C1495"/>
  <c r="C1496"/>
  <c r="C1497"/>
  <c r="C1498"/>
  <c r="C1499"/>
  <c r="C1500"/>
  <c r="C1501"/>
  <c r="C1502"/>
  <c r="C1503"/>
  <c r="C1504"/>
  <c r="C1505"/>
  <c r="C1506"/>
  <c r="C1507"/>
  <c r="C1508"/>
  <c r="C1509"/>
  <c r="C1510"/>
  <c r="C1511"/>
  <c r="C1512"/>
  <c r="C1513"/>
  <c r="C1514"/>
  <c r="C1515"/>
  <c r="C1516"/>
  <c r="C1517"/>
  <c r="C1518"/>
  <c r="C1519"/>
  <c r="C1520"/>
  <c r="C1521"/>
  <c r="C1522"/>
  <c r="C1523"/>
  <c r="C1524"/>
  <c r="C1525"/>
  <c r="C1526"/>
  <c r="C1527"/>
  <c r="C1528"/>
  <c r="C1529"/>
  <c r="C1530"/>
  <c r="C1531"/>
  <c r="C1532"/>
  <c r="C1533"/>
  <c r="C1534"/>
  <c r="C1535"/>
  <c r="C1536"/>
  <c r="C1537"/>
  <c r="C1538"/>
  <c r="C1539"/>
  <c r="C1540"/>
  <c r="C1541"/>
  <c r="C1542"/>
  <c r="C1543"/>
  <c r="C1544"/>
  <c r="C1545"/>
  <c r="C1546"/>
  <c r="C1547"/>
  <c r="C1548"/>
  <c r="C1549"/>
  <c r="C1550"/>
  <c r="C1551"/>
  <c r="C1552"/>
  <c r="C1553"/>
  <c r="C1554"/>
  <c r="C1555"/>
  <c r="C1556"/>
  <c r="C1557"/>
  <c r="C1558"/>
  <c r="C1559"/>
  <c r="C1560"/>
  <c r="C1561"/>
  <c r="C1562"/>
  <c r="C1563"/>
  <c r="C1564"/>
  <c r="C1565"/>
  <c r="C1566"/>
  <c r="C1567"/>
  <c r="C1568"/>
  <c r="C1569"/>
  <c r="C1570"/>
  <c r="C1571"/>
  <c r="C1572"/>
  <c r="C1573"/>
  <c r="C1574"/>
  <c r="C1575"/>
  <c r="C1576"/>
  <c r="C1577"/>
  <c r="C1578"/>
  <c r="C1579"/>
  <c r="C1580"/>
  <c r="C1581"/>
  <c r="C1582"/>
  <c r="C1583"/>
  <c r="C1584"/>
  <c r="C1585"/>
  <c r="C1586"/>
  <c r="C1587"/>
  <c r="C1588"/>
  <c r="C1589"/>
  <c r="C1590"/>
  <c r="C1591"/>
  <c r="C1592"/>
  <c r="C1593"/>
  <c r="C1594"/>
  <c r="C1595"/>
  <c r="C1596"/>
  <c r="C1597"/>
  <c r="C1598"/>
  <c r="C1599"/>
  <c r="C1600"/>
  <c r="C1601"/>
  <c r="C1602"/>
  <c r="C1603"/>
  <c r="C1604"/>
  <c r="C1605"/>
  <c r="C1606"/>
  <c r="C1607"/>
  <c r="C1608"/>
  <c r="C1609"/>
  <c r="C1610"/>
  <c r="C1611"/>
  <c r="C1612"/>
  <c r="C1613"/>
  <c r="C1614"/>
  <c r="C1615"/>
  <c r="C1616"/>
  <c r="C1617"/>
  <c r="C1618"/>
  <c r="C1619"/>
  <c r="C1620"/>
  <c r="C1621"/>
  <c r="C1622"/>
  <c r="C1623"/>
  <c r="C1624"/>
  <c r="C1625"/>
  <c r="C1626"/>
  <c r="C1627"/>
  <c r="C1628"/>
  <c r="C1629"/>
  <c r="C1630"/>
  <c r="C1631"/>
  <c r="C1632"/>
  <c r="C1633"/>
  <c r="C1634"/>
  <c r="C1635"/>
  <c r="C1636"/>
  <c r="C1637"/>
  <c r="C1638"/>
  <c r="C1639"/>
  <c r="C1640"/>
  <c r="C1641"/>
  <c r="C1642"/>
  <c r="C1643"/>
  <c r="C1644"/>
  <c r="C1645"/>
  <c r="C1646"/>
  <c r="C1647"/>
  <c r="C1648"/>
  <c r="C1649"/>
  <c r="C1650"/>
  <c r="C1651"/>
  <c r="C1652"/>
  <c r="C1653"/>
  <c r="C1654"/>
  <c r="C1655"/>
  <c r="C1656"/>
  <c r="C1657"/>
  <c r="C1658"/>
  <c r="C1659"/>
  <c r="C1660"/>
  <c r="C1661"/>
  <c r="C1662"/>
  <c r="C1663"/>
  <c r="C1664"/>
  <c r="C1665"/>
  <c r="C1666"/>
  <c r="C1667"/>
  <c r="C1668"/>
  <c r="C1669"/>
  <c r="C1670"/>
  <c r="C1671"/>
  <c r="C1672"/>
  <c r="C1673"/>
  <c r="C1674"/>
  <c r="C1675"/>
  <c r="C1676"/>
  <c r="C1677"/>
  <c r="C1678"/>
  <c r="C1679"/>
  <c r="C1680"/>
  <c r="C1681"/>
  <c r="C1682"/>
  <c r="C1683"/>
  <c r="C1684"/>
  <c r="C1685"/>
  <c r="C1686"/>
  <c r="C1687"/>
  <c r="C1688"/>
  <c r="C1689"/>
  <c r="C1690"/>
  <c r="C1691"/>
  <c r="C1692"/>
  <c r="C1693"/>
  <c r="C1694"/>
  <c r="C1695"/>
  <c r="C1696"/>
  <c r="C1697"/>
  <c r="C1698"/>
  <c r="C1699"/>
  <c r="C1700"/>
  <c r="C1701"/>
  <c r="C1702"/>
  <c r="C1703"/>
  <c r="C1704"/>
  <c r="C1705"/>
  <c r="C1706"/>
  <c r="C1707"/>
  <c r="C1708"/>
  <c r="C1709"/>
  <c r="C1710"/>
  <c r="C1711"/>
  <c r="C1712"/>
  <c r="C1713"/>
  <c r="C1714"/>
  <c r="C1715"/>
  <c r="C1716"/>
  <c r="C1717"/>
  <c r="C1718"/>
  <c r="C1719"/>
  <c r="C1720"/>
  <c r="C1721"/>
  <c r="C1722"/>
  <c r="C1723"/>
  <c r="C1724"/>
  <c r="C1725"/>
  <c r="C1726"/>
  <c r="C1727"/>
  <c r="C1728"/>
  <c r="C1729"/>
  <c r="C1730"/>
  <c r="C1731"/>
  <c r="C1732"/>
  <c r="C1733"/>
  <c r="C1734"/>
  <c r="C1735"/>
  <c r="C1736"/>
  <c r="C1737"/>
  <c r="C1738"/>
  <c r="C1739"/>
  <c r="C1740"/>
  <c r="C1741"/>
  <c r="C1742"/>
  <c r="C1743"/>
  <c r="C1744"/>
  <c r="C1745"/>
  <c r="C1746"/>
  <c r="C1747"/>
  <c r="C1748"/>
  <c r="C1749"/>
  <c r="C1750"/>
  <c r="C1751"/>
  <c r="C1752"/>
  <c r="C1753"/>
  <c r="C1754"/>
  <c r="C1755"/>
  <c r="C1756"/>
  <c r="C1757"/>
  <c r="C1758"/>
  <c r="C1759"/>
  <c r="C1760"/>
  <c r="C1761"/>
  <c r="C1762"/>
  <c r="C1763"/>
  <c r="C1764"/>
  <c r="C1765"/>
  <c r="C1766"/>
  <c r="C1767"/>
  <c r="C1768"/>
  <c r="C1769"/>
  <c r="C1770"/>
  <c r="C1771"/>
  <c r="C1772"/>
  <c r="C1773"/>
  <c r="C1774"/>
  <c r="C1775"/>
  <c r="C1776"/>
  <c r="C1777"/>
  <c r="C1778"/>
  <c r="C1779"/>
  <c r="C1780"/>
  <c r="C1781"/>
  <c r="C1782"/>
  <c r="C1783"/>
  <c r="C1784"/>
  <c r="C1785"/>
  <c r="C1786"/>
  <c r="C1787"/>
  <c r="C1788"/>
  <c r="C1789"/>
  <c r="C1790"/>
  <c r="C1791"/>
  <c r="C1792"/>
  <c r="C1793"/>
  <c r="C1794"/>
  <c r="C1795"/>
  <c r="C1796"/>
  <c r="C1797"/>
  <c r="C1798"/>
  <c r="C1799"/>
  <c r="C1800"/>
  <c r="C1801"/>
  <c r="C1802"/>
  <c r="C1803"/>
  <c r="C1804"/>
  <c r="C1805"/>
  <c r="C1806"/>
  <c r="C1807"/>
  <c r="C1808"/>
  <c r="C1809"/>
  <c r="C1810"/>
  <c r="C1811"/>
  <c r="C1812"/>
  <c r="C1813"/>
  <c r="C1814"/>
  <c r="C1815"/>
  <c r="C1816"/>
  <c r="C1817"/>
  <c r="C1818"/>
  <c r="C1819"/>
  <c r="C1820"/>
  <c r="C1821"/>
  <c r="C1822"/>
  <c r="C1823"/>
  <c r="C1824"/>
  <c r="C1825"/>
  <c r="C1826"/>
  <c r="C1827"/>
  <c r="C1828"/>
  <c r="C1829"/>
  <c r="C1830"/>
  <c r="C1831"/>
  <c r="C1832"/>
  <c r="C1833"/>
  <c r="C1834"/>
  <c r="C1835"/>
  <c r="C1836"/>
  <c r="C1837"/>
  <c r="C1838"/>
  <c r="C1839"/>
  <c r="C1840"/>
  <c r="C1841"/>
  <c r="C1842"/>
  <c r="C1843"/>
  <c r="C1844"/>
  <c r="C1845"/>
  <c r="C1846"/>
  <c r="C1847"/>
  <c r="C1848"/>
  <c r="C1849"/>
  <c r="C1850"/>
  <c r="C1851"/>
  <c r="C1852"/>
  <c r="C1853"/>
  <c r="C1854"/>
  <c r="C1855"/>
  <c r="C1856"/>
  <c r="C1857"/>
  <c r="C1858"/>
  <c r="C1859"/>
  <c r="C1860"/>
  <c r="C1861"/>
  <c r="C1862"/>
  <c r="C1863"/>
  <c r="C1864"/>
  <c r="C1865"/>
  <c r="C1866"/>
  <c r="C1867"/>
  <c r="C1868"/>
  <c r="C1869"/>
  <c r="C1870"/>
  <c r="C1871"/>
  <c r="C1872"/>
  <c r="C1873"/>
  <c r="C1874"/>
  <c r="C1875"/>
  <c r="C1876"/>
  <c r="C1877"/>
  <c r="C1878"/>
  <c r="C1879"/>
  <c r="C1880"/>
  <c r="C1881"/>
  <c r="C1882"/>
  <c r="C1883"/>
  <c r="C1884"/>
  <c r="C1885"/>
  <c r="C1886"/>
  <c r="C1887"/>
  <c r="C1888"/>
  <c r="C1889"/>
  <c r="C1890"/>
  <c r="C1891"/>
  <c r="C1892"/>
  <c r="C1893"/>
  <c r="C1894"/>
  <c r="C1895"/>
  <c r="C1896"/>
  <c r="C1897"/>
  <c r="C1898"/>
  <c r="C1899"/>
  <c r="C1900"/>
  <c r="C1901"/>
  <c r="C1902"/>
  <c r="C1903"/>
  <c r="C1904"/>
  <c r="C1905"/>
  <c r="C1906"/>
  <c r="C1907"/>
  <c r="C1908"/>
  <c r="C1909"/>
  <c r="C1910"/>
  <c r="C1911"/>
  <c r="C1912"/>
  <c r="C1913"/>
  <c r="C1914"/>
  <c r="C1915"/>
  <c r="C1916"/>
  <c r="C1917"/>
  <c r="C1918"/>
  <c r="C1919"/>
  <c r="C1920"/>
  <c r="C1921"/>
  <c r="C1922"/>
  <c r="C1923"/>
  <c r="C1924"/>
  <c r="C1925"/>
  <c r="C1926"/>
  <c r="C1927"/>
  <c r="C1928"/>
  <c r="C1929"/>
  <c r="C1930"/>
  <c r="C1931"/>
  <c r="C1932"/>
  <c r="C1933"/>
  <c r="C1934"/>
  <c r="C1935"/>
  <c r="C1936"/>
  <c r="C1937"/>
  <c r="C1938"/>
  <c r="C1939"/>
  <c r="C1940"/>
  <c r="C1941"/>
  <c r="C1942"/>
  <c r="C1943"/>
  <c r="C1944"/>
  <c r="C1945"/>
  <c r="C1946"/>
  <c r="C1947"/>
  <c r="C1948"/>
  <c r="C1949"/>
  <c r="C1950"/>
  <c r="C1951"/>
  <c r="C1952"/>
  <c r="C1953"/>
  <c r="C1954"/>
  <c r="C1955"/>
  <c r="C1956"/>
  <c r="C1957"/>
  <c r="C1958"/>
  <c r="C1959"/>
  <c r="C1960"/>
  <c r="C1961"/>
  <c r="C1962"/>
  <c r="C1963"/>
  <c r="C1964"/>
  <c r="C1965"/>
  <c r="C1966"/>
  <c r="C1967"/>
  <c r="C1968"/>
  <c r="C1969"/>
  <c r="C1970"/>
  <c r="C1971"/>
  <c r="C1972"/>
  <c r="C1973"/>
  <c r="C1974"/>
  <c r="C1975"/>
  <c r="C1976"/>
  <c r="C1977"/>
  <c r="C1978"/>
  <c r="C1979"/>
  <c r="C1980"/>
  <c r="C1981"/>
  <c r="C1982"/>
  <c r="C1983"/>
  <c r="C1984"/>
  <c r="C1985"/>
  <c r="C1986"/>
  <c r="C1987"/>
  <c r="C1988"/>
  <c r="C1989"/>
  <c r="C1990"/>
  <c r="C1991"/>
  <c r="C1992"/>
  <c r="C1993"/>
  <c r="C1994"/>
  <c r="C1995"/>
  <c r="C1996"/>
  <c r="C1997"/>
  <c r="C1998"/>
  <c r="C1999"/>
  <c r="C2000"/>
  <c r="C2001"/>
  <c r="C2002"/>
  <c r="C2003"/>
  <c r="C2004"/>
  <c r="C2005"/>
  <c r="C2006"/>
  <c r="C2007"/>
  <c r="C2008"/>
  <c r="C2009"/>
  <c r="C2010"/>
  <c r="C2011"/>
  <c r="C2012"/>
  <c r="C2013"/>
  <c r="C2014"/>
  <c r="C2015"/>
  <c r="C2016"/>
  <c r="C2017"/>
  <c r="C2018"/>
  <c r="C2019"/>
  <c r="C2020"/>
  <c r="C2021"/>
  <c r="C2022"/>
  <c r="C2023"/>
  <c r="C2024"/>
  <c r="C2025"/>
  <c r="C2026"/>
  <c r="C2027"/>
  <c r="C2028"/>
  <c r="C2029"/>
  <c r="C2030"/>
  <c r="C2031"/>
  <c r="C2032"/>
  <c r="C2033"/>
  <c r="C2034"/>
  <c r="C2035"/>
  <c r="C2036"/>
  <c r="C2037"/>
  <c r="C2038"/>
  <c r="C2039"/>
  <c r="C2040"/>
  <c r="C2041"/>
  <c r="C2042"/>
  <c r="C2043"/>
  <c r="C2044"/>
  <c r="C2045"/>
  <c r="C2046"/>
  <c r="C2047"/>
  <c r="C2048"/>
  <c r="C2049"/>
  <c r="C2050"/>
  <c r="C2051"/>
  <c r="C2052"/>
  <c r="C2053"/>
  <c r="C2054"/>
  <c r="C2055"/>
  <c r="C2056"/>
  <c r="C2057"/>
  <c r="C2058"/>
  <c r="C2059"/>
  <c r="C2060"/>
  <c r="C2061"/>
  <c r="C2062"/>
  <c r="C2063"/>
  <c r="C2064"/>
  <c r="C2065"/>
  <c r="C2066"/>
  <c r="C2067"/>
  <c r="C2068"/>
  <c r="C2069"/>
  <c r="C2070"/>
  <c r="C2071"/>
  <c r="C2072"/>
  <c r="C2073"/>
  <c r="C2074"/>
  <c r="C2075"/>
  <c r="C2076"/>
  <c r="C2077"/>
  <c r="C2078"/>
  <c r="C2079"/>
  <c r="C2080"/>
  <c r="C2081"/>
  <c r="C2082"/>
  <c r="C2083"/>
  <c r="C2084"/>
  <c r="C2085"/>
  <c r="C2086"/>
  <c r="C2087"/>
  <c r="C2088"/>
  <c r="C2089"/>
  <c r="C2090"/>
  <c r="C2091"/>
  <c r="C2092"/>
  <c r="C2093"/>
  <c r="C2094"/>
  <c r="C2095"/>
  <c r="C2096"/>
  <c r="C2097"/>
  <c r="C2098"/>
  <c r="C2099"/>
  <c r="C2100"/>
  <c r="C2101"/>
  <c r="C2102"/>
  <c r="C2103"/>
  <c r="C2104"/>
  <c r="C2105"/>
  <c r="C2106"/>
  <c r="C2107"/>
  <c r="C2108"/>
  <c r="C2109"/>
  <c r="C2110"/>
  <c r="C2111"/>
  <c r="C2112"/>
  <c r="C2113"/>
  <c r="C2114"/>
  <c r="C2115"/>
  <c r="C2116"/>
  <c r="C2117"/>
  <c r="C2118"/>
  <c r="C2119"/>
  <c r="C2120"/>
  <c r="C2121"/>
  <c r="C2122"/>
  <c r="C2123"/>
  <c r="C2124"/>
  <c r="C2125"/>
  <c r="C2126"/>
  <c r="C2127"/>
  <c r="C2128"/>
  <c r="C2129"/>
  <c r="C2130"/>
  <c r="C2131"/>
  <c r="C2132"/>
  <c r="C2133"/>
  <c r="C2134"/>
  <c r="C2135"/>
  <c r="C2136"/>
  <c r="C2137"/>
  <c r="C2138"/>
  <c r="C2139"/>
  <c r="C2140"/>
  <c r="C2141"/>
  <c r="C2142"/>
  <c r="C2143"/>
  <c r="C2144"/>
  <c r="C2145"/>
  <c r="C2146"/>
  <c r="C2147"/>
  <c r="C2148"/>
  <c r="C2149"/>
  <c r="C2150"/>
  <c r="C2151"/>
  <c r="C2152"/>
  <c r="C2153"/>
  <c r="C2154"/>
  <c r="C2155"/>
  <c r="C2156"/>
  <c r="C2157"/>
  <c r="C2158"/>
  <c r="C2159"/>
  <c r="C2160"/>
  <c r="C2161"/>
  <c r="C2162"/>
  <c r="C2163"/>
  <c r="C2164"/>
  <c r="C2165"/>
  <c r="C2166"/>
  <c r="C2167"/>
  <c r="C2168"/>
  <c r="C2169"/>
  <c r="C2170"/>
  <c r="C2171"/>
  <c r="C2172"/>
  <c r="C2173"/>
  <c r="C2174"/>
  <c r="C2175"/>
  <c r="C2176"/>
  <c r="C2177"/>
  <c r="C2178"/>
  <c r="C2179"/>
  <c r="C2180"/>
  <c r="C2181"/>
  <c r="C2182"/>
  <c r="C2183"/>
  <c r="C2184"/>
  <c r="C2185"/>
  <c r="C2186"/>
  <c r="C2187"/>
  <c r="C2188"/>
  <c r="C2189"/>
  <c r="C2190"/>
  <c r="C2191"/>
  <c r="C2192"/>
  <c r="C2193"/>
  <c r="C2194"/>
  <c r="C2195"/>
  <c r="C2196"/>
  <c r="C2197"/>
  <c r="C2198"/>
  <c r="C2199"/>
  <c r="C2200"/>
  <c r="C2201"/>
  <c r="C2202"/>
  <c r="C2203"/>
  <c r="C2204"/>
  <c r="C2205"/>
  <c r="C2206"/>
  <c r="C2207"/>
  <c r="C2208"/>
  <c r="C2209"/>
  <c r="C2210"/>
  <c r="C2211"/>
  <c r="C2212"/>
  <c r="C2213"/>
  <c r="C2214"/>
  <c r="C2215"/>
  <c r="C2216"/>
  <c r="C2217"/>
  <c r="C2218"/>
  <c r="C2219"/>
  <c r="C2220"/>
  <c r="C2221"/>
  <c r="C2222"/>
  <c r="C2223"/>
  <c r="C2224"/>
  <c r="C2225"/>
  <c r="C2226"/>
  <c r="C2227"/>
  <c r="C2228"/>
  <c r="C2229"/>
  <c r="C2230"/>
  <c r="C2231"/>
  <c r="C2232"/>
  <c r="C2233"/>
  <c r="C2234"/>
  <c r="C2235"/>
  <c r="C2236"/>
  <c r="C2237"/>
  <c r="C2238"/>
  <c r="C2239"/>
  <c r="C2240"/>
  <c r="C2241"/>
  <c r="C2242"/>
  <c r="C2243"/>
  <c r="C2244"/>
  <c r="C2245"/>
  <c r="C2246"/>
  <c r="C2247"/>
  <c r="C2248"/>
  <c r="C2249"/>
  <c r="C2250"/>
  <c r="C2251"/>
  <c r="C2252"/>
  <c r="C2253"/>
  <c r="C2254"/>
  <c r="C2255"/>
  <c r="C2256"/>
  <c r="C2257"/>
  <c r="C2258"/>
  <c r="C2259"/>
  <c r="C2260"/>
  <c r="C2261"/>
  <c r="C2262"/>
  <c r="C2263"/>
  <c r="C2264"/>
  <c r="C2265"/>
  <c r="C2266"/>
  <c r="C2267"/>
  <c r="C2268"/>
  <c r="C2269"/>
  <c r="C2270"/>
  <c r="C2271"/>
  <c r="C2272"/>
  <c r="C2273"/>
  <c r="C2274"/>
  <c r="C2275"/>
  <c r="C2276"/>
  <c r="C2277"/>
  <c r="C2278"/>
  <c r="C2279"/>
  <c r="C2280"/>
  <c r="C2281"/>
  <c r="C2282"/>
  <c r="C2283"/>
  <c r="C2284"/>
  <c r="C2285"/>
  <c r="C2286"/>
  <c r="C2287"/>
  <c r="C2288"/>
  <c r="C2289"/>
  <c r="C2290"/>
  <c r="C2291"/>
  <c r="C2292"/>
  <c r="C2293"/>
  <c r="C2294"/>
  <c r="C2295"/>
  <c r="C2296"/>
  <c r="C2297"/>
  <c r="C2298"/>
  <c r="C2299"/>
  <c r="C2300"/>
  <c r="C2301"/>
  <c r="C2302"/>
  <c r="C2303"/>
  <c r="C2304"/>
  <c r="C2305"/>
  <c r="C2306"/>
  <c r="C2307"/>
  <c r="C2308"/>
  <c r="C2309"/>
  <c r="C2310"/>
  <c r="C2311"/>
  <c r="C2312"/>
  <c r="C2313"/>
  <c r="C2314"/>
  <c r="C2315"/>
  <c r="C2316"/>
  <c r="C2317"/>
  <c r="C2318"/>
  <c r="C2319"/>
  <c r="C2320"/>
  <c r="C2321"/>
  <c r="C2322"/>
  <c r="C2323"/>
  <c r="C2324"/>
  <c r="C2325"/>
  <c r="C2326"/>
  <c r="C2327"/>
  <c r="C2328"/>
  <c r="C2329"/>
  <c r="C2330"/>
  <c r="C2331"/>
  <c r="C2332"/>
  <c r="C2333"/>
  <c r="C2334"/>
  <c r="C2335"/>
  <c r="C2336"/>
  <c r="C2337"/>
  <c r="C2338"/>
  <c r="C2339"/>
  <c r="C2340"/>
  <c r="C2341"/>
  <c r="C2342"/>
  <c r="C2343"/>
  <c r="C2344"/>
  <c r="C2345"/>
  <c r="C2346"/>
  <c r="C2347"/>
  <c r="C2348"/>
  <c r="C2349"/>
  <c r="C2350"/>
  <c r="C2351"/>
  <c r="C2352"/>
  <c r="C2353"/>
  <c r="C2354"/>
  <c r="C2355"/>
  <c r="C2356"/>
  <c r="C2357"/>
  <c r="C2358"/>
  <c r="C2359"/>
  <c r="C2360"/>
  <c r="C2361"/>
  <c r="C2362"/>
  <c r="C2363"/>
  <c r="C2364"/>
  <c r="C2365"/>
  <c r="C2366"/>
  <c r="C2367"/>
  <c r="C2368"/>
  <c r="C2369"/>
  <c r="C2370"/>
  <c r="C2371"/>
  <c r="C2372"/>
  <c r="C2373"/>
  <c r="C2374"/>
  <c r="C2375"/>
  <c r="C2376"/>
  <c r="C2377"/>
  <c r="C2378"/>
  <c r="C2379"/>
  <c r="C2380"/>
  <c r="C2381"/>
  <c r="C2382"/>
  <c r="C2383"/>
  <c r="C2384"/>
  <c r="C2385"/>
  <c r="C2386"/>
  <c r="C2387"/>
  <c r="C2388"/>
  <c r="C2389"/>
  <c r="C2390"/>
  <c r="C2391"/>
  <c r="C2392"/>
  <c r="C2393"/>
  <c r="C2394"/>
  <c r="C2395"/>
  <c r="C2396"/>
  <c r="C2397"/>
  <c r="C2398"/>
  <c r="C2399"/>
  <c r="C2400"/>
  <c r="C2401"/>
  <c r="C2402"/>
  <c r="C2403"/>
  <c r="C2404"/>
  <c r="C2405"/>
  <c r="C2406"/>
  <c r="C2407"/>
  <c r="C2408"/>
  <c r="C2409"/>
  <c r="C2410"/>
  <c r="C2411"/>
  <c r="C2412"/>
  <c r="C2413"/>
  <c r="C2414"/>
  <c r="C2415"/>
  <c r="C2416"/>
  <c r="C2417"/>
  <c r="C2418"/>
  <c r="C2419"/>
  <c r="C2420"/>
  <c r="C2421"/>
  <c r="C2422"/>
  <c r="C2423"/>
  <c r="C2424"/>
  <c r="C2425"/>
  <c r="C2426"/>
  <c r="C2427"/>
  <c r="C2428"/>
  <c r="C2429"/>
  <c r="C2430"/>
  <c r="C2431"/>
  <c r="C2432"/>
  <c r="C2433"/>
  <c r="C2434"/>
  <c r="C2435"/>
  <c r="C2436"/>
  <c r="C2437"/>
  <c r="C2438"/>
  <c r="C2439"/>
  <c r="C2440"/>
  <c r="C2441"/>
  <c r="C2442"/>
  <c r="C2443"/>
  <c r="C2444"/>
  <c r="C2445"/>
  <c r="C2446"/>
  <c r="C2447"/>
  <c r="C2448"/>
  <c r="C2449"/>
  <c r="C2450"/>
  <c r="C2451"/>
  <c r="C2452"/>
  <c r="C2453"/>
  <c r="C2454"/>
  <c r="C2455"/>
  <c r="C2456"/>
  <c r="C2457"/>
  <c r="C2458"/>
  <c r="C2459"/>
  <c r="C2460"/>
  <c r="C2461"/>
  <c r="C2462"/>
  <c r="C2463"/>
  <c r="C2464"/>
  <c r="C2465"/>
  <c r="C2466"/>
  <c r="C2467"/>
  <c r="C2468"/>
  <c r="C2469"/>
  <c r="C2470"/>
  <c r="C2471"/>
  <c r="C2472"/>
  <c r="C2473"/>
  <c r="C2474"/>
  <c r="C2475"/>
  <c r="C2476"/>
  <c r="C2477"/>
  <c r="C2478"/>
  <c r="C2479"/>
  <c r="C2480"/>
  <c r="C2481"/>
  <c r="C2482"/>
  <c r="C2483"/>
  <c r="C2484"/>
  <c r="C2485"/>
  <c r="C2486"/>
  <c r="C2487"/>
  <c r="C2488"/>
  <c r="C2489"/>
  <c r="C2490"/>
  <c r="C2491"/>
  <c r="C2492"/>
  <c r="C2493"/>
  <c r="C2494"/>
  <c r="C2495"/>
  <c r="C2496"/>
  <c r="C2497"/>
  <c r="C2498"/>
  <c r="C2499"/>
  <c r="C2500"/>
  <c r="C2501"/>
  <c r="C2502"/>
  <c r="C2503"/>
  <c r="C2504"/>
  <c r="C2505"/>
  <c r="C2506"/>
  <c r="C2507"/>
  <c r="C2508"/>
  <c r="C2509"/>
  <c r="C2510"/>
  <c r="C2511"/>
  <c r="C2512"/>
  <c r="C2513"/>
  <c r="C2514"/>
  <c r="C2515"/>
  <c r="C2516"/>
  <c r="C2517"/>
  <c r="C2518"/>
  <c r="C2519"/>
  <c r="C2520"/>
  <c r="C2521"/>
  <c r="C2522"/>
  <c r="C2523"/>
  <c r="C2524"/>
  <c r="C2525"/>
  <c r="C2526"/>
  <c r="C2527"/>
  <c r="C2528"/>
  <c r="C2529"/>
  <c r="C2530"/>
  <c r="C2531"/>
  <c r="C2532"/>
  <c r="C2533"/>
  <c r="C2534"/>
  <c r="C2535"/>
  <c r="C2536"/>
  <c r="C2537"/>
  <c r="C2538"/>
  <c r="C2539"/>
  <c r="C2540"/>
  <c r="C2541"/>
  <c r="C2542"/>
  <c r="C2543"/>
  <c r="C2544"/>
  <c r="C2545"/>
  <c r="C2546"/>
  <c r="C2547"/>
  <c r="C2548"/>
  <c r="C2549"/>
  <c r="C2550"/>
  <c r="C2551"/>
  <c r="C2552"/>
  <c r="C2553"/>
  <c r="C2554"/>
  <c r="C2555"/>
  <c r="C2556"/>
  <c r="C2557"/>
  <c r="C2558"/>
  <c r="C2559"/>
  <c r="C2560"/>
  <c r="C2561"/>
  <c r="C2562"/>
  <c r="C2563"/>
  <c r="C2564"/>
  <c r="C2565"/>
  <c r="C2566"/>
  <c r="C2567"/>
  <c r="C2568"/>
  <c r="C2569"/>
  <c r="C2570"/>
  <c r="C2571"/>
  <c r="C2572"/>
  <c r="C2573"/>
  <c r="C2574"/>
  <c r="C2575"/>
  <c r="C2576"/>
  <c r="C2577"/>
  <c r="C2578"/>
  <c r="C2579"/>
  <c r="C2580"/>
  <c r="C2581"/>
  <c r="C2582"/>
  <c r="C2583"/>
  <c r="C2584"/>
  <c r="C2585"/>
  <c r="C2586"/>
  <c r="C2587"/>
  <c r="C2588"/>
  <c r="C2589"/>
  <c r="C2590"/>
  <c r="C2591"/>
  <c r="C2592"/>
  <c r="C2593"/>
  <c r="C2594"/>
  <c r="C2595"/>
  <c r="C2596"/>
  <c r="C2597"/>
  <c r="C2598"/>
  <c r="C2599"/>
  <c r="C2600"/>
  <c r="C2601"/>
  <c r="C2602"/>
  <c r="C2603"/>
  <c r="C2604"/>
  <c r="C2605"/>
  <c r="C2606"/>
  <c r="C2607"/>
  <c r="C2608"/>
  <c r="C2609"/>
  <c r="C2610"/>
  <c r="C2611"/>
  <c r="C2612"/>
  <c r="C2613"/>
  <c r="C2614"/>
  <c r="C2615"/>
  <c r="C2616"/>
  <c r="C2617"/>
  <c r="C2618"/>
  <c r="C2619"/>
  <c r="C2620"/>
  <c r="C2621"/>
  <c r="C2622"/>
  <c r="C2623"/>
  <c r="C2624"/>
  <c r="C2625"/>
  <c r="C2626"/>
  <c r="C2627"/>
  <c r="C2628"/>
  <c r="C2629"/>
  <c r="C2630"/>
  <c r="C2631"/>
  <c r="C2632"/>
  <c r="C2633"/>
  <c r="C2634"/>
  <c r="C2635"/>
  <c r="C2636"/>
  <c r="C2637"/>
  <c r="C2638"/>
  <c r="C2639"/>
  <c r="C2640"/>
  <c r="C2641"/>
  <c r="C2642"/>
  <c r="C2643"/>
  <c r="C2644"/>
  <c r="C2645"/>
  <c r="C2646"/>
  <c r="C2647"/>
  <c r="C2648"/>
  <c r="C2649"/>
  <c r="C2650"/>
  <c r="C2651"/>
  <c r="C2652"/>
  <c r="C2653"/>
  <c r="C2654"/>
  <c r="C2655"/>
  <c r="C2656"/>
  <c r="C2657"/>
  <c r="C2658"/>
  <c r="C2659"/>
  <c r="C2660"/>
  <c r="C2661"/>
  <c r="C2662"/>
  <c r="C2663"/>
  <c r="C2664"/>
  <c r="C2665"/>
  <c r="C2666"/>
  <c r="C2667"/>
  <c r="C2668"/>
  <c r="C2669"/>
  <c r="C2670"/>
  <c r="C2671"/>
  <c r="C2672"/>
  <c r="C2673"/>
  <c r="C2674"/>
  <c r="C2675"/>
  <c r="C2676"/>
  <c r="C2677"/>
  <c r="C2678"/>
  <c r="C2679"/>
  <c r="C2680"/>
  <c r="C2681"/>
  <c r="C2682"/>
  <c r="C2683"/>
  <c r="C2684"/>
  <c r="C2685"/>
  <c r="C2686"/>
  <c r="C2687"/>
  <c r="C2688"/>
  <c r="C2689"/>
  <c r="C2690"/>
  <c r="C2691"/>
  <c r="C2692"/>
  <c r="C2693"/>
  <c r="C2694"/>
  <c r="C2695"/>
  <c r="C2696"/>
  <c r="C2697"/>
  <c r="C2698"/>
  <c r="C2699"/>
  <c r="C2700"/>
  <c r="C2701"/>
  <c r="C2702"/>
  <c r="C2703"/>
  <c r="C2704"/>
  <c r="C2705"/>
  <c r="C2706"/>
  <c r="C2707"/>
  <c r="C2708"/>
  <c r="C2709"/>
  <c r="C2710"/>
  <c r="C2711"/>
  <c r="C2712"/>
  <c r="C2713"/>
  <c r="C2714"/>
  <c r="C2715"/>
  <c r="C2716"/>
  <c r="C2717"/>
  <c r="C2718"/>
  <c r="C2719"/>
  <c r="C2720"/>
  <c r="C2721"/>
  <c r="C2722"/>
  <c r="C2723"/>
  <c r="C2724"/>
  <c r="C2725"/>
  <c r="C2726"/>
  <c r="C2727"/>
  <c r="C2728"/>
  <c r="C2729"/>
  <c r="C2730"/>
  <c r="C2731"/>
  <c r="C2732"/>
  <c r="C2733"/>
  <c r="C2734"/>
  <c r="C2735"/>
  <c r="C2736"/>
  <c r="C2737"/>
  <c r="C2738"/>
  <c r="C2739"/>
  <c r="C2740"/>
  <c r="C2741"/>
  <c r="C2742"/>
  <c r="C2743"/>
  <c r="C2744"/>
  <c r="C2745"/>
  <c r="C2746"/>
  <c r="C2747"/>
  <c r="C2748"/>
  <c r="C2749"/>
  <c r="C2750"/>
  <c r="C2751"/>
  <c r="C2752"/>
  <c r="C2753"/>
  <c r="C2754"/>
  <c r="C2755"/>
  <c r="C2756"/>
  <c r="C2757"/>
  <c r="C2758"/>
  <c r="C2759"/>
  <c r="C2760"/>
  <c r="C2761"/>
  <c r="C2762"/>
  <c r="C2763"/>
  <c r="C2764"/>
  <c r="C2765"/>
  <c r="C2766"/>
  <c r="C2767"/>
  <c r="C2768"/>
  <c r="C2769"/>
  <c r="C2770"/>
  <c r="C2771"/>
  <c r="C2772"/>
  <c r="C2773"/>
  <c r="C2774"/>
  <c r="C2775"/>
  <c r="C2776"/>
  <c r="C2777"/>
  <c r="C2778"/>
  <c r="C2779"/>
  <c r="C2780"/>
  <c r="C2781"/>
  <c r="C2782"/>
  <c r="C2783"/>
  <c r="C2784"/>
  <c r="C2785"/>
  <c r="C2786"/>
  <c r="C2787"/>
  <c r="C2788"/>
  <c r="C2789"/>
  <c r="C2790"/>
  <c r="C2791"/>
  <c r="C2792"/>
  <c r="C2793"/>
  <c r="C2794"/>
  <c r="C2795"/>
  <c r="C2796"/>
  <c r="C2797"/>
  <c r="C2798"/>
  <c r="C2799"/>
  <c r="C2800"/>
  <c r="C2801"/>
  <c r="C2802"/>
  <c r="C2803"/>
  <c r="C2804"/>
  <c r="C2805"/>
  <c r="C2806"/>
  <c r="C2807"/>
  <c r="C2808"/>
  <c r="C2809"/>
  <c r="C2810"/>
  <c r="C2811"/>
  <c r="C2812"/>
  <c r="C2813"/>
  <c r="C2814"/>
  <c r="C2815"/>
  <c r="C2816"/>
  <c r="C2817"/>
  <c r="C2818"/>
  <c r="C2819"/>
  <c r="C2820"/>
  <c r="C2821"/>
  <c r="C2822"/>
  <c r="C2823"/>
  <c r="C2824"/>
  <c r="C2825"/>
  <c r="C2826"/>
  <c r="C2827"/>
  <c r="C2828"/>
  <c r="C2829"/>
  <c r="C2830"/>
  <c r="C2831"/>
  <c r="C2832"/>
  <c r="C2833"/>
  <c r="C2834"/>
  <c r="C2835"/>
  <c r="C2836"/>
  <c r="C2837"/>
  <c r="C2838"/>
  <c r="C2839"/>
  <c r="C2840"/>
  <c r="C2841"/>
  <c r="C2842"/>
  <c r="C2843"/>
  <c r="C2844"/>
  <c r="C2845"/>
  <c r="C2846"/>
  <c r="C2847"/>
  <c r="C2848"/>
  <c r="C2849"/>
  <c r="C2850"/>
  <c r="C2851"/>
  <c r="C2852"/>
  <c r="C2853"/>
  <c r="C2854"/>
  <c r="C2855"/>
  <c r="C2856"/>
  <c r="C2857"/>
  <c r="C2858"/>
  <c r="C2859"/>
  <c r="C2860"/>
  <c r="C2861"/>
  <c r="C2862"/>
  <c r="C2863"/>
  <c r="C2864"/>
  <c r="C2865"/>
  <c r="C2866"/>
  <c r="C2867"/>
  <c r="C2868"/>
  <c r="C2869"/>
  <c r="C2870"/>
  <c r="C2871"/>
  <c r="C2872"/>
  <c r="C2873"/>
  <c r="C2874"/>
  <c r="C2875"/>
  <c r="C2876"/>
  <c r="C2877"/>
  <c r="C2878"/>
  <c r="C2879"/>
  <c r="C2880"/>
  <c r="C2881"/>
  <c r="C2882"/>
  <c r="C2883"/>
  <c r="C2884"/>
  <c r="C2885"/>
  <c r="C2886"/>
  <c r="C2887"/>
  <c r="C2888"/>
  <c r="C2889"/>
  <c r="C2890"/>
  <c r="C2891"/>
  <c r="C2892"/>
  <c r="C2893"/>
  <c r="C2894"/>
  <c r="C2895"/>
  <c r="C2896"/>
  <c r="C2897"/>
  <c r="C2898"/>
  <c r="C2899"/>
  <c r="C2900"/>
  <c r="C2901"/>
  <c r="C2902"/>
  <c r="C2903"/>
  <c r="C2904"/>
  <c r="C2905"/>
  <c r="C2906"/>
  <c r="C2907"/>
  <c r="C2908"/>
  <c r="C2909"/>
  <c r="C2910"/>
  <c r="C2911"/>
  <c r="C2912"/>
  <c r="C2913"/>
  <c r="C2914"/>
  <c r="C2915"/>
  <c r="C2916"/>
  <c r="C2917"/>
  <c r="C2918"/>
  <c r="C2919"/>
  <c r="C2920"/>
  <c r="C2921"/>
  <c r="C2922"/>
  <c r="C2923"/>
  <c r="C2924"/>
  <c r="C2925"/>
  <c r="C2926"/>
  <c r="C2927"/>
  <c r="C2928"/>
  <c r="C2929"/>
  <c r="C2930"/>
  <c r="C2931"/>
  <c r="C2932"/>
  <c r="C2933"/>
  <c r="C2934"/>
  <c r="C2935"/>
  <c r="C2936"/>
  <c r="C2937"/>
  <c r="C2938"/>
  <c r="C2939"/>
  <c r="C2940"/>
  <c r="C2941"/>
  <c r="C2942"/>
  <c r="C2943"/>
  <c r="C2944"/>
  <c r="C2945"/>
  <c r="C2946"/>
  <c r="C2947"/>
  <c r="C2948"/>
  <c r="C2949"/>
  <c r="C2950"/>
  <c r="C2951"/>
  <c r="C2952"/>
  <c r="C2953"/>
  <c r="C2954"/>
  <c r="C2955"/>
  <c r="C2956"/>
  <c r="C2957"/>
  <c r="C2958"/>
  <c r="C2959"/>
  <c r="C2960"/>
  <c r="C2961"/>
  <c r="C2962"/>
  <c r="C2963"/>
  <c r="C2964"/>
  <c r="C2965"/>
  <c r="C2966"/>
  <c r="C2967"/>
  <c r="C2968"/>
  <c r="C2969"/>
  <c r="C2970"/>
  <c r="C2971"/>
  <c r="C2972"/>
  <c r="C2973"/>
  <c r="C2974"/>
  <c r="C2975"/>
  <c r="C2976"/>
  <c r="C2977"/>
  <c r="C2978"/>
  <c r="C2979"/>
  <c r="C2980"/>
  <c r="C2981"/>
  <c r="C2982"/>
  <c r="C2983"/>
  <c r="C2984"/>
  <c r="C2985"/>
  <c r="C2986"/>
  <c r="C2987"/>
  <c r="C2988"/>
  <c r="C2989"/>
  <c r="C2990"/>
  <c r="C2991"/>
  <c r="C2992"/>
  <c r="C2993"/>
  <c r="C2994"/>
  <c r="C2995"/>
  <c r="C2996"/>
  <c r="C2997"/>
  <c r="C2998"/>
  <c r="C2999"/>
  <c r="C3000"/>
  <c r="C3001"/>
  <c r="C3002"/>
  <c r="C3003"/>
  <c r="C3004"/>
  <c r="C3005"/>
  <c r="C3006"/>
  <c r="C3007"/>
  <c r="C3008"/>
  <c r="C3009"/>
  <c r="C3010"/>
  <c r="C3011"/>
  <c r="C3012"/>
  <c r="C3013"/>
  <c r="C3014"/>
  <c r="C3015"/>
  <c r="C3016"/>
  <c r="C3017"/>
  <c r="C3018"/>
  <c r="C3019"/>
  <c r="C3020"/>
  <c r="C3021"/>
  <c r="C3022"/>
  <c r="C3023"/>
  <c r="C3024"/>
  <c r="C3025"/>
  <c r="C3026"/>
  <c r="C3027"/>
  <c r="C3028"/>
  <c r="C3029"/>
  <c r="C3030"/>
  <c r="C3031"/>
  <c r="C3032"/>
  <c r="C3033"/>
  <c r="C3034"/>
  <c r="C3035"/>
  <c r="C3036"/>
  <c r="C3037"/>
  <c r="C3038"/>
  <c r="C3039"/>
  <c r="C3040"/>
  <c r="C3041"/>
  <c r="C3042"/>
  <c r="C3043"/>
  <c r="C3044"/>
  <c r="C3045"/>
  <c r="C3046"/>
  <c r="C3047"/>
  <c r="C3048"/>
  <c r="C3049"/>
  <c r="C3050"/>
  <c r="C3051"/>
  <c r="C3052"/>
  <c r="C3053"/>
  <c r="C3054"/>
  <c r="C3055"/>
  <c r="C3056"/>
  <c r="C3057"/>
  <c r="C3058"/>
  <c r="C3059"/>
  <c r="C3060"/>
  <c r="C3061"/>
  <c r="C3062"/>
  <c r="C3063"/>
  <c r="C3064"/>
  <c r="C3065"/>
  <c r="C3066"/>
  <c r="C3067"/>
  <c r="C3068"/>
  <c r="C3069"/>
  <c r="C3070"/>
  <c r="C3071"/>
  <c r="C3072"/>
  <c r="C3073"/>
  <c r="C3074"/>
  <c r="C3075"/>
  <c r="C3076"/>
  <c r="C3077"/>
  <c r="C3078"/>
  <c r="C3079"/>
  <c r="C3080"/>
  <c r="C3081"/>
  <c r="C3082"/>
  <c r="C3083"/>
  <c r="C3084"/>
  <c r="C3085"/>
  <c r="C3086"/>
  <c r="C3087"/>
  <c r="C3088"/>
  <c r="C3089"/>
  <c r="C3090"/>
  <c r="C3091"/>
  <c r="C3092"/>
  <c r="C3093"/>
  <c r="C3094"/>
  <c r="C3095"/>
  <c r="C3096"/>
  <c r="C3097"/>
  <c r="C3098"/>
  <c r="C3099"/>
  <c r="C3100"/>
  <c r="C3101"/>
  <c r="C3102"/>
  <c r="C3103"/>
  <c r="C3104"/>
  <c r="C3105"/>
  <c r="C3106"/>
  <c r="C3107"/>
  <c r="C3108"/>
  <c r="C3109"/>
  <c r="C3110"/>
  <c r="C3111"/>
  <c r="C3112"/>
  <c r="C3113"/>
  <c r="C3114"/>
  <c r="C3115"/>
  <c r="C3116"/>
  <c r="C3117"/>
  <c r="C3118"/>
  <c r="C3119"/>
  <c r="C3120"/>
  <c r="C3121"/>
  <c r="C3122"/>
  <c r="C3123"/>
  <c r="C3124"/>
  <c r="C3125"/>
  <c r="C3126"/>
  <c r="C3127"/>
  <c r="C3128"/>
  <c r="C3129"/>
  <c r="C3130"/>
  <c r="C3131"/>
  <c r="C3132"/>
  <c r="C3133"/>
  <c r="C3134"/>
  <c r="C3135"/>
  <c r="C3136"/>
  <c r="C3137"/>
  <c r="C3138"/>
  <c r="C3139"/>
  <c r="C3140"/>
  <c r="C3141"/>
  <c r="C3142"/>
  <c r="C3143"/>
  <c r="C3144"/>
  <c r="C3145"/>
  <c r="C3146"/>
  <c r="C3147"/>
  <c r="C3148"/>
  <c r="C3149"/>
  <c r="C3150"/>
  <c r="C3151"/>
  <c r="C3152"/>
  <c r="C3153"/>
  <c r="C3154"/>
  <c r="C3155"/>
  <c r="C3156"/>
  <c r="C3157"/>
  <c r="C3158"/>
  <c r="C3159"/>
  <c r="C3160"/>
  <c r="C3161"/>
  <c r="C3162"/>
  <c r="C3163"/>
  <c r="C3164"/>
  <c r="C3165"/>
  <c r="C3166"/>
  <c r="C3167"/>
  <c r="C3168"/>
  <c r="C3169"/>
  <c r="C3170"/>
  <c r="C3171"/>
  <c r="C3172"/>
  <c r="C3173"/>
  <c r="C3174"/>
  <c r="C3175"/>
  <c r="C3176"/>
  <c r="C3177"/>
  <c r="C3178"/>
  <c r="C3179"/>
  <c r="C3180"/>
  <c r="C3181"/>
  <c r="C3182"/>
  <c r="C3183"/>
  <c r="C3184"/>
  <c r="C3185"/>
  <c r="C3186"/>
  <c r="C3187"/>
  <c r="C3188"/>
  <c r="C3189"/>
  <c r="C3190"/>
  <c r="C3191"/>
  <c r="C3192"/>
  <c r="C3193"/>
  <c r="C3194"/>
  <c r="C3195"/>
  <c r="C3196"/>
  <c r="C3197"/>
  <c r="C3198"/>
  <c r="C3199"/>
  <c r="C3200"/>
  <c r="C3201"/>
  <c r="C3202"/>
  <c r="C3203"/>
  <c r="C3204"/>
  <c r="C3205"/>
  <c r="C3206"/>
  <c r="C3207"/>
  <c r="C3208"/>
  <c r="C3209"/>
  <c r="C3210"/>
  <c r="C3211"/>
  <c r="C3212"/>
  <c r="C3213"/>
  <c r="C3214"/>
  <c r="C3215"/>
  <c r="C3216"/>
  <c r="C3217"/>
  <c r="C3218"/>
  <c r="C3219"/>
  <c r="C3220"/>
  <c r="C3221"/>
  <c r="C3222"/>
  <c r="C3223"/>
  <c r="C3224"/>
  <c r="C3225"/>
  <c r="C3226"/>
  <c r="C3227"/>
  <c r="C3228"/>
  <c r="C3229"/>
  <c r="C3230"/>
  <c r="C3231"/>
  <c r="C3232"/>
  <c r="C3233"/>
  <c r="C3234"/>
  <c r="C3235"/>
  <c r="C3236"/>
  <c r="C3237"/>
  <c r="C3238"/>
  <c r="C3239"/>
  <c r="C3240"/>
  <c r="C3241"/>
  <c r="C3242"/>
  <c r="C3243"/>
  <c r="C3244"/>
  <c r="C3245"/>
  <c r="C3246"/>
  <c r="C3247"/>
  <c r="C3248"/>
  <c r="C3249"/>
  <c r="C3250"/>
  <c r="C3251"/>
  <c r="C3252"/>
  <c r="C3253"/>
  <c r="C3254"/>
  <c r="C3255"/>
  <c r="C3256"/>
  <c r="C3257"/>
  <c r="C3258"/>
  <c r="C3259"/>
  <c r="C3260"/>
  <c r="C3261"/>
  <c r="C3262"/>
  <c r="C3263"/>
  <c r="C3264"/>
  <c r="C3265"/>
  <c r="C3266"/>
  <c r="C3267"/>
  <c r="C3268"/>
  <c r="C3269"/>
  <c r="C3270"/>
  <c r="C3271"/>
  <c r="C3272"/>
  <c r="C3273"/>
  <c r="C3274"/>
  <c r="C3275"/>
  <c r="C3276"/>
  <c r="C3277"/>
  <c r="C3278"/>
  <c r="C3279"/>
  <c r="C3280"/>
  <c r="C3281"/>
  <c r="C3282"/>
  <c r="C3283"/>
  <c r="C3284"/>
  <c r="C3285"/>
  <c r="C3286"/>
  <c r="C3287"/>
  <c r="C3288"/>
  <c r="C3289"/>
  <c r="C3290"/>
  <c r="C3291"/>
  <c r="C3292"/>
  <c r="C3293"/>
  <c r="C3294"/>
  <c r="C3295"/>
  <c r="C3296"/>
  <c r="C3297"/>
  <c r="C3298"/>
  <c r="C3299"/>
  <c r="C3300"/>
  <c r="C3301"/>
  <c r="C3302"/>
  <c r="C3303"/>
  <c r="C3304"/>
  <c r="C3305"/>
  <c r="C3306"/>
  <c r="C3307"/>
  <c r="C3308"/>
  <c r="C3309"/>
  <c r="C3310"/>
  <c r="C3311"/>
  <c r="C3312"/>
  <c r="C3313"/>
  <c r="C3314"/>
  <c r="C3315"/>
  <c r="C3316"/>
  <c r="C3317"/>
  <c r="C3318"/>
  <c r="C3319"/>
  <c r="C3320"/>
  <c r="C3321"/>
  <c r="C3322"/>
  <c r="C3323"/>
  <c r="C3324"/>
  <c r="C3325"/>
  <c r="C3326"/>
  <c r="C3327"/>
  <c r="C3328"/>
  <c r="C3329"/>
  <c r="C3330"/>
  <c r="C3331"/>
  <c r="C3332"/>
  <c r="C3333"/>
  <c r="C3334"/>
  <c r="C3335"/>
  <c r="C3336"/>
  <c r="C3337"/>
  <c r="C3338"/>
  <c r="C3339"/>
  <c r="C3340"/>
  <c r="C3341"/>
  <c r="C3342"/>
  <c r="C3343"/>
  <c r="C3344"/>
  <c r="C3345"/>
  <c r="C3346"/>
  <c r="C3347"/>
  <c r="C3348"/>
  <c r="C3349"/>
  <c r="C3350"/>
  <c r="C3351"/>
  <c r="C3352"/>
  <c r="C3353"/>
  <c r="C3354"/>
  <c r="C3355"/>
  <c r="C3356"/>
  <c r="C3357"/>
  <c r="C3358"/>
  <c r="C3359"/>
  <c r="C3360"/>
  <c r="C3361"/>
  <c r="C3362"/>
  <c r="C3363"/>
  <c r="C3364"/>
  <c r="C3365"/>
  <c r="C3366"/>
  <c r="C3367"/>
  <c r="C3368"/>
  <c r="C3369"/>
  <c r="C3370"/>
  <c r="C3371"/>
  <c r="C3372"/>
  <c r="C3373"/>
  <c r="C3374"/>
  <c r="C3375"/>
  <c r="C3376"/>
  <c r="C3377"/>
  <c r="C3378"/>
  <c r="C3379"/>
  <c r="C3380"/>
  <c r="C3381"/>
  <c r="C3382"/>
  <c r="C3383"/>
  <c r="C3384"/>
  <c r="C3385"/>
  <c r="C3386"/>
  <c r="C3387"/>
  <c r="C3388"/>
  <c r="C3389"/>
  <c r="C3390"/>
  <c r="C3391"/>
  <c r="C3392"/>
  <c r="C3393"/>
  <c r="C3394"/>
  <c r="C3395"/>
  <c r="C3396"/>
  <c r="C3397"/>
  <c r="C3398"/>
  <c r="C3399"/>
  <c r="C3400"/>
  <c r="C3401"/>
  <c r="C3402"/>
  <c r="C3403"/>
  <c r="C3404"/>
  <c r="C3405"/>
  <c r="C3406"/>
  <c r="C3407"/>
  <c r="C3408"/>
  <c r="C3409"/>
  <c r="C3410"/>
  <c r="C3411"/>
  <c r="C3412"/>
  <c r="C3413"/>
  <c r="C3414"/>
  <c r="C3415"/>
  <c r="C3416"/>
  <c r="C3417"/>
  <c r="C3418"/>
  <c r="C3419"/>
  <c r="C3420"/>
  <c r="C3421"/>
  <c r="C3422"/>
  <c r="C3423"/>
  <c r="C3424"/>
  <c r="C3425"/>
  <c r="C3426"/>
  <c r="C3427"/>
  <c r="C3428"/>
  <c r="C3429"/>
  <c r="C3430"/>
  <c r="C3431"/>
  <c r="C3432"/>
  <c r="C3433"/>
  <c r="C3434"/>
  <c r="C3435"/>
  <c r="C3436"/>
  <c r="C3437"/>
  <c r="C3438"/>
  <c r="C3439"/>
  <c r="C3440"/>
  <c r="C3441"/>
  <c r="C3442"/>
  <c r="C3443"/>
  <c r="C3444"/>
  <c r="C3445"/>
  <c r="C3446"/>
  <c r="C3447"/>
  <c r="C3448"/>
  <c r="C3449"/>
  <c r="C3450"/>
  <c r="C3451"/>
  <c r="C3452"/>
  <c r="C3453"/>
  <c r="C3454"/>
  <c r="C3455"/>
  <c r="C3456"/>
  <c r="C3457"/>
  <c r="C3458"/>
  <c r="C3459"/>
  <c r="C3460"/>
  <c r="C3461"/>
  <c r="C3462"/>
  <c r="C3463"/>
  <c r="C3464"/>
  <c r="C3465"/>
  <c r="C3466"/>
  <c r="C3467"/>
  <c r="C3468"/>
  <c r="C3469"/>
  <c r="C3470"/>
  <c r="C3471"/>
  <c r="C3472"/>
  <c r="C3473"/>
  <c r="C3474"/>
  <c r="C3475"/>
  <c r="C3476"/>
  <c r="C3477"/>
  <c r="C3478"/>
  <c r="C3479"/>
  <c r="C3480"/>
  <c r="C3481"/>
  <c r="C3482"/>
  <c r="C3483"/>
  <c r="C3484"/>
  <c r="C3485"/>
  <c r="C3486"/>
  <c r="C3487"/>
  <c r="C3488"/>
  <c r="C3489"/>
  <c r="C3490"/>
  <c r="C3491"/>
  <c r="C3492"/>
  <c r="C3493"/>
  <c r="C3494"/>
  <c r="C3495"/>
  <c r="C3496"/>
  <c r="C3497"/>
  <c r="C3498"/>
  <c r="C3499"/>
  <c r="C3500"/>
  <c r="C3501"/>
  <c r="C3502"/>
  <c r="C3503"/>
  <c r="C3504"/>
  <c r="C3505"/>
  <c r="C3506"/>
  <c r="C3507"/>
  <c r="C3508"/>
  <c r="C3509"/>
  <c r="C3510"/>
  <c r="C3511"/>
  <c r="C3512"/>
  <c r="C3513"/>
  <c r="C3514"/>
  <c r="C3515"/>
  <c r="C3516"/>
  <c r="C3517"/>
  <c r="C3518"/>
  <c r="C3519"/>
  <c r="C3520"/>
  <c r="C3521"/>
  <c r="C3522"/>
  <c r="C3523"/>
  <c r="C3524"/>
  <c r="C3525"/>
  <c r="C3526"/>
  <c r="C3527"/>
  <c r="C3528"/>
  <c r="C3529"/>
  <c r="C3530"/>
  <c r="C3531"/>
  <c r="C3532"/>
  <c r="C3533"/>
  <c r="C3534"/>
  <c r="C3535"/>
  <c r="C3536"/>
  <c r="C3537"/>
  <c r="C3538"/>
  <c r="C3539"/>
  <c r="C3540"/>
  <c r="C3541"/>
  <c r="C3542"/>
  <c r="C3543"/>
  <c r="C3544"/>
  <c r="C3545"/>
  <c r="C3546"/>
  <c r="C3547"/>
  <c r="C3548"/>
  <c r="C3549"/>
  <c r="C3550"/>
  <c r="C3551"/>
  <c r="C3552"/>
  <c r="C3553"/>
  <c r="C3554"/>
  <c r="C3555"/>
  <c r="C3556"/>
  <c r="C3557"/>
  <c r="C3558"/>
  <c r="C3559"/>
  <c r="C3560"/>
  <c r="C3561"/>
  <c r="C3562"/>
  <c r="C3563"/>
  <c r="C3564"/>
  <c r="C3565"/>
  <c r="C3566"/>
  <c r="C3567"/>
  <c r="C3568"/>
  <c r="C3569"/>
  <c r="C3570"/>
  <c r="C3571"/>
  <c r="C3572"/>
  <c r="C3573"/>
  <c r="C3574"/>
  <c r="C3575"/>
  <c r="C3576"/>
  <c r="C3577"/>
  <c r="C3578"/>
  <c r="C3579"/>
  <c r="C3580"/>
  <c r="C3581"/>
  <c r="C3582"/>
  <c r="C3583"/>
  <c r="C3584"/>
  <c r="C3585"/>
  <c r="C3586"/>
  <c r="C3587"/>
  <c r="C3588"/>
  <c r="C3589"/>
  <c r="C3590"/>
  <c r="C3591"/>
  <c r="C3592"/>
  <c r="C3593"/>
  <c r="C3594"/>
  <c r="C3595"/>
  <c r="C3596"/>
  <c r="C3597"/>
  <c r="C3598"/>
  <c r="C3599"/>
  <c r="C3600"/>
  <c r="C3601"/>
  <c r="C3602"/>
  <c r="C3603"/>
  <c r="C3604"/>
  <c r="C3605"/>
  <c r="C3"/>
  <c r="C2"/>
  <c r="B8" i="1"/>
  <c r="B9"/>
  <c r="B10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B43"/>
  <c r="B44"/>
  <c r="B45"/>
  <c r="B46"/>
  <c r="B47"/>
  <c r="B48"/>
  <c r="B49"/>
  <c r="B50"/>
  <c r="B51"/>
  <c r="B52"/>
  <c r="B53"/>
  <c r="B54"/>
  <c r="B55"/>
  <c r="B56"/>
  <c r="B57"/>
  <c r="B58"/>
  <c r="B59"/>
  <c r="B60"/>
  <c r="B61"/>
  <c r="B62"/>
  <c r="B63"/>
  <c r="B64"/>
  <c r="B65"/>
  <c r="B66"/>
  <c r="B67"/>
  <c r="B68"/>
  <c r="B69"/>
  <c r="B70"/>
  <c r="B71"/>
  <c r="B72"/>
  <c r="B73"/>
  <c r="B74"/>
  <c r="B75"/>
  <c r="B76"/>
  <c r="B77"/>
  <c r="B78"/>
  <c r="B79"/>
  <c r="B80"/>
  <c r="B81"/>
  <c r="B82"/>
  <c r="B83"/>
  <c r="B84"/>
  <c r="B85"/>
  <c r="B86"/>
  <c r="B87"/>
  <c r="B88"/>
  <c r="B89"/>
  <c r="B90"/>
  <c r="B91"/>
  <c r="B92"/>
  <c r="B93"/>
  <c r="B94"/>
  <c r="B95"/>
  <c r="B96"/>
  <c r="B97"/>
  <c r="B98"/>
  <c r="B99"/>
  <c r="B100"/>
  <c r="B4"/>
  <c r="B5"/>
  <c r="B6"/>
  <c r="B7"/>
  <c r="B3"/>
</calcChain>
</file>

<file path=xl/sharedStrings.xml><?xml version="1.0" encoding="utf-8"?>
<sst xmlns="http://schemas.openxmlformats.org/spreadsheetml/2006/main" count="4549" uniqueCount="3816">
  <si>
    <t>F1</t>
  </si>
  <si>
    <t>F2</t>
  </si>
  <si>
    <t>F3</t>
  </si>
  <si>
    <t>F4</t>
  </si>
  <si>
    <t>F5</t>
  </si>
  <si>
    <t>F6</t>
  </si>
  <si>
    <t>F7</t>
  </si>
  <si>
    <t>F8</t>
  </si>
  <si>
    <t>F9</t>
  </si>
  <si>
    <t>F10</t>
  </si>
  <si>
    <t>F11</t>
  </si>
  <si>
    <t>F12</t>
  </si>
  <si>
    <t>F13</t>
  </si>
  <si>
    <t>F14</t>
  </si>
  <si>
    <t>F15</t>
  </si>
  <si>
    <t>F16</t>
  </si>
  <si>
    <t>F17</t>
  </si>
  <si>
    <t>F18</t>
  </si>
  <si>
    <t>F19</t>
  </si>
  <si>
    <t>F20</t>
  </si>
  <si>
    <t>F21</t>
  </si>
  <si>
    <t>F22</t>
  </si>
  <si>
    <t>F23</t>
  </si>
  <si>
    <t>F24</t>
  </si>
  <si>
    <t>F25</t>
  </si>
  <si>
    <t>F26</t>
  </si>
  <si>
    <t>F27</t>
  </si>
  <si>
    <t>F28</t>
  </si>
  <si>
    <t>F29</t>
  </si>
  <si>
    <t>F30</t>
  </si>
  <si>
    <t>F31</t>
  </si>
  <si>
    <t>F32</t>
  </si>
  <si>
    <t>F33</t>
  </si>
  <si>
    <t>F34</t>
  </si>
  <si>
    <t>F35</t>
  </si>
  <si>
    <t>F36</t>
  </si>
  <si>
    <t>F37</t>
  </si>
  <si>
    <t>F38</t>
  </si>
  <si>
    <t>F39</t>
  </si>
  <si>
    <t>F40</t>
  </si>
  <si>
    <t>F41</t>
  </si>
  <si>
    <t>F42</t>
  </si>
  <si>
    <t>F43</t>
  </si>
  <si>
    <t>F44</t>
  </si>
  <si>
    <t>F45</t>
  </si>
  <si>
    <t>F46</t>
  </si>
  <si>
    <t>F47</t>
  </si>
  <si>
    <t>F48</t>
  </si>
  <si>
    <t>F49</t>
  </si>
  <si>
    <t>F50</t>
  </si>
  <si>
    <t>F51</t>
  </si>
  <si>
    <t>F52</t>
  </si>
  <si>
    <t>F53</t>
  </si>
  <si>
    <t>F54</t>
  </si>
  <si>
    <t>F55</t>
  </si>
  <si>
    <t>F56</t>
  </si>
  <si>
    <t>F57</t>
  </si>
  <si>
    <t>F58</t>
  </si>
  <si>
    <t>F59</t>
  </si>
  <si>
    <t>F60</t>
  </si>
  <si>
    <t>F61</t>
  </si>
  <si>
    <t>F62</t>
  </si>
  <si>
    <t>F63</t>
  </si>
  <si>
    <t>F64</t>
  </si>
  <si>
    <t>F65</t>
  </si>
  <si>
    <t>F66</t>
  </si>
  <si>
    <t>F67</t>
  </si>
  <si>
    <t>F68</t>
  </si>
  <si>
    <t>F69</t>
  </si>
  <si>
    <t>F70</t>
  </si>
  <si>
    <t>F71</t>
  </si>
  <si>
    <t>F72</t>
  </si>
  <si>
    <t>F73</t>
  </si>
  <si>
    <t>F74</t>
  </si>
  <si>
    <t>F75</t>
  </si>
  <si>
    <t>F0</t>
  </si>
  <si>
    <t>F76</t>
  </si>
  <si>
    <t>F77</t>
  </si>
  <si>
    <t>F78</t>
  </si>
  <si>
    <t>F79</t>
  </si>
  <si>
    <t>F80</t>
  </si>
  <si>
    <t>F81</t>
  </si>
  <si>
    <t>F82</t>
  </si>
  <si>
    <t>F83</t>
  </si>
  <si>
    <t>F84</t>
  </si>
  <si>
    <t>F85</t>
  </si>
  <si>
    <t>F86</t>
  </si>
  <si>
    <t>F87</t>
  </si>
  <si>
    <t>F88</t>
  </si>
  <si>
    <t>F89</t>
  </si>
  <si>
    <t>F90</t>
  </si>
  <si>
    <t>F91</t>
  </si>
  <si>
    <t>F92</t>
  </si>
  <si>
    <t>F93</t>
  </si>
  <si>
    <t>F94</t>
  </si>
  <si>
    <t>F95</t>
  </si>
  <si>
    <t>F96</t>
  </si>
  <si>
    <t>F97</t>
  </si>
  <si>
    <t>F98</t>
  </si>
  <si>
    <t>F99</t>
  </si>
  <si>
    <t>&gt;E5T7U1_TRISP/3-140</t>
  </si>
  <si>
    <t>&gt;A7T7U9_NEMVE/1-57</t>
  </si>
  <si>
    <t>&gt;F8IBC0_SULAT/88-320</t>
  </si>
  <si>
    <t>&gt;D7GYK1_TRICA/122-276</t>
  </si>
  <si>
    <t>&gt;E2M003_MONPE/444-596</t>
  </si>
  <si>
    <t>&gt;I1BIF0_RHIO9/243-528</t>
  </si>
  <si>
    <t>&gt;H3J8E0_STRPU/39-144</t>
  </si>
  <si>
    <t>&gt;I1BIX9_RHIO9/4-180</t>
  </si>
  <si>
    <t>&gt;H3H9V3_PHYRM/100-201</t>
  </si>
  <si>
    <t>&gt;F9Z8F3_ODOSD/69-268</t>
  </si>
  <si>
    <t>&gt;H3IUA4_STRPU/2-125</t>
  </si>
  <si>
    <t>&gt;Q5A773_CANAL/496-722</t>
  </si>
  <si>
    <t>&gt;D2A3B1_TRICA/5-104</t>
  </si>
  <si>
    <t>&gt;I1FMV6_AMPQE/1-122</t>
  </si>
  <si>
    <t>&gt;C8VLF5_EMENI/572-637</t>
  </si>
  <si>
    <t>&gt;H3H7N1_PHYRM/260-361</t>
  </si>
  <si>
    <t>&gt;I1CIN4_RHIO9/368-531</t>
  </si>
  <si>
    <t>&gt;Q55D27_DICDI/166-333</t>
  </si>
  <si>
    <t>&gt;A7EM90_SCLS1/740-833</t>
  </si>
  <si>
    <t>&gt;E4RTK6_LEAB4/123-330</t>
  </si>
  <si>
    <t>&gt;I1C4U6_RHIO9/2-211</t>
  </si>
  <si>
    <t>&gt;I1EBF7_AMPQE/1-159</t>
  </si>
  <si>
    <t>&gt;Q54LM7_DICDI/85-334</t>
  </si>
  <si>
    <t>&gt;A9VEJ8_MONBE/1-111</t>
  </si>
  <si>
    <t>&gt;H3IRC6_STRPU/428-588</t>
  </si>
  <si>
    <t>&gt;H3J2Y5_STRPU/251-515</t>
  </si>
  <si>
    <t>&gt;D7EKG9_TRICA/21-186</t>
  </si>
  <si>
    <t>&gt;Q9CA78_ARATH/118-371</t>
  </si>
  <si>
    <t>&gt;I1C670_RHIO9/758-926</t>
  </si>
  <si>
    <t>&gt;H3HN15_STRPU/1027-1190</t>
  </si>
  <si>
    <t>&gt;E2LY92_MONPE/1-85</t>
  </si>
  <si>
    <t>&gt;A7EPC5_SCLS1/166-418</t>
  </si>
  <si>
    <t>&gt;G7YGH9_CLOSI/10-99</t>
  </si>
  <si>
    <t>&gt;G7YIM1_CLOSI/382-463</t>
  </si>
  <si>
    <t>&gt;H3HZB9_STRPU/525-685</t>
  </si>
  <si>
    <t>&gt;E5SGQ8_TRISP/1-104</t>
  </si>
  <si>
    <t>&gt;F9WJT7_TRYCI/1-233</t>
  </si>
  <si>
    <t>&gt;D7GXY5_TRICA/683-845</t>
  </si>
  <si>
    <t>&gt;H3ISG8_STRPU/252-411</t>
  </si>
  <si>
    <t>&gt;I1EN70_AMPQE/59-216</t>
  </si>
  <si>
    <t>&gt;Q550L0_DICDI/1-136</t>
  </si>
  <si>
    <t>&gt;G7YC95_CLOSI/7-99</t>
  </si>
  <si>
    <t>&gt;C7PE56_CHIPD/181-394</t>
  </si>
  <si>
    <t>&gt;Q556X2_DICDI/391-640</t>
  </si>
  <si>
    <t>&gt;Q024N3_SOLUE/94-316</t>
  </si>
  <si>
    <t>&gt;I1CU67_RHIO9/450-738</t>
  </si>
  <si>
    <t>&gt;E4X9I5_OIKDI/1903-2254</t>
  </si>
  <si>
    <t>&gt;F9WBF6_TRYCI/18-183</t>
  </si>
  <si>
    <t>&gt;E4X141_OIKDI/740-904</t>
  </si>
  <si>
    <t>&gt;H3EIB2_PRIPA/629-842</t>
  </si>
  <si>
    <t>&gt;H3HWP3_STRPU/123-370</t>
  </si>
  <si>
    <t>&gt;G4TQ54_PIRID/444-646</t>
  </si>
  <si>
    <t>&gt;H3GQB0_PHYRM/752-849</t>
  </si>
  <si>
    <t>&gt;C4K431_HAMD5/115-331</t>
  </si>
  <si>
    <t>&gt;I1C9U6_RHIO9/1-152</t>
  </si>
  <si>
    <t>&gt;H3JH59_STRPU/746-906</t>
  </si>
  <si>
    <t>&gt;H3HNX4_STRPU/789-949</t>
  </si>
  <si>
    <t>&gt;I1EKU1_AMPQE/229-455</t>
  </si>
  <si>
    <t>&gt;I1CNG3_RHIO9/732-899</t>
  </si>
  <si>
    <t>&gt;D7EID3_TRICA/193-433</t>
  </si>
  <si>
    <t>&gt;I1FW60_AMPQE/22-180</t>
  </si>
  <si>
    <t>&gt;H3H7U3_PHYRM/236-379</t>
  </si>
  <si>
    <t>&gt;Q55GX6_DICDI/364-523</t>
  </si>
  <si>
    <t>&gt;D7GYB2_TRICA/85-200</t>
  </si>
  <si>
    <t>&gt;H3HG19_STRPU/54-137</t>
  </si>
  <si>
    <t>&gt;C5KRI1_PERM5/14-177</t>
  </si>
  <si>
    <t>&gt;I1EYU7_AMPQE/72-248</t>
  </si>
  <si>
    <t>&gt;H3JJW9_STRPU/672-818</t>
  </si>
  <si>
    <t>&gt;H3JK88_STRPU/628-836</t>
  </si>
  <si>
    <t>&gt;E3WRG8_ANODA/550-801</t>
  </si>
  <si>
    <t>&gt;I1BQD7_RHIO9/316-568</t>
  </si>
  <si>
    <t>&gt;C5L6U7_PERM5/180-312</t>
  </si>
  <si>
    <t>&gt;H3HHD5_STRPU/1-216</t>
  </si>
  <si>
    <t>&gt;A7SEG6_NEMVE/419-647</t>
  </si>
  <si>
    <t>&gt;A8PYE9_BRUMA/787-953</t>
  </si>
  <si>
    <t>&gt;H3I7K5_STRPU/340-497</t>
  </si>
  <si>
    <t>&gt;G7YG25_CLOSI/279-437</t>
  </si>
  <si>
    <t>&gt;I1CED0_RHIO9/1-243</t>
  </si>
  <si>
    <t>&gt;I1G3N9_AMPQE/25-187</t>
  </si>
  <si>
    <t>&gt;H3H2H5_PHYRM/152-318</t>
  </si>
  <si>
    <t>&gt;H3J424_STRPU/419-579</t>
  </si>
  <si>
    <t>&gt;I1FW84_AMPQE/14-115</t>
  </si>
  <si>
    <t>&gt;H3IFF0_STRPU/1040-1239</t>
  </si>
  <si>
    <t>&gt;I1G1R1_AMPQE/4-66</t>
  </si>
  <si>
    <t>&gt;I1BL69_RHIO9/141-266</t>
  </si>
  <si>
    <t>&gt;I1GJS4_AMPQE/8-156</t>
  </si>
  <si>
    <t>&gt;Q7MTH7_PORGI/348-559</t>
  </si>
  <si>
    <t>&gt;C5LX35_PERM5/50-232</t>
  </si>
  <si>
    <t>&gt;E4XHY6_OIKDI/1209-1456</t>
  </si>
  <si>
    <t>&gt;A7RRD7_NEMVE/1-103</t>
  </si>
  <si>
    <t>&gt;I1EV08_AMPQE/73-243</t>
  </si>
  <si>
    <t>&gt;H3HJB7_STRPU/1-88</t>
  </si>
  <si>
    <t>&gt;I1CVZ3_RHIO9/159-319</t>
  </si>
  <si>
    <t>&gt;A7ELY0_SCLS1/84-198</t>
  </si>
  <si>
    <t>&gt;H3I122_STRPU/120-314</t>
  </si>
  <si>
    <t>&gt;A9VEG2_MONBE/558-799</t>
  </si>
  <si>
    <t>&gt;H3GU70_PHYRM/165-352</t>
  </si>
  <si>
    <t>&gt;Q5BFZ4_EMENI/8-86</t>
  </si>
  <si>
    <t>&gt;I1EWE1_AMPQE/76-290</t>
  </si>
  <si>
    <t>&gt;H3IG06_STRPU/1-75</t>
  </si>
  <si>
    <t>&gt;H3IQT8_STRPU/386-644</t>
  </si>
  <si>
    <t>&gt;I1CFM4_RHIO9/666-862</t>
  </si>
  <si>
    <t>&gt;H3GHY8_PHYRM/510-671</t>
  </si>
  <si>
    <t>&gt;I1G0H7_AMPQE/151-294</t>
  </si>
  <si>
    <t>&gt;E0VEY2_PEDHC/279-373</t>
  </si>
  <si>
    <t>&gt;D3B7X1_POLPA/95-254</t>
  </si>
  <si>
    <t>&gt;I1CCH3_RHIO9/149-313</t>
  </si>
  <si>
    <t>&gt;I1CTW6_RHIO9/354-517</t>
  </si>
  <si>
    <t>&gt;H3HNS2_STRPU/670-824</t>
  </si>
  <si>
    <t>&gt;D6XTQ3_BACIE/67-274</t>
  </si>
  <si>
    <t>&gt;D7EJM9_TRICA/896-1054</t>
  </si>
  <si>
    <t>&gt;H3HN19_STRPU/1061-1219</t>
  </si>
  <si>
    <t>&gt;A7ERU2_SCLS1/878-1130</t>
  </si>
  <si>
    <t>&gt;E4X201_OIKDI/1-129</t>
  </si>
  <si>
    <t>&gt;A7EWC3_SCLS1/129-383</t>
  </si>
  <si>
    <t>&gt;I1BS93_RHIO9/684-881</t>
  </si>
  <si>
    <t>&gt;C5KZI4_PERM5/1-188</t>
  </si>
  <si>
    <t>&gt;A7SLA7_NEMVE/163-257</t>
  </si>
  <si>
    <t>&gt;A8PZP2_BRUMA/5-135</t>
  </si>
  <si>
    <t>&gt;A4J3V8_DESRM/70-277</t>
  </si>
  <si>
    <t>&gt;H3JCK3_STRPU/635-769</t>
  </si>
  <si>
    <t>&gt;I1CRS6_RHIO9/1003-1163</t>
  </si>
  <si>
    <t>&gt;H3IQZ7_STRPU/1-133</t>
  </si>
  <si>
    <t>&gt;D2CG20_TRICA/10-206</t>
  </si>
  <si>
    <t>&gt;H3F0P5_PRIPA/3-85</t>
  </si>
  <si>
    <t>&gt;H3IRH6_STRPU/2-214</t>
  </si>
  <si>
    <t>&gt;E4XEH5_OIKDI/625-790</t>
  </si>
  <si>
    <t>&gt;I1FGY3_AMPQE/3-186</t>
  </si>
  <si>
    <t>&gt;I1F5N3_AMPQE/29-111</t>
  </si>
  <si>
    <t>&gt;Q5A2V1_CANAL/293-454</t>
  </si>
  <si>
    <t>&gt;H3IEA6_STRPU/581-741</t>
  </si>
  <si>
    <t>&gt;H3H6I8_PHYRM/152-318</t>
  </si>
  <si>
    <t>&gt;E4XQC9_OIKDI/188-348</t>
  </si>
  <si>
    <t>&gt;E5SXL0_TRISP/13-174</t>
  </si>
  <si>
    <t>&gt;B7QBI4_IXOSC/414-562</t>
  </si>
  <si>
    <t>&gt;H3JHM9_STRPU/480-729</t>
  </si>
  <si>
    <t>&gt;F2G4W7_ALTMD/71-280</t>
  </si>
  <si>
    <t>&gt;H3IDE9_STRPU/172-324</t>
  </si>
  <si>
    <t>&gt;I1BIH1_RHIO9/758-854</t>
  </si>
  <si>
    <t>&gt;C5KCK3_PERM5/879-1028</t>
  </si>
  <si>
    <t>&gt;F2IGZ5_FLUTR/77-385</t>
  </si>
  <si>
    <t>&gt;D8Q933_SCHCM/386-604</t>
  </si>
  <si>
    <t>&gt;E0VA19_PEDHC/68-328</t>
  </si>
  <si>
    <t>&gt;E4XCL8_OIKDI/17-183</t>
  </si>
  <si>
    <t>&gt;Q9KPI3_VIBCH/46-252</t>
  </si>
  <si>
    <t>&gt;H3J678_STRPU/2-137</t>
  </si>
  <si>
    <t>&gt;F9W9M7_TRYCI/48-224</t>
  </si>
  <si>
    <t>&gt;A7F0G4_SCLS1/776-1035</t>
  </si>
  <si>
    <t>&gt;H3IH46_STRPU/254-499</t>
  </si>
  <si>
    <t>&gt;H3JP35_STRPU/369-531</t>
  </si>
  <si>
    <t>&gt;H3HT90_STRPU/4-105</t>
  </si>
  <si>
    <t>&gt;H3HA55_PHYRM/37-204</t>
  </si>
  <si>
    <t>&gt;F2I625_AERUA/111-328</t>
  </si>
  <si>
    <t>&gt;C5KHR7_PERM5/26-186</t>
  </si>
  <si>
    <t>&gt;I1E5Y4_AMPQE/1-230</t>
  </si>
  <si>
    <t>&gt;A7E5Y1_SCLS1/34-147</t>
  </si>
  <si>
    <t>&gt;H3J325_STRPU/67-246</t>
  </si>
  <si>
    <t>&gt;H3H0G2_PHYRM/259-433</t>
  </si>
  <si>
    <t>&gt;D2CG41_TRICA/348-434</t>
  </si>
  <si>
    <t>&gt;E2LQR5_MONPE/216-422</t>
  </si>
  <si>
    <t>&gt;I1CKV5_RHIO9/314-589</t>
  </si>
  <si>
    <t>&gt;Q59JU5_CANAL/11-224</t>
  </si>
  <si>
    <t>&gt;A7S0X8_NEMVE/207-358</t>
  </si>
  <si>
    <t>&gt;I1F7X8_AMPQE/8-118</t>
  </si>
  <si>
    <t>&gt;G0T1W7_RHOG2/186-288</t>
  </si>
  <si>
    <t>&gt;H3J3P8_STRPU/189-441</t>
  </si>
  <si>
    <t>&gt;I1EUV6_AMPQE/1-70</t>
  </si>
  <si>
    <t>&gt;B7PIQ5_IXOSC/82-172</t>
  </si>
  <si>
    <t>&gt;I1C7G2_RHIO9/2-219</t>
  </si>
  <si>
    <t>&gt;D2A3B2_TRICA/10-116</t>
  </si>
  <si>
    <t>&gt;Q5ATA1_EMENI/422-600</t>
  </si>
  <si>
    <t>&gt;H3HLR8_STRPU/244-404</t>
  </si>
  <si>
    <t>&gt;H3GJB5_PHYRM/151-318</t>
  </si>
  <si>
    <t>&gt;H3IRD1_STRPU/327-487</t>
  </si>
  <si>
    <t>&gt;Q2G689_NOVAD/89-369</t>
  </si>
  <si>
    <t>&gt;H3IN38_STRPU/547-654</t>
  </si>
  <si>
    <t>&gt;D7EJY0_TRICA/63-259</t>
  </si>
  <si>
    <t>&gt;Q54EA8_DICDI/349-594</t>
  </si>
  <si>
    <t>&gt;D7ELM0_TRICA/152-289</t>
  </si>
  <si>
    <t>&gt;F9WEA1_TRYCI/2-141</t>
  </si>
  <si>
    <t>&gt;H3GNY1_PHYRM/251-370</t>
  </si>
  <si>
    <t>&gt;H3GXR2_PHYRM/126-329</t>
  </si>
  <si>
    <t>&gt;I1F4M3_AMPQE/7-180</t>
  </si>
  <si>
    <t>&gt;F5XT32_MICPN/127-347</t>
  </si>
  <si>
    <t>&gt;H3IA50_STRPU/1-148</t>
  </si>
  <si>
    <t>&gt;H3HYF0_STRPU/325-583</t>
  </si>
  <si>
    <t>&gt;I1CL79_RHIO9/827-992</t>
  </si>
  <si>
    <t>&gt;H3J2A8_STRPU/732-980</t>
  </si>
  <si>
    <t>&gt;Q55CH5_DICDI/391-640</t>
  </si>
  <si>
    <t>&gt;I1CCG9_RHIO9/657-819</t>
  </si>
  <si>
    <t>&gt;I1CAN2_RHIO9/694-894</t>
  </si>
  <si>
    <t>&gt;H3I6D3_STRPU/1-98</t>
  </si>
  <si>
    <t>&gt;H3IFG2_STRPU/30-189</t>
  </si>
  <si>
    <t>&gt;I1CU45_RHIO9/732-899</t>
  </si>
  <si>
    <t>&gt;D2A3B6_TRICA/612-772</t>
  </si>
  <si>
    <t>&gt;H3IYQ6_STRPU/7-140</t>
  </si>
  <si>
    <t>&gt;C8VFC1_EMENI/551-712</t>
  </si>
  <si>
    <t>&gt;H3J134_STRPU/449-700</t>
  </si>
  <si>
    <t>&gt;I1C0Q6_RHIO9/88-250</t>
  </si>
  <si>
    <t>&gt;A0LK30_SYNFM/115-295</t>
  </si>
  <si>
    <t>&gt;I1BW13_RHIO9/2-83</t>
  </si>
  <si>
    <t>&gt;H3DZR7_PRIPA/1-158</t>
  </si>
  <si>
    <t>&gt;B0TBD0_HELMI/121-321</t>
  </si>
  <si>
    <t>&gt;A6TR85_ALKMQ/67-291</t>
  </si>
  <si>
    <t>&gt;C0Z4L7_BREBN/67-274</t>
  </si>
  <si>
    <t>&gt;I1F9K1_AMPQE/102-278</t>
  </si>
  <si>
    <t>&gt;Q54ZT3_DICDI/391-640</t>
  </si>
  <si>
    <t>&gt;H3J9M4_STRPU/498-697</t>
  </si>
  <si>
    <t>&gt;H3E2Y8_PRIPA/353-502</t>
  </si>
  <si>
    <t>&gt;I1CED3_RHIO9/383-564</t>
  </si>
  <si>
    <t>&gt;E4XYE5_OIKDI/2-136</t>
  </si>
  <si>
    <t>&gt;E5SXV9_TRISP/49-207</t>
  </si>
  <si>
    <t>&gt;H3H4T1_PHYRM/4-100</t>
  </si>
  <si>
    <t>&gt;I1FLQ7_AMPQE/28-156</t>
  </si>
  <si>
    <t>&gt;A7F3C0_SCLS1/450-702</t>
  </si>
  <si>
    <t>&gt;H3H4Z1_PHYRM/269-456</t>
  </si>
  <si>
    <t>&gt;I1EJ69_AMPQE/70-227</t>
  </si>
  <si>
    <t>&gt;I1C2C8_RHIO9/420-581</t>
  </si>
  <si>
    <t>&gt;H3IWS3_STRPU/1-168</t>
  </si>
  <si>
    <t>&gt;C5LVX7_PERM5/168-318</t>
  </si>
  <si>
    <t>&gt;C8XBS5_NAKMY/148-370</t>
  </si>
  <si>
    <t>&gt;H3H2I4_PHYRM/669-834</t>
  </si>
  <si>
    <t>&gt;POK12_HUMAN/76-245</t>
  </si>
  <si>
    <t>&gt;H3H436_PHYRM/164-406</t>
  </si>
  <si>
    <t>&gt;D3AZ27_POLPA/401-563</t>
  </si>
  <si>
    <t>&gt;C5LRT2_PERM5/1-102</t>
  </si>
  <si>
    <t>&gt;H3HUQ5_STRPU/862-1022</t>
  </si>
  <si>
    <t>&gt;H3GR27_PHYRM/22-188</t>
  </si>
  <si>
    <t>&gt;E9CET5_CAPO3/742-987</t>
  </si>
  <si>
    <t>&gt;I1BRL5_RHIO9/561-722</t>
  </si>
  <si>
    <t>&gt;I1BL30_RHIO9/700-897</t>
  </si>
  <si>
    <t>&gt;I1GAW4_AMPQE/109-327</t>
  </si>
  <si>
    <t>&gt;Q54E03_DICDI/631-893</t>
  </si>
  <si>
    <t>&gt;H3H8C9_PHYRM/408-672</t>
  </si>
  <si>
    <t>&gt;Q55BU5_DICDI/349-598</t>
  </si>
  <si>
    <t>&gt;H3IAW9_STRPU/265-440</t>
  </si>
  <si>
    <t>&gt;D5SYT9_PLAL2/161-376</t>
  </si>
  <si>
    <t>&gt;E4XS39_OIKDI/1381-1633</t>
  </si>
  <si>
    <t>&gt;F8PVK6_SERL3/3-139</t>
  </si>
  <si>
    <t>&gt;B7PZJ2_IXOSC/128-241</t>
  </si>
  <si>
    <t>&gt;E4XVU0_OIKDI/626-791</t>
  </si>
  <si>
    <t>&gt;I1C3U9_RHIO9/1-175</t>
  </si>
  <si>
    <t>&gt;C5KP78_PERM5/119-293</t>
  </si>
  <si>
    <t>&gt;F9WGZ5_TRYCI/104-332</t>
  </si>
  <si>
    <t>&gt;C5KHH6_PERM5/1-99</t>
  </si>
  <si>
    <t>&gt;G4VG76_SCHMA/453-613</t>
  </si>
  <si>
    <t>&gt;I1C1K0_RHIO9/815-979</t>
  </si>
  <si>
    <t>&gt;I1EMV4_AMPQE/93-216</t>
  </si>
  <si>
    <t>&gt;C5CJ26_KOSOT/71-279</t>
  </si>
  <si>
    <t>&gt;B7PXG7_IXOSC/50-208</t>
  </si>
  <si>
    <t>&gt;D7EKS6_TRICA/25-177</t>
  </si>
  <si>
    <t>&gt;H3FIS2_PRIPA/471-653</t>
  </si>
  <si>
    <t>&gt;H3H9E7_PHYRM/151-393</t>
  </si>
  <si>
    <t>&gt;H3H4F2_PHYRM/781-891</t>
  </si>
  <si>
    <t>&gt;H3E6Y7_PRIPA/728-885</t>
  </si>
  <si>
    <t>&gt;H3G7E3_PHYRM/1-93</t>
  </si>
  <si>
    <t>&gt;I1EWC6_AMPQE/366-595</t>
  </si>
  <si>
    <t>&gt;F4L7M9_HALH1/122-335</t>
  </si>
  <si>
    <t>&gt;A7EJQ0_SCLS1/365-622</t>
  </si>
  <si>
    <t>&gt;H3J7Q4_STRPU/324-571</t>
  </si>
  <si>
    <t>&gt;I1C650_RHIO9/178-379</t>
  </si>
  <si>
    <t>&gt;F2JKX4_CELLD/67-299</t>
  </si>
  <si>
    <t>&gt;I1BTG8_RHIO9/38-298</t>
  </si>
  <si>
    <t>&gt;F9WJP1_TRYCI/1-94</t>
  </si>
  <si>
    <t>&gt;H3IHN9_STRPU/61-205</t>
  </si>
  <si>
    <t>&gt;Q556A6_DICDI/775-1037</t>
  </si>
  <si>
    <t>&gt;D7ELD0_TRICA/35-284</t>
  </si>
  <si>
    <t>&gt;Q55G78_DICDI/832-1094</t>
  </si>
  <si>
    <t>&gt;H3H4H0_PHYRM/6-149</t>
  </si>
  <si>
    <t>&gt;F2UB97_SALS5/1-152</t>
  </si>
  <si>
    <t>&gt;E4X2B6_OIKDI/1-65</t>
  </si>
  <si>
    <t>&gt;Q6C3G7_YARLI/1630-1806</t>
  </si>
  <si>
    <t>&gt;H3JCT4_STRPU/538-716</t>
  </si>
  <si>
    <t>&gt;H3JG39_STRPU/517-675</t>
  </si>
  <si>
    <t>&gt;H3HMV2_STRPU/357-469</t>
  </si>
  <si>
    <t>&gt;E9HYZ8_DAPPU/307-438</t>
  </si>
  <si>
    <t>&gt;H3EV40_PRIPA/562-705</t>
  </si>
  <si>
    <t>&gt;I1CFZ0_RHIO9/174-335</t>
  </si>
  <si>
    <t>&gt;H3HYN3_STRPU/432-544</t>
  </si>
  <si>
    <t>&gt;YSM6_CAEEL/1-87</t>
  </si>
  <si>
    <t>&gt;I1CJ87_RHIO9/225-468</t>
  </si>
  <si>
    <t>&gt;E4WR39_OIKDI/960-1126</t>
  </si>
  <si>
    <t>&gt;H3H635_PHYRM/383-549</t>
  </si>
  <si>
    <t>&gt;D2CG52_TRICA/1-180</t>
  </si>
  <si>
    <t>&gt;H3IN32_STRPU/607-770</t>
  </si>
  <si>
    <t>&gt;H3GQN2_PHYRM/734-900</t>
  </si>
  <si>
    <t>&gt;I1C2C6_RHIO9/700-897</t>
  </si>
  <si>
    <t>&gt;H3FCX8_PRIPA/237-485</t>
  </si>
  <si>
    <t>&gt;I1CHM8_RHIO9/450-738</t>
  </si>
  <si>
    <t>&gt;D7GXX9_TRICA/232-479</t>
  </si>
  <si>
    <t>&gt;A8PZP7_BRUMA/542-708</t>
  </si>
  <si>
    <t>&gt;A9GPN6_SORC5/95-302</t>
  </si>
  <si>
    <t>&gt;H3HJH0_STRPU/572-749</t>
  </si>
  <si>
    <t>&gt;H3I744_STRPU/471-630</t>
  </si>
  <si>
    <t>&gt;I1CHN6_RHIO9/698-895</t>
  </si>
  <si>
    <t>&gt;D2A3B7_TRICA/2128-2288</t>
  </si>
  <si>
    <t>&gt;H3JMI1_STRPU/737-897</t>
  </si>
  <si>
    <t>&gt;C5KVZ4_PERM5/1-60</t>
  </si>
  <si>
    <t>&gt;H3IEH7_STRPU/406-552</t>
  </si>
  <si>
    <t>&gt;H3JII0_STRPU/1-108</t>
  </si>
  <si>
    <t>&gt;Q54L70_DICDI/303-430</t>
  </si>
  <si>
    <t>&gt;H3J740_STRPU/752-895</t>
  </si>
  <si>
    <t>&gt;A7T4G4_NEMVE/3-81</t>
  </si>
  <si>
    <t>&gt;D3AZ45_POLPA/869-1032</t>
  </si>
  <si>
    <t>&gt;H3IC19_STRPU/1072-1335</t>
  </si>
  <si>
    <t>&gt;D7ELS9_TRICA/330-424</t>
  </si>
  <si>
    <t>&gt;H3J4J9_STRPU/6-149</t>
  </si>
  <si>
    <t>&gt;A1U5N9_MARAV/1-173</t>
  </si>
  <si>
    <t>&gt;C5K9U4_PERM5/481-744</t>
  </si>
  <si>
    <t>&gt;F2U5C7_SALS5/2-132</t>
  </si>
  <si>
    <t>&gt;C5KCN2_PERM5/787-979</t>
  </si>
  <si>
    <t>&gt;C5KNM7_PERM5/1-104</t>
  </si>
  <si>
    <t>&gt;H3HTN4_STRPU/737-896</t>
  </si>
  <si>
    <t>&gt;G0SYS5_RHOG2/1278-1530</t>
  </si>
  <si>
    <t>&gt;Q01P79_SOLUE/115-322</t>
  </si>
  <si>
    <t>&gt;C5LT91_PERM5/577-740</t>
  </si>
  <si>
    <t>&gt;H3HIH5_STRPU/118-367</t>
  </si>
  <si>
    <t>&gt;F9WIT0_TRYCI/2-152</t>
  </si>
  <si>
    <t>&gt;I1GIM2_AMPQE/366-524</t>
  </si>
  <si>
    <t>&gt;I1CH21_RHIO9/646-846</t>
  </si>
  <si>
    <t>&gt;I1BUV0_RHIO9/1029-1082</t>
  </si>
  <si>
    <t>&gt;H3JKX7_STRPU/832-980</t>
  </si>
  <si>
    <t>&gt;Q54RL4_DICDI/1-170</t>
  </si>
  <si>
    <t>&gt;D7EL29_TRICA/448-558</t>
  </si>
  <si>
    <t>&gt;H3I8K7_STRPU/32-139</t>
  </si>
  <si>
    <t>&gt;D7GY82_TRICA/1-226</t>
  </si>
  <si>
    <t>&gt;G4LU87_SCHMA/520-680</t>
  </si>
  <si>
    <t>&gt;I1FPA1_AMPQE/135-364</t>
  </si>
  <si>
    <t>&gt;Q63XF4_BURPS/118-307</t>
  </si>
  <si>
    <t>&gt;I1END2_AMPQE/23-174</t>
  </si>
  <si>
    <t>&gt;D7ELA7_TRICA/339-500</t>
  </si>
  <si>
    <t>&gt;I1F5E9_AMPQE/2-58</t>
  </si>
  <si>
    <t>&gt;H3EXX6_PRIPA/470-658</t>
  </si>
  <si>
    <t>&gt;C5KJL1_PERM5/792-992</t>
  </si>
  <si>
    <t>&gt;H3HF89_STRPU/686-925</t>
  </si>
  <si>
    <t>&gt;H3J604_STRPU/152-407</t>
  </si>
  <si>
    <t>&gt;AI2M_YEAST/348-613</t>
  </si>
  <si>
    <t>&gt;Q6CFJ4_YARLI/1630-1806</t>
  </si>
  <si>
    <t>&gt;I1G831_AMPQE/91-246</t>
  </si>
  <si>
    <t>&gt;I1C564_RHIO9/387-481</t>
  </si>
  <si>
    <t>&gt;D9QTC2_ACEAZ/85-308</t>
  </si>
  <si>
    <t>&gt;C5KQY5_PERM5/11-168</t>
  </si>
  <si>
    <t>&gt;A7F9U4_SCLS1/332-523</t>
  </si>
  <si>
    <t>&gt;H3GPF8_PHYRM/149-391</t>
  </si>
  <si>
    <t>&gt;I1CFL1_RHIO9/576-864</t>
  </si>
  <si>
    <t>&gt;A5D2X5_PELTS/1-80</t>
  </si>
  <si>
    <t>&gt;A9S6K7_PHYPA/3-85</t>
  </si>
  <si>
    <t>&gt;F4PKL0_DICFS/420-580</t>
  </si>
  <si>
    <t>&gt;C5KJ83_PERM5/1-148</t>
  </si>
  <si>
    <t>&gt;I1BPY2_RHIO9/494-658</t>
  </si>
  <si>
    <t>&gt;I1FAU2_AMPQE/26-150</t>
  </si>
  <si>
    <t>&gt;I1G3P3_AMPQE/222-396</t>
  </si>
  <si>
    <t>&gt;D2A3B7_TRICA/3592-3752</t>
  </si>
  <si>
    <t>&gt;I1FBF9_AMPQE/1-126</t>
  </si>
  <si>
    <t>&gt;H3J240_STRPU/2-193</t>
  </si>
  <si>
    <t>&gt;G4LUJ9_SCHMA/127-286</t>
  </si>
  <si>
    <t>&gt;H3JCB6_STRPU/500-746</t>
  </si>
  <si>
    <t>&gt;H3H6D8_PHYRM/251-493</t>
  </si>
  <si>
    <t>&gt;E3WT06_ANODA/14-87</t>
  </si>
  <si>
    <t>&gt;I1GGV1_AMPQE/95-272</t>
  </si>
  <si>
    <t>&gt;I1CPQ2_RHIO9/2-145</t>
  </si>
  <si>
    <t>&gt;H3H3Q1_PHYRM/230-397</t>
  </si>
  <si>
    <t>&gt;Q55FB6_DICDI/441-688</t>
  </si>
  <si>
    <t>&gt;E9HNS1_DAPPU/1-61</t>
  </si>
  <si>
    <t>&gt;I1FKE5_AMPQE/205-351</t>
  </si>
  <si>
    <t>&gt;I1BPL5_RHIO9/815-979</t>
  </si>
  <si>
    <t>&gt;H3IDA3_STRPU/1-194</t>
  </si>
  <si>
    <t>&gt;C8VKE8_EMENI/576-737</t>
  </si>
  <si>
    <t>&gt;D2A3B0_TRICA/661-821</t>
  </si>
  <si>
    <t>&gt;D7EL89_TRICA/2374-2624</t>
  </si>
  <si>
    <t>&gt;I1FSU3_AMPQE/143-263</t>
  </si>
  <si>
    <t>&gt;E9HES3_DAPPU/1-94</t>
  </si>
  <si>
    <t>&gt;I1F2I2_AMPQE/19-176</t>
  </si>
  <si>
    <t>&gt;A7EYL1_SCLS1/199-359</t>
  </si>
  <si>
    <t>&gt;H3GXJ6_PHYRM/505-641</t>
  </si>
  <si>
    <t>&gt;C5KG45_PERM5/95-349</t>
  </si>
  <si>
    <t>&gt;H3HV62_STRPU/653-831</t>
  </si>
  <si>
    <t>&gt;H3H793_PHYRM/132-225</t>
  </si>
  <si>
    <t>&gt;I1FP71_AMPQE/1-77</t>
  </si>
  <si>
    <t>&gt;A5D0G9_PELTS/126-371</t>
  </si>
  <si>
    <t>&gt;E4Y0T3_OIKDI/186-347</t>
  </si>
  <si>
    <t>&gt;H3IQZ9_STRPU/509-667</t>
  </si>
  <si>
    <t>&gt;I1EVT3_AMPQE/2-191</t>
  </si>
  <si>
    <t>&gt;H3JGZ3_STRPU/722-884</t>
  </si>
  <si>
    <t>&gt;D3BRR3_POLPA/742-997</t>
  </si>
  <si>
    <t>&gt;C5KM23_PERM5/115-213</t>
  </si>
  <si>
    <t>&gt;H3IIB2_STRPU/281-441</t>
  </si>
  <si>
    <t>&gt;POK5_HUMAN/76-245</t>
  </si>
  <si>
    <t>&gt;H3HNS4_STRPU/809-962</t>
  </si>
  <si>
    <t>&gt;C5KSV0_PERM5/1-54</t>
  </si>
  <si>
    <t>&gt;D6WE86_TRICA/166-326</t>
  </si>
  <si>
    <t>&gt;C3M8C3_HAMD5/115-331</t>
  </si>
  <si>
    <t>&gt;I1EYK3_AMPQE/147-373</t>
  </si>
  <si>
    <t>&gt;D7GY04_TRICA/337-500</t>
  </si>
  <si>
    <t>&gt;H3I421_STRPU/42-291</t>
  </si>
  <si>
    <t>&gt;H3J5J7_STRPU/25-247</t>
  </si>
  <si>
    <t>&gt;D7EKZ2_TRICA/230-378</t>
  </si>
  <si>
    <t>&gt;H3IYW1_STRPU/503-651</t>
  </si>
  <si>
    <t>&gt;D6WYM3_TRICA/541-780</t>
  </si>
  <si>
    <t>&gt;F9W7P5_TRYCI/60-225</t>
  </si>
  <si>
    <t>&gt;I1FD67_AMPQE/4-122</t>
  </si>
  <si>
    <t>&gt;H3I2A4_STRPU/594-752</t>
  </si>
  <si>
    <t>&gt;A7EHX5_SCLS1/986-1201</t>
  </si>
  <si>
    <t>&gt;C5KIW9_PERM5/1-118</t>
  </si>
  <si>
    <t>&gt;H3ILI5_STRPU/8-67</t>
  </si>
  <si>
    <t>&gt;A7TBR1_NEMVE/1-69</t>
  </si>
  <si>
    <t>&gt;I1CKQ5_RHIO9/68-356</t>
  </si>
  <si>
    <t>&gt;I1CUU6_RHIO9/38-292</t>
  </si>
  <si>
    <t>&gt;F2U946_SALS5/597-755</t>
  </si>
  <si>
    <t>&gt;D6WE10_TRICA/412-575</t>
  </si>
  <si>
    <t>&gt;D5XBJ6_THEPJ/64-273</t>
  </si>
  <si>
    <t>&gt;H3HNH4_STRPU/72-321</t>
  </si>
  <si>
    <t>&gt;H3H5I4_PHYRM/73-168</t>
  </si>
  <si>
    <t>&gt;E4X7W5_OIKDI/2152-2401</t>
  </si>
  <si>
    <t>&gt;I1FG91_AMPQE/2-146</t>
  </si>
  <si>
    <t>&gt;I1CM19_RHIO9/114-367</t>
  </si>
  <si>
    <t>&gt;H6LFL0_ACEWD/42-249</t>
  </si>
  <si>
    <t>&gt;I1CL68_RHIO9/198-271</t>
  </si>
  <si>
    <t>&gt;D7EKS8_TRICA/1893-2153</t>
  </si>
  <si>
    <t>&gt;Q55H00_DICDI/155-316</t>
  </si>
  <si>
    <t>&gt;I1FBH7_AMPQE/95-246</t>
  </si>
  <si>
    <t>&gt;E1ZAM2_CHLVA/6-101</t>
  </si>
  <si>
    <t>&gt;D7EKC0_TRICA/645-807</t>
  </si>
  <si>
    <t>&gt;I1BWI5_RHIO9/149-313</t>
  </si>
  <si>
    <t>&gt;D5GMZ3_TUBMM/337-645</t>
  </si>
  <si>
    <t>&gt;I1C1J3_RHIO9/475-671</t>
  </si>
  <si>
    <t>&gt;F4Q6L0_DICFS/420-580</t>
  </si>
  <si>
    <t>&gt;Q01ST0_SOLUE/151-374</t>
  </si>
  <si>
    <t>&gt;H3JM40_STRPU/489-654</t>
  </si>
  <si>
    <t>&gt;I1EEQ0_AMPQE/2-82</t>
  </si>
  <si>
    <t>&gt;E1ZUF4_CHLVA/176-256</t>
  </si>
  <si>
    <t>&gt;I1CT70_RHIO9/698-895</t>
  </si>
  <si>
    <t>&gt;A8BPA0_GIAIC/39-175</t>
  </si>
  <si>
    <t>&gt;H3GRG9_PHYRM/314-556</t>
  </si>
  <si>
    <t>&gt;H3GWK5_PHYRM/152-318</t>
  </si>
  <si>
    <t>&gt;H3HL61_STRPU/2-160</t>
  </si>
  <si>
    <t>&gt;H3IFQ0_STRPU/187-305</t>
  </si>
  <si>
    <t>&gt;I1ES76_AMPQE/117-221</t>
  </si>
  <si>
    <t>&gt;A7EVG0_SCLS1/951-1203</t>
  </si>
  <si>
    <t>&gt;H3JBQ5_STRPU/478-791</t>
  </si>
  <si>
    <t>&gt;B7PS32_IXOSC/1-193</t>
  </si>
  <si>
    <t>&gt;Q5KF44_CRYNJ/587-747</t>
  </si>
  <si>
    <t>&gt;D6WH09_TRICA/1-114</t>
  </si>
  <si>
    <t>&gt;H3J4L7_STRPU/4-161</t>
  </si>
  <si>
    <t>&gt;H3IQM2_STRPU/214-374</t>
  </si>
  <si>
    <t>&gt;H3H4B2_PHYRM/161-265</t>
  </si>
  <si>
    <t>&gt;H3IIB3_STRPU/657-817</t>
  </si>
  <si>
    <t>&gt;B3SFC7_TRIAD/1-53</t>
  </si>
  <si>
    <t>&gt;H3I9P0_STRPU/429-696</t>
  </si>
  <si>
    <t>&gt;C5K6U2_PERM5/307-438</t>
  </si>
  <si>
    <t>&gt;H3GD69_PHYRM/23-192</t>
  </si>
  <si>
    <t>&gt;A8J475_CHLRE/104-253</t>
  </si>
  <si>
    <t>&gt;I1CQ48_RHIO9/153-315</t>
  </si>
  <si>
    <t>&gt;H3H4E7_PHYRM/1-116</t>
  </si>
  <si>
    <t>&gt;H3IY41_STRPU/1-145</t>
  </si>
  <si>
    <t>&gt;I1BL27_RHIO9/164-455</t>
  </si>
  <si>
    <t>&gt;H3GDT3_PHYRM/35-141</t>
  </si>
  <si>
    <t>&gt;I1BLZ2_RHIO9/105-203</t>
  </si>
  <si>
    <t>&gt;G4TTZ8_PIRID/443-609</t>
  </si>
  <si>
    <t>&gt;I1CU50_RHIO9/667-863</t>
  </si>
  <si>
    <t>&gt;I1CL74_RHIO9/137-299</t>
  </si>
  <si>
    <t>&gt;I1EKB5_AMPQE/17-192</t>
  </si>
  <si>
    <t>&gt;H3I1H1_STRPU/394-555</t>
  </si>
  <si>
    <t>&gt;Q2JAX6_FRASC/105-317</t>
  </si>
  <si>
    <t>&gt;H3H6I7_PHYRM/33-198</t>
  </si>
  <si>
    <t>&gt;H3H8B7_PHYRM/271-438</t>
  </si>
  <si>
    <t>&gt;I1BMV1_RHIO9/513-680</t>
  </si>
  <si>
    <t>&gt;I1BP73_RHIO9/1-116</t>
  </si>
  <si>
    <t>&gt;A7EML4_SCLS1/3-225</t>
  </si>
  <si>
    <t>&gt;I1BUC0_RHIO9/2-83</t>
  </si>
  <si>
    <t>&gt;I1BHV2_RHIO9/293-474</t>
  </si>
  <si>
    <t>&gt;Q2SK69_HAHCH/108-315</t>
  </si>
  <si>
    <t>&gt;D6WF27_TRICA/289-455</t>
  </si>
  <si>
    <t>&gt;C9SHF5_VERA1/76-317</t>
  </si>
  <si>
    <t>&gt;H3EXZ3_PRIPA/243-408</t>
  </si>
  <si>
    <t>&gt;C5LFF5_PERM5/1-94</t>
  </si>
  <si>
    <t>&gt;I1FQK6_AMPQE/120-282</t>
  </si>
  <si>
    <t>&gt;A7EEI4_SCLS1/428-588</t>
  </si>
  <si>
    <t>&gt;I1CH97_RHIO9/717-914</t>
  </si>
  <si>
    <t>&gt;I1C4A3_RHIO9/259-519</t>
  </si>
  <si>
    <t>&gt;H3H8L4_PHYRM/151-318</t>
  </si>
  <si>
    <t>&gt;I1BZS5_RHIO9/1-152</t>
  </si>
  <si>
    <t>&gt;C3XZQ9_BRAFL/1-119</t>
  </si>
  <si>
    <t>&gt;H3HKU6_STRPU/682-837</t>
  </si>
  <si>
    <t>&gt;F9WAQ3_TRYCI/570-818</t>
  </si>
  <si>
    <t>&gt;H3FTT2_PRIPA/101-260</t>
  </si>
  <si>
    <t>&gt;A7EHV1_SCLS1/305-465</t>
  </si>
  <si>
    <t>&gt;I1BJW9_RHIO9/785-952</t>
  </si>
  <si>
    <t>&gt;I1FEH6_AMPQE/13-134</t>
  </si>
  <si>
    <t>&gt;E5RZW1_TRISP/277-435</t>
  </si>
  <si>
    <t>&gt;H3G6Y4_PHYRM/24-122</t>
  </si>
  <si>
    <t>&gt;C5K8J5_PERM5/19-168</t>
  </si>
  <si>
    <t>&gt;I1C497_RHIO9/815-979</t>
  </si>
  <si>
    <t>&gt;H3GUE3_PHYRM/272-438</t>
  </si>
  <si>
    <t>&gt;I1BWQ5_RHIO9/473-557</t>
  </si>
  <si>
    <t>&gt;H3JKY3_STRPU/832-980</t>
  </si>
  <si>
    <t>&gt;H3IUH3_STRPU/604-764</t>
  </si>
  <si>
    <t>&gt;C5K685_PERM5/89-220</t>
  </si>
  <si>
    <t>&gt;H3HV61_STRPU/220-397</t>
  </si>
  <si>
    <t>&gt;D3B4V4_POLPA/684-939</t>
  </si>
  <si>
    <t>&gt;Q5P2A1_AROAE/69-200</t>
  </si>
  <si>
    <t>&gt;H3J203_STRPU/28-132</t>
  </si>
  <si>
    <t>&gt;D7GXK2_TRICA/302-527</t>
  </si>
  <si>
    <t>&gt;H3HL14_STRPU/1-103</t>
  </si>
  <si>
    <t>&gt;D3BRG8_POLPA/11-188</t>
  </si>
  <si>
    <t>&gt;E9HWE8_DAPPU/6-70</t>
  </si>
  <si>
    <t>&gt;Q9JWR9_BACHD/65-272</t>
  </si>
  <si>
    <t>&gt;H3JJY4_STRPU/519-765</t>
  </si>
  <si>
    <t>&gt;E5RZX1_TRISP/361-519</t>
  </si>
  <si>
    <t>&gt;A8P5D1_BRUMA/11-147</t>
  </si>
  <si>
    <t>&gt;I1C8L7_RHIO9/97-310</t>
  </si>
  <si>
    <t>&gt;D7EKD8_TRICA/1-116</t>
  </si>
  <si>
    <t>&gt;H3JFP1_STRPU/918-1076</t>
  </si>
  <si>
    <t>&gt;C5KR42_PERM5/236-403</t>
  </si>
  <si>
    <t>&gt;A7ENH0_SCLS1/477-659</t>
  </si>
  <si>
    <t>&gt;Q59KQ0_CANAL/488-743</t>
  </si>
  <si>
    <t>&gt;H3G554_PHYRM/1-142</t>
  </si>
  <si>
    <t>&gt;H3JMZ7_STRPU/1-225</t>
  </si>
  <si>
    <t>&gt;I1BLG1_RHIO9/696-869</t>
  </si>
  <si>
    <t>&gt;I1FDB1_AMPQE/1-66</t>
  </si>
  <si>
    <t>&gt;A7F1R5_SCLS1/640-822</t>
  </si>
  <si>
    <t>&gt;I1BKS8_RHIO9/310-585</t>
  </si>
  <si>
    <t>&gt;H3IMV0_STRPU/41-266</t>
  </si>
  <si>
    <t>&gt;D7ELI3_TRICA/388-636</t>
  </si>
  <si>
    <t>&gt;I1E5K9_AMPQE/12-205</t>
  </si>
  <si>
    <t>&gt;D3BEG6_POLPA/549-785</t>
  </si>
  <si>
    <t>&gt;G1X556_ARTOA/219-282</t>
  </si>
  <si>
    <t>&gt;I1BYE2_RHIO9/450-738</t>
  </si>
  <si>
    <t>&gt;H3J1W6_STRPU/158-348</t>
  </si>
  <si>
    <t>&gt;Q59K55_CANAL/554-803</t>
  </si>
  <si>
    <t>&gt;H3H5B4_PHYRM/1208-1395</t>
  </si>
  <si>
    <t>&gt;C5M151_PERM5/907-1083</t>
  </si>
  <si>
    <t>&gt;G7YE23_CLOSI/1208-1348</t>
  </si>
  <si>
    <t>&gt;I1CJV9_RHIO9/671-838</t>
  </si>
  <si>
    <t>&gt;H3IPQ6_STRPU/442-689</t>
  </si>
  <si>
    <t>&gt;AI1M_YEAST/315-577</t>
  </si>
  <si>
    <t>&gt;I1F8I4_AMPQE/269-450</t>
  </si>
  <si>
    <t>&gt;H3HWI7_STRPU/491-651</t>
  </si>
  <si>
    <t>&gt;I1CN57_RHIO9/280-430</t>
  </si>
  <si>
    <t>&gt;Q8TJY1_METAC/134-354</t>
  </si>
  <si>
    <t>&gt;D2CG65_TRICA/28-156</t>
  </si>
  <si>
    <t>&gt;I1BLD0_RHIO9/383-466</t>
  </si>
  <si>
    <t>&gt;Q24NQ1_DESHY/86-293</t>
  </si>
  <si>
    <t>&gt;H3H5F8_PHYRM/152-310</t>
  </si>
  <si>
    <t>&gt;E5T8D9_TRISP/16-153</t>
  </si>
  <si>
    <t>&gt;H3EL99_PRIPA/10-65</t>
  </si>
  <si>
    <t>&gt;E4XZL1_OIKDI/988-1161</t>
  </si>
  <si>
    <t>&gt;H3I8V6_STRPU/5-113</t>
  </si>
  <si>
    <t>&gt;I1CTD3_RHIO9/497-580</t>
  </si>
  <si>
    <t>&gt;D7ELC8_TRICA/375-617</t>
  </si>
  <si>
    <t>&gt;A5CZB7_PELTS/6-206</t>
  </si>
  <si>
    <t>&gt;C4VCC1_NOSCE/1-94</t>
  </si>
  <si>
    <t>&gt;C5KTE2_PERM5/912-1083</t>
  </si>
  <si>
    <t>&gt;C5LFQ6_PERM5/183-343</t>
  </si>
  <si>
    <t>&gt;C5K5K7_PERM5/183-343</t>
  </si>
  <si>
    <t>&gt;I1FPG2_AMPQE/21-116</t>
  </si>
  <si>
    <t>&gt;H3JP40_STRPU/510-668</t>
  </si>
  <si>
    <t>&gt;E5SXW7_TRISP/786-940</t>
  </si>
  <si>
    <t>&gt;Q54B44_DICDI/729-1057</t>
  </si>
  <si>
    <t>&gt;C7PFG4_CHIPD/185-391</t>
  </si>
  <si>
    <t>&gt;H3IZD9_STRPU/322-528</t>
  </si>
  <si>
    <t>&gt;H3JM85_STRPU/1-117</t>
  </si>
  <si>
    <t>&gt;H8ZFS5_NEMS1/475-720</t>
  </si>
  <si>
    <t>&gt;I1BLD4_RHIO9/785-952</t>
  </si>
  <si>
    <t>&gt;G0T2A1_RHOG2/1435-1680</t>
  </si>
  <si>
    <t>&gt;A9AUN7_HERA2/87-353</t>
  </si>
  <si>
    <t>&gt;I1FGC3_AMPQE/116-280</t>
  </si>
  <si>
    <t>&gt;I1ED54_AMPQE/2-173</t>
  </si>
  <si>
    <t>&gt;I1CVZ7_RHIO9/454-647</t>
  </si>
  <si>
    <t>&gt;I1FFL2_AMPQE/544-639</t>
  </si>
  <si>
    <t>&gt;I1EK29_AMPQE/456-616</t>
  </si>
  <si>
    <t>&gt;H3IBQ9_STRPU/402-647</t>
  </si>
  <si>
    <t>&gt;I1C1T8_RHIO9/627-798</t>
  </si>
  <si>
    <t>&gt;H3JMI0_STRPU/715-875</t>
  </si>
  <si>
    <t>&gt;H3JAV2_STRPU/654-792</t>
  </si>
  <si>
    <t>&gt;E4XEY2_OIKDI/936-1110</t>
  </si>
  <si>
    <t>&gt;D6WC23_TRICA/1-194</t>
  </si>
  <si>
    <t>&gt;D6WV13_TRICA/431-523</t>
  </si>
  <si>
    <t>&gt;Q67MX8_SYMTH/64-271</t>
  </si>
  <si>
    <t>&gt;I1C8K3_RHIO9/306-503</t>
  </si>
  <si>
    <t>&gt;G4VDS0_SCHMA/127-286</t>
  </si>
  <si>
    <t>&gt;F8KWT2_PARAV/1-56</t>
  </si>
  <si>
    <t>&gt;H3HG96_STRPU/371-530</t>
  </si>
  <si>
    <t>&gt;I1EZM9_AMPQE/106-330</t>
  </si>
  <si>
    <t>&gt;I1CC37_RHIO9/727-899</t>
  </si>
  <si>
    <t>&gt;H3H8R0_PHYRM/272-364</t>
  </si>
  <si>
    <t>&gt;H3H755_PHYRM/152-339</t>
  </si>
  <si>
    <t>&gt;D6Z063_DESAT/154-361</t>
  </si>
  <si>
    <t>&gt;I1EQP6_AMPQE/3-95</t>
  </si>
  <si>
    <t>&gt;H3IFV8_STRPU/521-768</t>
  </si>
  <si>
    <t>&gt;C5M148_PERM5/90-282</t>
  </si>
  <si>
    <t>&gt;C5KWN4_PERM5/866-1021</t>
  </si>
  <si>
    <t>&gt;A9V8N6_MONBE/466-707</t>
  </si>
  <si>
    <t>&gt;D6WN92_TRICA/504-675</t>
  </si>
  <si>
    <t>&gt;B8LEJ8_THAPS/338-623</t>
  </si>
  <si>
    <t>&gt;H3GXY1_PHYRM/1808-2036</t>
  </si>
  <si>
    <t>&gt;I1BK96_RHIO9/1-70</t>
  </si>
  <si>
    <t>&gt;E2M0E0_MONPE/237-397</t>
  </si>
  <si>
    <t>&gt;Q55EX0_DICDI/42-189</t>
  </si>
  <si>
    <t>&gt;Q0RWF2_RHOSR/88-321</t>
  </si>
  <si>
    <t>&gt;D7EM31_TRICA/1-117</t>
  </si>
  <si>
    <t>&gt;H3GHF9_PHYRM/311-477</t>
  </si>
  <si>
    <t>&gt;H3IQZ8_STRPU/509-667</t>
  </si>
  <si>
    <t>&gt;C5KQJ0_PERM5/677-869</t>
  </si>
  <si>
    <t>&gt;A8QCU6_BRUMA/2-120</t>
  </si>
  <si>
    <t>&gt;H3H2S8_PHYRM/358-524</t>
  </si>
  <si>
    <t>&gt;H3I3K9_STRPU/552-677</t>
  </si>
  <si>
    <t>&gt;G7YIV1_CLOSI/10-99</t>
  </si>
  <si>
    <t>&gt;I1CIG7_RHIO9/755-919</t>
  </si>
  <si>
    <t>&gt;C5K6M2_PERM5/812-975</t>
  </si>
  <si>
    <t>&gt;H3I9Z6_STRPU/1-73</t>
  </si>
  <si>
    <t>&gt;I1CIF8_RHIO9/132-405</t>
  </si>
  <si>
    <t>&gt;I1EB42_AMPQE/1-92</t>
  </si>
  <si>
    <t>&gt;D7ELP4_TRICA/1-116</t>
  </si>
  <si>
    <t>&gt;H3GRH5_PHYRM/660-770</t>
  </si>
  <si>
    <t>&gt;H3H6V7_PHYRM/135-247</t>
  </si>
  <si>
    <t>&gt;I1CQ26_RHIO9/161-450</t>
  </si>
  <si>
    <t>&gt;A0CP15_PARTE/253-445</t>
  </si>
  <si>
    <t>&gt;E5SMB7_TRISP/22-195</t>
  </si>
  <si>
    <t>&gt;H3ISF6_STRPU/596-841</t>
  </si>
  <si>
    <t>&gt;H3ILZ7_STRPU/13-64</t>
  </si>
  <si>
    <t>&gt;E2LYB9_MONPE/187-349</t>
  </si>
  <si>
    <t>&gt;I1GFH5_AMPQE/1-204</t>
  </si>
  <si>
    <t>&gt;A9GPU1_SORC5/10-112</t>
  </si>
  <si>
    <t>&gt;G0J059_CYCMS/71-292</t>
  </si>
  <si>
    <t>&gt;H3HQM8_STRPU/12-104</t>
  </si>
  <si>
    <t>&gt;I1CRV1_RHIO9/783-943</t>
  </si>
  <si>
    <t>&gt;H3IIB1_STRPU/281-441</t>
  </si>
  <si>
    <t>&gt;Q54I16_DICDI/1-187</t>
  </si>
  <si>
    <t>&gt;I1CSI4_RHIO9/783-943</t>
  </si>
  <si>
    <t>&gt;H3HYQ6_STRPU/1041-1237</t>
  </si>
  <si>
    <t>&gt;E4XP09_OIKDI/1119-1384</t>
  </si>
  <si>
    <t>&gt;H3I5T9_STRPU/557-717</t>
  </si>
  <si>
    <t>&gt;I1F6T1_AMPQE/4-94</t>
  </si>
  <si>
    <t>&gt;H3H673_PHYRM/206-334</t>
  </si>
  <si>
    <t>&gt;I1EZI7_AMPQE/460-668</t>
  </si>
  <si>
    <t>&gt;H3IWL2_STRPU/584-744</t>
  </si>
  <si>
    <t>&gt;G7YRE7_CLOSI/17-216</t>
  </si>
  <si>
    <t>&gt;C5K652_PERM5/524-780</t>
  </si>
  <si>
    <t>&gt;C5L1R4_PERM5/1-177</t>
  </si>
  <si>
    <t>&gt;H3HFV6_STRPU/788-948</t>
  </si>
  <si>
    <t>&gt;Q7VCX8_PROMA/192-404</t>
  </si>
  <si>
    <t>&gt;A8Q1B5_BRUMA/298-465</t>
  </si>
  <si>
    <t>&gt;I1EFQ6_AMPQE/50-224</t>
  </si>
  <si>
    <t>&gt;Q55D46_DICDI/352-511</t>
  </si>
  <si>
    <t>&gt;H3F609_PRIPA/194-325</t>
  </si>
  <si>
    <t>&gt;I1CC56_RHIO9/433-571</t>
  </si>
  <si>
    <t>&gt;A9V7E9_MONBE/71-251</t>
  </si>
  <si>
    <t>&gt;I1E543_AMPQE/1-101</t>
  </si>
  <si>
    <t>&gt;A8P9C1_BRUMA/757-909</t>
  </si>
  <si>
    <t>&gt;D6WTQ0_TRICA/334-502</t>
  </si>
  <si>
    <t>&gt;D7EJ79_TRICA/524-685</t>
  </si>
  <si>
    <t>&gt;H3JIS8_STRPU/206-393</t>
  </si>
  <si>
    <t>&gt;Q8TIC7_METAC/119-293</t>
  </si>
  <si>
    <t>&gt;E5T339_TRISP/614-781</t>
  </si>
  <si>
    <t>&gt;F9WJX3_TRYCI/1-237</t>
  </si>
  <si>
    <t>&gt;H3HF17_STRPU/494-653</t>
  </si>
  <si>
    <t>&gt;G4LXM2_SCHMA/520-680</t>
  </si>
  <si>
    <t>&gt;I1C317_RHIO9/2-226</t>
  </si>
  <si>
    <t>&gt;Q54AM3_DICDI/387-532</t>
  </si>
  <si>
    <t>&gt;H3HRE8_STRPU/1-80</t>
  </si>
  <si>
    <t>&gt;I1BSV3_RHIO9/732-899</t>
  </si>
  <si>
    <t>&gt;D7EIB5_TRICA/345-529</t>
  </si>
  <si>
    <t>&gt;Q54ZA1_DICDI/493-739</t>
  </si>
  <si>
    <t>&gt;E5SV46_TRISP/1-90</t>
  </si>
  <si>
    <t>&gt;I1EMX7_AMPQE/70-161</t>
  </si>
  <si>
    <t>&gt;H3IGU1_STRPU/181-269</t>
  </si>
  <si>
    <t>&gt;Q8TH39_METAC/68-288</t>
  </si>
  <si>
    <t>&gt;A9SEN0_PHYPA/2-60</t>
  </si>
  <si>
    <t>&gt;A9RQK5_PHYPA/1-51</t>
  </si>
  <si>
    <t>&gt;Q54ZK5_DICDI/493-739</t>
  </si>
  <si>
    <t>&gt;Q7SD71_NEUCR/801-969</t>
  </si>
  <si>
    <t>&gt;A8NQ76_BRUMA/146-314</t>
  </si>
  <si>
    <t>&gt;I1BSV7_RHIO9/387-501</t>
  </si>
  <si>
    <t>&gt;H3HN16_STRPU/1026-1184</t>
  </si>
  <si>
    <t>&gt;F9W4W4_TRYCI/313-561</t>
  </si>
  <si>
    <t>&gt;B7Q6B4_IXOSC/2-57</t>
  </si>
  <si>
    <t>&gt;I1FP02_AMPQE/72-188</t>
  </si>
  <si>
    <t>&gt;A7F492_SCLS1/121-373</t>
  </si>
  <si>
    <t>&gt;E4RQD0_LEAB4/98-305</t>
  </si>
  <si>
    <t>&gt;H3IU07_STRPU/182-435</t>
  </si>
  <si>
    <t>&gt;I1FD59_AMPQE/72-203</t>
  </si>
  <si>
    <t>&gt;D7EM04_TRICA/639-892</t>
  </si>
  <si>
    <t>&gt;I1BI65_RHIO9/200-459</t>
  </si>
  <si>
    <t>&gt;D7GY19_TRICA/1-172</t>
  </si>
  <si>
    <t>&gt;A8PY89_BRUMA/2-134</t>
  </si>
  <si>
    <t>&gt;H3F3I5_PRIPA/95-174</t>
  </si>
  <si>
    <t>&gt;Q55H48_DICDI/130-294</t>
  </si>
  <si>
    <t>&gt;I1CPR9_RHIO9/494-654</t>
  </si>
  <si>
    <t>&gt;H3H765_PHYRM/1-130</t>
  </si>
  <si>
    <t>&gt;I1BPJ9_RHIO9/137-299</t>
  </si>
  <si>
    <t>&gt;A7EEJ7_SCLS1/930-1090</t>
  </si>
  <si>
    <t>&gt;D6WFI9_TRICA/268-505</t>
  </si>
  <si>
    <t>&gt;Q54WF1_DICDI/2-189</t>
  </si>
  <si>
    <t>&gt;Q8VKS1_MYCTU/74-196</t>
  </si>
  <si>
    <t>&gt;H3HTN3_STRPU/737-897</t>
  </si>
  <si>
    <t>&gt;B7PV62_IXOSC/49-177</t>
  </si>
  <si>
    <t>&gt;G8NSP1_GRAMM/88-280</t>
  </si>
  <si>
    <t>&gt;I1BGW1_RHIO9/2-117</t>
  </si>
  <si>
    <t>&gt;Q026R3_SOLUE/142-373</t>
  </si>
  <si>
    <t>&gt;D2CG40_TRICA/6-107</t>
  </si>
  <si>
    <t>&gt;I1EU89_AMPQE/10-117</t>
  </si>
  <si>
    <t>&gt;H3GHJ9_PHYRM/957-1135</t>
  </si>
  <si>
    <t>&gt;I1G5Y6_AMPQE/166-325</t>
  </si>
  <si>
    <t>&gt;B7PXF8_IXOSC/183-440</t>
  </si>
  <si>
    <t>&gt;F7V3I7_CLOSS/65-275</t>
  </si>
  <si>
    <t>&gt;C5L4Q7_PERM5/291-542</t>
  </si>
  <si>
    <t>&gt;G7YMI7_CLOSI/10-99</t>
  </si>
  <si>
    <t>&gt;C5KCA4_PERM5/809-961</t>
  </si>
  <si>
    <t>&gt;H3GQV7_PHYRM/131-298</t>
  </si>
  <si>
    <t>&gt;A9SJW7_PHYPA/4-52</t>
  </si>
  <si>
    <t>&gt;B2A3F6_NATTJ/71-280</t>
  </si>
  <si>
    <t>&gt;F2G5K3_ALTMD/1-139</t>
  </si>
  <si>
    <t>&gt;C4ZES6_EUBR3/111-329</t>
  </si>
  <si>
    <t>&gt;E4XMA2_OIKDI/6-160</t>
  </si>
  <si>
    <t>&gt;Q5ABJ9_CANAL/133-291</t>
  </si>
  <si>
    <t>&gt;I1EWG8_AMPQE/502-661</t>
  </si>
  <si>
    <t>&gt;H3HAB1_PHYRM/25-82</t>
  </si>
  <si>
    <t>&gt;I1C3E7_RHIO9/358-519</t>
  </si>
  <si>
    <t>&gt;H3F702_PRIPA/383-583</t>
  </si>
  <si>
    <t>&gt;I1F8I9_AMPQE/100-276</t>
  </si>
  <si>
    <t>&gt;D7EKX0_TRICA/514-673</t>
  </si>
  <si>
    <t>&gt;A8JIX1_CHLRE/463-638</t>
  </si>
  <si>
    <t>&gt;G4V9I8_SCHMA/180-341</t>
  </si>
  <si>
    <t>&gt;Q24TP9_DESHY/110-297</t>
  </si>
  <si>
    <t>&gt;F2UTM4_SALS5/473-633</t>
  </si>
  <si>
    <t>&gt;F9W735_TRYCI/1-109</t>
  </si>
  <si>
    <t>&gt;A9VE79_MONBE/173-293</t>
  </si>
  <si>
    <t>&gt;I1FLR5_AMPQE/158-327</t>
  </si>
  <si>
    <t>&gt;C9RQR1_FIBSS/445-676</t>
  </si>
  <si>
    <t>&gt;H3GIG0_PHYRM/272-369</t>
  </si>
  <si>
    <t>&gt;I1FXW6_AMPQE/4-126</t>
  </si>
  <si>
    <t>&gt;H3IKZ8_STRPU/316-480</t>
  </si>
  <si>
    <t>&gt;H3FDT9_PRIPA/588-787</t>
  </si>
  <si>
    <t>&gt;H3ICT5_STRPU/1-206</t>
  </si>
  <si>
    <t>&gt;I1ESM8_AMPQE/95-271</t>
  </si>
  <si>
    <t>&gt;B8FLS8_DESAA/151-320</t>
  </si>
  <si>
    <t>&gt;I1CJ11_RHIO9/732-899</t>
  </si>
  <si>
    <t>&gt;F4PWF7_DICFS/552-712</t>
  </si>
  <si>
    <t>&gt;I1CI52_RHIO9/3-156</t>
  </si>
  <si>
    <t>&gt;Q5B9R9_EMENI/2-212</t>
  </si>
  <si>
    <t>&gt;A8QGF2_BRUMA/121-270</t>
  </si>
  <si>
    <t>&gt;H3G663_PHYRM/4-136</t>
  </si>
  <si>
    <t>&gt;A9FPL9_SORC5/190-413</t>
  </si>
  <si>
    <t>&gt;Q6C9D0_YARLI/511-808</t>
  </si>
  <si>
    <t>&gt;H3FUC6_PRIPA/1-95</t>
  </si>
  <si>
    <t>&gt;H3I2U8_STRPU/605-765</t>
  </si>
  <si>
    <t>&gt;E0VZF9_PEDHC/54-219</t>
  </si>
  <si>
    <t>&gt;H3HF56_STRPU/1-150</t>
  </si>
  <si>
    <t>&gt;E4X887_OIKDI/545-724</t>
  </si>
  <si>
    <t>&gt;D7ELH2_TRICA/12-99</t>
  </si>
  <si>
    <t>&gt;I1CIG0_RHIO9/732-899</t>
  </si>
  <si>
    <t>&gt;I1CKJ6_RHIO9/83-354</t>
  </si>
  <si>
    <t>&gt;F9WHY5_TRYCI/404-652</t>
  </si>
  <si>
    <t>&gt;D7EJ45_TRICA/1-145</t>
  </si>
  <si>
    <t>&gt;B7P1X0_IXOSC/74-225</t>
  </si>
  <si>
    <t>&gt;F9WFE0_TRYCI/34-140</t>
  </si>
  <si>
    <t>&gt;A7RIV2_NEMVE/260-463</t>
  </si>
  <si>
    <t>&gt;I1BJ92_RHIO9/310-434</t>
  </si>
  <si>
    <t>&gt;C5L9V4_PERM5/311-471</t>
  </si>
  <si>
    <t>&gt;C8VTR9_EMENI/412-661</t>
  </si>
  <si>
    <t>&gt;Q552M9_DICDI/431-526</t>
  </si>
  <si>
    <t>&gt;D6WTN9_TRICA/463-621</t>
  </si>
  <si>
    <t>&gt;C5LN19_PERM5/79-333</t>
  </si>
  <si>
    <t>&gt;I1BZU2_RHIO9/691-856</t>
  </si>
  <si>
    <t>&gt;D7GXM9_TRICA/846-1093</t>
  </si>
  <si>
    <t>&gt;I1EWH5_AMPQE/7-65</t>
  </si>
  <si>
    <t>&gt;G4TZQ9_PIRID/82-330</t>
  </si>
  <si>
    <t>&gt;Q5KGV8_CRYNJ/655-895</t>
  </si>
  <si>
    <t>&gt;F9WEA9_TRYCI/1-132</t>
  </si>
  <si>
    <t>&gt;I1BWY1_RHIO9/181-272</t>
  </si>
  <si>
    <t>&gt;A9VEA4_MONBE/47-288</t>
  </si>
  <si>
    <t>&gt;G4TU52_PIRID/2-199</t>
  </si>
  <si>
    <t>&gt;C5KV83_PERM5/152-330</t>
  </si>
  <si>
    <t>&gt;D7GY52_TRICA/712-872</t>
  </si>
  <si>
    <t>&gt;H3HJ07_STRPU/121-229</t>
  </si>
  <si>
    <t>&gt;I1E721_AMPQE/209-279</t>
  </si>
  <si>
    <t>&gt;H3I3A6_STRPU/58-305</t>
  </si>
  <si>
    <t>&gt;I1FBL1_AMPQE/168-326</t>
  </si>
  <si>
    <t>&gt;P93307_ARATH/2-376</t>
  </si>
  <si>
    <t>&gt;D6WP85_TRICA/542-777</t>
  </si>
  <si>
    <t>&gt;I1C3Y5_RHIO9/1003-1163</t>
  </si>
  <si>
    <t>&gt;Q8A4J7_BACTN/88-363</t>
  </si>
  <si>
    <t>&gt;H3H916_PHYRM/270-367</t>
  </si>
  <si>
    <t>&gt;H3H9T2_PHYRM/271-434</t>
  </si>
  <si>
    <t>&gt;D7GYN5_TRICA/630-846</t>
  </si>
  <si>
    <t>&gt;H3GYC6_PHYRM/936-1167</t>
  </si>
  <si>
    <t>&gt;H3H9E3_PHYRM/229-315</t>
  </si>
  <si>
    <t>&gt;C5L347_PERM5/726-886</t>
  </si>
  <si>
    <t>&gt;Q54AN6_DICDI/309-468</t>
  </si>
  <si>
    <t>&gt;YI31B_YEAST/665-823</t>
  </si>
  <si>
    <t>&gt;I1CEU5_RHIO9/871-1143</t>
  </si>
  <si>
    <t>&gt;TERT_ARATH/666-929</t>
  </si>
  <si>
    <t>&gt;C8VZI0_DESAS/64-288</t>
  </si>
  <si>
    <t>&gt;H3IT84_STRPU/51-192</t>
  </si>
  <si>
    <t>&gt;I1EZC7_AMPQE/1-115</t>
  </si>
  <si>
    <t>&gt;E5SWU5_TRISP/487-647</t>
  </si>
  <si>
    <t>&gt;D3B519_POLPA/524-691</t>
  </si>
  <si>
    <t>&gt;Q67QD4_SYMTH/64-271</t>
  </si>
  <si>
    <t>&gt;G7Y839_CLOSI/71-239</t>
  </si>
  <si>
    <t>&gt;H3IS18_STRPU/1-158</t>
  </si>
  <si>
    <t>&gt;G1XSN6_ARTOA/1-84</t>
  </si>
  <si>
    <t>&gt;A2EB34_TRIVA/5-107</t>
  </si>
  <si>
    <t>&gt;D2QG84_SPILD/72-274</t>
  </si>
  <si>
    <t>&gt;A9VEJ7_MONBE/1-181</t>
  </si>
  <si>
    <t>&gt;I1BK69_RHIO9/706-870</t>
  </si>
  <si>
    <t>&gt;G8T7N3_NIAKG/182-394</t>
  </si>
  <si>
    <t>&gt;D7EL92_TRICA/395-648</t>
  </si>
  <si>
    <t>&gt;G7Y5N0_CLOSI/782-929</t>
  </si>
  <si>
    <t>&gt;D7ELI8_TRICA/542-651</t>
  </si>
  <si>
    <t>&gt;G7Y900_CLOSI/547-687</t>
  </si>
  <si>
    <t>&gt;I1EPK7_AMPQE/453-696</t>
  </si>
  <si>
    <t>&gt;I1C627_RHIO9/732-899</t>
  </si>
  <si>
    <t>&gt;E5SZX3_TRISP/15-114</t>
  </si>
  <si>
    <t>&gt;H3I5M4_STRPU/1-152</t>
  </si>
  <si>
    <t>&gt;G4RDQ7_PELHB/63-341</t>
  </si>
  <si>
    <t>&gt;I1CNN6_RHIO9/140-429</t>
  </si>
  <si>
    <t>&gt;I1CQ27_RHIO9/909-1198</t>
  </si>
  <si>
    <t>&gt;C5LJ52_PERM5/16-171</t>
  </si>
  <si>
    <t>&gt;A4FC41_SACEN/1-198</t>
  </si>
  <si>
    <t>&gt;I1F7P4_AMPQE/47-199</t>
  </si>
  <si>
    <t>&gt;D7EL85_TRICA/435-688</t>
  </si>
  <si>
    <t>&gt;D2R8Z2_PIRSD/364-565</t>
  </si>
  <si>
    <t>&gt;I1CMF6_RHIO9/734-927</t>
  </si>
  <si>
    <t>&gt;H0EHQ9_GLAL7/62-356</t>
  </si>
  <si>
    <t>&gt;H2XUW8_CIOIN/33-200</t>
  </si>
  <si>
    <t>&gt;I1FUE5_AMPQE/117-264</t>
  </si>
  <si>
    <t>&gt;I1FBR2_AMPQE/279-492</t>
  </si>
  <si>
    <t>&gt;E4XEJ7_OIKDI/186-347</t>
  </si>
  <si>
    <t>&gt;A9VBX6_MONBE/341-439</t>
  </si>
  <si>
    <t>&gt;E4XPC5_OIKDI/157-362</t>
  </si>
  <si>
    <t>&gt;I1CKW6_RHIO9/70-332</t>
  </si>
  <si>
    <t>&gt;A7F0K7_SCLS1/1-157</t>
  </si>
  <si>
    <t>&gt;C4ZGY5_EUBR3/163-350</t>
  </si>
  <si>
    <t>&gt;E4RRD6_LEAB4/98-305</t>
  </si>
  <si>
    <t>&gt;A7EVI9_SCLS1/175-426</t>
  </si>
  <si>
    <t>&gt;H3JKA6_STRPU/1-166</t>
  </si>
  <si>
    <t>&gt;D7GYF3_TRICA/461-619</t>
  </si>
  <si>
    <t>&gt;I1FRN0_AMPQE/233-349</t>
  </si>
  <si>
    <t>&gt;D6WYM2_TRICA/661-900</t>
  </si>
  <si>
    <t>&gt;G4VTI1_SCHMA/162-320</t>
  </si>
  <si>
    <t>&gt;E3X3U5_ANODA/463-724</t>
  </si>
  <si>
    <t>&gt;H9JTW1_BOMMO/444-593</t>
  </si>
  <si>
    <t>&gt;I1C9W1_RHIO9/536-824</t>
  </si>
  <si>
    <t>&gt;I1CMF5_RHIO9/719-883</t>
  </si>
  <si>
    <t>&gt;A7E8Y0_SCLS1/498-752</t>
  </si>
  <si>
    <t>&gt;D7EL89_TRICA/435-688</t>
  </si>
  <si>
    <t>&gt;H3HNX5_STRPU/726-886</t>
  </si>
  <si>
    <t>&gt;B0TBW4_HELMI/121-328</t>
  </si>
  <si>
    <t>&gt;G4TYV1_PIRID/455-614</t>
  </si>
  <si>
    <t>&gt;I1CH86_RHIO9/753-950</t>
  </si>
  <si>
    <t>&gt;E2M0A1_MONPE/86-247</t>
  </si>
  <si>
    <t>&gt;E4XYU8_OIKDI/377-552</t>
  </si>
  <si>
    <t>&gt;Q121L7_POLSJ/113-330</t>
  </si>
  <si>
    <t>&gt;H3H930_PHYRM/433-537</t>
  </si>
  <si>
    <t>&gt;C5KLG5_PERM5/1-197</t>
  </si>
  <si>
    <t>&gt;G0J4U2_CYCMS/56-124</t>
  </si>
  <si>
    <t>&gt;H3IM12_STRPU/226-345</t>
  </si>
  <si>
    <t>&gt;I1CJ03_RHIO9/647-809</t>
  </si>
  <si>
    <t>&gt;D7ELH0_TRICA/4-127</t>
  </si>
  <si>
    <t>&gt;Q8A5E2_BACTN/114-332</t>
  </si>
  <si>
    <t>&gt;I1CJT8_RHIO9/582-854</t>
  </si>
  <si>
    <t>&gt;I1ESG9_AMPQE/100-209</t>
  </si>
  <si>
    <t>&gt;I1BL58_RHIO9/70-341</t>
  </si>
  <si>
    <t>&gt;H3HX98_STRPU/244-413</t>
  </si>
  <si>
    <t>&gt;H3I865_STRPU/78-325</t>
  </si>
  <si>
    <t>&gt;E4RUE8_LEAB4/98-305</t>
  </si>
  <si>
    <t>&gt;B7QFC6_IXOSC/26-154</t>
  </si>
  <si>
    <t>&gt;D7EKT5_TRICA/231-402</t>
  </si>
  <si>
    <t>&gt;H3HP36_STRPU/696-753</t>
  </si>
  <si>
    <t>&gt;H3I7X7_STRPU/414-572</t>
  </si>
  <si>
    <t>&gt;I1BXI4_RHIO9/208-373</t>
  </si>
  <si>
    <t>&gt;I1BMT7_RHIO9/801-960</t>
  </si>
  <si>
    <t>&gt;I1FPA2_AMPQE/3-91</t>
  </si>
  <si>
    <t>&gt;H3H4Y5_PHYRM/138-280</t>
  </si>
  <si>
    <t>&gt;Q3A6B0_PELCD/175-382</t>
  </si>
  <si>
    <t>&gt;D2QVU8_SPILD/102-358</t>
  </si>
  <si>
    <t>&gt;A7E779_SCLS1/840-1000</t>
  </si>
  <si>
    <t>&gt;H3JL02_STRPU/502-649</t>
  </si>
  <si>
    <t>&gt;H3GF92_PHYRM/110-284</t>
  </si>
  <si>
    <t>&gt;I1CKQ8_RHIO9/348-513</t>
  </si>
  <si>
    <t>&gt;G7Y5A3_CLOSI/343-595</t>
  </si>
  <si>
    <t>&gt;D7EJ04_TRICA/280-440</t>
  </si>
  <si>
    <t>&gt;G7YQ54_CLOSI/350-469</t>
  </si>
  <si>
    <t>&gt;H3EAX1_PRIPA/428-672</t>
  </si>
  <si>
    <t>&gt;C5KJ44_PERM5/1-80</t>
  </si>
  <si>
    <t>&gt;B2A0J9_NATTJ/122-329</t>
  </si>
  <si>
    <t>&gt;I1GB16_AMPQE/433-591</t>
  </si>
  <si>
    <t>&gt;G4VC96_SCHMA/505-664</t>
  </si>
  <si>
    <t>&gt;Q5B2H6_EMENI/700-860</t>
  </si>
  <si>
    <t>&gt;I1C6B0_RHIO9/42-263</t>
  </si>
  <si>
    <t>&gt;E5T7Z4_TRISP/38-181</t>
  </si>
  <si>
    <t>&gt;G7Y5E5_CLOSI/34-192</t>
  </si>
  <si>
    <t>&gt;Q12EY7_POLSJ/113-330</t>
  </si>
  <si>
    <t>&gt;I1G816_AMPQE/1-161</t>
  </si>
  <si>
    <t>&gt;H3HZL1_STRPU/408-639</t>
  </si>
  <si>
    <t>&gt;H3H8E9_PHYRM/159-317</t>
  </si>
  <si>
    <t>&gt;H3IPN2_STRPU/365-524</t>
  </si>
  <si>
    <t>&gt;D6WF25_TRICA/262-382</t>
  </si>
  <si>
    <t>&gt;D6XVS6_BACIE/67-274</t>
  </si>
  <si>
    <t>&gt;D6X1N0_TRICA/446-606</t>
  </si>
  <si>
    <t>&gt;H3I3A9_STRPU/722-882</t>
  </si>
  <si>
    <t>&gt;I1CRB8_RHIO9/19-291</t>
  </si>
  <si>
    <t>&gt;A9VCX9_MONBE/65-234</t>
  </si>
  <si>
    <t>&gt;E4X2E3_OIKDI/350-515</t>
  </si>
  <si>
    <t>&gt;D7GXK7_TRICA/302-527</t>
  </si>
  <si>
    <t>&gt;F9WJT4_TRYCI/2-190</t>
  </si>
  <si>
    <t>&gt;Q54AS8_DICDI/464-624</t>
  </si>
  <si>
    <t>&gt;H3H9B3_PHYRM/3-161</t>
  </si>
  <si>
    <t>&gt;H3ITL4_STRPU/500-664</t>
  </si>
  <si>
    <t>&gt;H3J6P9_STRPU/145-306</t>
  </si>
  <si>
    <t>&gt;I1EW05_AMPQE/200-310</t>
  </si>
  <si>
    <t>&gt;C5KJX0_PERM5/259-428</t>
  </si>
  <si>
    <t>&gt;H3JC71_STRPU/65-308</t>
  </si>
  <si>
    <t>&gt;A9VE10_MONBE/699-940</t>
  </si>
  <si>
    <t>&gt;H3GYE8_PHYRM/729-895</t>
  </si>
  <si>
    <t>&gt;F9W7K2_TRYCI/374-578</t>
  </si>
  <si>
    <t>&gt;E4XM94_OIKDI/2-93</t>
  </si>
  <si>
    <t>&gt;H3H9U7_PHYRM/121-285</t>
  </si>
  <si>
    <t>&gt;I1G8S7_AMPQE/481-714</t>
  </si>
  <si>
    <t>&gt;Q54LM8_DICDI/3-243</t>
  </si>
  <si>
    <t>&gt;F4CPM1_PSEUX/129-343</t>
  </si>
  <si>
    <t>&gt;A7ELX7_SCLS1/5-249</t>
  </si>
  <si>
    <t>&gt;A9UUT3_MONBE/1708-1949</t>
  </si>
  <si>
    <t>&gt;Q59ZR8_CANAL/1-176</t>
  </si>
  <si>
    <t>&gt;H3IAF9_STRPU/700-931</t>
  </si>
  <si>
    <t>&gt;I1EEN5_AMPQE/277-486</t>
  </si>
  <si>
    <t>&gt;H3H5W8_PHYRM/66-191</t>
  </si>
  <si>
    <t>&gt;Q54BA4_DICDI/491-738</t>
  </si>
  <si>
    <t>&gt;C5LWC8_PERM5/407-560</t>
  </si>
  <si>
    <t>&gt;H3H9E9_PHYRM/150-392</t>
  </si>
  <si>
    <t>&gt;H3JGP0_STRPU/333-512</t>
  </si>
  <si>
    <t>&gt;A7E870_SCLS1/684-837</t>
  </si>
  <si>
    <t>&gt;H3GYK9_PHYRM/1-130</t>
  </si>
  <si>
    <t>&gt;C5LX36_PERM5/1-83</t>
  </si>
  <si>
    <t>&gt;H3HG31_STRPU/142-310</t>
  </si>
  <si>
    <t>&gt;I1GGL3_AMPQE/2-142</t>
  </si>
  <si>
    <t>&gt;A7EPJ1_SCLS1/86-213</t>
  </si>
  <si>
    <t>&gt;A8BPL4_GIAIC/3-144</t>
  </si>
  <si>
    <t>&gt;D6WQJ7_TRICA/642-803</t>
  </si>
  <si>
    <t>&gt;H3IN38_STRPU/652-753</t>
  </si>
  <si>
    <t>&gt;D7EM34_TRICA/2-180</t>
  </si>
  <si>
    <t>&gt;D7EL89_TRICA/785-1025</t>
  </si>
  <si>
    <t>&gt;H3IL93_STRPU/2-211</t>
  </si>
  <si>
    <t>&gt;C5LEJ9_PERM5/809-961</t>
  </si>
  <si>
    <t>&gt;I1EFE6_AMPQE/3-80</t>
  </si>
  <si>
    <t>&gt;D7GYN2_TRICA/661-821</t>
  </si>
  <si>
    <t>&gt;H3IIR0_STRPU/41-225</t>
  </si>
  <si>
    <t>&gt;I1CMG4_RHIO9/229-394</t>
  </si>
  <si>
    <t>&gt;D7ELN7_TRICA/103-355</t>
  </si>
  <si>
    <t>&gt;H3IBU1_STRPU/134-341</t>
  </si>
  <si>
    <t>&gt;H3H149_PHYRM/735-944</t>
  </si>
  <si>
    <t>&gt;C4ZF93_EUBR3/106-316</t>
  </si>
  <si>
    <t>&gt;I1G2P0_AMPQE/352-500</t>
  </si>
  <si>
    <t>&gt;F9WJN9_TRYCI/3-151</t>
  </si>
  <si>
    <t>&gt;I1BP61_RHIO9/561-722</t>
  </si>
  <si>
    <t>&gt;Q0TZQ8_PHANO/400-577</t>
  </si>
  <si>
    <t>&gt;I1C4H1_RHIO9/388-634</t>
  </si>
  <si>
    <t>&gt;H3GLY9_PHYRM/715-881</t>
  </si>
  <si>
    <t>&gt;A7S0P9_NEMVE/198-433</t>
  </si>
  <si>
    <t>&gt;G4VMU4_SCHMA/506-596</t>
  </si>
  <si>
    <t>&gt;C5LI94_PERM5/759-940</t>
  </si>
  <si>
    <t>&gt;G4TXN4_PIRID/641-806</t>
  </si>
  <si>
    <t>&gt;H3GPT7_PHYRM/1-130</t>
  </si>
  <si>
    <t>&gt;D7EL12_TRICA/603-836</t>
  </si>
  <si>
    <t>&gt;H3HU11_STRPU/100-345</t>
  </si>
  <si>
    <t>&gt;H3J6Z1_STRPU/953-1157</t>
  </si>
  <si>
    <t>&gt;H3HUN9_STRPU/754-952</t>
  </si>
  <si>
    <t>&gt;I1CSI9_RHIO9/166-215</t>
  </si>
  <si>
    <t>&gt;C4VC54_NOSCE/1-79</t>
  </si>
  <si>
    <t>&gt;H3I2V0_STRPU/577-737</t>
  </si>
  <si>
    <t>&gt;A7EME9_SCLS1/930-1090</t>
  </si>
  <si>
    <t>&gt;F8PJL6_SERL3/1-73</t>
  </si>
  <si>
    <t>&gt;C1NAB2_MICPC/532-713</t>
  </si>
  <si>
    <t>&gt;D9QT94_ACEAZ/84-271</t>
  </si>
  <si>
    <t>&gt;Q54DB9_DICDI/241-490</t>
  </si>
  <si>
    <t>&gt;C5LVC1_PERM5/676-836</t>
  </si>
  <si>
    <t>&gt;C5KFY3_PERM5/34-249</t>
  </si>
  <si>
    <t>&gt;Q3A4T7_PELCD/175-382</t>
  </si>
  <si>
    <t>&gt;A9V0X8_MONBE/1-186</t>
  </si>
  <si>
    <t>&gt;D7EHW4_TRICA/1-111</t>
  </si>
  <si>
    <t>&gt;H3FEI3_PRIPA/827-1020</t>
  </si>
  <si>
    <t>&gt;I1E5G7_AMPQE/15-263</t>
  </si>
  <si>
    <t>&gt;H3HGI5_STRPU/6-101</t>
  </si>
  <si>
    <t>&gt;I1BPI7_RHIO9/753-950</t>
  </si>
  <si>
    <t>&gt;H3J358_STRPU/719-928</t>
  </si>
  <si>
    <t>&gt;I1CDN0_RHIO9/153-298</t>
  </si>
  <si>
    <t>&gt;G7YUF5_CLOSI/325-437</t>
  </si>
  <si>
    <t>&gt;E5SX62_TRISP/707-865</t>
  </si>
  <si>
    <t>&gt;I1BMK8_RHIO9/350-511</t>
  </si>
  <si>
    <t>&gt;D7ELP2_TRICA/421-674</t>
  </si>
  <si>
    <t>&gt;I1CHA0_RHIO9/657-819</t>
  </si>
  <si>
    <t>&gt;H3GZG1_PHYRM/253-419</t>
  </si>
  <si>
    <t>&gt;H3JQA6_STRPU/494-653</t>
  </si>
  <si>
    <t>&gt;H3GYQ6_PHYRM/264-506</t>
  </si>
  <si>
    <t>&gt;E5SVC5_TRISP/154-340</t>
  </si>
  <si>
    <t>&gt;Q63XF5_BURPS/183-374</t>
  </si>
  <si>
    <t>&gt;H3HJ42_STRPU/1131-1289</t>
  </si>
  <si>
    <t>&gt;C5LBP6_PERM5/300-460</t>
  </si>
  <si>
    <t>&gt;H3I125_STRPU/38-285</t>
  </si>
  <si>
    <t>&gt;A0CHA6_PARTE/2-97</t>
  </si>
  <si>
    <t>&gt;D7EL11_TRICA/44-295</t>
  </si>
  <si>
    <t>&gt;C5L728_PERM5/477-643</t>
  </si>
  <si>
    <t>&gt;I1C8J0_RHIO9/1021-1117</t>
  </si>
  <si>
    <t>&gt;H3JF18_STRPU/522-680</t>
  </si>
  <si>
    <t>&gt;H3HH21_STRPU/278-449</t>
  </si>
  <si>
    <t>&gt;A8JF57_CHLRE/62-125</t>
  </si>
  <si>
    <t>&gt;A7E5C3_SCLS1/233-387</t>
  </si>
  <si>
    <t>&gt;I1CMF9_RHIO9/864-1153</t>
  </si>
  <si>
    <t>&gt;I1C3C8_RHIO9/1-116</t>
  </si>
  <si>
    <t>&gt;I1EG33_AMPQE/2-91</t>
  </si>
  <si>
    <t>&gt;H3JA97_STRPU/1-157</t>
  </si>
  <si>
    <t>&gt;D2CG65_TRICA/485-689</t>
  </si>
  <si>
    <t>&gt;B7QH51_IXOSC/1-58</t>
  </si>
  <si>
    <t>&gt;H3JKY2_STRPU/832-980</t>
  </si>
  <si>
    <t>&gt;A9AYP7_HERA2/79-401</t>
  </si>
  <si>
    <t>&gt;I1EE80_AMPQE/57-216</t>
  </si>
  <si>
    <t>&gt;A9B0Z3_HERA2/351-544</t>
  </si>
  <si>
    <t>&gt;D1AXV2_STRM9/113-329</t>
  </si>
  <si>
    <t>&gt;I1CQ18_RHIO9/815-979</t>
  </si>
  <si>
    <t>&gt;Q2S7K7_HAHCH/153-371</t>
  </si>
  <si>
    <t>&gt;H3HNA9_STRPU/578-827</t>
  </si>
  <si>
    <t>&gt;A8PBY3_BRUMA/29-198</t>
  </si>
  <si>
    <t>&gt;I1BSY9_RHIO9/54-214</t>
  </si>
  <si>
    <t>&gt;I1EJW9_AMPQE/52-248</t>
  </si>
  <si>
    <t>&gt;I1CF37_RHIO9/815-979</t>
  </si>
  <si>
    <t>&gt;E5SPT3_TRISP/203-463</t>
  </si>
  <si>
    <t>&gt;I1CG80_RHIO9/320-403</t>
  </si>
  <si>
    <t>&gt;Q54EZ5_DICDI/116-280</t>
  </si>
  <si>
    <t>&gt;I1CII2_RHIO9/815-979</t>
  </si>
  <si>
    <t>&gt;C5KUU2_PERM5/7-67</t>
  </si>
  <si>
    <t>&gt;I1F4C7_AMPQE/134-216</t>
  </si>
  <si>
    <t>&gt;D7GXS3_TRICA/1-104</t>
  </si>
  <si>
    <t>&gt;C5K4U3_PERM5/851-982</t>
  </si>
  <si>
    <t>&gt;I1ESH5_AMPQE/357-599</t>
  </si>
  <si>
    <t>&gt;H3H5U3_PHYRM/121-308</t>
  </si>
  <si>
    <t>&gt;I1BP59_RHIO9/175-335</t>
  </si>
  <si>
    <t>&gt;H3JC45_STRPU/1074-1232</t>
  </si>
  <si>
    <t>&gt;H3H6L8_PHYRM/164-299</t>
  </si>
  <si>
    <t>&gt;I1F069_AMPQE/312-407</t>
  </si>
  <si>
    <t>&gt;H3G7K7_PHYRM/21-119</t>
  </si>
  <si>
    <t>&gt;E4XW06_OIKDI/1255-1504</t>
  </si>
  <si>
    <t>&gt;H3IVP8_STRPU/284-474</t>
  </si>
  <si>
    <t>&gt;H3JCE7_STRPU/121-260</t>
  </si>
  <si>
    <t>&gt;G7YTU4_CLOSI/166-259</t>
  </si>
  <si>
    <t>&gt;H3GHK9_PHYRM/736-982</t>
  </si>
  <si>
    <t>&gt;E9GVZ2_DAPPU/568-856</t>
  </si>
  <si>
    <t>&gt;H3HVA4_STRPU/489-737</t>
  </si>
  <si>
    <t>&gt;D6WBI3_TRICA/1-149</t>
  </si>
  <si>
    <t>&gt;D7EM24_TRICA/593-762</t>
  </si>
  <si>
    <t>&gt;I1CCB3_RHIO9/700-897</t>
  </si>
  <si>
    <t>&gt;H3HL85_STRPU/208-302</t>
  </si>
  <si>
    <t>&gt;A7RKM2_NEMVE/1-105</t>
  </si>
  <si>
    <t>&gt;C5KWY2_PERM5/812-1007</t>
  </si>
  <si>
    <t>&gt;I1EHD2_AMPQE/386-637</t>
  </si>
  <si>
    <t>&gt;G4LXE5_SCHMA/215-468</t>
  </si>
  <si>
    <t>&gt;D2A4E9_TRICA/2-260</t>
  </si>
  <si>
    <t>&gt;D7EM03_TRICA/443-695</t>
  </si>
  <si>
    <t>&gt;D2A4A3_TRICA/2-176</t>
  </si>
  <si>
    <t>&gt;C5K6B6_PERM5/298-458</t>
  </si>
  <si>
    <t>&gt;H3IUJ7_STRPU/3-217</t>
  </si>
  <si>
    <t>&gt;H3I2J3_STRPU/194-361</t>
  </si>
  <si>
    <t>&gt;I1BP69_RHIO9/83-264</t>
  </si>
  <si>
    <t>&gt;I1C4M3_RHIO9/864-917</t>
  </si>
  <si>
    <t>&gt;H3I7Y3_STRPU/1-196</t>
  </si>
  <si>
    <t>&gt;C5LNB8_PERM5/537-679</t>
  </si>
  <si>
    <t>&gt;H3JKY4_STRPU/349-497</t>
  </si>
  <si>
    <t>&gt;Q0QHL8_TRICA/187-377</t>
  </si>
  <si>
    <t>&gt;H3JM26_STRPU/475-632</t>
  </si>
  <si>
    <t>&gt;A9KR24_CLOPH/2-179</t>
  </si>
  <si>
    <t>&gt;I1G8S5_AMPQE/87-184</t>
  </si>
  <si>
    <t>&gt;H3HP70_STRPU/189-436</t>
  </si>
  <si>
    <t>&gt;H3HN21_STRPU/835-993</t>
  </si>
  <si>
    <t>&gt;E4WSZ8_OIKDI/1381-1633</t>
  </si>
  <si>
    <t>&gt;C8VWD0_DESAS/1-103</t>
  </si>
  <si>
    <t>&gt;H3J7E3_STRPU/668-921</t>
  </si>
  <si>
    <t>&gt;G4M1V0_SCHMA/874-1127</t>
  </si>
  <si>
    <t>&gt;F4KPS9_HALH1/69-267</t>
  </si>
  <si>
    <t>&gt;H3GV27_PHYRM/1-73</t>
  </si>
  <si>
    <t>&gt;A6TKY0_ALKMQ/68-288</t>
  </si>
  <si>
    <t>&gt;I1ETW4_AMPQE/2-133</t>
  </si>
  <si>
    <t>&gt;I1CBK3_RHIO9/219-483</t>
  </si>
  <si>
    <t>&gt;I1CKD3_RHIO9/1-156</t>
  </si>
  <si>
    <t>&gt;H3I495_STRPU/336-499</t>
  </si>
  <si>
    <t>&gt;F9WIJ2_TRYCI/442-653</t>
  </si>
  <si>
    <t>&gt;A7EM45_SCLS1/50-302</t>
  </si>
  <si>
    <t>&gt;E0S318_BUTPB/119-350</t>
  </si>
  <si>
    <t>&gt;I1CVI5_RHIO9/2-67</t>
  </si>
  <si>
    <t>&gt;E4X2A5_OIKDI/3-136</t>
  </si>
  <si>
    <t>&gt;I1C4M1_RHIO9/697-861</t>
  </si>
  <si>
    <t>&gt;H3H8A8_PHYRM/15-181</t>
  </si>
  <si>
    <t>&gt;I1BIQ9_RHIO9/2-247</t>
  </si>
  <si>
    <t>&gt;H3IQ80_STRPU/227-376</t>
  </si>
  <si>
    <t>&gt;I1E7L1_AMPQE/1-137</t>
  </si>
  <si>
    <t>&gt;D2A3B7_TRICA/5090-5250</t>
  </si>
  <si>
    <t>&gt;I1EM78_AMPQE/10-184</t>
  </si>
  <si>
    <t>&gt;H3E3P6_PRIPA/4-127</t>
  </si>
  <si>
    <t>&gt;F9WF30_TRYCI/291-385</t>
  </si>
  <si>
    <t>&gt;D2CG49_TRICA/567-766</t>
  </si>
  <si>
    <t>&gt;D7EKS8_TRICA/535-792</t>
  </si>
  <si>
    <t>&gt;H3I6A9_STRPU/1148-1287</t>
  </si>
  <si>
    <t>&gt;I1CVX7_RHIO9/785-980</t>
  </si>
  <si>
    <t>&gt;A7EZW2_SCLS1/760-1014</t>
  </si>
  <si>
    <t>&gt;H3H8V4_PHYRM/141-383</t>
  </si>
  <si>
    <t>&gt;H3H3R4_PHYRM/1415-1575</t>
  </si>
  <si>
    <t>&gt;F3ZYR3_MAHA5/36-245</t>
  </si>
  <si>
    <t>&gt;C5KX49_PERM5/231-488</t>
  </si>
  <si>
    <t>&gt;TERT_YEAST/441-725</t>
  </si>
  <si>
    <t>&gt;I1FQM6_AMPQE/400-566</t>
  </si>
  <si>
    <t>&gt;C5LFU7_PERM5/8-130</t>
  </si>
  <si>
    <t>&gt;H3IEK4_STRPU/255-433</t>
  </si>
  <si>
    <t>&gt;A7EV02_SCLS1/1-156</t>
  </si>
  <si>
    <t>&gt;I1EEV0_AMPQE/47-151</t>
  </si>
  <si>
    <t>&gt;E9HXP4_DAPPU/6-104</t>
  </si>
  <si>
    <t>&gt;E5SXV8_TRISP/1-170</t>
  </si>
  <si>
    <t>&gt;H3I4E2_STRPU/136-292</t>
  </si>
  <si>
    <t>&gt;C5L2P6_PERM5/11-83</t>
  </si>
  <si>
    <t>&gt;C5KWX7_PERM5/763-1035</t>
  </si>
  <si>
    <t>&gt;Q8TIG6_METAC/119-243</t>
  </si>
  <si>
    <t>&gt;H3HUY0_STRPU/56-194</t>
  </si>
  <si>
    <t>&gt;I1GK57_AMPQE/4-88</t>
  </si>
  <si>
    <t>&gt;A7SDI1_NEMVE/480-615</t>
  </si>
  <si>
    <t>&gt;H3JE65_STRPU/1-170</t>
  </si>
  <si>
    <t>&gt;H3JH64_STRPU/1-121</t>
  </si>
  <si>
    <t>&gt;I1CSI1_RHIO9/8-121</t>
  </si>
  <si>
    <t>&gt;I1FXI7_AMPQE/4-221</t>
  </si>
  <si>
    <t>&gt;I1BRI4_RHIO9/375-627</t>
  </si>
  <si>
    <t>&gt;D1AXW2_STRM9/88-363</t>
  </si>
  <si>
    <t>&gt;C5LTN3_PERM5/1-97</t>
  </si>
  <si>
    <t>&gt;I1EBM1_AMPQE/3-123</t>
  </si>
  <si>
    <t>&gt;G8T7K8_NIAKG/88-313</t>
  </si>
  <si>
    <t>&gt;I1CSK4_RHIO9/1-127</t>
  </si>
  <si>
    <t>&gt;I1CL18_RHIO9/660-827</t>
  </si>
  <si>
    <t>&gt;I1C4H5_RHIO9/2-83</t>
  </si>
  <si>
    <t>&gt;H3I2B1_STRPU/738-896</t>
  </si>
  <si>
    <t>&gt;I1CAJ1_RHIO9/304-487</t>
  </si>
  <si>
    <t>&gt;Q67NK3_SYMTH/64-252</t>
  </si>
  <si>
    <t>&gt;E2LSM6_MONPE/1-95</t>
  </si>
  <si>
    <t>&gt;B7P4A3_IXOSC/11-135</t>
  </si>
  <si>
    <t>&gt;E3WU83_ANODA/4-228</t>
  </si>
  <si>
    <t>&gt;C8XDH6_NAKMY/14-177</t>
  </si>
  <si>
    <t>&gt;E4X2A6_OIKDI/1-129</t>
  </si>
  <si>
    <t>&gt;D7EKF7_TRICA/1078-1263</t>
  </si>
  <si>
    <t>&gt;I1CMH1_RHIO9/420-581</t>
  </si>
  <si>
    <t>&gt;I1BUV0_RHIO9/969-1030</t>
  </si>
  <si>
    <t>&gt;H3IJ83_STRPU/121-259</t>
  </si>
  <si>
    <t>&gt;C5KW62_PERM5/732-909</t>
  </si>
  <si>
    <t>&gt;D7EM24_TRICA/836-968</t>
  </si>
  <si>
    <t>&gt;B0TGI3_HELMI/117-325</t>
  </si>
  <si>
    <t>&gt;F9WK27_TRYCI/467-575</t>
  </si>
  <si>
    <t>&gt;I1G1A8_AMPQE/57-180</t>
  </si>
  <si>
    <t>&gt;C5K9V0_PERM5/80-329</t>
  </si>
  <si>
    <t>&gt;Q55H05_DICDI/2-137</t>
  </si>
  <si>
    <t>&gt;I1ED76_AMPQE/10-235</t>
  </si>
  <si>
    <t>&gt;H3I2B3_STRPU/737-896</t>
  </si>
  <si>
    <t>&gt;G4TWI5_PIRID/4-237</t>
  </si>
  <si>
    <t>&gt;E2LS13_MONPE/3-166</t>
  </si>
  <si>
    <t>&gt;I1BYH5_RHIO9/728-894</t>
  </si>
  <si>
    <t>&gt;H3HF87_STRPU/484-642</t>
  </si>
  <si>
    <t>&gt;F2UP76_SALS5/235-393</t>
  </si>
  <si>
    <t>&gt;E4WY99_OIKDI/458-632</t>
  </si>
  <si>
    <t>&gt;I1CDP3_RHIO9/758-929</t>
  </si>
  <si>
    <t>&gt;E2LT37_MONPE/1-98</t>
  </si>
  <si>
    <t>&gt;E4RQQ1_LEAB4/123-330</t>
  </si>
  <si>
    <t>&gt;D6WYM1_TRICA/495-633</t>
  </si>
  <si>
    <t>&gt;H3GMM3_PHYRM/657-825</t>
  </si>
  <si>
    <t>&gt;F4QBK5_DICFS/533-713</t>
  </si>
  <si>
    <t>&gt;C4K5N9_HAMD5/115-331</t>
  </si>
  <si>
    <t>&gt;H3INN0_STRPU/2-130</t>
  </si>
  <si>
    <t>&gt;E0VCN4_PEDHC/477-737</t>
  </si>
  <si>
    <t>&gt;F0SWN5_SYNGF/88-291</t>
  </si>
  <si>
    <t>&gt;Q8TMH8_METAC/2-116</t>
  </si>
  <si>
    <t>&gt;H3G8H5_PHYRM/21-121</t>
  </si>
  <si>
    <t>&gt;I1CIG5_RHIO9/5-136</t>
  </si>
  <si>
    <t>&gt;Q55GB3_DICDI/349-598</t>
  </si>
  <si>
    <t>&gt;I1FP61_AMPQE/2-158</t>
  </si>
  <si>
    <t>&gt;H3J787_STRPU/664-911</t>
  </si>
  <si>
    <t>&gt;H3IQ82_STRPU/179-430</t>
  </si>
  <si>
    <t>&gt;I1FFZ3_AMPQE/249-330</t>
  </si>
  <si>
    <t>&gt;D2CG66_TRICA/197-361</t>
  </si>
  <si>
    <t>&gt;Q0AV84_SYNWW/81-305</t>
  </si>
  <si>
    <t>&gt;H3HMJ1_STRPU/141-388</t>
  </si>
  <si>
    <t>&gt;E5T120_TRISP/622-771</t>
  </si>
  <si>
    <t>&gt;I1CRR9_RHIO9/33-195</t>
  </si>
  <si>
    <t>&gt;H3IGC5_STRPU/384-603</t>
  </si>
  <si>
    <t>&gt;E5SV60_TRISP/271-430</t>
  </si>
  <si>
    <t>&gt;I1ELB2_AMPQE/312-448</t>
  </si>
  <si>
    <t>&gt;Q5B9I4_EMENI/2-250</t>
  </si>
  <si>
    <t>&gt;A7S2E3_NEMVE/1-152</t>
  </si>
  <si>
    <t>&gt;H3G739_PHYRM/1-142</t>
  </si>
  <si>
    <t>&gt;Q559S0_DICDI/349-598</t>
  </si>
  <si>
    <t>&gt;A7EJW6_SCLS1/1-171</t>
  </si>
  <si>
    <t>&gt;I1FSD4_AMPQE/1-107</t>
  </si>
  <si>
    <t>&gt;I1EU31_AMPQE/439-546</t>
  </si>
  <si>
    <t>&gt;C5L2I5_PERM5/785-945</t>
  </si>
  <si>
    <t>&gt;Q8A4I4_BACTN/70-290</t>
  </si>
  <si>
    <t>&gt;H3I6B0_STRPU/1148-1306</t>
  </si>
  <si>
    <t>&gt;E4XZA5_OIKDI/187-348</t>
  </si>
  <si>
    <t>&gt;B0TA94_HELMI/121-328</t>
  </si>
  <si>
    <t>&gt;I1C7T9_RHIO9/302-491</t>
  </si>
  <si>
    <t>&gt;E2LV59_MONPE/250-354</t>
  </si>
  <si>
    <t>&gt;C9R9L6_AMMDK/92-332</t>
  </si>
  <si>
    <t>&gt;H3GF65_PHYRM/669-835</t>
  </si>
  <si>
    <t>&gt;F4Q5G2_DICFS/795-969</t>
  </si>
  <si>
    <t>&gt;Q54NQ5_DICDI/329-576</t>
  </si>
  <si>
    <t>&gt;H3GHG2_PHYRM/1058-1292</t>
  </si>
  <si>
    <t>&gt;I1EZG3_AMPQE/1-129</t>
  </si>
  <si>
    <t>&gt;D2A3B4_TRICA/661-821</t>
  </si>
  <si>
    <t>&gt;D7EK38_TRICA/553-713</t>
  </si>
  <si>
    <t>&gt;F9W9G9_TRYCI/220-330</t>
  </si>
  <si>
    <t>&gt;H3IKW0_STRPU/979-1090</t>
  </si>
  <si>
    <t>&gt;I1CNG5_RHIO9/635-799</t>
  </si>
  <si>
    <t>&gt;RTF22_SCHPO/455-615</t>
  </si>
  <si>
    <t>&gt;D7GXK5_TRICA/302-527</t>
  </si>
  <si>
    <t>&gt;C5LBR9_PERM5/847-1055</t>
  </si>
  <si>
    <t>&gt;I1CFW3_RHIO9/2-102</t>
  </si>
  <si>
    <t>&gt;H3H6P5_PHYRM/188-375</t>
  </si>
  <si>
    <t>&gt;Q5AXL2_EMENI/632-722</t>
  </si>
  <si>
    <t>&gt;D7EKR4_TRICA/569-735</t>
  </si>
  <si>
    <t>&gt;I1EGC2_AMPQE/275-417</t>
  </si>
  <si>
    <t>&gt;C5K9A0_PERM5/2-171</t>
  </si>
  <si>
    <t>&gt;C5K708_PERM5/122-280</t>
  </si>
  <si>
    <t>&gt;H3H693_PHYRM/1-130</t>
  </si>
  <si>
    <t>&gt;H3HQF6_STRPU/1-190</t>
  </si>
  <si>
    <t>&gt;I1CU52_RHIO9/753-950</t>
  </si>
  <si>
    <t>&gt;A7EVI3_SCLS1/74-333</t>
  </si>
  <si>
    <t>&gt;D3BR94_POLPA/547-639</t>
  </si>
  <si>
    <t>&gt;I1F5C9_AMPQE/11-111</t>
  </si>
  <si>
    <t>&gt;I1FKE2_AMPQE/8-163</t>
  </si>
  <si>
    <t>&gt;F9W5A9_TRYCI/1191-1414</t>
  </si>
  <si>
    <t>&gt;C5LEQ6_PERM5/4-83</t>
  </si>
  <si>
    <t>&gt;F2NE25_DESAR/72-284</t>
  </si>
  <si>
    <t>&gt;H3H6G6_PHYRM/147-231</t>
  </si>
  <si>
    <t>&gt;I1G114_AMPQE/1-83</t>
  </si>
  <si>
    <t>&gt;Q0AW97_SYNWW/85-317</t>
  </si>
  <si>
    <t>&gt;B7PK95_IXOSC/34-200</t>
  </si>
  <si>
    <t>&gt;A8NNK0_BRUMA/112-264</t>
  </si>
  <si>
    <t>&gt;I1F9I9_AMPQE/1-118</t>
  </si>
  <si>
    <t>&gt;A7T7T2_NEMVE/23-99</t>
  </si>
  <si>
    <t>&gt;A7F005_SCLS1/50-302</t>
  </si>
  <si>
    <t>&gt;H3EFU1_PRIPA/1-213</t>
  </si>
  <si>
    <t>&gt;G4KV23_OSCVS/18-262</t>
  </si>
  <si>
    <t>&gt;A8PJW3_BRUMA/408-565</t>
  </si>
  <si>
    <t>&gt;D7EKD6_TRICA/1078-1330</t>
  </si>
  <si>
    <t>&gt;H3GKP0_PHYRM/134-227</t>
  </si>
  <si>
    <t>&gt;Q552I5_DICDI/493-739</t>
  </si>
  <si>
    <t>&gt;H3JQC4_STRPU/3-115</t>
  </si>
  <si>
    <t>&gt;H3IG47_STRPU/348-508</t>
  </si>
  <si>
    <t>&gt;C1MXN1_MICPC/1020-1285</t>
  </si>
  <si>
    <t>&gt;I1FEG8_AMPQE/798-866</t>
  </si>
  <si>
    <t>&gt;I1BZV7_RHIO9/2605-2777</t>
  </si>
  <si>
    <t>&gt;H3IWY2_STRPU/5-204</t>
  </si>
  <si>
    <t>&gt;I1CDN8_RHIO9/104-389</t>
  </si>
  <si>
    <t>&gt;D7EM17_TRICA/553-783</t>
  </si>
  <si>
    <t>&gt;I1GJT8_AMPQE/110-249</t>
  </si>
  <si>
    <t>&gt;G4RAY1_PELHB/77-301</t>
  </si>
  <si>
    <t>&gt;H3HUK5_STRPU/506-666</t>
  </si>
  <si>
    <t>&gt;I1E9Y8_AMPQE/1-140</t>
  </si>
  <si>
    <t>&gt;I1BV67_RHIO9/426-574</t>
  </si>
  <si>
    <t>&gt;D6WTP5_TRICA/399-504</t>
  </si>
  <si>
    <t>&gt;E5RYK2_TRISP/28-202</t>
  </si>
  <si>
    <t>&gt;H3I3B0_STRPU/668-828</t>
  </si>
  <si>
    <t>&gt;I1BNS5_RHIO9/3-96</t>
  </si>
  <si>
    <t>&gt;E5SVG0_TRISP/1-90</t>
  </si>
  <si>
    <t>&gt;I1CFY4_RHIO9/450-738</t>
  </si>
  <si>
    <t>&gt;H3HYX0_STRPU/499-657</t>
  </si>
  <si>
    <t>&gt;I1CSI9_RHIO9/105-165</t>
  </si>
  <si>
    <t>&gt;I1CDE4_RHIO9/3-229</t>
  </si>
  <si>
    <t>&gt;POK2_HUMAN/76-245</t>
  </si>
  <si>
    <t>&gt;H3IDM0_STRPU/257-346</t>
  </si>
  <si>
    <t>&gt;H3IH11_STRPU/60-308</t>
  </si>
  <si>
    <t>&gt;G4TNH4_PIRID/421-660</t>
  </si>
  <si>
    <t>&gt;I1EJV5_AMPQE/1-71</t>
  </si>
  <si>
    <t>&gt;H3GB19_PHYRM/21-182</t>
  </si>
  <si>
    <t>&gt;E2LZS3_MONPE/1-83</t>
  </si>
  <si>
    <t>&gt;A9GA89_SORC5/260-473</t>
  </si>
  <si>
    <t>&gt;C5KBI5_PERM5/1-80</t>
  </si>
  <si>
    <t>&gt;H3H9B1_PHYRM/152-303</t>
  </si>
  <si>
    <t>&gt;H3J5H0_STRPU/1-229</t>
  </si>
  <si>
    <t>&gt;I1BT83_RHIO9/785-980</t>
  </si>
  <si>
    <t>&gt;C5LD18_PERM5/445-671</t>
  </si>
  <si>
    <t>&gt;Q1D1V6_MYXXD/95-302</t>
  </si>
  <si>
    <t>&gt;H3HXH2_STRPU/70-165</t>
  </si>
  <si>
    <t>&gt;A7T9Y3_NEMVE/1-86</t>
  </si>
  <si>
    <t>&gt;I1CVU6_RHIO9/737-901</t>
  </si>
  <si>
    <t>&gt;Q3A4X3_PELCD/175-382</t>
  </si>
  <si>
    <t>&gt;H6LFZ9_ACEWD/86-307</t>
  </si>
  <si>
    <t>&gt;E5T7G2_TRISP/1-65</t>
  </si>
  <si>
    <t>&gt;Q89TI6_BRAJA/1-76</t>
  </si>
  <si>
    <t>&gt;I1BXJ5_RHIO9/732-907</t>
  </si>
  <si>
    <t>&gt;I1ELP3_AMPQE/282-430</t>
  </si>
  <si>
    <t>&gt;H3H4F3_PHYRM/213-417</t>
  </si>
  <si>
    <t>&gt;E4XIC2_OIKDI/259-423</t>
  </si>
  <si>
    <t>&gt;I1FPF7_AMPQE/11-183</t>
  </si>
  <si>
    <t>&gt;H3JEF1_STRPU/243-401</t>
  </si>
  <si>
    <t>&gt;H3JCK0_STRPU/720-874</t>
  </si>
  <si>
    <t>&gt;C5LQ69_PERM5/380-649</t>
  </si>
  <si>
    <t>&gt;I1ER39_AMPQE/351-507</t>
  </si>
  <si>
    <t>&gt;A7F8M5_SCLS1/544-796</t>
  </si>
  <si>
    <t>&gt;E5T898_TRISP/10-151</t>
  </si>
  <si>
    <t>&gt;E5T261_TRISP/156-223</t>
  </si>
  <si>
    <t>&gt;H9ISG9_BOMMO/2-175</t>
  </si>
  <si>
    <t>&gt;E5T9G6_TRISP/10-95</t>
  </si>
  <si>
    <t>&gt;H3I090_STRPU/4-90</t>
  </si>
  <si>
    <t>&gt;H3I1H6_STRPU/3-185</t>
  </si>
  <si>
    <t>&gt;I1F0F0_AMPQE/108-283</t>
  </si>
  <si>
    <t>&gt;H3H799_PHYRM/1-59</t>
  </si>
  <si>
    <t>&gt;C5L5V6_PERM5/11-171</t>
  </si>
  <si>
    <t>&gt;I1BRI0_RHIO9/3-190</t>
  </si>
  <si>
    <t>&gt;I1F6B4_AMPQE/12-216</t>
  </si>
  <si>
    <t>&gt;Q89TI7_BRAJA/6-144</t>
  </si>
  <si>
    <t>&gt;I1BWI7_RHIO9/827-931</t>
  </si>
  <si>
    <t>&gt;H3H6I1_PHYRM/412-666</t>
  </si>
  <si>
    <t>&gt;C4LB99_TOLAT/75-269</t>
  </si>
  <si>
    <t>&gt;I1BL01_RHIO9/1-67</t>
  </si>
  <si>
    <t>&gt;H3HRT8_STRPU/466-660</t>
  </si>
  <si>
    <t>&gt;H3H7I9_PHYRM/213-317</t>
  </si>
  <si>
    <t>&gt;D6W884_TRICA/632-792</t>
  </si>
  <si>
    <t>&gt;D7EL67_TRICA/198-381</t>
  </si>
  <si>
    <t>&gt;A9UXG2_MONBE/211-447</t>
  </si>
  <si>
    <t>&gt;I1EWY8_AMPQE/1-139</t>
  </si>
  <si>
    <t>&gt;E0VPK6_PEDHC/477-737</t>
  </si>
  <si>
    <t>&gt;A8PJW4_BRUMA/778-951</t>
  </si>
  <si>
    <t>&gt;F4L2Y2_HALH1/118-325</t>
  </si>
  <si>
    <t>&gt;E4WSV7_OIKDI/179-340</t>
  </si>
  <si>
    <t>&gt;H3H4X6_PHYRM/885-1148</t>
  </si>
  <si>
    <t>&gt;D7GYE3_TRICA/1-147</t>
  </si>
  <si>
    <t>&gt;H3HV57_STRPU/810-970</t>
  </si>
  <si>
    <t>&gt;F9W6L8_TRYCI/1-240</t>
  </si>
  <si>
    <t>&gt;H3IUE9_STRPU/1-111</t>
  </si>
  <si>
    <t>&gt;H3I3M6_STRPU/149-278</t>
  </si>
  <si>
    <t>&gt;Q1QYA1_CHRSD/42-258</t>
  </si>
  <si>
    <t>&gt;A9VBX5_MONBE/1-186</t>
  </si>
  <si>
    <t>&gt;H3G6K9_PHYRM/21-119</t>
  </si>
  <si>
    <t>&gt;D7ELF5_TRICA/209-461</t>
  </si>
  <si>
    <t>&gt;H3G6R4_PHYRM/21-119</t>
  </si>
  <si>
    <t>&gt;C5LVW7_PERM5/867-1030</t>
  </si>
  <si>
    <t>&gt;I1EJU6_AMPQE/2-131</t>
  </si>
  <si>
    <t>&gt;A5FDH6_FLAJ1/110-317</t>
  </si>
  <si>
    <t>&gt;H3ILI9_STRPU/496-660</t>
  </si>
  <si>
    <t>&gt;C5LFS7_PERM5/1-80</t>
  </si>
  <si>
    <t>&gt;I1BYD4_RHIO9/842-1039</t>
  </si>
  <si>
    <t>&gt;B7QN60_IXOSC/1-95</t>
  </si>
  <si>
    <t>&gt;I1BJS2_RHIO9/1-234</t>
  </si>
  <si>
    <t>&gt;A8NJ12_BRUMA/56-186</t>
  </si>
  <si>
    <t>&gt;F4KZZ7_HALH1/66-284</t>
  </si>
  <si>
    <t>&gt;H3IBH4_STRPU/1-101</t>
  </si>
  <si>
    <t>&gt;A7EWU6_SCLS1/829-912</t>
  </si>
  <si>
    <t>&gt;H3J7A9_STRPU/128-220</t>
  </si>
  <si>
    <t>&gt;A9B272_HERA2/113-328</t>
  </si>
  <si>
    <t>&gt;H3GUE6_PHYRM/1439-1641</t>
  </si>
  <si>
    <t>&gt;I1EUR6_AMPQE/219-377</t>
  </si>
  <si>
    <t>&gt;I1FTY3_AMPQE/70-155</t>
  </si>
  <si>
    <t>&gt;E5SGR5_TRISP/11-226</t>
  </si>
  <si>
    <t>&gt;D2A2Q1_TRICA/1-114</t>
  </si>
  <si>
    <t>&gt;A7T3E1_NEMVE/28-127</t>
  </si>
  <si>
    <t>&gt;I1C680_RHIO9/2-134</t>
  </si>
  <si>
    <t>&gt;A0L5D1_MAGSM/68-288</t>
  </si>
  <si>
    <t>&gt;I1G6D5_AMPQE/3-143</t>
  </si>
  <si>
    <t>&gt;H3FRF8_PRIPA/937-1104</t>
  </si>
  <si>
    <t>&gt;I1EZ16_AMPQE/1-70</t>
  </si>
  <si>
    <t>&gt;E5SPL4_TRISP/38-224</t>
  </si>
  <si>
    <t>&gt;Q6MJT8_BDEBA/462-650</t>
  </si>
  <si>
    <t>&gt;I1CH22_RHIO9/99-263</t>
  </si>
  <si>
    <t>&gt;A7EAM2_SCLS1/1-91</t>
  </si>
  <si>
    <t>&gt;I1F768_AMPQE/1-178</t>
  </si>
  <si>
    <t>&gt;C5KIH1_PERM5/5-114</t>
  </si>
  <si>
    <t>&gt;I1GFI4_AMPQE/3-165</t>
  </si>
  <si>
    <t>&gt;H3HRH2_STRPU/1469-1629</t>
  </si>
  <si>
    <t>&gt;I1BHC2_RHIO9/310-475</t>
  </si>
  <si>
    <t>&gt;I1E9X4_AMPQE/9-107</t>
  </si>
  <si>
    <t>&gt;Q55E96_DICDI/1-138</t>
  </si>
  <si>
    <t>&gt;H3HGH4_STRPU/634-711</t>
  </si>
  <si>
    <t>&gt;H3H2K0_PHYRM/165-352</t>
  </si>
  <si>
    <t>&gt;E5SQG6_TRISP/757-916</t>
  </si>
  <si>
    <t>&gt;H3J5B9_STRPU/4-200</t>
  </si>
  <si>
    <t>&gt;H3H6H1_PHYRM/6-255</t>
  </si>
  <si>
    <t>&gt;D3RS57_ALLVD/126-317</t>
  </si>
  <si>
    <t>&gt;D7GYB7_TRICA/684-850</t>
  </si>
  <si>
    <t>&gt;H3IT30_STRPU/10-97</t>
  </si>
  <si>
    <t>&gt;H3I0G0_STRPU/181-343</t>
  </si>
  <si>
    <t>&gt;D3BPB7_POLPA/1-127</t>
  </si>
  <si>
    <t>&gt;F8Q9H4_SERL3/1-83</t>
  </si>
  <si>
    <t>&gt;H3J1R9_STRPU/2-113</t>
  </si>
  <si>
    <t>&gt;H3HUG2_STRPU/235-393</t>
  </si>
  <si>
    <t>&gt;A7F6Z2_SCLS1/1-202</t>
  </si>
  <si>
    <t>&gt;I1CNU5_RHIO9/313-565</t>
  </si>
  <si>
    <t>&gt;C0QC06_DESAH/45-237</t>
  </si>
  <si>
    <t>&gt;I1FEG0_AMPQE/88-155</t>
  </si>
  <si>
    <t>&gt;H3FST7_PRIPA/549-708</t>
  </si>
  <si>
    <t>&gt;H3IJ74_STRPU/770-1006</t>
  </si>
  <si>
    <t>&gt;I1CF44_RHIO9/172-339</t>
  </si>
  <si>
    <t>&gt;A6TTG9_ALKMQ/1-212</t>
  </si>
  <si>
    <t>&gt;C1M102_SCHMA/1-52</t>
  </si>
  <si>
    <t>&gt;D2A2Q5_TRICA/539-698</t>
  </si>
  <si>
    <t>&gt;I1FR42_AMPQE/6-65</t>
  </si>
  <si>
    <t>&gt;Q5KD21_CRYNJ/9-129</t>
  </si>
  <si>
    <t>&gt;H3GUR9_PHYRM/213-455</t>
  </si>
  <si>
    <t>&gt;Q67P57_SYMTH/64-271</t>
  </si>
  <si>
    <t>&gt;H3JAH4_STRPU/608-712</t>
  </si>
  <si>
    <t>&gt;H3FVX2_PRIPA/3-84</t>
  </si>
  <si>
    <t>&gt;Q5AIP9_CANAL/196-371</t>
  </si>
  <si>
    <t>&gt;I1EVI8_AMPQE/479-638</t>
  </si>
  <si>
    <t>&gt;I1CV95_RHIO9/3-224</t>
  </si>
  <si>
    <t>&gt;Q6CAI7_YARLI/533-828</t>
  </si>
  <si>
    <t>&gt;H3HTX2_STRPU/251-365</t>
  </si>
  <si>
    <t>&gt;H3EEF2_PRIPA/214-341</t>
  </si>
  <si>
    <t>&gt;Q5KEM5_CRYNJ/9-129</t>
  </si>
  <si>
    <t>&gt;Q55H04_DICDI/314-440</t>
  </si>
  <si>
    <t>&gt;D7EKD3_TRICA/1-160</t>
  </si>
  <si>
    <t>&gt;I1ET17_AMPQE/8-166</t>
  </si>
  <si>
    <t>&gt;I1F0N6_AMPQE/105-281</t>
  </si>
  <si>
    <t>&gt;I1CW01_RHIO9/366-419</t>
  </si>
  <si>
    <t>&gt;G7DX60_MIXOS/650-886</t>
  </si>
  <si>
    <t>&gt;A8PYI1_BRUMA/764-934</t>
  </si>
  <si>
    <t>&gt;I1GA68_AMPQE/112-287</t>
  </si>
  <si>
    <t>&gt;H3HNS5_STRPU/808-962</t>
  </si>
  <si>
    <t>&gt;G7YDN3_CLOSI/1869-2006</t>
  </si>
  <si>
    <t>&gt;H3FWZ2_PRIPA/551-657</t>
  </si>
  <si>
    <t>&gt;E4XYJ8_OIKDI/1242-1491</t>
  </si>
  <si>
    <t>&gt;I1EM46_AMPQE/305-529</t>
  </si>
  <si>
    <t>&gt;D3BPN8_POLPA/22-163</t>
  </si>
  <si>
    <t>&gt;H3IDM1_STRPU/340-548</t>
  </si>
  <si>
    <t>&gt;I1BI36_RHIO9/101-351</t>
  </si>
  <si>
    <t>&gt;I1EJD2_AMPQE/737-904</t>
  </si>
  <si>
    <t>&gt;Q54H03_DICDI/850-1102</t>
  </si>
  <si>
    <t>&gt;H3H650_PHYRM/152-318</t>
  </si>
  <si>
    <t>&gt;E5T694_TRISP/91-284</t>
  </si>
  <si>
    <t>&gt;H3II90_STRPU/409-609</t>
  </si>
  <si>
    <t>&gt;H3H7W2_PHYRM/145-311</t>
  </si>
  <si>
    <t>&gt;I1BT91_RHIO9/751-948</t>
  </si>
  <si>
    <t>&gt;F2UP78_SALS5/511-669</t>
  </si>
  <si>
    <t>&gt;I1C017_RHIO9/696-860</t>
  </si>
  <si>
    <t>&gt;D7EK84_TRICA/224-323</t>
  </si>
  <si>
    <t>&gt;Q55GX9_DICDI/352-511</t>
  </si>
  <si>
    <t>&gt;E4Y215_OIKDI/30-279</t>
  </si>
  <si>
    <t>&gt;Q54E15_DICDI/349-598</t>
  </si>
  <si>
    <t>&gt;D7ELI7_TRICA/756-992</t>
  </si>
  <si>
    <t>&gt;I1BT79_RHIO9/827-992</t>
  </si>
  <si>
    <t>&gt;H3H6L3_PHYRM/24-138</t>
  </si>
  <si>
    <t>&gt;H3HXV0_STRPU/224-384</t>
  </si>
  <si>
    <t>&gt;E4XRK5_OIKDI/541-749</t>
  </si>
  <si>
    <t>&gt;I1FYW2_AMPQE/86-261</t>
  </si>
  <si>
    <t>&gt;F2NCL6_DESAR/65-272</t>
  </si>
  <si>
    <t>&gt;A7EK38_SCLS1/36-108</t>
  </si>
  <si>
    <t>&gt;I1BWR0_RHIO9/137-301</t>
  </si>
  <si>
    <t>&gt;H3F5Z9_PRIPA/426-540</t>
  </si>
  <si>
    <t>&gt;A7E6J1_SCLS1/406-656</t>
  </si>
  <si>
    <t>&gt;C4VAH7_NOSCE/69-159</t>
  </si>
  <si>
    <t>&gt;D7EM19_TRICA/633-793</t>
  </si>
  <si>
    <t>&gt;E4XHY7_OIKDI/1123-1329</t>
  </si>
  <si>
    <t>&gt;I1BYH7_RHIO9/38-144</t>
  </si>
  <si>
    <t>&gt;A9V2K8_MONBE/653-894</t>
  </si>
  <si>
    <t>&gt;H3J3J1_STRPU/527-776</t>
  </si>
  <si>
    <t>&gt;E5T451_TRISP/3-135</t>
  </si>
  <si>
    <t>&gt;I1G838_AMPQE/481-655</t>
  </si>
  <si>
    <t>&gt;Q8TIG7_METAC/66-238</t>
  </si>
  <si>
    <t>&gt;D7GY87_TRICA/1-134</t>
  </si>
  <si>
    <t>&gt;Q54TU6_DICDI/349-598</t>
  </si>
  <si>
    <t>&gt;D7EKI5_TRICA/122-380</t>
  </si>
  <si>
    <t>&gt;Q89TK6_BRAJA/136-367</t>
  </si>
  <si>
    <t>&gt;D7GYL8_TRICA/263-502</t>
  </si>
  <si>
    <t>&gt;I1GAE2_AMPQE/17-163</t>
  </si>
  <si>
    <t>&gt;Q11ZP4_POLSJ/117-323</t>
  </si>
  <si>
    <t>&gt;I1CBK1_RHIO9/166-215</t>
  </si>
  <si>
    <t>&gt;H3J7K0_STRPU/458-615</t>
  </si>
  <si>
    <t>&gt;I1C564_RHIO9/281-400</t>
  </si>
  <si>
    <t>&gt;I1CMS5_RHIO9/71-310</t>
  </si>
  <si>
    <t>&gt;Q8RGW6_FUSNN/75-286</t>
  </si>
  <si>
    <t>&gt;C5LZ83_PERM5/188-348</t>
  </si>
  <si>
    <t>&gt;E2M0D8_MONPE/381-541</t>
  </si>
  <si>
    <t>&gt;H3J9H2_STRPU/463-725</t>
  </si>
  <si>
    <t>&gt;I1E7U5_AMPQE/132-291</t>
  </si>
  <si>
    <t>&gt;H3IGW6_STRPU/147-333</t>
  </si>
  <si>
    <t>&gt;G0SY58_RHOG2/544-797</t>
  </si>
  <si>
    <t>&gt;G4VMC4_SCHMA/508-668</t>
  </si>
  <si>
    <t>&gt;Q5KDA8_CRYNJ/10-129</t>
  </si>
  <si>
    <t>&gt;H3JHT8_STRPU/319-536</t>
  </si>
  <si>
    <t>&gt;H3IG55_STRPU/3-124</t>
  </si>
  <si>
    <t>&gt;POK3_HUMAN/76-248</t>
  </si>
  <si>
    <t>&gt;Q74FQ4_GEOSL/98-276</t>
  </si>
  <si>
    <t>&gt;I1BZV7_RHIO9/1046-1211</t>
  </si>
  <si>
    <t>&gt;B6KW73_TOXGO/659-825</t>
  </si>
  <si>
    <t>&gt;I1EIT2_AMPQE/16-218</t>
  </si>
  <si>
    <t>&gt;Q55F88_DICDI/70-133</t>
  </si>
  <si>
    <t>&gt;H3I343_STRPU/704-876</t>
  </si>
  <si>
    <t>&gt;H3H354_PHYRM/4-151</t>
  </si>
  <si>
    <t>&gt;F9WBA8_TRYCI/1-238</t>
  </si>
  <si>
    <t>&gt;I1G8T6_AMPQE/256-303</t>
  </si>
  <si>
    <t>&gt;E3WNP0_ANODA/1-110</t>
  </si>
  <si>
    <t>&gt;I1CSG7_RHIO9/2-193</t>
  </si>
  <si>
    <t>&gt;D7GYJ2_TRICA/34-152</t>
  </si>
  <si>
    <t>&gt;A0L945_MAGSM/95-309</t>
  </si>
  <si>
    <t>&gt;POK7_HUMAN/76-245</t>
  </si>
  <si>
    <t>&gt;I1BS64_RHIO9/737-901</t>
  </si>
  <si>
    <t>&gt;H3JIR8_STRPU/561-806</t>
  </si>
  <si>
    <t>&gt;I1BSB1_RHIO9/461-625</t>
  </si>
  <si>
    <t>&gt;I1CW51_RHIO9/149-313</t>
  </si>
  <si>
    <t>&gt;F5XI05_MICPN/157-378</t>
  </si>
  <si>
    <t>&gt;E2LG14_MONPE/7-83</t>
  </si>
  <si>
    <t>&gt;G0SY57_RHOG2/572-774</t>
  </si>
  <si>
    <t>&gt;H3J146_STRPU/662-822</t>
  </si>
  <si>
    <t>&gt;E4RZ07_LEAB4/123-330</t>
  </si>
  <si>
    <t>&gt;I1C2C0_RHIO9/732-899</t>
  </si>
  <si>
    <t>&gt;E5SA17_TRISP/697-822</t>
  </si>
  <si>
    <t>&gt;H3J839_STRPU/116-276</t>
  </si>
  <si>
    <t>&gt;D7ELZ8_TRICA/215-468</t>
  </si>
  <si>
    <t>&gt;H3GNJ3_PHYRM/313-408</t>
  </si>
  <si>
    <t>&gt;C5LQS1_PERM5/193-460</t>
  </si>
  <si>
    <t>&gt;I1EZP6_AMPQE/266-399</t>
  </si>
  <si>
    <t>&gt;H3F9P8_PRIPA/81-168</t>
  </si>
  <si>
    <t>&gt;I1EK65_AMPQE/402-555</t>
  </si>
  <si>
    <t>&gt;A7ECH3_SCLS1/390-644</t>
  </si>
  <si>
    <t>&gt;A9UZF7_MONBE/870-1026</t>
  </si>
  <si>
    <t>&gt;I1EJS8_AMPQE/115-222</t>
  </si>
  <si>
    <t>&gt;H3HT78_STRPU/75-219</t>
  </si>
  <si>
    <t>&gt;I1CNX9_RHIO9/314-589</t>
  </si>
  <si>
    <t>&gt;H3GWK4_PHYRM/60-234</t>
  </si>
  <si>
    <t>&gt;I1CFX6_RHIO9/730-894</t>
  </si>
  <si>
    <t>&gt;I1FR83_AMPQE/3-62</t>
  </si>
  <si>
    <t>&gt;D7EKS2_TRICA/170-253</t>
  </si>
  <si>
    <t>&gt;C5LCA7_PERM5/34-236</t>
  </si>
  <si>
    <t>&gt;D7EKF8_TRICA/1078-1270</t>
  </si>
  <si>
    <t>&gt;I1BM02_RHIO9/700-897</t>
  </si>
  <si>
    <t>&gt;D3AZ03_POLPA/670-833</t>
  </si>
  <si>
    <t>&gt;H3I6A7_STRPU/3-58</t>
  </si>
  <si>
    <t>&gt;H3JJM8_STRPU/886-1030</t>
  </si>
  <si>
    <t>&gt;E4RRD7_LEAB4/98-305</t>
  </si>
  <si>
    <t>&gt;B7PY06_IXOSC/261-414</t>
  </si>
  <si>
    <t>&gt;H3J922_STRPU/4-90</t>
  </si>
  <si>
    <t>&gt;H3IG06_STRPU/82-188</t>
  </si>
  <si>
    <t>&gt;C5KSH3_PERM5/402-562</t>
  </si>
  <si>
    <t>&gt;H3IK40_STRPU/2-137</t>
  </si>
  <si>
    <t>&gt;H3HPK5_STRPU/19-218</t>
  </si>
  <si>
    <t>&gt;C5KJJ2_PERM5/193-311</t>
  </si>
  <si>
    <t>&gt;G7Y5V2_CLOSI/130-293</t>
  </si>
  <si>
    <t>&gt;Q5B6S7_EMENI/721-996</t>
  </si>
  <si>
    <t>&gt;I1EG74_AMPQE/496-751</t>
  </si>
  <si>
    <t>&gt;H3IDA5_STRPU/1-223</t>
  </si>
  <si>
    <t>&gt;D7EKD2_TRICA/12-99</t>
  </si>
  <si>
    <t>&gt;Q5A2I7_CANAL/293-454</t>
  </si>
  <si>
    <t>&gt;Q55F48_DICDI/5-267</t>
  </si>
  <si>
    <t>&gt;C5M069_PERM5/749-857</t>
  </si>
  <si>
    <t>&gt;B7QKT9_IXOSC/3-90</t>
  </si>
  <si>
    <t>&gt;I1FBQ0_AMPQE/2-88</t>
  </si>
  <si>
    <t>&gt;I1GFG6_AMPQE/2-146</t>
  </si>
  <si>
    <t>&gt;A6TVZ8_ALKMQ/1-211</t>
  </si>
  <si>
    <t>&gt;H3I5L3_STRPU/255-418</t>
  </si>
  <si>
    <t>&gt;H3HGH3_STRPU/781-941</t>
  </si>
  <si>
    <t>&gt;D7GYL9_TRICA/495-627</t>
  </si>
  <si>
    <t>&gt;E2L8X3_MONPE/1-68</t>
  </si>
  <si>
    <t>&gt;H3GK47_PHYRM/55-221</t>
  </si>
  <si>
    <t>&gt;I1CL61_RHIO9/225-437</t>
  </si>
  <si>
    <t>&gt;H3IAY7_STRPU/2-218</t>
  </si>
  <si>
    <t>&gt;I1FVE5_AMPQE/1-137</t>
  </si>
  <si>
    <t>&gt;C5L8S8_PERM5/143-373</t>
  </si>
  <si>
    <t>&gt;C5L9L3_PERM5/154-300</t>
  </si>
  <si>
    <t>&gt;I1CVA2_RHIO9/385-557</t>
  </si>
  <si>
    <t>&gt;A7E9G3_SCLS1/738-992</t>
  </si>
  <si>
    <t>&gt;E5T2X4_TRISP/22-175</t>
  </si>
  <si>
    <t>&gt;I1ECK8_AMPQE/373-485</t>
  </si>
  <si>
    <t>&gt;C8VLF5_EMENI/511-580</t>
  </si>
  <si>
    <t>&gt;D6WQJ9_TRICA/678-839</t>
  </si>
  <si>
    <t>&gt;H3IRK5_STRPU/195-371</t>
  </si>
  <si>
    <t>&gt;Q556R5_DICDI/442-689</t>
  </si>
  <si>
    <t>&gt;H3H4S7_PHYRM/714-880</t>
  </si>
  <si>
    <t>&gt;E0VPI4_PEDHC/550-823</t>
  </si>
  <si>
    <t>&gt;I1CPP3_RHIO9/708-889</t>
  </si>
  <si>
    <t>&gt;H3JFD8_STRPU/1-215</t>
  </si>
  <si>
    <t>&gt;H3H831_PHYRM/1-130</t>
  </si>
  <si>
    <t>&gt;D7G4G6_ECTSI/8-346</t>
  </si>
  <si>
    <t>&gt;H3IZX9_STRPU/204-312</t>
  </si>
  <si>
    <t>&gt;E4XV49_OIKDI/987-1160</t>
  </si>
  <si>
    <t>&gt;H3JMB8_STRPU/617-733</t>
  </si>
  <si>
    <t>&gt;I1FRN7_AMPQE/211-369</t>
  </si>
  <si>
    <t>&gt;Q89BF0_BRAJA/6-128</t>
  </si>
  <si>
    <t>&gt;H3IZ63_STRPU/70-237</t>
  </si>
  <si>
    <t>&gt;I1C674_RHIO9/144-273</t>
  </si>
  <si>
    <t>&gt;E4RPJ0_HALSL/117-324</t>
  </si>
  <si>
    <t>&gt;C5L468_PERM5/4-252</t>
  </si>
  <si>
    <t>&gt;H3IH77_STRPU/224-471</t>
  </si>
  <si>
    <t>&gt;C5KTP4_PERM5/1-100</t>
  </si>
  <si>
    <t>&gt;Q7UY81_RHOBA/133-342</t>
  </si>
  <si>
    <t>&gt;Q54BQ9_DICDI/1-129</t>
  </si>
  <si>
    <t>&gt;H3IS22_STRPU/705-865</t>
  </si>
  <si>
    <t>&gt;H3JJS1_STRPU/433-593</t>
  </si>
  <si>
    <t>&gt;Q55G79_DICDI/441-688</t>
  </si>
  <si>
    <t>&gt;H3J4F7_STRPU/132-350</t>
  </si>
  <si>
    <t>&gt;E1ZB28_CHLVA/72-221</t>
  </si>
  <si>
    <t>&gt;F9W4N0_TRYCI/171-343</t>
  </si>
  <si>
    <t>&gt;H3IEY4_STRPU/218-343</t>
  </si>
  <si>
    <t>&gt;I1FXI8_AMPQE/3-169</t>
  </si>
  <si>
    <t>&gt;A9UVS9_MONBE/1-186</t>
  </si>
  <si>
    <t>&gt;H3HUB5_STRPU/120-347</t>
  </si>
  <si>
    <t>&gt;F0T2E5_SYNGF/119-191</t>
  </si>
  <si>
    <t>&gt;E5SVM4_TRISP/129-286</t>
  </si>
  <si>
    <t>&gt;A0DPN6_PARTE/447-739</t>
  </si>
  <si>
    <t>&gt;H3GC51_PHYRM/226-323</t>
  </si>
  <si>
    <t>&gt;C5LP46_PERM5/710-885</t>
  </si>
  <si>
    <t>&gt;F9WAQ2_TRYCI/173-421</t>
  </si>
  <si>
    <t>&gt;Q54E11_DICDI/349-598</t>
  </si>
  <si>
    <t>&gt;H3J1L4_STRPU/423-584</t>
  </si>
  <si>
    <t>&gt;H3GTQ4_PHYRM/151-393</t>
  </si>
  <si>
    <t>&gt;Q67KT0_SYMTH/64-271</t>
  </si>
  <si>
    <t>&gt;H3GHG3_PHYRM/395-561</t>
  </si>
  <si>
    <t>&gt;F8KZL3_PARAV/1-91</t>
  </si>
  <si>
    <t>&gt;Q550L2_DICDI/2-189</t>
  </si>
  <si>
    <t>&gt;C5LXX3_PERM5/230-390</t>
  </si>
  <si>
    <t>&gt;H3FWJ8_PRIPA/411-617</t>
  </si>
  <si>
    <t>&gt;I1BKJ5_RHIO9/237-509</t>
  </si>
  <si>
    <t>&gt;Q2RGC1_MOOTA/85-317</t>
  </si>
  <si>
    <t>&gt;I1F3L7_AMPQE/1-118</t>
  </si>
  <si>
    <t>&gt;I1BPW9_RHIO9/673-837</t>
  </si>
  <si>
    <t>&gt;I1CUA3_RHIO9/785-952</t>
  </si>
  <si>
    <t>&gt;Q89ZN5_BACTN/108-315</t>
  </si>
  <si>
    <t>&gt;F4Q719_DICFS/454-614</t>
  </si>
  <si>
    <t>&gt;H3H9K9_PHYRM/165-352</t>
  </si>
  <si>
    <t>&gt;H3I8L8_STRPU/281-536</t>
  </si>
  <si>
    <t>&gt;F0SM08_PLABD/166-381</t>
  </si>
  <si>
    <t>&gt;I1C8Q7_RHIO9/698-895</t>
  </si>
  <si>
    <t>&gt;E0VSD9_PEDHC/477-737</t>
  </si>
  <si>
    <t>&gt;I1C0Q2_RHIO9/77-241</t>
  </si>
  <si>
    <t>&gt;H3HRF8_STRPU/12-130</t>
  </si>
  <si>
    <t>&gt;I1C3J3_RHIO9/137-299</t>
  </si>
  <si>
    <t>&gt;Q7NP80_GLOVI/100-313</t>
  </si>
  <si>
    <t>&gt;I1CB19_RHIO9/310-583</t>
  </si>
  <si>
    <t>&gt;F9W8W3_TRYCI/144-295</t>
  </si>
  <si>
    <t>&gt;H3IQ87_STRPU/2-115</t>
  </si>
  <si>
    <t>&gt;D7EIA9_TRICA/647-899</t>
  </si>
  <si>
    <t>&gt;E5SVT7_TRISP/21-192</t>
  </si>
  <si>
    <t>&gt;A8Q0C7_BRUMA/268-435</t>
  </si>
  <si>
    <t>&gt;I1EYF1_AMPQE/495-676</t>
  </si>
  <si>
    <t>&gt;A9V0X7_MONBE/34-168</t>
  </si>
  <si>
    <t>&gt;Q6AK90_DESPS/72-281</t>
  </si>
  <si>
    <t>&gt;Q54AV5_DICDI/407-558</t>
  </si>
  <si>
    <t>&gt;H3JJP7_STRPU/1-128</t>
  </si>
  <si>
    <t>&gt;F2Z6B9_YARLI/1630-1806</t>
  </si>
  <si>
    <t>&gt;D7EKC2_TRICA/50-241</t>
  </si>
  <si>
    <t>&gt;Q55EE5_DICDI/1-132</t>
  </si>
  <si>
    <t>&gt;E3XEF3_ANODA/31-192</t>
  </si>
  <si>
    <t>&gt;H3EF56_PRIPA/475-705</t>
  </si>
  <si>
    <t>&gt;F2U8T8_SALS5/613-832</t>
  </si>
  <si>
    <t>&gt;A7K6N0_SCLS1/749-841</t>
  </si>
  <si>
    <t>&gt;E1ZS32_CHLVA/8-89</t>
  </si>
  <si>
    <t>&gt;H3G5A7_PHYRM/2-125</t>
  </si>
  <si>
    <t>&gt;H3IGU1_STRPU/38-184</t>
  </si>
  <si>
    <t>&gt;H3IYA9_STRPU/523-699</t>
  </si>
  <si>
    <t>&gt;H3H4M5_PHYRM/272-364</t>
  </si>
  <si>
    <t>&gt;F2UP75_SALS5/8-128</t>
  </si>
  <si>
    <t>&gt;D6WI40_TRICA/302-527</t>
  </si>
  <si>
    <t>&gt;I1CNY4_RHIO9/239-370</t>
  </si>
  <si>
    <t>&gt;H3JFW9_STRPU/39-194</t>
  </si>
  <si>
    <t>&gt;H3J783_STRPU/1-121</t>
  </si>
  <si>
    <t>&gt;Q5KG17_CRYNJ/448-662</t>
  </si>
  <si>
    <t>&gt;H3IEA7_STRPU/541-701</t>
  </si>
  <si>
    <t>&gt;H3H492_PHYRM/660-826</t>
  </si>
  <si>
    <t>&gt;A8PRW1_BRUMA/812-978</t>
  </si>
  <si>
    <t>&gt;C5LX62_PERM5/4-208</t>
  </si>
  <si>
    <t>&gt;I1FT69_AMPQE/80-239</t>
  </si>
  <si>
    <t>&gt;Q0AVI1_SYNWW/131-338</t>
  </si>
  <si>
    <t>&gt;A9V310_MONBE/1132-1285</t>
  </si>
  <si>
    <t>&gt;D7EHX2_TRICA/412-574</t>
  </si>
  <si>
    <t>&gt;E4X8D3_OIKDI/309-472</t>
  </si>
  <si>
    <t>&gt;H3H5J0_PHYRM/135-233</t>
  </si>
  <si>
    <t>&gt;H3IP71_STRPU/173-340</t>
  </si>
  <si>
    <t>&gt;I1EPL2_AMPQE/2-155</t>
  </si>
  <si>
    <t>&gt;A7EM90_SCLS1/830-879</t>
  </si>
  <si>
    <t>&gt;C5LHC2_PERM5/230-390</t>
  </si>
  <si>
    <t>&gt;E4Y101_OIKDI/216-379</t>
  </si>
  <si>
    <t>&gt;H3EU42_PRIPA/539-666</t>
  </si>
  <si>
    <t>&gt;Q54XB9_DICDI/349-598</t>
  </si>
  <si>
    <t>&gt;Q556Q4_DICDI/96-329</t>
  </si>
  <si>
    <t>&gt;H3H2X2_PHYRM/1099-1355</t>
  </si>
  <si>
    <t>&gt;I1E7B3_AMPQE/4-74</t>
  </si>
  <si>
    <t>&gt;E4X2F4_OIKDI/102-286</t>
  </si>
  <si>
    <t>&gt;D7EIB2_TRICA/435-688</t>
  </si>
  <si>
    <t>&gt;E5T2Z5_TRISP/7-67</t>
  </si>
  <si>
    <t>&gt;I1CL14_RHIO9/730-894</t>
  </si>
  <si>
    <t>&gt;D7ELW9_TRICA/593-832</t>
  </si>
  <si>
    <t>&gt;H3I1Y3_STRPU/1462-1622</t>
  </si>
  <si>
    <t>&gt;D7EJL2_TRICA/649-809</t>
  </si>
  <si>
    <t>&gt;H3G1X2_PRIPA/219-364</t>
  </si>
  <si>
    <t>&gt;H3J1S5_STRPU/379-539</t>
  </si>
  <si>
    <t>&gt;H3J225_STRPU/388-636</t>
  </si>
  <si>
    <t>&gt;D7EKE2_TRICA/1-151</t>
  </si>
  <si>
    <t>&gt;C5KFM1_PERM5/751-901</t>
  </si>
  <si>
    <t>&gt;Q2LRA6_SYNAS/84-183</t>
  </si>
  <si>
    <t>&gt;Q54UH5_DICDI/270-532</t>
  </si>
  <si>
    <t>&gt;H3I6T1_STRPU/1-223</t>
  </si>
  <si>
    <t>&gt;C5KSJ4_PERM5/312-485</t>
  </si>
  <si>
    <t>&gt;I1BQB6_RHIO9/1012-1172</t>
  </si>
  <si>
    <t>&gt;H3H5J7_PHYRM/1057-1223</t>
  </si>
  <si>
    <t>&gt;H3GL48_PHYRM/559-741</t>
  </si>
  <si>
    <t>&gt;H3HRH2_STRPU/678-796</t>
  </si>
  <si>
    <t>&gt;H3IRV9_STRPU/452-551</t>
  </si>
  <si>
    <t>&gt;E3I8Q2_RHOVT/67-284</t>
  </si>
  <si>
    <t>&gt;D7EJ58_TRICA/485-640</t>
  </si>
  <si>
    <t>&gt;H3IQL4_STRPU/255-524</t>
  </si>
  <si>
    <t>&gt;D7EKD9_TRICA/520-747</t>
  </si>
  <si>
    <t>&gt;I1F9U4_AMPQE/44-154</t>
  </si>
  <si>
    <t>&gt;C5LL45_PERM5/14-153</t>
  </si>
  <si>
    <t>&gt;E0VA38_PEDHC/190-362</t>
  </si>
  <si>
    <t>&gt;D3BR94_POLPA/639-689</t>
  </si>
  <si>
    <t>&gt;A7T0E2_NEMVE/1-103</t>
  </si>
  <si>
    <t>&gt;C8VWC9_DESAS/85-215</t>
  </si>
  <si>
    <t>&gt;E5SV84_TRISP/400-579</t>
  </si>
  <si>
    <t>&gt;F9WBF9_TRYCI/243-395</t>
  </si>
  <si>
    <t>&gt;I1C113_RHIO9/462-742</t>
  </si>
  <si>
    <t>&gt;H3H490_PHYRM/244-431</t>
  </si>
  <si>
    <t>&gt;E4XLD6_OIKDI/1326-1571</t>
  </si>
  <si>
    <t>&gt;A7EUF5_SCLS1/559-719</t>
  </si>
  <si>
    <t>&gt;F9W7P9_TRYCI/134-336</t>
  </si>
  <si>
    <t>&gt;I1BP77_RHIO9/697-861</t>
  </si>
  <si>
    <t>&gt;H3I0W8_STRPU/1-254</t>
  </si>
  <si>
    <t>&gt;H3HNS3_STRPU/2503-2656</t>
  </si>
  <si>
    <t>&gt;Q55EF7_DICDI/1306-1568</t>
  </si>
  <si>
    <t>&gt;G4TZP9_PIRID/79-346</t>
  </si>
  <si>
    <t>&gt;H3I3C3_STRPU/35-224</t>
  </si>
  <si>
    <t>&gt;H3FWQ5_PRIPA/350-598</t>
  </si>
  <si>
    <t>&gt;Q67M73_SYMTH/1-148</t>
  </si>
  <si>
    <t>&gt;I1BIR0_RHIO9/349-599</t>
  </si>
  <si>
    <t>&gt;C5L261_PERM5/162-300</t>
  </si>
  <si>
    <t>&gt;H3INZ0_STRPU/104-279</t>
  </si>
  <si>
    <t>&gt;H3I5V9_STRPU/2-152</t>
  </si>
  <si>
    <t>&gt;C8V290_EMENI/604-678</t>
  </si>
  <si>
    <t>&gt;I1EUX2_AMPQE/134-297</t>
  </si>
  <si>
    <t>&gt;H3IFK8_STRPU/38-286</t>
  </si>
  <si>
    <t>&gt;Q11ZP2_POLSJ/112-318</t>
  </si>
  <si>
    <t>&gt;D7GXY3_TRICA/524-782</t>
  </si>
  <si>
    <t>&gt;F9W449_TRYCI/2-190</t>
  </si>
  <si>
    <t>&gt;Q5KA12_CRYNJ/275-489</t>
  </si>
  <si>
    <t>&gt;Q4FUJ8_PSYA2/73-274</t>
  </si>
  <si>
    <t>&gt;C5M0X4_PERM5/60-312</t>
  </si>
  <si>
    <t>&gt;I1BJX4_RHIO9/538-734</t>
  </si>
  <si>
    <t>&gt;I1CID9_RHIO9/999-1138</t>
  </si>
  <si>
    <t>&gt;Q552N1_DICDI/441-688</t>
  </si>
  <si>
    <t>&gt;H2XNC4_CIOIN/217-361</t>
  </si>
  <si>
    <t>&gt;G7YB34_CLOSI/774-897</t>
  </si>
  <si>
    <t>&gt;A5CZB8_PELTS/71-280</t>
  </si>
  <si>
    <t>&gt;C9RD70_AMMDK/92-332</t>
  </si>
  <si>
    <t>&gt;D7EKD0_TRICA/175-423</t>
  </si>
  <si>
    <t>&gt;D2A3B8_TRICA/661-813</t>
  </si>
  <si>
    <t>&gt;H3HAG7_PHYRM/527-646</t>
  </si>
  <si>
    <t>&gt;E1ZCJ8_CHLVA/11-108</t>
  </si>
  <si>
    <t>&gt;H3HNX3_STRPU/114-191</t>
  </si>
  <si>
    <t>&gt;I1G8P9_AMPQE/105-314</t>
  </si>
  <si>
    <t>&gt;C5LPU5_PERM5/4-199</t>
  </si>
  <si>
    <t>&gt;F9W9X0_TRYCI/2-141</t>
  </si>
  <si>
    <t>&gt;I1FRQ3_AMPQE/456-632</t>
  </si>
  <si>
    <t>&gt;Q5KFZ9_CRYNJ/328-542</t>
  </si>
  <si>
    <t>&gt;I1BS34_RHIO9/349-599</t>
  </si>
  <si>
    <t>&gt;I1EGJ1_AMPQE/368-596</t>
  </si>
  <si>
    <t>&gt;Q24WW9_DESHY/80-287</t>
  </si>
  <si>
    <t>&gt;I1CJF8_RHIO9/347-508</t>
  </si>
  <si>
    <t>&gt;H3H1W0_PHYRM/140-308</t>
  </si>
  <si>
    <t>&gt;E5S894_TRISP/21-159</t>
  </si>
  <si>
    <t>&gt;I1FDD0_AMPQE/3-92</t>
  </si>
  <si>
    <t>&gt;Q9I5L3_PSEAE/36-235</t>
  </si>
  <si>
    <t>&gt;I1CQY2_RHIO9/737-901</t>
  </si>
  <si>
    <t>&gt;I1FSU0_AMPQE/173-321</t>
  </si>
  <si>
    <t>&gt;D7EK97_TRICA/2-96</t>
  </si>
  <si>
    <t>&gt;H3J8A6_STRPU/27-211</t>
  </si>
  <si>
    <t>&gt;I1BRI1_RHIO9/324-487</t>
  </si>
  <si>
    <t>&gt;H3FQN2_PRIPA/360-519</t>
  </si>
  <si>
    <t>&gt;F0SUL9_SYNGF/91-291</t>
  </si>
  <si>
    <t>&gt;H3H8C5_PHYRM/578-740</t>
  </si>
  <si>
    <t>&gt;H3IZL8_STRPU/1-139</t>
  </si>
  <si>
    <t>&gt;A9WJV3_CHLAA/82-394</t>
  </si>
  <si>
    <t>&gt;I1CHN2_RHIO9/465-662</t>
  </si>
  <si>
    <t>&gt;H3HQI6_STRPU/30-119</t>
  </si>
  <si>
    <t>&gt;C5K8N4_PERM5/102-295</t>
  </si>
  <si>
    <t>&gt;Q3A299_PELCD/96-318</t>
  </si>
  <si>
    <t>&gt;H3H2H7_PHYRM/1-129</t>
  </si>
  <si>
    <t>&gt;H3IA15_STRPU/323-418</t>
  </si>
  <si>
    <t>&gt;I1F908_AMPQE/23-181</t>
  </si>
  <si>
    <t>&gt;I1BRP0_RHIO9/730-894</t>
  </si>
  <si>
    <t>&gt;H3IVC9_STRPU/1-110</t>
  </si>
  <si>
    <t>&gt;D7EI95_TRICA/35-227</t>
  </si>
  <si>
    <t>&gt;F0SV23_SYNGF/89-354</t>
  </si>
  <si>
    <t>&gt;Q67NG4_SYMTH/64-271</t>
  </si>
  <si>
    <t>&gt;E5T6S1_TRISP/22-175</t>
  </si>
  <si>
    <t>&gt;I1CUD8_RHIO9/896-1076</t>
  </si>
  <si>
    <t>&gt;H3I559_STRPU/1-117</t>
  </si>
  <si>
    <t>&gt;B7QEC0_IXOSC/1-87</t>
  </si>
  <si>
    <t>&gt;C0QHZ0_DESAH/32-82</t>
  </si>
  <si>
    <t>&gt;H3H9D5_PHYRM/59-225</t>
  </si>
  <si>
    <t>&gt;C4K551_HAMD5/115-331</t>
  </si>
  <si>
    <t>&gt;A9VEH0_MONBE/81-270</t>
  </si>
  <si>
    <t>&gt;I1FYX4_AMPQE/22-157</t>
  </si>
  <si>
    <t>&gt;I1G6I3_AMPQE/2-156</t>
  </si>
  <si>
    <t>&gt;I1ESF4_AMPQE/176-333</t>
  </si>
  <si>
    <t>&gt;I1EBP9_AMPQE/70-133</t>
  </si>
  <si>
    <t>&gt;Q63XH4_BURPS/202-432</t>
  </si>
  <si>
    <t>&gt;I1BKJ2_RHIO9/70-332</t>
  </si>
  <si>
    <t>&gt;C5KY42_PERM5/223-455</t>
  </si>
  <si>
    <t>&gt;B7PWZ6_IXOSC/112-272</t>
  </si>
  <si>
    <t>&gt;E4WVK6_OIKDI/603-852</t>
  </si>
  <si>
    <t>&gt;F4QBX6_DICFS/462-622</t>
  </si>
  <si>
    <t>&gt;B7Q0G2_IXOSC/30-108</t>
  </si>
  <si>
    <t>&gt;A7SVP2_NEMVE/1-86</t>
  </si>
  <si>
    <t>&gt;H3I6C6_STRPU/877-1119</t>
  </si>
  <si>
    <t>&gt;A7ED15_SCLS1/533-693</t>
  </si>
  <si>
    <t>&gt;C5L1A9_PERM5/548-662</t>
  </si>
  <si>
    <t>&gt;I1BYG8_RHIO9/560-849</t>
  </si>
  <si>
    <t>&gt;I1F5S7_AMPQE/22-150</t>
  </si>
  <si>
    <t>&gt;G7Y547_CLOSI/10-99</t>
  </si>
  <si>
    <t>&gt;A6VY21_MARMS/33-237</t>
  </si>
  <si>
    <t>&gt;I1ES06_AMPQE/94-268</t>
  </si>
  <si>
    <t>&gt;H3IV09_STRPU/415-662</t>
  </si>
  <si>
    <t>&gt;I1E8U8_AMPQE/87-216</t>
  </si>
  <si>
    <t>&gt;F4L720_HALH1/69-343</t>
  </si>
  <si>
    <t>&gt;Q0VRW5_ALCBS/113-329</t>
  </si>
  <si>
    <t>&gt;H3IN34_STRPU/373-519</t>
  </si>
  <si>
    <t>&gt;I1CJT7_RHIO9/317-590</t>
  </si>
  <si>
    <t>&gt;H3DVW4_PRIPA/501-660</t>
  </si>
  <si>
    <t>&gt;I1EWC5_AMPQE/205-430</t>
  </si>
  <si>
    <t>&gt;H3H5J1_PHYRM/141-307</t>
  </si>
  <si>
    <t>&gt;E4XLA2_OIKDI/554-799</t>
  </si>
  <si>
    <t>&gt;H3I9H9_STRPU/772-923</t>
  </si>
  <si>
    <t>&gt;E5RZN1_TRISP/321-475</t>
  </si>
  <si>
    <t>&gt;H3HT00_STRPU/449-609</t>
  </si>
  <si>
    <t>&gt;H9IVX3_BOMMO/36-200</t>
  </si>
  <si>
    <t>&gt;I1CSK2_RHIO9/784-980</t>
  </si>
  <si>
    <t>&gt;Q54X89_DICDI/193-454</t>
  </si>
  <si>
    <t>&gt;H3HTN5_STRPU/180-339</t>
  </si>
  <si>
    <t>&gt;D7GYM3_TRICA/24-263</t>
  </si>
  <si>
    <t>&gt;H3J750_STRPU/551-794</t>
  </si>
  <si>
    <t>&gt;G4LX44_SCHMA/520-680</t>
  </si>
  <si>
    <t>&gt;D2A4E2_TRICA/128-298</t>
  </si>
  <si>
    <t>&gt;I1CJ80_RHIO9/390-650</t>
  </si>
  <si>
    <t>&gt;A7EV45_SCLS1/1-119</t>
  </si>
  <si>
    <t>&gt;C5LIE0_PERM5/123-278</t>
  </si>
  <si>
    <t>&gt;I1EG97_AMPQE/2-96</t>
  </si>
  <si>
    <t>&gt;D7GYA7_TRICA/443-695</t>
  </si>
  <si>
    <t>&gt;H3IXV2_STRPU/4-209</t>
  </si>
  <si>
    <t>&gt;C5CDE2_KOSOT/71-279</t>
  </si>
  <si>
    <t>&gt;H3HPP1_STRPU/1032-1154</t>
  </si>
  <si>
    <t>&gt;D6X303_TRICA/99-357</t>
  </si>
  <si>
    <t>&gt;D9QQI6_ACEAZ/95-310</t>
  </si>
  <si>
    <t>&gt;D6WTM7_TRICA/67-204</t>
  </si>
  <si>
    <t>&gt;YG31B_YEAST/639-797</t>
  </si>
  <si>
    <t>&gt;H3IQ77_STRPU/58-266</t>
  </si>
  <si>
    <t>&gt;E4XEY0_OIKDI/4-132</t>
  </si>
  <si>
    <t>&gt;B7PIG7_IXOSC/41-149</t>
  </si>
  <si>
    <t>&gt;I1CH79_RHIO9/297-547</t>
  </si>
  <si>
    <t>&gt;G7YVL7_CLOSI/375-496</t>
  </si>
  <si>
    <t>&gt;D6WGP0_TRICA/87-210</t>
  </si>
  <si>
    <t>&gt;I1FL53_AMPQE/52-168</t>
  </si>
  <si>
    <t>&gt;H3JPN2_STRPU/1-130</t>
  </si>
  <si>
    <t>&gt;H3HG95_STRPU/2659-2818</t>
  </si>
  <si>
    <t>&gt;F9WAU9_TRYCI/17-265</t>
  </si>
  <si>
    <t>&gt;A7SNH0_NEMVE/1-105</t>
  </si>
  <si>
    <t>&gt;G4U0E8_PIRID/204-367</t>
  </si>
  <si>
    <t>&gt;B7Q306_IXOSC/49-300</t>
  </si>
  <si>
    <t>&gt;I1F5W5_AMPQE/169-326</t>
  </si>
  <si>
    <t>&gt;D7GYA5_TRICA/382-631</t>
  </si>
  <si>
    <t>&gt;A9UXG3_MONBE/371-589</t>
  </si>
  <si>
    <t>&gt;E3WTN0_ANODA/222-380</t>
  </si>
  <si>
    <t>&gt;H3HW98_STRPU/657-817</t>
  </si>
  <si>
    <t>&gt;A8NPA7_BRUMA/11-151</t>
  </si>
  <si>
    <t>&gt;I1CR80_RHIO9/667-863</t>
  </si>
  <si>
    <t>&gt;H3HEK1_STRPU/59-294</t>
  </si>
  <si>
    <t>&gt;A9V9V5_MONBE/197-438</t>
  </si>
  <si>
    <t>&gt;H2Y2X4_CIOIN/926-1084</t>
  </si>
  <si>
    <t>&gt;C8VHT3_EMENI/4-155</t>
  </si>
  <si>
    <t>&gt;D7EL87_TRICA/398-651</t>
  </si>
  <si>
    <t>&gt;H3IGW5_STRPU/244-408</t>
  </si>
  <si>
    <t>&gt;E4XYD5_OIKDI/1163-1251</t>
  </si>
  <si>
    <t>&gt;H9K0V3_APIME/48-239</t>
  </si>
  <si>
    <t>&gt;D7EJB5_TRICA/673-765</t>
  </si>
  <si>
    <t>&gt;C5CID2_KOSOT/71-279</t>
  </si>
  <si>
    <t>&gt;H3JG89_STRPU/272-413</t>
  </si>
  <si>
    <t>&gt;C4QR08_SCHMA/520-680</t>
  </si>
  <si>
    <t>&gt;H3I6F3_STRPU/114-247</t>
  </si>
  <si>
    <t>&gt;E2RU92_GIAIC/442-640</t>
  </si>
  <si>
    <t>&gt;A7EDJ0_SCLS1/113-273</t>
  </si>
  <si>
    <t>&gt;H3I0U5_STRPU/125-284</t>
  </si>
  <si>
    <t>&gt;I1C8Q0_RHIO9/407-577</t>
  </si>
  <si>
    <t>&gt;C5LRY1_PERM5/23-224</t>
  </si>
  <si>
    <t>&gt;Q559Y6_DICDI/531-793</t>
  </si>
  <si>
    <t>&gt;H3JFH6_STRPU/1-73</t>
  </si>
  <si>
    <t>&gt;H3J4J7_STRPU/826-989</t>
  </si>
  <si>
    <t>&gt;A7E6L9_SCLS1/1-171</t>
  </si>
  <si>
    <t>&gt;F2TXL1_SALS5/128-339</t>
  </si>
  <si>
    <t>&gt;G4VKG9_SCHMA/1-139</t>
  </si>
  <si>
    <t>&gt;H3IEY2_STRPU/542-683</t>
  </si>
  <si>
    <t>&gt;Q2FSK1_METHJ/119-327</t>
  </si>
  <si>
    <t>&gt;H3H5S0_PHYRM/121-287</t>
  </si>
  <si>
    <t>&gt;I1GK56_AMPQE/150-251</t>
  </si>
  <si>
    <t>&gt;I1CRV5_RHIO9/719-883</t>
  </si>
  <si>
    <t>&gt;I1GGX9_AMPQE/334-412</t>
  </si>
  <si>
    <t>&gt;D2CFZ5_TRICA/421-663</t>
  </si>
  <si>
    <t>&gt;Q6CHG3_YARLI/1630-1806</t>
  </si>
  <si>
    <t>&gt;E2M0C1_MONPE/1-51</t>
  </si>
  <si>
    <t>&gt;H9JKA3_BOMMO/14-114</t>
  </si>
  <si>
    <t>&gt;Q67R61_SYMTH/64-271</t>
  </si>
  <si>
    <t>&gt;H3I1D3_STRPU/172-332</t>
  </si>
  <si>
    <t>&gt;F9WAR2_TRYCI/432-497</t>
  </si>
  <si>
    <t>&gt;C4ZCX5_EUBR3/106-316</t>
  </si>
  <si>
    <t>&gt;H3HHX2_STRPU/1-82</t>
  </si>
  <si>
    <t>&gt;I1E5A5_AMPQE/32-191</t>
  </si>
  <si>
    <t>&gt;H0ESU2_GLAL7/451-631</t>
  </si>
  <si>
    <t>&gt;Q9NAL5_CAEEL/782-974</t>
  </si>
  <si>
    <t>&gt;I1BT85_RHIO9/390-650</t>
  </si>
  <si>
    <t>&gt;D6WH22_TRICA/516-673</t>
  </si>
  <si>
    <t>&gt;I1BSA1_RHIO9/166-215</t>
  </si>
  <si>
    <t>&gt;I1FFD1_AMPQE/21-100</t>
  </si>
  <si>
    <t>&gt;D0LPH7_HALO1/45-260</t>
  </si>
  <si>
    <t>&gt;I1C6M1_RHIO9/314-589</t>
  </si>
  <si>
    <t>&gt;I1C3G0_RHIO9/783-943</t>
  </si>
  <si>
    <t>&gt;A7ELS9_SCLS1/1-63</t>
  </si>
  <si>
    <t>&gt;D6X3P1_TRICA/284-479</t>
  </si>
  <si>
    <t>&gt;I1CSE5_RHIO9/333-583</t>
  </si>
  <si>
    <t>&gt;C5LAF3_PERM5/1-80</t>
  </si>
  <si>
    <t>&gt;Q81ZI4_NITEU/82-289</t>
  </si>
  <si>
    <t>&gt;D7EKS1_TRICA/174-257</t>
  </si>
  <si>
    <t>&gt;I1CL26_RHIO9/799-964</t>
  </si>
  <si>
    <t>&gt;H6LBT0_ACEWD/86-303</t>
  </si>
  <si>
    <t>&gt;H3IG18_STRPU/134-371</t>
  </si>
  <si>
    <t>&gt;C4K5R2_HAMD5/115-331</t>
  </si>
  <si>
    <t>&gt;I1BUJ2_RHIO9/94-374</t>
  </si>
  <si>
    <t>&gt;I1CQH1_RHIO9/1-59</t>
  </si>
  <si>
    <t>&gt;F9W4F7_TRYCI/1-129</t>
  </si>
  <si>
    <t>&gt;I1BTK6_RHIO9/320-555</t>
  </si>
  <si>
    <t>&gt;H3H7K4_PHYRM/685-851</t>
  </si>
  <si>
    <t>&gt;Q54E07_DICDI/349-598</t>
  </si>
  <si>
    <t>&gt;I1CJ84_RHIO9/897-1071</t>
  </si>
  <si>
    <t>&gt;I1BLZ0_RHIO9/89-384</t>
  </si>
  <si>
    <t>&gt;Q89B53_BRAJA/112-183</t>
  </si>
  <si>
    <t>&gt;H3JHM3_STRPU/1-119</t>
  </si>
  <si>
    <t>&gt;Q2SF97_HAHCH/183-396</t>
  </si>
  <si>
    <t>&gt;E9I3R9_DAPPU/11-96</t>
  </si>
  <si>
    <t>&gt;H3I8N5_STRPU/248-355</t>
  </si>
  <si>
    <t>&gt;G7YPA7_CLOSI/467-594</t>
  </si>
  <si>
    <t>&gt;A9V0Y0_MONBE/747-923</t>
  </si>
  <si>
    <t>&gt;I1FBK9_AMPQE/15-130</t>
  </si>
  <si>
    <t>&gt;Q54NE3_DICDI/1-135</t>
  </si>
  <si>
    <t>&gt;C5LKW3_PERM5/5-103</t>
  </si>
  <si>
    <t>&gt;H3DWK9_PRIPA/190-373</t>
  </si>
  <si>
    <t>&gt;H3IS07_STRPU/1-237</t>
  </si>
  <si>
    <t>&gt;H3H639_PHYRM/1189-1373</t>
  </si>
  <si>
    <t>&gt;I1FQS3_AMPQE/112-219</t>
  </si>
  <si>
    <t>&gt;A7AWY3_BABBO/768-902</t>
  </si>
  <si>
    <t>&gt;I1CLZ9_RHIO9/314-589</t>
  </si>
  <si>
    <t>&gt;I1FU72_AMPQE/25-123</t>
  </si>
  <si>
    <t>&gt;D6WY81_TRICA/242-320</t>
  </si>
  <si>
    <t>&gt;Q1XGD2_PHYPA/108-359</t>
  </si>
  <si>
    <t>&gt;D3BN20_POLPA/804-1036</t>
  </si>
  <si>
    <t>&gt;H3EVM9_PRIPA/442-689</t>
  </si>
  <si>
    <t>&gt;G0SUI9_RHOG2/616-784</t>
  </si>
  <si>
    <t>&gt;F9W3Y2_TRYCI/2-141</t>
  </si>
  <si>
    <t>&gt;H3I1X2_STRPU/1-151</t>
  </si>
  <si>
    <t>&gt;D7GXY7_TRICA/1-156</t>
  </si>
  <si>
    <t>&gt;H3G514_PHYRM/1-90</t>
  </si>
  <si>
    <t>&gt;H6L3B1_SAPGL/212-423</t>
  </si>
  <si>
    <t>&gt;E2M0I9_MONPE/28-190</t>
  </si>
  <si>
    <t>&gt;D6X1N3_TRICA/107-185</t>
  </si>
  <si>
    <t>&gt;H3H7X8_PHYRM/516-677</t>
  </si>
  <si>
    <t>&gt;H3IRT6_STRPU/166-240</t>
  </si>
  <si>
    <t>&gt;A9VBX6_MONBE/678-827</t>
  </si>
  <si>
    <t>&gt;I1C0U5_RHIO9/86-324</t>
  </si>
  <si>
    <t>&gt;E4XW73_OIKDI/1175-1425</t>
  </si>
  <si>
    <t>&gt;I1CNW5_RHIO9/239-413</t>
  </si>
  <si>
    <t>&gt;I1CV13_RHIO9/482-642</t>
  </si>
  <si>
    <t>&gt;I1FZP1_AMPQE/2-120</t>
  </si>
  <si>
    <t>&gt;I1CRS4_RHIO9/239-313</t>
  </si>
  <si>
    <t>&gt;I1C7R2_RHIO9/149-313</t>
  </si>
  <si>
    <t>&gt;H3G6A6_PHYRM/1-109</t>
  </si>
  <si>
    <t>&gt;H3J3C9_STRPU/644-846</t>
  </si>
  <si>
    <t>&gt;D7GYL6_TRICA/2-266</t>
  </si>
  <si>
    <t>&gt;I1FV15_AMPQE/1-159</t>
  </si>
  <si>
    <t>&gt;F2TY75_SALS5/535-618</t>
  </si>
  <si>
    <t>&gt;F2KV95_PREDF/68-270</t>
  </si>
  <si>
    <t>&gt;D7GY59_TRICA/6-74</t>
  </si>
  <si>
    <t>&gt;I1E6Q6_AMPQE/135-294</t>
  </si>
  <si>
    <t>&gt;D6X3N4_TRICA/569-730</t>
  </si>
  <si>
    <t>&gt;Q55H37_DICDI/2-133</t>
  </si>
  <si>
    <t>&gt;H3HNU3_STRPU/57-317</t>
  </si>
  <si>
    <t>&gt;C5KSG5_PERM5/922-1115</t>
  </si>
  <si>
    <t>&gt;H3GNX9_PHYRM/274-435</t>
  </si>
  <si>
    <t>&gt;H7C6G6_BRAJA/67-287</t>
  </si>
  <si>
    <t>&gt;H3FZR5_PRIPA/135-311</t>
  </si>
  <si>
    <t>&gt;H3H8Y1_PHYRM/509-675</t>
  </si>
  <si>
    <t>&gt;I1EZ69_AMPQE/78-271</t>
  </si>
  <si>
    <t>&gt;H3FQ74_PRIPA/3-179</t>
  </si>
  <si>
    <t>&gt;I1BT86_RHIO9/907-1196</t>
  </si>
  <si>
    <t>&gt;Q2FPR1_METHJ/119-327</t>
  </si>
  <si>
    <t>&gt;I1ECM7_AMPQE/1-111</t>
  </si>
  <si>
    <t>&gt;I1G5L0_AMPQE/780-1007</t>
  </si>
  <si>
    <t>&gt;C4ZC80_EUBR3/88-325</t>
  </si>
  <si>
    <t>&gt;E4XPS5_OIKDI/2-143</t>
  </si>
  <si>
    <t>&gt;H3GEC9_PHYRM/254-434</t>
  </si>
  <si>
    <t>&gt;Q55F53_DICDI/68-320</t>
  </si>
  <si>
    <t>&gt;Q551S4_DICDI/349-598</t>
  </si>
  <si>
    <t>&gt;H3JG94_STRPU/120-280</t>
  </si>
  <si>
    <t>&gt;H3HF89_STRPU/378-509</t>
  </si>
  <si>
    <t>&gt;Q47DU4_DECAR/83-305</t>
  </si>
  <si>
    <t>&gt;F8I9F7_SULAT/1-107</t>
  </si>
  <si>
    <t>&gt;I1BPL7_RHIO9/814-979</t>
  </si>
  <si>
    <t>&gt;H3GBV4_PHYRM/120-280</t>
  </si>
  <si>
    <t>&gt;A5CZJ0_PELTS/100-317</t>
  </si>
  <si>
    <t>&gt;I1CVA4_RHIO9/385-649</t>
  </si>
  <si>
    <t>&gt;H3IFX5_STRPU/97-348</t>
  </si>
  <si>
    <t>&gt;I1F7U0_AMPQE/282-441</t>
  </si>
  <si>
    <t>&gt;H3I0L5_STRPU/752-912</t>
  </si>
  <si>
    <t>&gt;I1FUE9_AMPQE/277-332</t>
  </si>
  <si>
    <t>&gt;D6WFI4_TRICA/107-264</t>
  </si>
  <si>
    <t>&gt;E5SGA7_TRISP/320-467</t>
  </si>
  <si>
    <t>&gt;Q55GY6_DICDI/88-240</t>
  </si>
  <si>
    <t>&gt;B7QBI0_IXOSC/1-157</t>
  </si>
  <si>
    <t>&gt;H3JAV1_STRPU/1025-1104</t>
  </si>
  <si>
    <t>&gt;H3I1Z5_STRPU/453-698</t>
  </si>
  <si>
    <t>&gt;H3ICA8_STRPU/1-139</t>
  </si>
  <si>
    <t>&gt;H3JKI0_STRPU/503-664</t>
  </si>
  <si>
    <t>&gt;I1BJR9_RHIO9/1-195</t>
  </si>
  <si>
    <t>&gt;F9WGS3_TRYCI/1327-1550</t>
  </si>
  <si>
    <t>&gt;H3HPD1_STRPU/824-984</t>
  </si>
  <si>
    <t>&gt;D3BI50_POLPA/447-610</t>
  </si>
  <si>
    <t>&gt;Q8P4T0_XANCP/51-257</t>
  </si>
  <si>
    <t>&gt;H9KD36_APIME/366-451</t>
  </si>
  <si>
    <t>&gt;Q5AAK2_CANAL/290-416</t>
  </si>
  <si>
    <t>&gt;H3IQJ0_STRPU/158-409</t>
  </si>
  <si>
    <t>&gt;H3I673_STRPU/488-626</t>
  </si>
  <si>
    <t>&gt;H3HQ08_STRPU/2-100</t>
  </si>
  <si>
    <t>&gt;H3IRC4_STRPU/1-137</t>
  </si>
  <si>
    <t>&gt;H3JKY0_STRPU/802-965</t>
  </si>
  <si>
    <t>&gt;C0QHZ1_DESAH/1-90</t>
  </si>
  <si>
    <t>&gt;B7Q1B2_IXOSC/2-75</t>
  </si>
  <si>
    <t>&gt;I1F0I5_AMPQE/326-481</t>
  </si>
  <si>
    <t>&gt;I1BXI6_RHIO9/1-140</t>
  </si>
  <si>
    <t>&gt;E0W0V1_PEDHC/18-278</t>
  </si>
  <si>
    <t>&gt;I1EZK1_AMPQE/2-142</t>
  </si>
  <si>
    <t>&gt;B7PIG1_IXOSC/1-101</t>
  </si>
  <si>
    <t>&gt;C8V290_EMENI/537-600</t>
  </si>
  <si>
    <t>&gt;H3H3W5_PHYRM/185-326</t>
  </si>
  <si>
    <t>&gt;I1G2E8_AMPQE/207-372</t>
  </si>
  <si>
    <t>&gt;Q5B2Y5_EMENI/91-221</t>
  </si>
  <si>
    <t>&gt;H3JP02_STRPU/124-284</t>
  </si>
  <si>
    <t>&gt;D7EKC9_TRICA/1619-1865</t>
  </si>
  <si>
    <t>&gt;H3GPC8_PHYRM/408-529</t>
  </si>
  <si>
    <t>&gt;Q54B12_DICDI/349-598</t>
  </si>
  <si>
    <t>&gt;I1FGI7_AMPQE/251-355</t>
  </si>
  <si>
    <t>&gt;E4RRI8_LEAB4/98-305</t>
  </si>
  <si>
    <t>&gt;D3BLL1_POLPA/623-786</t>
  </si>
  <si>
    <t>&gt;C5LGC2_PERM5/4-93</t>
  </si>
  <si>
    <t>&gt;A9TGC5_PHYPA/1-50</t>
  </si>
  <si>
    <t>&gt;C5LPN5_PERM5/11-171</t>
  </si>
  <si>
    <t>&gt;I1BM10_RHIO9/737-901</t>
  </si>
  <si>
    <t>&gt;I1CQ24_RHIO9/907-1196</t>
  </si>
  <si>
    <t>&gt;I1GDX3_AMPQE/4-137</t>
  </si>
  <si>
    <t>&gt;E2M0M9_MONPE/1-68</t>
  </si>
  <si>
    <t>&gt;H3I7Q9_STRPU/38-209</t>
  </si>
  <si>
    <t>&gt;Q0UXP7_PHANO/483-784</t>
  </si>
  <si>
    <t>&gt;A8PC54_BRUMA/146-304</t>
  </si>
  <si>
    <t>&gt;I1C8W6_RHIO9/425-589</t>
  </si>
  <si>
    <t>&gt;G7ZE23_AZOL4/75-275</t>
  </si>
  <si>
    <t>&gt;C5LM87_PERM5/886-1072</t>
  </si>
  <si>
    <t>&gt;I1CSL2_RHIO9/469-580</t>
  </si>
  <si>
    <t>&gt;I1GK17_AMPQE/48-98</t>
  </si>
  <si>
    <t>&gt;Q6C7P5_YARLI/533-829</t>
  </si>
  <si>
    <t>&gt;G7Y328_CLOSI/13-97</t>
  </si>
  <si>
    <t>&gt;E4RSD7_LEAB4/71-291</t>
  </si>
  <si>
    <t>&gt;D7GXY9_TRICA/1-156</t>
  </si>
  <si>
    <t>&gt;B7PEB7_IXOSC/1-106</t>
  </si>
  <si>
    <t>&gt;F2UTI7_SALS5/609-774</t>
  </si>
  <si>
    <t>&gt;H3JI56_STRPU/897-1072</t>
  </si>
  <si>
    <t>&gt;I1CE15_RHIO9/2-116</t>
  </si>
  <si>
    <t>&gt;E2M0M0_MONPE/149-355</t>
  </si>
  <si>
    <t>&gt;I1EBX4_AMPQE/1-148</t>
  </si>
  <si>
    <t>&gt;A9VEH4_MONBE/292-533</t>
  </si>
  <si>
    <t>&gt;I1BS67_RHIO9/730-894</t>
  </si>
  <si>
    <t>&gt;C5L8C6_PERM5/11-171</t>
  </si>
  <si>
    <t>&gt;H3J3L5_STRPU/241-405</t>
  </si>
  <si>
    <t>&gt;Q6CCB5_YARLI/533-828</t>
  </si>
  <si>
    <t>&gt;E4X3X3_OIKDI/2399-2651</t>
  </si>
  <si>
    <t>&gt;I1CVU8_RHIO9/657-819</t>
  </si>
  <si>
    <t>&gt;H3I678_STRPU/58-305</t>
  </si>
  <si>
    <t>&gt;D7EKN5_TRICA/5-104</t>
  </si>
  <si>
    <t>&gt;Q67QS4_SYMTH/64-271</t>
  </si>
  <si>
    <t>&gt;I1F5E5_AMPQE/2-111</t>
  </si>
  <si>
    <t>&gt;E5T050_TRISP/1-91</t>
  </si>
  <si>
    <t>&gt;D7EHW9_TRICA/292-404</t>
  </si>
  <si>
    <t>&gt;H3H6F5_PHYRM/6-259</t>
  </si>
  <si>
    <t>&gt;H3I2U9_STRPU/651-811</t>
  </si>
  <si>
    <t>&gt;I1F854_AMPQE/8-55</t>
  </si>
  <si>
    <t>&gt;I1EMT8_AMPQE/8-209</t>
  </si>
  <si>
    <t>&gt;E2M0H4_MONPE/210-416</t>
  </si>
  <si>
    <t>&gt;A7F1N8_SCLS1/116-322</t>
  </si>
  <si>
    <t>&gt;H3HUK7_STRPU/848-1008</t>
  </si>
  <si>
    <t>&gt;Q5KHG9_CRYNJ/10-224</t>
  </si>
  <si>
    <t>&gt;POK17_HUMAN/76-245</t>
  </si>
  <si>
    <t>&gt;F9W4G5_TRYCI/1-240</t>
  </si>
  <si>
    <t>&gt;H3J4S1_STRPU/42-194</t>
  </si>
  <si>
    <t>&gt;Q5P180_AROAE/69-249</t>
  </si>
  <si>
    <t>&gt;D7GYD1_TRICA/144-394</t>
  </si>
  <si>
    <t>&gt;G4THH4_PIRID/1339-1505</t>
  </si>
  <si>
    <t>&gt;H3ITG3_STRPU/433-600</t>
  </si>
  <si>
    <t>&gt;F2UTD0_SALS5/537-677</t>
  </si>
  <si>
    <t>&gt;I1CC53_RHIO9/395-665</t>
  </si>
  <si>
    <t>&gt;F8QK51_SERL3/30-191</t>
  </si>
  <si>
    <t>&gt;Q8A4Z1_BACTN/112-161</t>
  </si>
  <si>
    <t>&gt;H3I4Y3_STRPU/709-867</t>
  </si>
  <si>
    <t>&gt;H3JCT3_STRPU/5-135</t>
  </si>
  <si>
    <t>&gt;E9I6X4_DAPPU/1-61</t>
  </si>
  <si>
    <t>&gt;Q97DG3_CLOAB/118-325</t>
  </si>
  <si>
    <t>&gt;H3HR91_STRPU/360-518</t>
  </si>
  <si>
    <t>&gt;Q8SQQ0_ENCCU/428-690</t>
  </si>
  <si>
    <t>&gt;H3I883_STRPU/311-395</t>
  </si>
  <si>
    <t>&gt;F2U5C7_SALS5/1045-1203</t>
  </si>
  <si>
    <t>&gt;A8PBW4_BRUMA/737-910</t>
  </si>
  <si>
    <t>&gt;D7GY07_TRICA/146-398</t>
  </si>
  <si>
    <t>&gt;H3IR18_STRPU/214-364</t>
  </si>
  <si>
    <t>&gt;A7EAF7_SCLS1/380-571</t>
  </si>
  <si>
    <t>&gt;F9WHN9_TRYCI/220-468</t>
  </si>
  <si>
    <t>&gt;C5L934_PERM5/263-423</t>
  </si>
  <si>
    <t>&gt;I1F085_AMPQE/250-354</t>
  </si>
  <si>
    <t>&gt;Q22ZB5_TETTS/538-870</t>
  </si>
  <si>
    <t>&gt;I1BX80_RHIO9/363-560</t>
  </si>
  <si>
    <t>&gt;I1BQW7_RHIO9/3-141</t>
  </si>
  <si>
    <t>&gt;C5LIV3_PERM5/33-217</t>
  </si>
  <si>
    <t>&gt;D3B1V4_POLPA/684-939</t>
  </si>
  <si>
    <t>&gt;H3JL81_STRPU/1-224</t>
  </si>
  <si>
    <t>&gt;A7SK57_NEMVE/380-605</t>
  </si>
  <si>
    <t>&gt;H3HSG0_STRPU/505-746</t>
  </si>
  <si>
    <t>&gt;G1X7D6_ARTOA/803-1091</t>
  </si>
  <si>
    <t>&gt;E0S2K3_BUTPB/106-316</t>
  </si>
  <si>
    <t>&gt;H3J3D5_STRPU/863-1093</t>
  </si>
  <si>
    <t>&gt;H3G1F0_PRIPA/455-702</t>
  </si>
  <si>
    <t>&gt;D7EK84_TRICA/315-440</t>
  </si>
  <si>
    <t>&gt;F4KSC2_HALH1/124-340</t>
  </si>
  <si>
    <t>&gt;H3HWW3_STRPU/75-225</t>
  </si>
  <si>
    <t>&gt;D2A2Q4_TRICA/627-786</t>
  </si>
  <si>
    <t>&gt;D7EKN4_TRICA/389-467</t>
  </si>
  <si>
    <t>&gt;Q54DH4_DICDI/852-1114</t>
  </si>
  <si>
    <t>&gt;H3ICK3_STRPU/507-667</t>
  </si>
  <si>
    <t>&gt;Q89XV2_BRAJA/105-313</t>
  </si>
  <si>
    <t>&gt;H3HN53_STRPU/561-721</t>
  </si>
  <si>
    <t>&gt;H3IVS8_STRPU/4-54</t>
  </si>
  <si>
    <t>&gt;H3GV96_PHYRM/364-530</t>
  </si>
  <si>
    <t>&gt;I1E544_AMPQE/101-245</t>
  </si>
  <si>
    <t>&gt;Q8TH95_METAC/68-288</t>
  </si>
  <si>
    <t>&gt;A5FHG2_FLAJ1/109-362</t>
  </si>
  <si>
    <t>&gt;A8PPL2_BRUMA/209-369</t>
  </si>
  <si>
    <t>&gt;H3I5S3_STRPU/1-150</t>
  </si>
  <si>
    <t>&gt;C5KLH7_PERM5/337-589</t>
  </si>
  <si>
    <t>&gt;H3IX32_STRPU/14-196</t>
  </si>
  <si>
    <t>&gt;E4XWR5_OIKDI/690-853</t>
  </si>
  <si>
    <t>&gt;Q54MQ2_DICDI/2-189</t>
  </si>
  <si>
    <t>&gt;H3G731_PHYRM/1-106</t>
  </si>
  <si>
    <t>&gt;H3GN03_PHYRM/433-525</t>
  </si>
  <si>
    <t>&gt;H3HPG0_STRPU/1-223</t>
  </si>
  <si>
    <t>&gt;Q2SQR2_HAHCH/108-315</t>
  </si>
  <si>
    <t>&gt;I1F6H4_AMPQE/1-154</t>
  </si>
  <si>
    <t>&gt;F4KI46_ARATH/126-357</t>
  </si>
  <si>
    <t>&gt;H3IAQ1_STRPU/418-573</t>
  </si>
  <si>
    <t>&gt;I1CQH6_RHIO9/388-660</t>
  </si>
  <si>
    <t>&gt;E2LZM8_MONPE/1-68</t>
  </si>
  <si>
    <t>&gt;Q54DB7_DICDI/321-570</t>
  </si>
  <si>
    <t>&gt;H3JDR1_STRPU/120-269</t>
  </si>
  <si>
    <t>&gt;E4X180_OIKDI/1207-1458</t>
  </si>
  <si>
    <t>&gt;I1CN88_RHIO9/1-152</t>
  </si>
  <si>
    <t>&gt;F2JQ35_CELLD/211-453</t>
  </si>
  <si>
    <t>&gt;I1CI85_RHIO9/150-243</t>
  </si>
  <si>
    <t>&gt;C4ZF67_EUBR3/106-316</t>
  </si>
  <si>
    <t>&gt;H3HYA5_STRPU/8-166</t>
  </si>
  <si>
    <t>&gt;H3ID85_STRPU/59-223</t>
  </si>
  <si>
    <t>&gt;E5SWQ0_TRISP/200-366</t>
  </si>
  <si>
    <t>&gt;I1CN81_RHIO9/136-421</t>
  </si>
  <si>
    <t>&gt;H3ISV1_STRPU/125-202</t>
  </si>
  <si>
    <t>&gt;I1CPA4_RHIO9/695-875</t>
  </si>
  <si>
    <t>&gt;D7EIC3_TRICA/196-351</t>
  </si>
  <si>
    <t>&gt;H3H313_PHYRM/339-436</t>
  </si>
  <si>
    <t>&gt;I1CB80_RHIO9/737-901</t>
  </si>
  <si>
    <t>&gt;I1C9T7_RHIO9/450-738</t>
  </si>
  <si>
    <t>&gt;I1EHT5_AMPQE/9-101</t>
  </si>
  <si>
    <t>&gt;C5L241_PERM5/1-208</t>
  </si>
  <si>
    <t>&gt;I1BVW2_RHIO9/178-306</t>
  </si>
  <si>
    <t>&gt;H3E920_PRIPA/394-641</t>
  </si>
  <si>
    <t>&gt;I1BXJ0_RHIO9/286-486</t>
  </si>
  <si>
    <t>&gt;H3J3F5_STRPU/612-827</t>
  </si>
  <si>
    <t>&gt;D7GYN3_TRICA/630-790</t>
  </si>
  <si>
    <t>&gt;H3HEK3_STRPU/554-799</t>
  </si>
  <si>
    <t>&gt;I1BWQ3_RHIO9/151-315</t>
  </si>
  <si>
    <t>&gt;H3IU39_STRPU/645-744</t>
  </si>
  <si>
    <t>&gt;C5LPR4_PERM5/3-78</t>
  </si>
  <si>
    <t>&gt;H3ICB4_STRPU/49-301</t>
  </si>
  <si>
    <t>&gt;I1CVV1_RHIO9/1-152</t>
  </si>
  <si>
    <t>&gt;Q54C59_DICDI/267-528</t>
  </si>
  <si>
    <t>&gt;I1FP79_AMPQE/1-121</t>
  </si>
  <si>
    <t>&gt;I1F1Y0_AMPQE/135-294</t>
  </si>
  <si>
    <t>&gt;Q67M30_SYMTH/64-242</t>
  </si>
  <si>
    <t>&gt;Q5ZTU1_LEGPH/115-324</t>
  </si>
  <si>
    <t>&gt;I1CCV0_RHIO9/737-901</t>
  </si>
  <si>
    <t>&gt;D7GXP4_TRICA/1-99</t>
  </si>
  <si>
    <t>&gt;E4X287_OIKDI/3-128</t>
  </si>
  <si>
    <t>&gt;D6X3E8_TRICA/217-314</t>
  </si>
  <si>
    <t>&gt;Q2JAK6_FRASC/133-364</t>
  </si>
  <si>
    <t>&gt;I1G4D6_AMPQE/165-266</t>
  </si>
  <si>
    <t>&gt;H3IJH0_STRPU/333-580</t>
  </si>
  <si>
    <t>&gt;I1CFN8_RHIO9/386-650</t>
  </si>
  <si>
    <t>&gt;E5SYA4_TRISP/366-518</t>
  </si>
  <si>
    <t>&gt;B1HW67_LYSSC/99-334</t>
  </si>
  <si>
    <t>&gt;I1E5J2_AMPQE/161-291</t>
  </si>
  <si>
    <t>&gt;D6WY82_TRICA/512-673</t>
  </si>
  <si>
    <t>&gt;C5KEQ0_PERM5/1-80</t>
  </si>
  <si>
    <t>&gt;H3IXR0_STRPU/26-203</t>
  </si>
  <si>
    <t>&gt;I1FW67_AMPQE/192-270</t>
  </si>
  <si>
    <t>&gt;D7EJX4_TRICA/346-585</t>
  </si>
  <si>
    <t>&gt;H3H6U5_PHYRM/697-863</t>
  </si>
  <si>
    <t>&gt;H3H3U6_PHYRM/740-943</t>
  </si>
  <si>
    <t>&gt;H3HA67_PHYRM/602-751</t>
  </si>
  <si>
    <t>&gt;E1ZGG7_CHLVA/86-240</t>
  </si>
  <si>
    <t>&gt;C0QHZ6_DESAH/72-202</t>
  </si>
  <si>
    <t>&gt;I1CRU2_RHIO9/696-786</t>
  </si>
  <si>
    <t>&gt;D3BRX1_POLPA/97-260</t>
  </si>
  <si>
    <t>&gt;D3RQK8_ALLVD/46-217</t>
  </si>
  <si>
    <t>&gt;A9UZF6_MONBE/436-671</t>
  </si>
  <si>
    <t>&gt;H3EXL3_PRIPA/557-616</t>
  </si>
  <si>
    <t>&gt;I1G0F4_AMPQE/300-458</t>
  </si>
  <si>
    <t>&gt;E4Y1W1_OIKDI/670-921</t>
  </si>
  <si>
    <t>&gt;Q554I1_DICDI/500-751</t>
  </si>
  <si>
    <t>&gt;H3I042_STRPU/1-147</t>
  </si>
  <si>
    <t>&gt;C5LM11_PERM5/1-109</t>
  </si>
  <si>
    <t>&gt;C5KPR8_PERM5/250-529</t>
  </si>
  <si>
    <t>&gt;H3IRR5_STRPU/1007-1165</t>
  </si>
  <si>
    <t>&gt;H3H6I6_PHYRM/574-740</t>
  </si>
  <si>
    <t>&gt;Q54DS2_DICDI/85-277</t>
  </si>
  <si>
    <t>&gt;I1FSD8_AMPQE/2-110</t>
  </si>
  <si>
    <t>&gt;H3HA06_PHYRM/1-130</t>
  </si>
  <si>
    <t>&gt;I1CQZ4_RHIO9/812-977</t>
  </si>
  <si>
    <t>&gt;I1BY80_RHIO9/621-785</t>
  </si>
  <si>
    <t>&gt;Q6CFJ9_YARLI/1630-1806</t>
  </si>
  <si>
    <t>&gt;C4ZGU2_EUBR3/106-316</t>
  </si>
  <si>
    <t>&gt;H3ILG6_STRPU/335-411</t>
  </si>
  <si>
    <t>&gt;Q4PGK2_USTMA/845-1127</t>
  </si>
  <si>
    <t>&gt;D2QY14_PIRSD/130-375</t>
  </si>
  <si>
    <t>&gt;A7F1N7_SCLS1/332-479</t>
  </si>
  <si>
    <t>&gt;C5KEQ3_PERM5/705-943</t>
  </si>
  <si>
    <t>&gt;Q5B7Y7_EMENI/537-681</t>
  </si>
  <si>
    <t>&gt;I1BL29_RHIO9/244-409</t>
  </si>
  <si>
    <t>&gt;I1FZF2_AMPQE/2-130</t>
  </si>
  <si>
    <t>&gt;H3IW04_STRPU/416-489</t>
  </si>
  <si>
    <t>&gt;H3JAM6_STRPU/77-295</t>
  </si>
  <si>
    <t>&gt;C8VKA4_EMENI/545-706</t>
  </si>
  <si>
    <t>&gt;I1BI62_RHIO9/320-555</t>
  </si>
  <si>
    <t>&gt;H3JAJ4_STRPU/137-311</t>
  </si>
  <si>
    <t>&gt;H3H217_PHYRM/368-555</t>
  </si>
  <si>
    <t>&gt;A7F551_SCLS1/1-121</t>
  </si>
  <si>
    <t>&gt;H3GAE4_PHYRM/28-140</t>
  </si>
  <si>
    <t>&gt;Q5K6S6_CRYNJ/10-224</t>
  </si>
  <si>
    <t>&gt;A8PB21_BRUMA/782-951</t>
  </si>
  <si>
    <t>&gt;H3GWP3_PHYRM/669-830</t>
  </si>
  <si>
    <t>&gt;A7S2R4_NEMVE/1-107</t>
  </si>
  <si>
    <t>&gt;F4Q6B3_DICFS/1-177</t>
  </si>
  <si>
    <t>&gt;I1CW12_RHIO9/1-70</t>
  </si>
  <si>
    <t>&gt;C5M0X6_PERM5/314-474</t>
  </si>
  <si>
    <t>&gt;Q0B0J6_SYNWW/85-135</t>
  </si>
  <si>
    <t>&gt;Q54VY7_DICDI/349-598</t>
  </si>
  <si>
    <t>&gt;E3WRZ8_ANODA/3-150</t>
  </si>
  <si>
    <t>&gt;I1CW43_RHIO9/785-981</t>
  </si>
  <si>
    <t>&gt;H3JJ06_STRPU/148-293</t>
  </si>
  <si>
    <t>&gt;E4RR96_LEAB4/99-306</t>
  </si>
  <si>
    <t>&gt;H3DX61_PRIPA/1-195</t>
  </si>
  <si>
    <t>&gt;C5LUP6_PERM5/10-145</t>
  </si>
  <si>
    <t>&gt;D7EM00_TRICA/1160-1413</t>
  </si>
  <si>
    <t>&gt;I1CBM1_RHIO9/151-315</t>
  </si>
  <si>
    <t>&gt;I1EB63_AMPQE/84-341</t>
  </si>
  <si>
    <t>&gt;E4XYY2_OIKDI/436-596</t>
  </si>
  <si>
    <t>&gt;H3IW74_STRPU/123-370</t>
  </si>
  <si>
    <t>&gt;A7EPC8_SCLS1/237-488</t>
  </si>
  <si>
    <t>&gt;Q01AN0_OSTTA/652-939</t>
  </si>
  <si>
    <t>&gt;D7EJ81_TRICA/685-846</t>
  </si>
  <si>
    <t>&gt;H3IH12_STRPU/38-286</t>
  </si>
  <si>
    <t>&gt;A9GE79_SORC5/32-262</t>
  </si>
  <si>
    <t>&gt;A7SK63_NEMVE/1-103</t>
  </si>
  <si>
    <t>&gt;H3HYH1_STRPU/480-729</t>
  </si>
  <si>
    <t>&gt;F4L355_HALH1/124-340</t>
  </si>
  <si>
    <t>&gt;E0VW53_PEDHC/477-698</t>
  </si>
  <si>
    <t>&gt;A7SVR1_NEMVE/1-103</t>
  </si>
  <si>
    <t>&gt;D7EL64_TRICA/344-443</t>
  </si>
  <si>
    <t>&gt;TERT_HUMAN/647-917</t>
  </si>
  <si>
    <t>&gt;I1CII8_RHIO9/732-899</t>
  </si>
  <si>
    <t>&gt;E2L488_MONPE/76-181</t>
  </si>
  <si>
    <t>&gt;H3GU71_PHYRM/1-130</t>
  </si>
  <si>
    <t>&gt;B7PLJ1_IXOSC/40-129</t>
  </si>
  <si>
    <t>&gt;H3H6A7_PHYRM/38-204</t>
  </si>
  <si>
    <t>&gt;I1G6I0_AMPQE/101-227</t>
  </si>
  <si>
    <t>&gt;H3H7Y8_PHYRM/1-130</t>
  </si>
  <si>
    <t>&gt;A9ENQ0_SORC5/94-321</t>
  </si>
  <si>
    <t>&gt;E1ZS40_CHLVA/13-97</t>
  </si>
  <si>
    <t>&gt;I1CL12_RHIO9/440-611</t>
  </si>
  <si>
    <t>&gt;E4RRI7_LEAB4/123-330</t>
  </si>
  <si>
    <t>&gt;Q54BX9_DICDI/491-738</t>
  </si>
  <si>
    <t>&gt;B7PV88_IXOSC/4-127</t>
  </si>
  <si>
    <t>&gt;D7EL44_TRICA/86-175</t>
  </si>
  <si>
    <t>&gt;H3IA21_STRPU/418-577</t>
  </si>
  <si>
    <t>&gt;I1FBF7_AMPQE/90-152</t>
  </si>
  <si>
    <t>&gt;D7GXK8_TRICA/302-527</t>
  </si>
  <si>
    <t>&gt;H3HV64_STRPU/192-425</t>
  </si>
  <si>
    <t>&gt;H3H2Z6_PHYRM/864-968</t>
  </si>
  <si>
    <t>&gt;F8I8C6_SULAT/55-265</t>
  </si>
  <si>
    <t>&gt;B7PA26_IXOSC/116-367</t>
  </si>
  <si>
    <t>&gt;I1CBP4_RHIO9/180-318</t>
  </si>
  <si>
    <t>&gt;I1EL09_AMPQE/227-392</t>
  </si>
  <si>
    <t>&gt;A9UZF7_MONBE/1-180</t>
  </si>
  <si>
    <t>&gt;D7GXJ1_TRICA/1-220</t>
  </si>
  <si>
    <t>&gt;H3J0Z4_STRPU/1-85</t>
  </si>
  <si>
    <t>&gt;C5LG27_PERM5/2-115</t>
  </si>
  <si>
    <t>&gt;I1CC54_RHIO9/51-321</t>
  </si>
  <si>
    <t>&gt;I1EQD1_AMPQE/35-199</t>
  </si>
  <si>
    <t>&gt;D7EK96_TRICA/1-83</t>
  </si>
  <si>
    <t>&gt;F8FIE7_PAEMK/114-322</t>
  </si>
  <si>
    <t>&gt;C4Z9A1_EUBR3/106-316</t>
  </si>
  <si>
    <t>&gt;F4KQA4_HALH1/124-340</t>
  </si>
  <si>
    <t>&gt;H3ELY2_PRIPA/618-777</t>
  </si>
  <si>
    <t>&gt;H3H285_PHYRM/256-348</t>
  </si>
  <si>
    <t>&gt;H3J9P2_STRPU/500-657</t>
  </si>
  <si>
    <t>&gt;H3II72_STRPU/697-857</t>
  </si>
  <si>
    <t>&gt;H3GQN1_PHYRM/1175-1366</t>
  </si>
  <si>
    <t>&gt;C5KV00_PERM5/126-375</t>
  </si>
  <si>
    <t>&gt;D7EKJ1_TRICA/835-969</t>
  </si>
  <si>
    <t>&gt;I1CR83_RHIO9/567-851</t>
  </si>
  <si>
    <t>&gt;D3AYM3_POLPA/794-955</t>
  </si>
  <si>
    <t>&gt;H3GFF6_PHYRM/1014-1117</t>
  </si>
  <si>
    <t>&gt;I1CG92_RHIO9/137-299</t>
  </si>
  <si>
    <t>&gt;E8T459_THEA1/2-140</t>
  </si>
  <si>
    <t>&gt;Q2J6L0_FRASC/2-215</t>
  </si>
  <si>
    <t>&gt;I1CIJ0_RHIO9/5-191</t>
  </si>
  <si>
    <t>&gt;H3IT76_STRPU/939-1090</t>
  </si>
  <si>
    <t>&gt;C5LI87_PERM5/39-193</t>
  </si>
  <si>
    <t>&gt;B0VI85_CLOAI/68-273</t>
  </si>
  <si>
    <t>&gt;I1FJ48_AMPQE/240-403</t>
  </si>
  <si>
    <t>&gt;B7PG03_IXOSC/2-119</t>
  </si>
  <si>
    <t>&gt;H3I2N4_STRPU/1-215</t>
  </si>
  <si>
    <t>&gt;I1FI76_AMPQE/17-169</t>
  </si>
  <si>
    <t>&gt;I1EUG2_AMPQE/171-325</t>
  </si>
  <si>
    <t>&gt;I1CUA5_RHIO9/600-796</t>
  </si>
  <si>
    <t>&gt;C5LLE2_PERM5/299-459</t>
  </si>
  <si>
    <t>&gt;H3H648_PHYRM/712-878</t>
  </si>
  <si>
    <t>&gt;H3IKG1_STRPU/215-333</t>
  </si>
  <si>
    <t>&gt;I1FZR8_AMPQE/382-517</t>
  </si>
  <si>
    <t>&gt;H9JPN9_BOMMO/3-76</t>
  </si>
  <si>
    <t>&gt;I1FZ35_AMPQE/2-88</t>
  </si>
  <si>
    <t>&gt;E5SPS4_TRISP/182-422</t>
  </si>
  <si>
    <t>&gt;G8T7K7_NIAKG/66-273</t>
  </si>
  <si>
    <t>&gt;H3I9H8_STRPU/850-1001</t>
  </si>
  <si>
    <t>&gt;I1BIG3_RHIO9/815-979</t>
  </si>
  <si>
    <t>&gt;I1CE94_RHIO9/310-583</t>
  </si>
  <si>
    <t>&gt;H3J030_STRPU/65-248</t>
  </si>
  <si>
    <t>&gt;I1ES93_AMPQE/60-232</t>
  </si>
  <si>
    <t>&gt;I1CUD6_RHIO9/290-491</t>
  </si>
  <si>
    <t>&gt;F8IBB9_SULAT/68-288</t>
  </si>
  <si>
    <t>&gt;C4Z9C8_EUBR3/106-316</t>
  </si>
  <si>
    <t>&gt;Q832B4_ENTFA/111-358</t>
  </si>
  <si>
    <t>&gt;C5CHJ4_KOSOT/71-279</t>
  </si>
  <si>
    <t>&gt;C5LCB6_PERM5/3-113</t>
  </si>
  <si>
    <t>&gt;Q54E13_DICDI/500-762</t>
  </si>
  <si>
    <t>&gt;F2U2T0_SALS5/655-866</t>
  </si>
  <si>
    <t>&gt;YKFC_ECOLI/86-332</t>
  </si>
  <si>
    <t>&gt;C5KYL7_PERM5/912-1083</t>
  </si>
  <si>
    <t>&gt;RTF23_SCHPO/455-615</t>
  </si>
  <si>
    <t>&gt;H3IYK2_STRPU/323-456</t>
  </si>
  <si>
    <t>&gt;H3JMG7_STRPU/372-528</t>
  </si>
  <si>
    <t>&gt;I1BV54_RHIO9/2-156</t>
  </si>
  <si>
    <t>&gt;I1GGK8_AMPQE/43-195</t>
  </si>
  <si>
    <t>&gt;H3H7T4_PHYRM/1248-1525</t>
  </si>
  <si>
    <t>&gt;C5L9K9_PERM5/178-333</t>
  </si>
  <si>
    <t>&gt;H3I8F9_STRPU/411-656</t>
  </si>
  <si>
    <t>&gt;I1GAA7_AMPQE/57-273</t>
  </si>
  <si>
    <t>&gt;D6X2A3_TRICA/399-576</t>
  </si>
  <si>
    <t>&gt;H3JN08_STRPU/285-387</t>
  </si>
  <si>
    <t>&gt;I1C5B8_RHIO9/2-211</t>
  </si>
  <si>
    <t>&gt;C5LQ80_PERM5/6-65</t>
  </si>
  <si>
    <t>&gt;A0L6Q1_MAGSM/6-221</t>
  </si>
  <si>
    <t>&gt;D6X3M7_TRICA/24-298</t>
  </si>
  <si>
    <t>&gt;E1ZJI0_CHLVA/5-84</t>
  </si>
  <si>
    <t>&gt;I1BI41_RHIO9/1-208</t>
  </si>
  <si>
    <t>&gt;I1FXY4_AMPQE/163-322</t>
  </si>
  <si>
    <t>&gt;H3HN49_STRPU/60-224</t>
  </si>
  <si>
    <t>&gt;D7EKE7_TRICA/551-724</t>
  </si>
  <si>
    <t>&gt;H3I345_STRPU/473-736</t>
  </si>
  <si>
    <t>&gt;Q4QCM7_LEIMA/64-165</t>
  </si>
  <si>
    <t>&gt;H3ITI7_STRPU/31-153</t>
  </si>
  <si>
    <t>&gt;Q55D49_DICDI/493-739</t>
  </si>
  <si>
    <t>&gt;C5L2N2_PERM5/311-462</t>
  </si>
  <si>
    <t>&gt;E0VRT2_PEDHC/101-296</t>
  </si>
  <si>
    <t>&gt;I1CTR6_RHIO9/696-869</t>
  </si>
  <si>
    <t>&gt;I1G6D8_AMPQE/749-912</t>
  </si>
  <si>
    <t>&gt;H3J0U5_STRPU/1-117</t>
  </si>
  <si>
    <t>&gt;D7EL29_TRICA/557-665</t>
  </si>
  <si>
    <t>&gt;D7ELQ4_TRICA/267-513</t>
  </si>
  <si>
    <t>&gt;H3H5C4_PHYRM/963-1227</t>
  </si>
  <si>
    <t>&gt;C5LXK7_PERM5/843-1042</t>
  </si>
  <si>
    <t>&gt;E4XZ73_OIKDI/157-322</t>
  </si>
  <si>
    <t>&gt;I1C7Q8_RHIO9/197-267</t>
  </si>
  <si>
    <t>&gt;A7F2H5_SCLS1/265-517</t>
  </si>
  <si>
    <t>&gt;I1CRC0_RHIO9/314-589</t>
  </si>
  <si>
    <t>&gt;H3JJ43_STRPU/814-1144</t>
  </si>
  <si>
    <t>&gt;H9JTR5_BOMMO/161-307</t>
  </si>
  <si>
    <t>&gt;H3JCK2_STRPU/719-874</t>
  </si>
  <si>
    <t>&gt;C5KSF2_PERM5/104-401</t>
  </si>
  <si>
    <t>&gt;D6WXX9_TRICA/74-210</t>
  </si>
  <si>
    <t>&gt;B2A795_NATTJ/71-280</t>
  </si>
  <si>
    <t>&gt;I1CHK9_RHIO9/815-979</t>
  </si>
  <si>
    <t>&gt;H3H8C1_PHYRM/111-208</t>
  </si>
  <si>
    <t>&gt;A7EUF4_SCLS1/1-97</t>
  </si>
  <si>
    <t>&gt;C5KRL1_PERM5/95-296</t>
  </si>
  <si>
    <t>&gt;H3H529_PHYRM/347-500</t>
  </si>
  <si>
    <t>&gt;I1F1B4_AMPQE/468-627</t>
  </si>
  <si>
    <t>&gt;C5LH32_PERM5/220-380</t>
  </si>
  <si>
    <t>&gt;H3H8P4_PHYRM/2-131</t>
  </si>
  <si>
    <t>&gt;E5SWC7_TRISP/367-437</t>
  </si>
  <si>
    <t>&gt;F8IBC9_SULAT/97-305</t>
  </si>
  <si>
    <t>&gt;H3H9A0_PHYRM/1056-1175</t>
  </si>
  <si>
    <t>&gt;I1E5M7_AMPQE/135-294</t>
  </si>
  <si>
    <t>&gt;I1BP57_RHIO9/296-491</t>
  </si>
  <si>
    <t>&gt;E2LXF1_MONPE/363-509</t>
  </si>
  <si>
    <t>&gt;E5SYM5_TRISP/768-928</t>
  </si>
  <si>
    <t>&gt;I1BL08_RHIO9/2-102</t>
  </si>
  <si>
    <t>&gt;Q5B9Q6_EMENI/657-894</t>
  </si>
  <si>
    <t>&gt;D7GXK9_TRICA/302-528</t>
  </si>
  <si>
    <t>&gt;A8Q1R7_BRUMA/787-953</t>
  </si>
  <si>
    <t>&gt;H3H7M8_PHYRM/93-259</t>
  </si>
  <si>
    <t>&gt;H3GYS8_PHYRM/370-536</t>
  </si>
  <si>
    <t>&gt;A7T4A6_NEMVE/1-71</t>
  </si>
  <si>
    <t>&gt;H3I492_STRPU/24-266</t>
  </si>
  <si>
    <t>&gt;E4X289_OIKDI/119-282</t>
  </si>
  <si>
    <t>&gt;H3GTE7_PHYRM/306-472</t>
  </si>
  <si>
    <t>&gt;I1FR48_AMPQE/362-480</t>
  </si>
  <si>
    <t>&gt;I1CV12_RHIO9/732-821</t>
  </si>
  <si>
    <t>&gt;A7EP32_SCLS1/485-649</t>
  </si>
  <si>
    <t>&gt;I1ET55_AMPQE/391-635</t>
  </si>
  <si>
    <t>&gt;H3J2N7_STRPU/1-201</t>
  </si>
  <si>
    <t>&gt;D7EL68_TRICA/327-493</t>
  </si>
  <si>
    <t>&gt;C9RB29_AMMDK/92-309</t>
  </si>
  <si>
    <t>&gt;I1GGX7_AMPQE/9-65</t>
  </si>
  <si>
    <t>&gt;I1CUD3_RHIO9/238-413</t>
  </si>
  <si>
    <t>&gt;I1CPP4_RHIO9/785-981</t>
  </si>
  <si>
    <t>&gt;G4VGB7_SCHMA/1-90</t>
  </si>
  <si>
    <t>&gt;I1BPX5_RHIO9/827-992</t>
  </si>
  <si>
    <t>&gt;C5LCF5_PERM5/557-695</t>
  </si>
  <si>
    <t>&gt;E4RT05_LEAB4/123-330</t>
  </si>
  <si>
    <t>&gt;H3GBI2_PHYRM/526-682</t>
  </si>
  <si>
    <t>&gt;C5KEL8_PERM5/937-1173</t>
  </si>
  <si>
    <t>&gt;H3HH36_STRPU/588-782</t>
  </si>
  <si>
    <t>&gt;I1E6S4_AMPQE/27-199</t>
  </si>
  <si>
    <t>&gt;Q89BF9_BRAJA/98-320</t>
  </si>
  <si>
    <t>&gt;C5LN47_PERM5/312-563</t>
  </si>
  <si>
    <t>&gt;G7YL50_CLOSI/324-465</t>
  </si>
  <si>
    <t>&gt;I1EWI2_AMPQE/234-318</t>
  </si>
  <si>
    <t>&gt;H3H8Y6_PHYRM/139-229</t>
  </si>
  <si>
    <t>&gt;H3JL02_STRPU/649-699</t>
  </si>
  <si>
    <t>&gt;I1BS84_RHIO9/30-194</t>
  </si>
  <si>
    <t>&gt;F8IB86_SULAT/64-272</t>
  </si>
  <si>
    <t>&gt;I1EMP9_AMPQE/3-133</t>
  </si>
  <si>
    <t>&gt;C5LKG3_PERM5/6-65</t>
  </si>
  <si>
    <t>&gt;Q54X36_DICDI/324-573</t>
  </si>
  <si>
    <t>&gt;F9Z3N3_ODOSD/88-363</t>
  </si>
  <si>
    <t>&gt;D6X3M6_TRICA/566-731</t>
  </si>
  <si>
    <t>&gt;H3HMT4_STRPU/4-90</t>
  </si>
  <si>
    <t>&gt;I1EWC7_AMPQE/207-266</t>
  </si>
  <si>
    <t>&gt;A8PFM8_BRUMA/146-313</t>
  </si>
  <si>
    <t>&gt;F9WD24_TRYCI/338-585</t>
  </si>
  <si>
    <t>&gt;F2UTL1_SALS5/441-529</t>
  </si>
  <si>
    <t>&gt;H3IWW6_STRPU/1-134</t>
  </si>
  <si>
    <t>&gt;B6IMH7_RHOCS/69-274</t>
  </si>
  <si>
    <t>&gt;F9W5A6_TRYCI/83-235</t>
  </si>
  <si>
    <t>&gt;G4VF35_SCHMA/45-205</t>
  </si>
  <si>
    <t>&gt;I1E8W0_AMPQE/10-186</t>
  </si>
  <si>
    <t>&gt;E5SXQ6_TRISP/49-194</t>
  </si>
  <si>
    <t>&gt;I1CT71_RHIO9/349-510</t>
  </si>
  <si>
    <t>&gt;D6WV13_TRICA/213-361</t>
  </si>
  <si>
    <t>&gt;A7TBN1_NEMVE/19-191</t>
  </si>
  <si>
    <t>&gt;I1CUT1_RHIO9/580-742</t>
  </si>
  <si>
    <t>&gt;D3B9Z8_POLPA/691-923</t>
  </si>
  <si>
    <t>&gt;C5L4F1_PERM5/1069-1229</t>
  </si>
  <si>
    <t>&gt;H3J8F9_STRPU/504-668</t>
  </si>
  <si>
    <t>&gt;I1BHA6_RHIO9/696-869</t>
  </si>
  <si>
    <t>&gt;I1ESZ2_AMPQE/233-362</t>
  </si>
  <si>
    <t>&gt;H3GYD1_PHYRM/454-716</t>
  </si>
  <si>
    <t>&gt;H3J8M8_STRPU/117-245</t>
  </si>
  <si>
    <t>&gt;E5RYN5_TRISP/185-338</t>
  </si>
  <si>
    <t>&gt;C4V8E6_NOSCE/232-517</t>
  </si>
  <si>
    <t>&gt;F8QID9_SERL3/70-176</t>
  </si>
  <si>
    <t>&gt;I1BPX1_RHIO9/149-313</t>
  </si>
  <si>
    <t>&gt;D6WC19_TRICA/439-691</t>
  </si>
  <si>
    <t>&gt;I1EZF7_AMPQE/1-125</t>
  </si>
  <si>
    <t>&gt;C5M1J0_PERM5/439-609</t>
  </si>
  <si>
    <t>&gt;E4XR52_OIKDI/786-948</t>
  </si>
  <si>
    <t>&gt;G7YLJ5_CLOSI/1567-1698</t>
  </si>
  <si>
    <t>&gt;A9V694_MONBE/151-392</t>
  </si>
  <si>
    <t>&gt;Q0AU52_SYNWW/85-317</t>
  </si>
  <si>
    <t>&gt;D6X1N2_TRICA/697-765</t>
  </si>
  <si>
    <t>&gt;B8GRZ4_THISH/100-305</t>
  </si>
  <si>
    <t>&gt;B3PDY2_CELJU/65-284</t>
  </si>
  <si>
    <t>&gt;H3J5W4_STRPU/6-133</t>
  </si>
  <si>
    <t>&gt;G4U1G4_PIRID/1-115</t>
  </si>
  <si>
    <t>&gt;C5KR21_PERM5/174-340</t>
  </si>
  <si>
    <t>&gt;D6X1L4_TRICA/528-768</t>
  </si>
  <si>
    <t>&gt;H3H6Q7_PHYRM/3-161</t>
  </si>
  <si>
    <t>&gt;H3H8S7_PHYRM/74-130</t>
  </si>
  <si>
    <t>&gt;C9S968_VERA1/191-438</t>
  </si>
  <si>
    <t>&gt;Q54MN1_DICDI/1-138</t>
  </si>
  <si>
    <t>&gt;H3HKS5_STRPU/154-290</t>
  </si>
  <si>
    <t>&gt;H3I2B0_STRPU/669-828</t>
  </si>
  <si>
    <t>&gt;E4XMW1_OIKDI/151-289</t>
  </si>
  <si>
    <t>&gt;H3HIQ2_STRPU/150-293</t>
  </si>
  <si>
    <t>&gt;H3H8H0_PHYRM/199-360</t>
  </si>
  <si>
    <t>&gt;I1CJ76_RHIO9/907-1196</t>
  </si>
  <si>
    <t>&gt;H3J9T9_STRPU/6-82</t>
  </si>
  <si>
    <t>&gt;H3GE80_PHYRM/542-711</t>
  </si>
  <si>
    <t>&gt;I1BLE9_RHIO9/671-835</t>
  </si>
  <si>
    <t>&gt;H3IPQ5_STRPU/1-186</t>
  </si>
  <si>
    <t>&gt;I1C8J8_RHIO9/544-629</t>
  </si>
  <si>
    <t>&gt;D7EL80_TRICA/525-716</t>
  </si>
  <si>
    <t>&gt;G7E4B9_MIXOS/25-194</t>
  </si>
  <si>
    <t>&gt;A6TN43_ALKMQ/1-205</t>
  </si>
  <si>
    <t>&gt;I1FZ54_AMPQE/25-126</t>
  </si>
  <si>
    <t>&gt;H3I801_STRPU/460-583</t>
  </si>
  <si>
    <t>&gt;C5LM16_PERM5/589-783</t>
  </si>
  <si>
    <t>&gt;E1ZA72_CHLVA/7-86</t>
  </si>
  <si>
    <t>&gt;H3G831_PHYRM/1-93</t>
  </si>
  <si>
    <t>&gt;H3H5I0_PHYRM/151-292</t>
  </si>
  <si>
    <t>&gt;E9I6L8_DAPPU/1-128</t>
  </si>
  <si>
    <t>&gt;D7ELG2_TRICA/9-243</t>
  </si>
  <si>
    <t>&gt;Q55EY3_DICDI/250-512</t>
  </si>
  <si>
    <t>&gt;H3J9H8_STRPU/337-586</t>
  </si>
  <si>
    <t>&gt;E4WT58_OIKDI/66-230</t>
  </si>
  <si>
    <t>&gt;I1GJW0_AMPQE/17-159</t>
  </si>
  <si>
    <t>&gt;C5KE15_PERM5/139-218</t>
  </si>
  <si>
    <t>&gt;I1FU69_AMPQE/369-601</t>
  </si>
  <si>
    <t>&gt;H3FT33_PRIPA/1-125</t>
  </si>
  <si>
    <t>&gt;D6W877_TRICA/583-742</t>
  </si>
  <si>
    <t>&gt;D7ELB1_TRICA/398-556</t>
  </si>
  <si>
    <t>&gt;I1EPI7_AMPQE/1-63</t>
  </si>
  <si>
    <t>&gt;TERT_SCHPO/636-807</t>
  </si>
  <si>
    <t>&gt;Q54AM7_DICDI/330-490</t>
  </si>
  <si>
    <t>&gt;F6QIF4_CIOIN/464-697</t>
  </si>
  <si>
    <t>&gt;Q5AV35_EMENI/115-276</t>
  </si>
  <si>
    <t>&gt;C4R0H0_PICPG/393-662</t>
  </si>
  <si>
    <t>&gt;C5L5I2_PERM5/1-74</t>
  </si>
  <si>
    <t>&gt;H3J830_STRPU/5-104</t>
  </si>
  <si>
    <t>&gt;Q6C613_YARLI/1630-1806</t>
  </si>
  <si>
    <t>&gt;D2A3B7_TRICA/7967-8161</t>
  </si>
  <si>
    <t>&gt;I1EXF6_AMPQE/160-393</t>
  </si>
  <si>
    <t>&gt;Q2JEA8_FRASC/12-126</t>
  </si>
  <si>
    <t>&gt;B7QLN9_IXOSC/19-179</t>
  </si>
  <si>
    <t>&gt;F2UEX9_SALS5/536-696</t>
  </si>
  <si>
    <t>&gt;H3IVR1_STRPU/330-571</t>
  </si>
  <si>
    <t>&gt;A7EY55_SCLS1/12-266</t>
  </si>
  <si>
    <t>&gt;H3GQN1_PHYRM/347-534</t>
  </si>
  <si>
    <t>&gt;I1CVT3_RHIO9/785-980</t>
  </si>
  <si>
    <t>&gt;I1EF87_AMPQE/9-154</t>
  </si>
  <si>
    <t>&gt;I1CPQ1_RHIO9/2-105</t>
  </si>
  <si>
    <t>&gt;D7EKJ9_TRICA/7-104</t>
  </si>
  <si>
    <t>&gt;I1BHB9_RHIO9/694-893</t>
  </si>
  <si>
    <t>&gt;I1F9F1_AMPQE/1060-1219</t>
  </si>
  <si>
    <t>&gt;H9KI71_APIME/1-131</t>
  </si>
  <si>
    <t>&gt;A8BAH1_GIAIC/5-77</t>
  </si>
  <si>
    <t>&gt;POK20_HUMAN/76-245</t>
  </si>
  <si>
    <t>&gt;E0VZE8_PEDHC/104-364</t>
  </si>
  <si>
    <t>&gt;I1BWR8_RHIO9/647-809</t>
  </si>
  <si>
    <t>&gt;Q55H44_DICDI/71-143</t>
  </si>
  <si>
    <t>&gt;I1BWJ1_RHIO9/105-166</t>
  </si>
  <si>
    <t>&gt;I1EMT1_AMPQE/36-174</t>
  </si>
  <si>
    <t>&gt;H3HKU5_STRPU/591-747</t>
  </si>
  <si>
    <t>&gt;C5KA75_PERM5/315-500</t>
  </si>
  <si>
    <t>&gt;I1C8W4_RHIO9/149-313</t>
  </si>
  <si>
    <t>&gt;H3I8W7_STRPU/205-327</t>
  </si>
  <si>
    <t>&gt;I1BQZ2_RHIO9/122-259</t>
  </si>
  <si>
    <t>&gt;H3H6Y2_PHYRM/1-130</t>
  </si>
  <si>
    <t>&gt;I1CTS0_RHIO9/1-123</t>
  </si>
  <si>
    <t>&gt;H3GCV8_PHYRM/144-310</t>
  </si>
  <si>
    <t>&gt;I1ET10_AMPQE/1-238</t>
  </si>
  <si>
    <t>&gt;D7ELX7_TRICA/624-881</t>
  </si>
  <si>
    <t>&gt;Q4P722_USTMA/364-583</t>
  </si>
  <si>
    <t>&gt;H3GDR4_PHYRM/692-858</t>
  </si>
  <si>
    <t>&gt;C8VY75_DESAS/68-288</t>
  </si>
  <si>
    <t>&gt;E5SPD1_TRISP/32-161</t>
  </si>
  <si>
    <t>&gt;C5KLW0_PERM5/148-305</t>
  </si>
  <si>
    <t>&gt;F4QF69_DICFS/1-177</t>
  </si>
  <si>
    <t>&gt;H3H5C5_PHYRM/1175-1415</t>
  </si>
  <si>
    <t>&gt;I1CW96_RHIO9/545-713</t>
  </si>
  <si>
    <t>&gt;H3F7U6_PRIPA/26-182</t>
  </si>
  <si>
    <t>&gt;H3IG39_STRPU/381-641</t>
  </si>
  <si>
    <t>&gt;H3GPJ3_PHYRM/152-318</t>
  </si>
  <si>
    <t>&gt;D7EKW9_TRICA/309-380</t>
  </si>
  <si>
    <t>&gt;I1FXM5_AMPQE/34-198</t>
  </si>
  <si>
    <t>&gt;F4PP06_DICFS/584-766</t>
  </si>
  <si>
    <t>&gt;C5KJ06_PERM5/1-94</t>
  </si>
  <si>
    <t>&gt;Q2W777_MAGSA/157-390</t>
  </si>
  <si>
    <t>&gt;A9S7W9_PHYPA/1-50</t>
  </si>
  <si>
    <t>&gt;C5L5W5_PERM5/558-742</t>
  </si>
  <si>
    <t>&gt;D3BFZ3_POLPA/882-1045</t>
  </si>
  <si>
    <t>&gt;F2IEZ1_FLUTR/121-331</t>
  </si>
  <si>
    <t>&gt;I1BQD0_RHIO9/84-195</t>
  </si>
  <si>
    <t>&gt;Q2WA61_MAGSA/158-386</t>
  </si>
  <si>
    <t>&gt;H3IRV9_STRPU/550-673</t>
  </si>
  <si>
    <t>&gt;A9UZL4_MONBE/81-302</t>
  </si>
  <si>
    <t>&gt;H3G617_PHYRM/2-125</t>
  </si>
  <si>
    <t>&gt;G1XSP2_ARTOA/214-374</t>
  </si>
  <si>
    <t>&gt;I1C2V0_RHIO9/92-329</t>
  </si>
  <si>
    <t>&gt;C7RI89_ANAPD/111-328</t>
  </si>
  <si>
    <t>&gt;H3IVT8_STRPU/67-325</t>
  </si>
  <si>
    <t>&gt;I1C624_RHIO9/445-638</t>
  </si>
  <si>
    <t>&gt;I1CH30_RHIO9/1-123</t>
  </si>
  <si>
    <t>&gt;A7EHZ8_SCLS1/789-1048</t>
  </si>
  <si>
    <t>&gt;B7Q3R2_IXOSC/120-204</t>
  </si>
  <si>
    <t>&gt;Q55H55_DICDI/3-86</t>
  </si>
  <si>
    <t>&gt;Q54D68_DICDI/68-314</t>
  </si>
  <si>
    <t>&gt;D7EKP2_TRICA/234-492</t>
  </si>
  <si>
    <t>&gt;F9WGM4_TRYCI/1-240</t>
  </si>
  <si>
    <t>&gt;D7EJU2_TRICA/233-391</t>
  </si>
  <si>
    <t>&gt;G4LZJ6_SCHMA/649-920</t>
  </si>
  <si>
    <t>&gt;I1CRV0_RHIO9/316-477</t>
  </si>
  <si>
    <t>&gt;I1G0F7_AMPQE/22-66</t>
  </si>
  <si>
    <t>&gt;C5LCM6_PERM5/402-562</t>
  </si>
  <si>
    <t>&gt;H3JBE9_STRPU/3121-3225</t>
  </si>
  <si>
    <t>&gt;I1CIH3_RHIO9/450-738</t>
  </si>
  <si>
    <t>&gt;E5SYH5_TRISP/459-620</t>
  </si>
  <si>
    <t>&gt;I1BK60_RHIO9/126-355</t>
  </si>
  <si>
    <t>&gt;I1FED5_AMPQE/31-148</t>
  </si>
  <si>
    <t>&gt;E2M0E5_MONPE/5-92</t>
  </si>
  <si>
    <t>&gt;A7F2G3_SCLS1/698-950</t>
  </si>
  <si>
    <t>&gt;H3J1T9_STRPU/416-576</t>
  </si>
  <si>
    <t>&gt;E1ZP31_CHLVA/14-95</t>
  </si>
  <si>
    <t>&gt;F7V296_CLOSS/65-275</t>
  </si>
  <si>
    <t>&gt;I1C1S0_RHIO9/153-315</t>
  </si>
  <si>
    <t>&gt;E1Z262_CHLVA/81-184</t>
  </si>
  <si>
    <t>&gt;E2M086_MONPE/253-413</t>
  </si>
  <si>
    <t>&gt;H3EG43_PRIPA/489-736</t>
  </si>
  <si>
    <t>&gt;B7P765_IXOSC/147-217</t>
  </si>
  <si>
    <t>&gt;H3HA33_PHYRM/1-130</t>
  </si>
  <si>
    <t>&gt;Q1D0F5_MYXXD/54-279</t>
  </si>
  <si>
    <t>&gt;H3J5V8_STRPU/342-501</t>
  </si>
  <si>
    <t>&gt;H3GP15_PHYRM/1312-1457</t>
  </si>
  <si>
    <t>&gt;C5LCM0_PERM5/588-743</t>
  </si>
  <si>
    <t>&gt;I1CBK1_RHIO9/105-165</t>
  </si>
  <si>
    <t>&gt;I1EM48_AMPQE/2-143</t>
  </si>
  <si>
    <t>&gt;I1C3K0_RHIO9/368-632</t>
  </si>
  <si>
    <t>&gt;D6WUJ9_TRICA/2-142</t>
  </si>
  <si>
    <t>&gt;H3JN49_STRPU/30-189</t>
  </si>
  <si>
    <t>&gt;G7YPB9_CLOSI/269-406</t>
  </si>
  <si>
    <t>&gt;C5KPA3_PERM5/751-911</t>
  </si>
  <si>
    <t>&gt;C5L7M2_PERM5/155-404</t>
  </si>
  <si>
    <t>&gt;G7YS88_CLOSI/475-687</t>
  </si>
  <si>
    <t>&gt;B7P3Y9_IXOSC/240-489</t>
  </si>
  <si>
    <t>&gt;I1CW80_RHIO9/465-662</t>
  </si>
  <si>
    <t>&gt;Q55GZ4_DICDI/2-135</t>
  </si>
  <si>
    <t>&gt;D7GY13_TRICA/3-104</t>
  </si>
  <si>
    <t>&gt;I1F2I9_AMPQE/1-121</t>
  </si>
  <si>
    <t>&gt;I1FPK2_AMPQE/10-124</t>
  </si>
  <si>
    <t>&gt;I1G3T0_AMPQE/52-189</t>
  </si>
  <si>
    <t>&gt;I1CUF9_RHIO9/907-1196</t>
  </si>
  <si>
    <t>&gt;I1BPX4_RHIO9/1-127</t>
  </si>
  <si>
    <t>&gt;G4TZI5_PIRID/101-368</t>
  </si>
  <si>
    <t>&gt;H3I2Z8_STRPU/866-1026</t>
  </si>
  <si>
    <t>&gt;C5L2M8_PERM5/126-309</t>
  </si>
  <si>
    <t>&gt;I1G4F7_AMPQE/1-80</t>
  </si>
  <si>
    <t>&gt;H3INQ3_STRPU/37-196</t>
  </si>
  <si>
    <t>&gt;H3JN08_STRPU/58-157</t>
  </si>
  <si>
    <t>&gt;C5KXP8_PERM5/230-390</t>
  </si>
  <si>
    <t>&gt;H3HMF8_STRPU/1-96</t>
  </si>
  <si>
    <t>&gt;H3J2Y8_STRPU/511-639</t>
  </si>
  <si>
    <t>&gt;A8P8L7_BRUMA/459-627</t>
  </si>
  <si>
    <t>&gt;E4XYY3_OIKDI/2-93</t>
  </si>
  <si>
    <t>&gt;I1CK98_RHIO9/5-227</t>
  </si>
  <si>
    <t>&gt;C4VC66_NOSCE/1-219</t>
  </si>
  <si>
    <t>&gt;RTF21_SCHPO/455-615</t>
  </si>
  <si>
    <t>&gt;F5XG09_MICPN/38-231</t>
  </si>
  <si>
    <t>&gt;H3ID39_STRPU/228-473</t>
  </si>
  <si>
    <t>&gt;H3HN21_STRPU/1665-1841</t>
  </si>
  <si>
    <t>&gt;H3II51_STRPU/244-477</t>
  </si>
  <si>
    <t>&gt;H3IW65_STRPU/1-140</t>
  </si>
  <si>
    <t>&gt;H3HKW2_STRPU/591-658</t>
  </si>
  <si>
    <t>&gt;F9WFT1_TRYCI/2-187</t>
  </si>
  <si>
    <t>&gt;I1C886_RHIO9/785-952</t>
  </si>
  <si>
    <t>&gt;D7EJL1_TRICA/373-533</t>
  </si>
  <si>
    <t>&gt;H3JJN3_STRPU/248-380</t>
  </si>
  <si>
    <t>&gt;D8PV07_SCHCM/1-143</t>
  </si>
  <si>
    <t>&gt;I1CMG1_RHIO9/910-1199</t>
  </si>
  <si>
    <t>&gt;H3ILM4_STRPU/1-237</t>
  </si>
  <si>
    <t>&gt;D7EKX7_TRICA/460-618</t>
  </si>
  <si>
    <t>&gt;I1BHC5_RHIO9/2-94</t>
  </si>
  <si>
    <t>&gt;H3GA98_PHYRM/11-113</t>
  </si>
  <si>
    <t>&gt;I1FRP1_AMPQE/316-486</t>
  </si>
  <si>
    <t>&gt;H3HKD5_STRPU/90-243</t>
  </si>
  <si>
    <t>&gt;I1GAH3_AMPQE/388-546</t>
  </si>
  <si>
    <t>&gt;A8PEY7_BRUMA/80-246</t>
  </si>
  <si>
    <t>&gt;H3H555_PHYRM/3-152</t>
  </si>
  <si>
    <t>&gt;H3GEC2_PHYRM/438-617</t>
  </si>
  <si>
    <t>&gt;E5SYI1_TRISP/684-873</t>
  </si>
  <si>
    <t>&gt;E1ZIX0_CHLVA/16-96</t>
  </si>
  <si>
    <t>&gt;A7E5D2_SCLS1/840-1092</t>
  </si>
  <si>
    <t>&gt;C5LPI1_PERM5/1-119</t>
  </si>
  <si>
    <t>&gt;Q2FUJ3_METHJ/119-327</t>
  </si>
  <si>
    <t>&gt;I1ES03_AMPQE/22-139</t>
  </si>
  <si>
    <t>&gt;Q54VD1_DICDI/507-667</t>
  </si>
  <si>
    <t>&gt;E1ZTC9_CHLVA/176-256</t>
  </si>
  <si>
    <t>&gt;I1EPM2_AMPQE/1-132</t>
  </si>
  <si>
    <t>&gt;I1C4A8_RHIO9/149-313</t>
  </si>
  <si>
    <t>&gt;D7EIB0_TRICA/443-695</t>
  </si>
  <si>
    <t>&gt;H3JAB6_STRPU/510-668</t>
  </si>
  <si>
    <t>&gt;D7EKD5_TRICA/1003-1255</t>
  </si>
  <si>
    <t>&gt;F8Q8S1_SERL3/1-83</t>
  </si>
  <si>
    <t>&gt;H3HUK8_STRPU/7-116</t>
  </si>
  <si>
    <t>&gt;E1X5W3_BACMS/33-263</t>
  </si>
  <si>
    <t>&gt;E4X1H6_OIKDI/1211-1461</t>
  </si>
  <si>
    <t>&gt;B0TA92_HELMI/121-328</t>
  </si>
  <si>
    <t>&gt;H3HEY3_STRPU/1-125</t>
  </si>
  <si>
    <t>&gt;I1FGS8_AMPQE/2-163</t>
  </si>
  <si>
    <t>&gt;C5LU70_PERM5/412-620</t>
  </si>
  <si>
    <t>&gt;H3FMC3_PRIPA/6-178</t>
  </si>
  <si>
    <t>&gt;H3IL94_STRPU/1-73</t>
  </si>
  <si>
    <t>&gt;I1CJ81_RHIO9/869-1023</t>
  </si>
  <si>
    <t>&gt;I1C698_RHIO9/1-213</t>
  </si>
  <si>
    <t>&gt;I1GDY2_AMPQE/1-136</t>
  </si>
  <si>
    <t>&gt;Q1XGB6_PHYPA/172-378</t>
  </si>
  <si>
    <t>&gt;A7F5Z5_SCLS1/1-65</t>
  </si>
  <si>
    <t>&gt;H3JQA5_STRPU/494-653</t>
  </si>
  <si>
    <t>&gt;A7SIP8_NEMVE/1-71</t>
  </si>
  <si>
    <t>&gt;H3HN00_STRPU/5-111</t>
  </si>
  <si>
    <t>&gt;H3GP11_PHYRM/274-366</t>
  </si>
  <si>
    <t>&gt;H3HUU2_STRPU/11-64</t>
  </si>
  <si>
    <t>&gt;H3IQN4_STRPU/344-594</t>
  </si>
  <si>
    <t>&gt;E4WVP2_OIKDI/1134-1383</t>
  </si>
  <si>
    <t>&gt;I1BHB7_RHIO9/745-962</t>
  </si>
  <si>
    <t>&gt;H3J1M9_STRPU/43-238</t>
  </si>
  <si>
    <t>&gt;H3JCK1_STRPU/720-874</t>
  </si>
  <si>
    <t>&gt;I1BT88_RHIO9/390-650</t>
  </si>
  <si>
    <t>&gt;H3H486_PHYRM/1021-1263</t>
  </si>
  <si>
    <t>&gt;G1XSX5_ARTOA/473-694</t>
  </si>
  <si>
    <t>&gt;H3H9Y4_PHYRM/85-204</t>
  </si>
  <si>
    <t>&gt;F4KSY1_HALH1/124-340</t>
  </si>
  <si>
    <t>&gt;I1BRL2_RHIO9/827-992</t>
  </si>
  <si>
    <t>&gt;A6TNL0_ALKMQ/1-206</t>
  </si>
  <si>
    <t>&gt;D6X3L6_TRICA/347-467</t>
  </si>
  <si>
    <t>&gt;D7EKS7_TRICA/174-425</t>
  </si>
  <si>
    <t>&gt;H3ICQ7_STRPU/292-537</t>
  </si>
  <si>
    <t>&gt;F4L831_HALH1/36-270</t>
  </si>
  <si>
    <t>&gt;Q54TV7_DICDI/352-511</t>
  </si>
  <si>
    <t>&gt;O53616_MYCTU/71-193</t>
  </si>
  <si>
    <t>&gt;H3IES8_STRPU/535-695</t>
  </si>
  <si>
    <t>&gt;B7PS21_IXOSC/247-485</t>
  </si>
  <si>
    <t>&gt;I1CVY8_RHIO9/564-760</t>
  </si>
  <si>
    <t>&gt;H3FCV1_PRIPA/2-84</t>
  </si>
  <si>
    <t>&gt;I1EDP5_AMPQE/14-96</t>
  </si>
  <si>
    <t>&gt;C4VAC7_NOSCE/1-152</t>
  </si>
  <si>
    <t>&gt;I1EUF0_AMPQE/75-208</t>
  </si>
  <si>
    <t>&gt;Q2FST6_METHJ/119-327</t>
  </si>
  <si>
    <t>&gt;E0W0M4_PEDHC/477-737</t>
  </si>
  <si>
    <t>&gt;H3HH45_STRPU/666-909</t>
  </si>
  <si>
    <t>&gt;E5SUI3_TRISP/43-172</t>
  </si>
  <si>
    <t>&gt;H3J478_STRPU/1-125</t>
  </si>
  <si>
    <t>&gt;H3JKP5_STRPU/243-437</t>
  </si>
  <si>
    <t>&gt;H3I661_STRPU/496-660</t>
  </si>
  <si>
    <t>&gt;H3INK0_STRPU/119-281</t>
  </si>
  <si>
    <t>&gt;I1CVT8_RHIO9/1-152</t>
  </si>
  <si>
    <t>&gt;D2A4F5_TRICA/2-150</t>
  </si>
  <si>
    <t>&gt;C5KLB5_PERM5/850-1055</t>
  </si>
  <si>
    <t>&gt;I1C728_RHIO9/2-137</t>
  </si>
  <si>
    <t>&gt;H3I6A8_STRPU/793-951</t>
  </si>
  <si>
    <t>&gt;E4WZA7_OIKDI/2121-2442</t>
  </si>
  <si>
    <t>&gt;H3GXZ8_PHYRM/924-1089</t>
  </si>
  <si>
    <t>&gt;D7GYL7_TRICA/407-646</t>
  </si>
  <si>
    <t>&gt;I1FZ76_AMPQE/36-113</t>
  </si>
  <si>
    <t>&gt;H3GAZ5_PHYRM/21-121</t>
  </si>
  <si>
    <t>&gt;A7F8U4_SCLS1/726-818</t>
  </si>
  <si>
    <t>&gt;H3IA15_STRPU/212-340</t>
  </si>
  <si>
    <t>&gt;H3J226_STRPU/4-252</t>
  </si>
  <si>
    <t>&gt;I1BM30_RHIO9/190-387</t>
  </si>
  <si>
    <t>&gt;H3J583_STRPU/379-539</t>
  </si>
  <si>
    <t>&gt;I1ELC3_AMPQE/376-514</t>
  </si>
  <si>
    <t>&gt;H3G5E8_PHYRM/1-142</t>
  </si>
  <si>
    <t>&gt;H3GF42_PHYRM/107-252</t>
  </si>
  <si>
    <t>&gt;H3HNM6_STRPU/267-424</t>
  </si>
  <si>
    <t>&gt;D9SV52_CLOC7/98-338</t>
  </si>
  <si>
    <t>&gt;G4TXQ0_PIRID/508-794</t>
  </si>
  <si>
    <t>&gt;I1CMY4_RHIO9/290-409</t>
  </si>
  <si>
    <t>&gt;H3H149_PHYRM/1195-1437</t>
  </si>
  <si>
    <t>&gt;H3GUH0_PHYRM/151-318</t>
  </si>
  <si>
    <t>&gt;H3GBI2_PHYRM/1-130</t>
  </si>
  <si>
    <t>&gt;H3IG46_STRPU/146-306</t>
  </si>
  <si>
    <t>&gt;I1EX13_AMPQE/377-625</t>
  </si>
  <si>
    <t>&gt;B7Q7E1_IXOSC/2-125</t>
  </si>
  <si>
    <t>&gt;C4K542_HAMD5/115-331</t>
  </si>
  <si>
    <t>&gt;Q4P0U8_USTMA/464-716</t>
  </si>
  <si>
    <t>&gt;I1FY39_AMPQE/264-426</t>
  </si>
  <si>
    <t>&gt;E4X4W8_OIKDI/232-453</t>
  </si>
  <si>
    <t>&gt;E5T114_TRISP/209-352</t>
  </si>
  <si>
    <t>&gt;C4VBU4_NOSCE/57-171</t>
  </si>
  <si>
    <t>&gt;I1BWD1_RHIO9/150-271</t>
  </si>
  <si>
    <t>&gt;H3JDE1_STRPU/558-712</t>
  </si>
  <si>
    <t>&gt;D7ELX0_TRICA/661-900</t>
  </si>
  <si>
    <t>&gt;D7ELX8_TRICA/677-929</t>
  </si>
  <si>
    <t>&gt;F2I977_FLUTR/110-334</t>
  </si>
  <si>
    <t>&gt;C5KGW0_PERM5/321-481</t>
  </si>
  <si>
    <t>&gt;I1BV76_RHIO9/343-468</t>
  </si>
  <si>
    <t>&gt;D7EHZ1_TRICA/4-183</t>
  </si>
  <si>
    <t>&gt;Q0TWS8_PHANO/429-698</t>
  </si>
  <si>
    <t>&gt;Q5AST2_EMENI/845-1094</t>
  </si>
  <si>
    <t>&gt;I1CJG0_RHIO9/125-296</t>
  </si>
  <si>
    <t>&gt;H3I3G0_STRPU/273-444</t>
  </si>
  <si>
    <t>&gt;Q5K8X3_CRYNJ/390-550</t>
  </si>
  <si>
    <t>&gt;H2XY55_CIOIN/1-76</t>
  </si>
  <si>
    <t>&gt;H3H606_PHYRM/150-392</t>
  </si>
  <si>
    <t>&gt;H3FUY2_PRIPA/549-708</t>
  </si>
  <si>
    <t>&gt;H3GYL0_PHYRM/769-1011</t>
  </si>
  <si>
    <t>&gt;H3H656_PHYRM/712-877</t>
  </si>
  <si>
    <t>&gt;I1FWA2_AMPQE/68-216</t>
  </si>
  <si>
    <t>&gt;I1FFZ0_AMPQE/203-430</t>
  </si>
  <si>
    <t>&gt;E3WNN4_ANODA/140-302</t>
  </si>
  <si>
    <t>&gt;I1CPI7_RHIO9/305-577</t>
  </si>
  <si>
    <t>&gt;I1G8Z6_AMPQE/2-63</t>
  </si>
  <si>
    <t>&gt;I1EY60_AMPQE/267-498</t>
  </si>
  <si>
    <t>&gt;I1G7X3_AMPQE/11-160</t>
  </si>
  <si>
    <t>&gt;I1CP58_RHIO9/782-983</t>
  </si>
  <si>
    <t>&gt;C5L2Z0_PERM5/332-475</t>
  </si>
  <si>
    <t>&gt;H3HIU9_STRPU/114-237</t>
  </si>
  <si>
    <t>&gt;I1GFD6_AMPQE/8-113</t>
  </si>
  <si>
    <t>&gt;I1BLF9_RHIO9/1-110</t>
  </si>
  <si>
    <t>&gt;C5L9T3_PERM5/1-90</t>
  </si>
  <si>
    <t>&gt;H3IP13_STRPU/2-152</t>
  </si>
  <si>
    <t>&gt;H3J7A9_STRPU/5-141</t>
  </si>
  <si>
    <t>&gt;Q89TP3_BRAJA/118-249</t>
  </si>
  <si>
    <t>&gt;E4XSL0_OIKDI/43-175</t>
  </si>
  <si>
    <t>&gt;Q24NM9_DESHY/86-293</t>
  </si>
  <si>
    <t>&gt;E1ZAM3_CHLVA/2-176</t>
  </si>
  <si>
    <t>&gt;Q54S56_DICDI/391-640</t>
  </si>
  <si>
    <t>&gt;H3I7X6_STRPU/1-80</t>
  </si>
  <si>
    <t>&gt;H3H4Y4_PHYRM/97-263</t>
  </si>
  <si>
    <t>&gt;H3I214_STRPU/481-726</t>
  </si>
  <si>
    <t>&gt;I1GK57_AMPQE/81-138</t>
  </si>
  <si>
    <t>&gt;C5L8D2_PERM5/125-243</t>
  </si>
  <si>
    <t>&gt;I1CT75_RHIO9/395-664</t>
  </si>
  <si>
    <t>&gt;E0VPJ4_PEDHC/477-737</t>
  </si>
  <si>
    <t>&gt;H3H4B1_PHYRM/190-345</t>
  </si>
  <si>
    <t>&gt;I1CNR1_RHIO9/649-813</t>
  </si>
  <si>
    <t>&gt;H3IGZ0_STRPU/52-187</t>
  </si>
  <si>
    <t>&gt;D6WBY9_TRICA/194-307</t>
  </si>
  <si>
    <t>&gt;C5LA37_PERM5/258-487</t>
  </si>
  <si>
    <t>&gt;I1E5B4_AMPQE/121-280</t>
  </si>
  <si>
    <t>&gt;I1BYE0_RHIO9/450-738</t>
  </si>
  <si>
    <t>&gt;H3I8N7_STRPU/1-74</t>
  </si>
  <si>
    <t>&gt;I1E641_AMPQE/154-314</t>
  </si>
  <si>
    <t>&gt;Q6CA46_YARLI/533-828</t>
  </si>
  <si>
    <t>&gt;H3J192_STRPU/28-170</t>
  </si>
  <si>
    <t>&gt;H3HPG9_STRPU/26-210</t>
  </si>
  <si>
    <t>&gt;G4U035_PIRID/145-412</t>
  </si>
  <si>
    <t>&gt;H3EW90_PRIPA/123-288</t>
  </si>
  <si>
    <t>&gt;A8B4E2_GIAIC/487-758</t>
  </si>
  <si>
    <t>&gt;I1BWJ5_RHIO9/732-899</t>
  </si>
  <si>
    <t>&gt;Q55H52_DICDI/231-359</t>
  </si>
  <si>
    <t>&gt;F8QJS2_SERL3/1-68</t>
  </si>
  <si>
    <t>&gt;I1FGJ6_AMPQE/2-160</t>
  </si>
  <si>
    <t>&gt;E1ZRM2_CHLVA/1-107</t>
  </si>
  <si>
    <t>&gt;Q55GX4_DICDI/352-511</t>
  </si>
  <si>
    <t>&gt;I1BM31_RHIO9/779-943</t>
  </si>
  <si>
    <t>&gt;I1C4M3_RHIO9/803-865</t>
  </si>
  <si>
    <t>&gt;G4TWC2_PIRID/2-197</t>
  </si>
  <si>
    <t>&gt;F8PWM0_SERL3/1-83</t>
  </si>
  <si>
    <t>&gt;C5K6F6_PERM5/270-426</t>
  </si>
  <si>
    <t>&gt;POK6_HUMAN/76-245</t>
  </si>
  <si>
    <t>&gt;H3IQ15_STRPU/852-1017</t>
  </si>
  <si>
    <t>&gt;I1CPS8_RHIO9/666-862</t>
  </si>
  <si>
    <t>&gt;D6Z2D6_DESAT/52-328</t>
  </si>
  <si>
    <t>&gt;D7EHT1_TRICA/340-505</t>
  </si>
  <si>
    <t>&gt;I1CTP8_RHIO9/717-914</t>
  </si>
  <si>
    <t>&gt;I1C9X5_RHIO9/827-992</t>
  </si>
  <si>
    <t>&gt;I1BPK4_RHIO9/105-223</t>
  </si>
  <si>
    <t>&gt;Q188V0_CLOD6/105-339</t>
  </si>
  <si>
    <t>&gt;I1CW64_RHIO9/1-160</t>
  </si>
  <si>
    <t>&gt;A7S4H4_NEMVE/1-105</t>
  </si>
  <si>
    <t>&gt;D7GXP0_TRICA/486-651</t>
  </si>
  <si>
    <t>&gt;A8PEQ4_BRUMA/45-212</t>
  </si>
  <si>
    <t>&gt;I1BLZ3_RHIO9/1-123</t>
  </si>
  <si>
    <t>&gt;I1FXY0_AMPQE/2-128</t>
  </si>
  <si>
    <t>&gt;I1CBJ5_RHIO9/29-225</t>
  </si>
  <si>
    <t>&gt;H3H5Q5_PHYRM/239-400</t>
  </si>
  <si>
    <t>&gt;I1E6V3_AMPQE/104-263</t>
  </si>
  <si>
    <t>&gt;H3JKH8_STRPU/503-664</t>
  </si>
  <si>
    <t>&gt;H3H505_PHYRM/115-299</t>
  </si>
  <si>
    <t>&gt;H3JLJ8_STRPU/247-424</t>
  </si>
  <si>
    <t>&gt;E2M0S0_MONPE/1-85</t>
  </si>
  <si>
    <t>&gt;E1ZRY9_CHLVA/20-107</t>
  </si>
  <si>
    <t>&gt;I1EXD0_AMPQE/1-117</t>
  </si>
  <si>
    <t>&gt;C4K7N8_HAMD5/115-331</t>
  </si>
  <si>
    <t>&gt;C5LNT9_PERM5/7-259</t>
  </si>
  <si>
    <t>&gt;Q4P696_USTMA/298-407</t>
  </si>
  <si>
    <t>&gt;H3H677_PHYRM/151-286</t>
  </si>
  <si>
    <t>&gt;C5KZA4_PERM5/11-171</t>
  </si>
  <si>
    <t>&gt;A7EJH2_SCLS1/733-825</t>
  </si>
  <si>
    <t>&gt;B7P320_IXOSC/8-140</t>
  </si>
  <si>
    <t>&gt;C5K8J7_PERM5/11-84</t>
  </si>
  <si>
    <t>&gt;F8I4I1_SULAT/77-213</t>
  </si>
  <si>
    <t>&gt;A7EHZ7_SCLS1/395-523</t>
  </si>
  <si>
    <t>&gt;F8PIT7_SERL3/1-73</t>
  </si>
  <si>
    <t>&gt;F9W579_TRYCI/105-353</t>
  </si>
  <si>
    <t>&gt;B7PAU3_IXOSC/3-135</t>
  </si>
  <si>
    <t>&gt;H3GUE6_PHYRM/687-785</t>
  </si>
  <si>
    <t>&gt;A9UUT3_MONBE/856-1071</t>
  </si>
  <si>
    <t>&gt;F9WE53_TRYCI/171-274</t>
  </si>
  <si>
    <t>&gt;H3JD37_STRPU/1-85</t>
  </si>
  <si>
    <t>&gt;H3EUT7_PRIPA/1-148</t>
  </si>
  <si>
    <t>&gt;O45321_CAEEL/257-535</t>
  </si>
  <si>
    <t>&gt;H3I7W4_STRPU/662-909</t>
  </si>
  <si>
    <t>&gt;H3GQH9_PHYRM/402-504</t>
  </si>
  <si>
    <t>&gt;I1BN82_RHIO9/38-201</t>
  </si>
  <si>
    <t>&gt;B7PRB7_IXOSC/232-453</t>
  </si>
  <si>
    <t>&gt;H3JFN9_STRPU/911-1069</t>
  </si>
  <si>
    <t>&gt;Q555Q5_DICDI/175-424</t>
  </si>
  <si>
    <t>&gt;H3FQ01_PRIPA/233-386</t>
  </si>
  <si>
    <t>&gt;F8L2T7_SIMNZ/114-323</t>
  </si>
  <si>
    <t>&gt;H3G476_PRIPA/112-258</t>
  </si>
  <si>
    <t>&gt;H3JDF4_STRPU/821-1075</t>
  </si>
  <si>
    <t>&gt;I1BIG4_RHIO9/305-466</t>
  </si>
  <si>
    <t>&gt;Q55F54_DICDI/558-820</t>
  </si>
  <si>
    <t>&gt;Q55EE8_DICDI/443-690</t>
  </si>
  <si>
    <t>&gt;H3H3W0_PHYRM/310-495</t>
  </si>
  <si>
    <t>&gt;E2M036_MONPE/552-758</t>
  </si>
  <si>
    <t>&gt;Q0S063_RHOSR/106-318</t>
  </si>
  <si>
    <t>&gt;I1E8L5_AMPQE/310-452</t>
  </si>
  <si>
    <t>&gt;C5K8E4_PERM5/331-624</t>
  </si>
  <si>
    <t>&gt;F9W9M9_TRYCI/244-395</t>
  </si>
  <si>
    <t>&gt;D7EJM6_TRICA/579-733</t>
  </si>
  <si>
    <t>&gt;A7E7J1_SCLS1/1-121</t>
  </si>
  <si>
    <t>&gt;A9UNX7_MONBE/1-170</t>
  </si>
  <si>
    <t>&gt;Q55DS8_DICDI/493-660</t>
  </si>
  <si>
    <t>&gt;H3IY40_STRPU/4-187</t>
  </si>
  <si>
    <t>&gt;F9W9I3_TRYCI/475-723</t>
  </si>
  <si>
    <t>&gt;I1EB14_AMPQE/343-407</t>
  </si>
  <si>
    <t>&gt;I1CH15_RHIO9/32-286</t>
  </si>
  <si>
    <t>&gt;I1EQ84_AMPQE/402-656</t>
  </si>
  <si>
    <t>&gt;C5LF36_PERM5/21-167</t>
  </si>
  <si>
    <t>&gt;D7GYM2_TRICA/689-849</t>
  </si>
  <si>
    <t>&gt;H3I1B0_STRPU/1-173</t>
  </si>
  <si>
    <t>&gt;H3HGT7_STRPU/1-85</t>
  </si>
  <si>
    <t>&gt;H3H3A4_PHYRM/604-771</t>
  </si>
  <si>
    <t>&gt;C5KW44_PERM5/29-233</t>
  </si>
  <si>
    <t>&gt;A9V1P9_MONBE/20-152</t>
  </si>
  <si>
    <t>&gt;D3RRF3_ALLVD/110-316</t>
  </si>
  <si>
    <t>&gt;E5SMB6_TRISP/870-1132</t>
  </si>
  <si>
    <t>&gt;E2LZW5_MONPE/189-350</t>
  </si>
  <si>
    <t>&gt;F4L2L2_HALH1/50-253</t>
  </si>
  <si>
    <t>&gt;F9WIU8_TRYCI/3-137</t>
  </si>
  <si>
    <t>&gt;Q74AB9_GEOSL/80-287</t>
  </si>
  <si>
    <t>&gt;F9W4A5_TRYCI/174-373</t>
  </si>
  <si>
    <t>&gt;H3IJW4_STRPU/1-103</t>
  </si>
  <si>
    <t>&gt;H3H0K0_PHYRM/287-389</t>
  </si>
  <si>
    <t>&gt;E4XL08_OIKDI/1065-1390</t>
  </si>
  <si>
    <t>&gt;Q9FJR9_ARATH/170-460</t>
  </si>
  <si>
    <t>&gt;A7SSU3_NEMVE/1-108</t>
  </si>
  <si>
    <t>&gt;E2LYT8_MONPE/3-126</t>
  </si>
  <si>
    <t>&gt;H3JLF7_STRPU/230-335</t>
  </si>
  <si>
    <t>&gt;C1F2E8_ACIC5/1-167</t>
  </si>
  <si>
    <t>&gt;I1CJZ3_RHIO9/1-140</t>
  </si>
  <si>
    <t>&gt;H3H592_PHYRM/1-130</t>
  </si>
  <si>
    <t>&gt;H3I0V7_STRPU/20-146</t>
  </si>
  <si>
    <t>&gt;Q55GB5_DICDI/792-1054</t>
  </si>
  <si>
    <t>&gt;H3H8I8_PHYRM/165-331</t>
  </si>
  <si>
    <t>&gt;I1BGW5_RHIO9/38-156</t>
  </si>
  <si>
    <t>&gt;A9V834_MONBE/379-617</t>
  </si>
  <si>
    <t>&gt;E1QHL6_DESB2/70-270</t>
  </si>
  <si>
    <t>&gt;I1GGL0_AMPQE/22-157</t>
  </si>
  <si>
    <t>&gt;C5L354_PERM5/121-296</t>
  </si>
  <si>
    <t>&gt;D7EKN0_TRICA/253-423</t>
  </si>
  <si>
    <t>&gt;A7SLX7_NEMVE/82-322</t>
  </si>
  <si>
    <t>&gt;C8VXL4_DESAS/95-309</t>
  </si>
  <si>
    <t>&gt;D7EJX5_TRICA/459-617</t>
  </si>
  <si>
    <t>&gt;H3FBC3_PRIPA/1-129</t>
  </si>
  <si>
    <t>&gt;I1CDN4_RHIO9/785-952</t>
  </si>
  <si>
    <t>&gt;H3HHK5_STRPU/232-415</t>
  </si>
  <si>
    <t>&gt;D7ELV3_TRICA/702-864</t>
  </si>
  <si>
    <t>&gt;C6BRH7_DESAD/70-276</t>
  </si>
  <si>
    <t>&gt;Q5AT04_EMENI/703-861</t>
  </si>
  <si>
    <t>&gt;E5SEZ2_TRISP/3-122</t>
  </si>
  <si>
    <t>&gt;C5KQX9_PERM5/1-99</t>
  </si>
  <si>
    <t>&gt;E8RIL1_DESPD/105-318</t>
  </si>
  <si>
    <t>&gt;Q8A4I2_BACTN/114-321</t>
  </si>
  <si>
    <t>&gt;C5KTT3_PERM5/155-315</t>
  </si>
  <si>
    <t>&gt;E4XTP2_OIKDI/1-60</t>
  </si>
  <si>
    <t>&gt;C5K5T7_PERM5/828-1014</t>
  </si>
  <si>
    <t>&gt;H3G434_PRIPA/496-617</t>
  </si>
  <si>
    <t>&gt;C5LY21_PERM5/751-897</t>
  </si>
  <si>
    <t>&gt;I1CQ09_RHIO9/812-977</t>
  </si>
  <si>
    <t>&gt;I1FZP9_AMPQE/62-172</t>
  </si>
  <si>
    <t>&gt;D7GY36_TRICA/279-458</t>
  </si>
  <si>
    <t>&gt;D7EL78_TRICA/73-191</t>
  </si>
  <si>
    <t>&gt;I1E8G1_AMPQE/221-353</t>
  </si>
  <si>
    <t>&gt;H3GPC7_PHYRM/408-529</t>
  </si>
  <si>
    <t>&gt;H3IXJ4_STRPU/81-285</t>
  </si>
  <si>
    <t>&gt;Q552M9_DICDI/523-649</t>
  </si>
  <si>
    <t>&gt;H3I344_STRPU/115-307</t>
  </si>
  <si>
    <t>&gt;H3GKD4_PHYRM/121-287</t>
  </si>
  <si>
    <t>&gt;D7GYM9_TRICA/490-649</t>
  </si>
  <si>
    <t>&gt;D6XX87_BACIE/67-274</t>
  </si>
  <si>
    <t>&gt;YRD6_CAEEL/484-643</t>
  </si>
  <si>
    <t>&gt;H3GZL5_PHYRM/156-322</t>
  </si>
  <si>
    <t>&gt;H3I1Q0_STRPU/1-120</t>
  </si>
  <si>
    <t>&gt;D3BH48_POLPA/1081-1335</t>
  </si>
  <si>
    <t>&gt;C5L013_PERM5/801-970</t>
  </si>
  <si>
    <t>&gt;F9W667_TRYCI/220-453</t>
  </si>
  <si>
    <t>&gt;E3I077_RHOVT/85-285</t>
  </si>
  <si>
    <t>&gt;D7GXK1_TRICA/1-67</t>
  </si>
  <si>
    <t>&gt;I1CNY7_RHIO9/1-137</t>
  </si>
  <si>
    <t>&gt;H3IM66_STRPU/100-190</t>
  </si>
  <si>
    <t>&gt;A0LB55_MAGSM/123-339</t>
  </si>
  <si>
    <t>&gt;I1CKL0_RHIO9/730-894</t>
  </si>
  <si>
    <t>&gt;F9W455_TRYCI/172-421</t>
  </si>
  <si>
    <t>&gt;H3HIG0_STRPU/327-487</t>
  </si>
  <si>
    <t>&gt;I1BU01_RHIO9/210-369</t>
  </si>
  <si>
    <t>&gt;B7PNG3_IXOSC/1-126</t>
  </si>
  <si>
    <t>&gt;H3GYD4_PHYRM/340-604</t>
  </si>
  <si>
    <t>&gt;Q9C8R8_ARATH/159-459</t>
  </si>
  <si>
    <t>&gt;I1C7W1_RHIO9/20-292</t>
  </si>
  <si>
    <t>&gt;I1FI40_AMPQE/2-157</t>
  </si>
  <si>
    <t>&gt;H3EEN3_PRIPA/112-360</t>
  </si>
  <si>
    <t>&gt;I1GAY8_AMPQE/70-228</t>
  </si>
  <si>
    <t>&gt;H3IPR9_STRPU/668-845</t>
  </si>
  <si>
    <t>&gt;F8PIV1_SERL3/85-152</t>
  </si>
  <si>
    <t>&gt;Q3A4Z2_PELCD/175-382</t>
  </si>
  <si>
    <t>&gt;I1F9V2_AMPQE/21-123</t>
  </si>
  <si>
    <t>&gt;E5SAZ8_TRISP/37-111</t>
  </si>
  <si>
    <t>&gt;Q1CYY3_MYXXD/155-366</t>
  </si>
  <si>
    <t>&gt;I1BP47_RHIO9/137-299</t>
  </si>
  <si>
    <t>&gt;H3IEM0_STRPU/2-187</t>
  </si>
  <si>
    <t>&gt;C5M0F2_PERM5/131-238</t>
  </si>
  <si>
    <t>&gt;F2U1B5_SALS5/1-152</t>
  </si>
  <si>
    <t>&gt;I1CCI2_RHIO9/643-839</t>
  </si>
  <si>
    <t>&gt;F5XNN9_MICPN/68-274</t>
  </si>
  <si>
    <t>&gt;H3IKZ7_STRPU/316-480</t>
  </si>
  <si>
    <t>&gt;D6WEQ6_TRICA/135-293</t>
  </si>
  <si>
    <t>&gt;G4TYK4_PIRID/157-336</t>
  </si>
  <si>
    <t>&gt;I1FZB1_AMPQE/387-604</t>
  </si>
  <si>
    <t>&gt;H3HJ32_STRPU/13-188</t>
  </si>
  <si>
    <t>&gt;I1CVY5_RHIO9/771-936</t>
  </si>
  <si>
    <t>&gt;A7SYW0_NEMVE/1-71</t>
  </si>
  <si>
    <t>&gt;H3HAJ7_PHYRM/272-438</t>
  </si>
  <si>
    <t>&gt;D7ELZ4_TRICA/1-190</t>
  </si>
  <si>
    <t>&gt;I1BQC3_RHIO9/370-554</t>
  </si>
  <si>
    <t>&gt;D7EJT6_TRICA/109-202</t>
  </si>
  <si>
    <t>&gt;Q5P8H7_AROAE/49-262</t>
  </si>
  <si>
    <t>&gt;H3IXP2_STRPU/2-170</t>
  </si>
  <si>
    <t>&gt;Q54TX3_DICDI/441-688</t>
  </si>
  <si>
    <t>&gt;Q2SF99_HAHCH/115-331</t>
  </si>
  <si>
    <t>&gt;I1BHB2_RHIO9/128-325</t>
  </si>
  <si>
    <t>&gt;I1BSB5_RHIO9/480-565</t>
  </si>
  <si>
    <t>&gt;I1E5Q9_AMPQE/107-266</t>
  </si>
  <si>
    <t>&gt;D6XU21_BACIE/67-274</t>
  </si>
  <si>
    <t>&gt;I1CW01_RHIO9/305-367</t>
  </si>
  <si>
    <t>&gt;I1CL77_RHIO9/753-950</t>
  </si>
  <si>
    <t>&gt;F4PUH1_DICFS/1-118</t>
  </si>
  <si>
    <t>&gt;H3J6U9_STRPU/449-700</t>
  </si>
  <si>
    <t>&gt;D0LS09_HALO1/95-327</t>
  </si>
  <si>
    <t>&gt;I1CF34_RHIO9/153-315</t>
  </si>
  <si>
    <t>&gt;D6WC34_TRICA/1-193</t>
  </si>
  <si>
    <t>&gt;D7ELQ5_TRICA/885-1123</t>
  </si>
  <si>
    <t>&gt;A9B8W4_HERA2/54-261</t>
  </si>
  <si>
    <t>&gt;H3HG95_STRPU/1574-1733</t>
  </si>
  <si>
    <t>&gt;H3IR00_STRPU/509-667</t>
  </si>
  <si>
    <t>&gt;F9WI47_TRYCI/519-767</t>
  </si>
  <si>
    <t>&gt;I1BIR3_RHIO9/297-547</t>
  </si>
  <si>
    <t>&gt;H3EV40_PRIPA/8-206</t>
  </si>
  <si>
    <t>&gt;H3IKI3_STRPU/669-909</t>
  </si>
  <si>
    <t>&gt;A8JKB4_CHLRE/1-50</t>
  </si>
  <si>
    <t>&gt;I1BZU3_RHIO9/525-690</t>
  </si>
  <si>
    <t>&gt;D6X1G6_TRICA/545-716</t>
  </si>
  <si>
    <t>&gt;I1BKN9_RHIO9/775-1048</t>
  </si>
  <si>
    <t>&gt;H3HVZ3_STRPU/1-119</t>
  </si>
  <si>
    <t>&gt;G4M0Q1_SCHMA/643-874</t>
  </si>
  <si>
    <t>&gt;A6W1H0_MARMS/46-249</t>
  </si>
  <si>
    <t>&gt;C5L6H2_PERM5/474-649</t>
  </si>
  <si>
    <t>&gt;I1FPC7_AMPQE/1-112</t>
  </si>
  <si>
    <t>&gt;H3H9I8_PHYRM/165-306</t>
  </si>
  <si>
    <t>&gt;Q2J9X5_FRASC/1-59</t>
  </si>
  <si>
    <t>&gt;A7F494_SCLS1/776-1035</t>
  </si>
  <si>
    <t>&gt;C5LDV8_PERM5/397-614</t>
  </si>
  <si>
    <t>&gt;E4XEH7_OIKDI/419-583</t>
  </si>
  <si>
    <t>&gt;H3J115_STRPU/391-590</t>
  </si>
  <si>
    <t>&gt;C5LXM8_PERM5/80-171</t>
  </si>
  <si>
    <t>&gt;I1BP57_RHIO9/1990-2155</t>
  </si>
  <si>
    <t>&gt;I1CFM9_RHIO9/632-799</t>
  </si>
  <si>
    <t>&gt;Q5BFL9_EMENI/401-603</t>
  </si>
  <si>
    <t>&gt;F9W3Z6_TRYCI/3-140</t>
  </si>
  <si>
    <t>&gt;H3I7I9_STRPU/124-236</t>
  </si>
  <si>
    <t>&gt;Q551W1_DICDI/349-598</t>
  </si>
  <si>
    <t>&gt;D7G873_ECTSI/961-1215</t>
  </si>
  <si>
    <t>&gt;I1CWA4_RHIO9/737-907</t>
  </si>
  <si>
    <t>&gt;F8PHB5_SERL3/1-67</t>
  </si>
  <si>
    <t>&gt;C5L570_PERM5/839-1105</t>
  </si>
  <si>
    <t>&gt;I1CV66_RHIO9/1-139</t>
  </si>
  <si>
    <t>&gt;E5SUK9_TRISP/8-117</t>
  </si>
  <si>
    <t>&gt;C5L8M9_PERM5/1-107</t>
  </si>
  <si>
    <t>&gt;I1FRD8_AMPQE/1-114</t>
  </si>
  <si>
    <t>&gt;I1CEI3_RHIO9/4-107</t>
  </si>
  <si>
    <t>&gt;E0VFN1_PEDHC/30-175</t>
  </si>
  <si>
    <t>&gt;E4XXR9_OIKDI/97-336</t>
  </si>
  <si>
    <t>&gt;D3BS52_POLPA/712-875</t>
  </si>
  <si>
    <t>&gt;Q24NP9_DESHY/88-363</t>
  </si>
  <si>
    <t>&gt;H3H943_PHYRM/253-400</t>
  </si>
  <si>
    <t>&gt;H3IM13_STRPU/17-176</t>
  </si>
  <si>
    <t>&gt;H3HUT0_STRPU/589-815</t>
  </si>
  <si>
    <t>&gt;F2UDX5_SALS5/363-523</t>
  </si>
  <si>
    <t>&gt;G1XSP0_ARTOA/1-84</t>
  </si>
  <si>
    <t>&gt;A7EM64_SCLS1/332-584</t>
  </si>
  <si>
    <t>&gt;H3JK53_STRPU/335-589</t>
  </si>
  <si>
    <t>&gt;D7GXK6_TRICA/835-1060</t>
  </si>
  <si>
    <t>&gt;H3H9B5_PHYRM/1-130</t>
  </si>
  <si>
    <t>&gt;E4WT46_OIKDI/163-326</t>
  </si>
  <si>
    <t>&gt;H3GAX5_PHYRM/17-117</t>
  </si>
  <si>
    <t>&gt;H3HVM5_STRPU/2-92</t>
  </si>
  <si>
    <t>&gt;I1F5D4_AMPQE/556-713</t>
  </si>
  <si>
    <t>&gt;D9SPT3_CLOC7/88-363</t>
  </si>
  <si>
    <t>&gt;C0ZGG7_BREBN/67-251</t>
  </si>
  <si>
    <t>&gt;H3IRR4_STRPU/458-616</t>
  </si>
  <si>
    <t>&gt;C5KA96_PERM5/2-153</t>
  </si>
  <si>
    <t>&gt;Q54NE9_DICDI/513-708</t>
  </si>
  <si>
    <t>&gt;I1F516_AMPQE/1-94</t>
  </si>
  <si>
    <t>&gt;Q54SM4_DICDI/376-623</t>
  </si>
  <si>
    <t>&gt;H3FXA8_PRIPA/486-596</t>
  </si>
  <si>
    <t>&gt;D7EI17_TRICA/159-244</t>
  </si>
  <si>
    <t>&gt;I1BYH8_RHIO9/719-883</t>
  </si>
  <si>
    <t>&gt;I1EUY0_AMPQE/285-429</t>
  </si>
  <si>
    <t>&gt;H3HN20_STRPU/835-993</t>
  </si>
  <si>
    <t>&gt;I1CVT0_RHIO9/476-640</t>
  </si>
  <si>
    <t>&gt;A8P7W5_BRUMA/2-121</t>
  </si>
  <si>
    <t>&gt;H3F5F5_PRIPA/63-135</t>
  </si>
  <si>
    <t>&gt;Q1DG00_MYXXD/186-407</t>
  </si>
  <si>
    <t>&gt;E5SYU1_TRISP/414-579</t>
  </si>
  <si>
    <t>&gt;F4QB18_DICFS/1081-1333</t>
  </si>
  <si>
    <t>&gt;I1CEE9_RHIO9/561-722</t>
  </si>
  <si>
    <t>&gt;H3H8X6_PHYRM/17-172</t>
  </si>
  <si>
    <t>&gt;I1FBJ8_AMPQE/49-225</t>
  </si>
  <si>
    <t>&gt;H3JEL6_STRPU/104-189</t>
  </si>
  <si>
    <t>&gt;B7QJ70_IXOSC/85-225</t>
  </si>
  <si>
    <t>&gt;C4K4G6_HAMD5/115-331</t>
  </si>
  <si>
    <t>&gt;H3HAG2_PHYRM/339-505</t>
  </si>
  <si>
    <t>&gt;I1CLW3_RHIO9/3-148</t>
  </si>
  <si>
    <t>&gt;Q6AIH8_DESPS/72-281</t>
  </si>
  <si>
    <t>&gt;H3I746_STRPU/512-649</t>
  </si>
  <si>
    <t>&gt;I1GFI1_AMPQE/3-113</t>
  </si>
  <si>
    <t>&gt;Q5KAY6_CRYNJ/200-414</t>
  </si>
  <si>
    <t>&gt;Q0V4P2_PHANO/398-575</t>
  </si>
  <si>
    <t>&gt;D7EJ46_TRICA/825-985</t>
  </si>
  <si>
    <t>&gt;C5KGM0_PERM5/66-162</t>
  </si>
  <si>
    <t>&gt;D5X9R1_THEPJ/64-273</t>
  </si>
  <si>
    <t>&gt;B2A1R2_NATTJ/71-280</t>
  </si>
  <si>
    <t>&gt;H3HQN6_STRPU/153-310</t>
  </si>
  <si>
    <t>&gt;F9WAK1_TRYCI/220-395</t>
  </si>
  <si>
    <t>&gt;H3HQK9_STRPU/120-212</t>
  </si>
  <si>
    <t>&gt;H3HN18_STRPU/2-160</t>
  </si>
  <si>
    <t>&gt;H3H287_PHYRM/895-1003</t>
  </si>
  <si>
    <t>&gt;H3I6Y1_STRPU/4-90</t>
  </si>
  <si>
    <t>&gt;Q5ZWK4_LEGPH/116-336</t>
  </si>
  <si>
    <t>&gt;Q0SIK2_RHOSR/1-192</t>
  </si>
  <si>
    <t>&gt;D7EJ47_TRICA/279-439</t>
  </si>
  <si>
    <t>&gt;I1G3P8_AMPQE/176-332</t>
  </si>
  <si>
    <t>&gt;H3HF49_STRPU/1-112</t>
  </si>
  <si>
    <t>&gt;E5SDK4_TRISP/1-75</t>
  </si>
  <si>
    <t>&gt;E4XUE8_OIKDI/387-512</t>
  </si>
  <si>
    <t>&gt;I1CJV7_RHIO9/390-654</t>
  </si>
  <si>
    <t>&gt;H3H9I5_PHYRM/121-219</t>
  </si>
  <si>
    <t>&gt;H3JAI3_STRPU/1-154</t>
  </si>
  <si>
    <t>&gt;H3GRT6_PHYRM/410-499</t>
  </si>
  <si>
    <t>&gt;D7EKE8_TRICA/650-834</t>
  </si>
  <si>
    <t>&gt;H3HWI8_STRPU/539-785</t>
  </si>
  <si>
    <t>&gt;Q5KD22_CRYNJ/10-224</t>
  </si>
  <si>
    <t>&gt;I1C0P4_RHIO9/783-943</t>
  </si>
  <si>
    <t>&gt;I1CAF2_RHIO9/370-636</t>
  </si>
  <si>
    <t>&gt;B2A0J8_NATTJ/71-280</t>
  </si>
  <si>
    <t>&gt;Q5B1W0_EMENI/128-289</t>
  </si>
  <si>
    <t>&gt;G0T191_RHOG2/1124-1375</t>
  </si>
  <si>
    <t>&gt;H3EWK8_PRIPA/152-228</t>
  </si>
  <si>
    <t>&gt;E2L8P9_MONPE/1-86</t>
  </si>
  <si>
    <t>&gt;H3JJH7_STRPU/126-335</t>
  </si>
  <si>
    <t>&gt;I1BZU0_RHIO9/698-895</t>
  </si>
  <si>
    <t>&gt;H3JGA6_STRPU/177-258</t>
  </si>
  <si>
    <t>&gt;Q8TH94_METAC/136-261</t>
  </si>
  <si>
    <t>&gt;Q54SB1_DICDI/5-103</t>
  </si>
  <si>
    <t>&gt;I1CNL0_RHIO9/14-134</t>
  </si>
  <si>
    <t>&gt;A8DV07_NEMVE/1-103</t>
  </si>
  <si>
    <t>&gt;I1CW57_RHIO9/706-870</t>
  </si>
  <si>
    <t>&gt;H3H0Q9_PHYRM/782-978</t>
  </si>
  <si>
    <t>&gt;H3JGN9_STRPU/222-423</t>
  </si>
  <si>
    <t>&gt;H3JCL9_STRPU/1-119</t>
  </si>
  <si>
    <t>&gt;C5L4J0_PERM5/115-302</t>
  </si>
  <si>
    <t>&gt;G4V6I5_SCHMA/520-680</t>
  </si>
  <si>
    <t>&gt;H3H8Q0_PHYRM/142-308</t>
  </si>
  <si>
    <t>&gt;I1G8X5_AMPQE/93-184</t>
  </si>
  <si>
    <t>&gt;H3H288_PHYRM/416-589</t>
  </si>
  <si>
    <t>&gt;C5K5I0_PERM5/139-310</t>
  </si>
  <si>
    <t>&gt;F2I9W8_FLUTR/190-390</t>
  </si>
  <si>
    <t>&gt;B3SFC8_TRIAD/16-115</t>
  </si>
  <si>
    <t>&gt;I1BWD2_RHIO9/815-979</t>
  </si>
  <si>
    <t>&gt;Q7UH58_RHOBA/93-355</t>
  </si>
  <si>
    <t>&gt;H3JNQ6_STRPU/3-220</t>
  </si>
  <si>
    <t>&gt;D7EIY0_TRICA/360-542</t>
  </si>
  <si>
    <t>&gt;B0TDJ3_HELMI/1-81</t>
  </si>
  <si>
    <t>&gt;H3I5G0_STRPU/292-536</t>
  </si>
  <si>
    <t>&gt;H3HQY6_STRPU/63-117</t>
  </si>
  <si>
    <t>&gt;H3H6F1_PHYRM/409-680</t>
  </si>
  <si>
    <t>&gt;I1FY39_AMPQE/491-658</t>
  </si>
  <si>
    <t>&gt;I1FUE4_AMPQE/76-186</t>
  </si>
  <si>
    <t>&gt;I1GGT2_AMPQE/12-102</t>
  </si>
  <si>
    <t>&gt;I1F1M6_AMPQE/93-223</t>
  </si>
  <si>
    <t>&gt;YMC6_SCHPO/300-566</t>
  </si>
  <si>
    <t>&gt;E4XPM0_OIKDI/1175-1424</t>
  </si>
  <si>
    <t>&gt;E5SUN3_TRISP/471-630</t>
  </si>
  <si>
    <t>&gt;H3JKX8_STRPU/716-869</t>
  </si>
  <si>
    <t>&gt;E2LBP9_MONPE/74-209</t>
  </si>
  <si>
    <t>&gt;E4XWR4_OIKDI/1-122</t>
  </si>
  <si>
    <t>&gt;H3H259_PHYRM/570-655</t>
  </si>
  <si>
    <t>&gt;E5SWW0_TRISP/124-239</t>
  </si>
  <si>
    <t>&gt;C5KXY0_PERM5/760-1003</t>
  </si>
  <si>
    <t>&gt;H3HNB8_STRPU/94-157</t>
  </si>
  <si>
    <t>&gt;C5KUE7_PERM5/17-197</t>
  </si>
  <si>
    <t>&gt;I1CCB1_RHIO9/464-568</t>
  </si>
  <si>
    <t>&gt;A0LN71_SYNFM/112-320</t>
  </si>
  <si>
    <t>&gt;Q5BGF4_EMENI/601-762</t>
  </si>
  <si>
    <t>&gt;I1EHU7_AMPQE/246-456</t>
  </si>
  <si>
    <t>&gt;H3HTL8_STRPU/243-491</t>
  </si>
  <si>
    <t>&gt;Q8DN10_STRR6/1-180</t>
  </si>
  <si>
    <t>&gt;I1EUG3_AMPQE/146-288</t>
  </si>
  <si>
    <t>&gt;I1ERN7_AMPQE/1-121</t>
  </si>
  <si>
    <t>&gt;H3JJR4_STRPU/263-389</t>
  </si>
  <si>
    <t>&gt;A9T8Y0_PHYPA/1-53</t>
  </si>
  <si>
    <t>&gt;G7YSX6_CLOSI/110-225</t>
  </si>
  <si>
    <t>&gt;C5LFI3_PERM5/1-153</t>
  </si>
  <si>
    <t>&gt;B7QMX0_IXOSC/3-98</t>
  </si>
  <si>
    <t>&gt;M1250_ARATH/7-83</t>
  </si>
  <si>
    <t>&gt;E4XSX8_OIKDI/230-386</t>
  </si>
  <si>
    <t>&gt;D2A3B7_TRICA/6515-6675</t>
  </si>
  <si>
    <t>&gt;I1BH57_RHIO9/128-325</t>
  </si>
  <si>
    <t>&gt;D7EKD7_TRICA/3-213</t>
  </si>
  <si>
    <t>&gt;I1CH91_RHIO9/700-897</t>
  </si>
  <si>
    <t>&gt;H3J6B2_STRPU/6-211</t>
  </si>
  <si>
    <t>&gt;Q55C15_DICDI/1-138</t>
  </si>
  <si>
    <t>&gt;C5LU93_PERM5/680-927</t>
  </si>
  <si>
    <t>&gt;C5KZZ7_PERM5/751-897</t>
  </si>
  <si>
    <t>&gt;I1BQB4_RHIO9/431-611</t>
  </si>
  <si>
    <t>&gt;Q55EF5_DICDI/182-429</t>
  </si>
  <si>
    <t>&gt;H3IWR9_STRPU/138-262</t>
  </si>
  <si>
    <t>&gt;H3EU22_PRIPA/372-619</t>
  </si>
  <si>
    <t>&gt;I1F511_AMPQE/8-75</t>
  </si>
  <si>
    <t>&gt;I1BUB1_RHIO9/782-983</t>
  </si>
  <si>
    <t>&gt;G7Y855_CLOSI/500-659</t>
  </si>
  <si>
    <t>&gt;H3GH65_PHYRM/104-243</t>
  </si>
  <si>
    <t>&gt;H3GV16_PHYRM/406-572</t>
  </si>
  <si>
    <t>&gt;A8PXX5_MALGO/531-821</t>
  </si>
  <si>
    <t>&gt;H3IVP6_STRPU/544-780</t>
  </si>
  <si>
    <t>&gt;I1GDY3_AMPQE/13-127</t>
  </si>
  <si>
    <t>&gt;H3IHU8_STRPU/444-689</t>
  </si>
  <si>
    <t>&gt;H3GK46_PHYRM/138-294</t>
  </si>
  <si>
    <t>&gt;C5LV36_PERM5/261-414</t>
  </si>
  <si>
    <t>&gt;I1CV40_RHIO9/310-485</t>
  </si>
  <si>
    <t>&gt;H3H764_PHYRM/35-201</t>
  </si>
  <si>
    <t>&gt;H3J1D4_STRPU/1143-1303</t>
  </si>
  <si>
    <t>&gt;E4WQA1_OIKDI/1162-1411</t>
  </si>
  <si>
    <t>&gt;I1GK15_AMPQE/1-97</t>
  </si>
  <si>
    <t>&gt;I1G6E2_AMPQE/80-253</t>
  </si>
  <si>
    <t>&gt;B7PJ16_IXOSC/1-134</t>
  </si>
  <si>
    <t>&gt;H3I160_STRPU/552-797</t>
  </si>
  <si>
    <t>&gt;H3H627_PHYRM/1-156</t>
  </si>
  <si>
    <t>&gt;C5KLC5_PERM5/118-350</t>
  </si>
  <si>
    <t>&gt;H3J5M4_STRPU/335-585</t>
  </si>
  <si>
    <t>&gt;A7EJJ1_SCLS1/917-1071</t>
  </si>
  <si>
    <t>&gt;D7EL28_TRICA/127-289</t>
  </si>
  <si>
    <t>&gt;E5T2K5_TRISP/2-138</t>
  </si>
  <si>
    <t>&gt;H3GKK9_PHYRM/3-161</t>
  </si>
  <si>
    <t>&gt;Q54EB0_DICDI/856-1109</t>
  </si>
  <si>
    <t>&gt;E4RKM0_HALSL/117-324</t>
  </si>
  <si>
    <t>&gt;I1CLR4_RHIO9/20-125</t>
  </si>
  <si>
    <t>&gt;I1BY73_RHIO9/190-309</t>
  </si>
  <si>
    <t>&gt;I1C1R3_RHIO9/696-869</t>
  </si>
  <si>
    <t>&gt;D7EIH1_TRICA/874-1034</t>
  </si>
  <si>
    <t>&gt;I1FG78_AMPQE/2-73</t>
  </si>
  <si>
    <t>&gt;G2KQ19_MICAA/45-274</t>
  </si>
  <si>
    <t>&gt;H3IR05_STRPU/2-115</t>
  </si>
  <si>
    <t>&gt;H3I3Q0_STRPU/158-389</t>
  </si>
  <si>
    <t>&gt;D6WY76_TRICA/4-216</t>
  </si>
  <si>
    <t>&gt;Q54BG8_DICDI/493-739</t>
  </si>
  <si>
    <t>&gt;E4XA02_OIKDI/250-410</t>
  </si>
  <si>
    <t>&gt;H3J3T8_STRPU/465-710</t>
  </si>
  <si>
    <t>&gt;D8PYE6_SCHCM/72-184</t>
  </si>
  <si>
    <t>&gt;C4VBS0_NOSCE/2-154</t>
  </si>
  <si>
    <t>&gt;I1BWI6_RHIO9/695-875</t>
  </si>
  <si>
    <t>&gt;I1CUD3_RHIO9/179-242</t>
  </si>
  <si>
    <t>&gt;D7EK97_TRICA/1720-1972</t>
  </si>
  <si>
    <t>&gt;H3ILJ1_STRPU/353-511</t>
  </si>
  <si>
    <t>&gt;D7EHS3_TRICA/42-153</t>
  </si>
  <si>
    <t>&gt;D7EM24_TRICA/963-1047</t>
  </si>
  <si>
    <t>&gt;A9SMW2_PHYPA/422-596</t>
  </si>
  <si>
    <t>&gt;C1F5N4_ACIC5/64-271</t>
  </si>
  <si>
    <t>&gt;H3I3I6_STRPU/308-465</t>
  </si>
  <si>
    <t>&gt;I1FRU4_AMPQE/39-147</t>
  </si>
  <si>
    <t>&gt;A9VEF5_MONBE/393-547</t>
  </si>
  <si>
    <t>&gt;H3I6N9_STRPU/1-169</t>
  </si>
  <si>
    <t>&gt;H3G5E5_PHYRM/21-119</t>
  </si>
  <si>
    <t>&gt;I1CJS3_RHIO9/1-236</t>
  </si>
  <si>
    <t>&gt;I1E9J4_AMPQE/57-239</t>
  </si>
  <si>
    <t>&gt;H3HN22_STRPU/1086-1244</t>
  </si>
  <si>
    <t>&gt;I1GDY0_AMPQE/282-377</t>
  </si>
  <si>
    <t>&gt;I1CJ83_RHIO9/390-650</t>
  </si>
  <si>
    <t>&gt;B7PZY1_IXOSC/1-149</t>
  </si>
  <si>
    <t>&gt;F4Q9Z0_DICFS/1-177</t>
  </si>
  <si>
    <t>&gt;Q6YQN1_ONYPE/98-344</t>
  </si>
  <si>
    <t>&gt;G0J4U7_CYCMS/71-292</t>
  </si>
  <si>
    <t>&gt;H3IPE3_STRPU/351-610</t>
  </si>
  <si>
    <t>&gt;I1CBL8_RHIO9/78-243</t>
  </si>
  <si>
    <t>&gt;H3HYN4_STRPU/711-871</t>
  </si>
  <si>
    <t>&gt;H3H694_PHYRM/199-365</t>
  </si>
  <si>
    <t>&gt;A7EXP1_SCLS1/3-220</t>
  </si>
  <si>
    <t>&gt;H3HN23_STRPU/769-927</t>
  </si>
  <si>
    <t>&gt;A5CZJ5_PELTS/85-215</t>
  </si>
  <si>
    <t>&gt;H3JEF5_STRPU/1009-1169</t>
  </si>
  <si>
    <t>&gt;H3IT62_STRPU/752-912</t>
  </si>
  <si>
    <t>&gt;H3IHV6_STRPU/203-376</t>
  </si>
  <si>
    <t>&gt;G0SXG1_RHOG2/949-1201</t>
  </si>
  <si>
    <t>&gt;H3IHE2_STRPU/1-227</t>
  </si>
  <si>
    <t>&gt;E5T0M8_TRISP/445-585</t>
  </si>
  <si>
    <t>&gt;A9SEB5_PHYPA/1-53</t>
  </si>
  <si>
    <t>&gt;H3HU77_STRPU/19-126</t>
  </si>
  <si>
    <t>&gt;I1EL34_AMPQE/6-142</t>
  </si>
  <si>
    <t>&gt;H3IZL1_STRPU/1-179</t>
  </si>
  <si>
    <t>&gt;H3H512_PHYRM/838-1004</t>
  </si>
  <si>
    <t>&gt;H3H6P3_PHYRM/272-438</t>
  </si>
  <si>
    <t>&gt;H6LDH3_ACEWD/111-328</t>
  </si>
  <si>
    <t>&gt;I1FDA9_AMPQE/16-199</t>
  </si>
  <si>
    <t>&gt;C4QQP9_SCHMA/303-462</t>
  </si>
  <si>
    <t>&gt;H3JNJ0_STRPU/177-401</t>
  </si>
  <si>
    <t>&gt;C5KGP9_PERM5/749-928</t>
  </si>
  <si>
    <t>&gt;I1E6P9_AMPQE/80-239</t>
  </si>
  <si>
    <t>&gt;H3JG32_STRPU/2-162</t>
  </si>
  <si>
    <t>&gt;I1C7E9_RHIO9/305-577</t>
  </si>
  <si>
    <t>&gt;I1BGV0_RHIO9/38-156</t>
  </si>
  <si>
    <t>&gt;I1G7U9_AMPQE/100-228</t>
  </si>
  <si>
    <t>&gt;I1EI74_AMPQE/115-362</t>
  </si>
  <si>
    <t>&gt;H3JDD4_STRPU/1-151</t>
  </si>
  <si>
    <t>&gt;E2LSC8_MONPE/115-278</t>
  </si>
  <si>
    <t>&gt;I1CFS3_RHIO9/694-894</t>
  </si>
  <si>
    <t>&gt;C5L0E3_PERM5/251-394</t>
  </si>
  <si>
    <t>&gt;H3H9Z5_PHYRM/372-537</t>
  </si>
  <si>
    <t>&gt;F4KTQ6_HALH1/124-340</t>
  </si>
  <si>
    <t>&gt;D3BVB7_POLPA/981-1144</t>
  </si>
  <si>
    <t>&gt;F2UIR2_SALS5/743-901</t>
  </si>
  <si>
    <t>&gt;Q55CM0_DICDI/484-562</t>
  </si>
  <si>
    <t>&gt;H3JJM9_STRPU/801-947</t>
  </si>
  <si>
    <t>&gt;I1CMZ1_RHIO9/316-586</t>
  </si>
  <si>
    <t>&gt;E0W0H3_PEDHC/477-737</t>
  </si>
  <si>
    <t>&gt;E2LZX9_MONPE/2-139</t>
  </si>
  <si>
    <t>&gt;H3FM07_PRIPA/298-482</t>
  </si>
  <si>
    <t>&gt;H3HG95_STRPU/439-598</t>
  </si>
  <si>
    <t>&gt;B7QB19_IXOSC/10-266</t>
  </si>
  <si>
    <t>&gt;Q2FM19_METHJ/119-327</t>
  </si>
  <si>
    <t>&gt;D7EIH0_TRICA/739-900</t>
  </si>
  <si>
    <t>&gt;H3JQC8_STRPU/317-416</t>
  </si>
  <si>
    <t>&gt;D7EJJ7_TRICA/454-706</t>
  </si>
  <si>
    <t>&gt;A7F2F6_SCLS1/224-422</t>
  </si>
  <si>
    <t>&gt;C8WM99_EGGLE/88-296</t>
  </si>
  <si>
    <t>&gt;H3JKH9_STRPU/491-652</t>
  </si>
  <si>
    <t>&gt;I1F4J3_AMPQE/4-103</t>
  </si>
  <si>
    <t>&gt;Q54YI2_DICDI/6-156</t>
  </si>
  <si>
    <t>&gt;A4FLH2_SACEN/141-363</t>
  </si>
  <si>
    <t>&gt;H3JAV0_STRPU/792-946</t>
  </si>
  <si>
    <t>&gt;I1CUB1_RHIO9/647-792</t>
  </si>
  <si>
    <t>&gt;F8I6E3_SULAT/134-371</t>
  </si>
  <si>
    <t>&gt;G7Y8F6_CLOSI/587-719</t>
  </si>
  <si>
    <t>&gt;H2XQV4_CIOIN/61-216</t>
  </si>
  <si>
    <t>&gt;I1CGA3_RHIO9/785-913</t>
  </si>
  <si>
    <t>&gt;D7ELZ9_TRICA/1160-1413</t>
  </si>
  <si>
    <t>&gt;H3HJU0_STRPU/123-283</t>
  </si>
  <si>
    <t>&gt;H3J8G8_STRPU/756-916</t>
  </si>
  <si>
    <t>&gt;H3HFV7_STRPU/879-1039</t>
  </si>
  <si>
    <t>&gt;D7EL07_TRICA/975-1224</t>
  </si>
  <si>
    <t>&gt;C5K9U9_PERM5/699-884</t>
  </si>
  <si>
    <t>&gt;D7EL83_TRICA/1054-1295</t>
  </si>
  <si>
    <t>&gt;H3G2A6_PRIPA/90-211</t>
  </si>
  <si>
    <t>&gt;D6X3N2_TRICA/299-465</t>
  </si>
  <si>
    <t>&gt;A9SW69_PHYPA/1-85</t>
  </si>
  <si>
    <t>&gt;I1CQ13_RHIO9/383-466</t>
  </si>
  <si>
    <t>&gt;B7QEB3_IXOSC/64-196</t>
  </si>
  <si>
    <t>&gt;H3IRH3_STRPU/401-640</t>
  </si>
  <si>
    <t>&gt;D6WE31_TRICA/309-474</t>
  </si>
  <si>
    <t>&gt;D6X154_TRICA/185-426</t>
  </si>
  <si>
    <t>&gt;H3H7S3_PHYRM/1-130</t>
  </si>
  <si>
    <t>&gt;H3FVR2_PRIPA/298-482</t>
  </si>
  <si>
    <t>&gt;I1FS07_AMPQE/17-95</t>
  </si>
  <si>
    <t>&gt;H3FHY6_PRIPA/1-97</t>
  </si>
  <si>
    <t>&gt;I1GK44_AMPQE/20-179</t>
  </si>
  <si>
    <t>&gt;I1BUJ8_RHIO9/118-340</t>
  </si>
  <si>
    <t>&gt;H3I0T7_STRPU/96-226</t>
  </si>
  <si>
    <t>&gt;I1CC29_RHIO9/357-520</t>
  </si>
  <si>
    <t>&gt;A8JDN5_CHLRE/19-127</t>
  </si>
  <si>
    <t>&gt;H3H7A2_PHYRM/122-288</t>
  </si>
  <si>
    <t>&gt;I1G4V6_AMPQE/10-152</t>
  </si>
  <si>
    <t>&gt;Q9KG88_BACHD/65-272</t>
  </si>
  <si>
    <t>&gt;H3F4M1_PRIPA/1-73</t>
  </si>
  <si>
    <t>&gt;D7GXZ7_TRICA/393-642</t>
  </si>
  <si>
    <t>&gt;Q5B315_EMENI/6-109</t>
  </si>
  <si>
    <t>&gt;P72998_SYNY3/132-322</t>
  </si>
  <si>
    <t>&gt;I1BHI4_RHIO9/225-348</t>
  </si>
  <si>
    <t>&gt;H3HMU7_STRPU/17-174</t>
  </si>
  <si>
    <t>&gt;Q54BB9_DICDI/2-189</t>
  </si>
  <si>
    <t>&gt;H3H680_PHYRM/151-393</t>
  </si>
  <si>
    <t>&gt;C7QEV8_CATAD/106-335</t>
  </si>
  <si>
    <t>&gt;I1E9E9_AMPQE/48-292</t>
  </si>
  <si>
    <t>&gt;A7EFM9_SCLS1/332-584</t>
  </si>
  <si>
    <t>&gt;H3H9D1_PHYRM/10-260</t>
  </si>
  <si>
    <t>&gt;Q73KF2_TREDE/68-266</t>
  </si>
  <si>
    <t>&gt;H3H9U1_PHYRM/81-178</t>
  </si>
  <si>
    <t>&gt;F4CK95_PSEUX/114-347</t>
  </si>
  <si>
    <t>&gt;C5K9A4_PERM5/2-114</t>
  </si>
  <si>
    <t>&gt;Q55GY9_DICDI/2-137</t>
  </si>
  <si>
    <t>&gt;H3I2G6_STRPU/248-379</t>
  </si>
  <si>
    <t>&gt;H3HTF9_STRPU/239-399</t>
  </si>
  <si>
    <t>&gt;D3RQH1_ALLVD/100-307</t>
  </si>
  <si>
    <t>&gt;C5L730_PERM5/921-1108</t>
  </si>
  <si>
    <t>&gt;I1C3X7_RHIO9/433-702</t>
  </si>
  <si>
    <t>&gt;I1BLD6_RHIO9/445-685</t>
  </si>
  <si>
    <t>&gt;H3ICK4_STRPU/509-667</t>
  </si>
  <si>
    <t>&gt;D7GYH8_TRICA/1-172</t>
  </si>
  <si>
    <t>&gt;H3JQ87_STRPU/1-157</t>
  </si>
  <si>
    <t>&gt;A9SWY2_PHYPA/1-65</t>
  </si>
  <si>
    <t>&gt;I1F4L3_AMPQE/348-507</t>
  </si>
  <si>
    <t>&gt;C5KE24_PERM5/348-488</t>
  </si>
  <si>
    <t>&gt;H3I0P9_STRPU/728-849</t>
  </si>
  <si>
    <t>&gt;G7Y9G1_CLOSI/98-266</t>
  </si>
  <si>
    <t>&gt;E2LKR4_MONPE/1-82</t>
  </si>
  <si>
    <t>&gt;C5KRY9_PERM5/61-247</t>
  </si>
  <si>
    <t>&gt;G7YJ99_CLOSI/977-1113</t>
  </si>
  <si>
    <t>&gt;D6X3E7_TRICA/5-67</t>
  </si>
  <si>
    <t>&gt;H3HR61_STRPU/243-389</t>
  </si>
  <si>
    <t>&gt;Q55E47_DICDI/391-640</t>
  </si>
  <si>
    <t>&gt;H3J0B9_STRPU/132-214</t>
  </si>
  <si>
    <t>&gt;Q67R28_SYMTH/64-271</t>
  </si>
  <si>
    <t>&gt;H3GYC8_PHYRM/152-318</t>
  </si>
  <si>
    <t>&gt;A9TD53_PHYPA/1-60</t>
  </si>
  <si>
    <t>&gt;I1C7N5_RHIO9/561-722</t>
  </si>
  <si>
    <t>&gt;Q9SUM7_ARATH/1-110</t>
  </si>
  <si>
    <t>&gt;C5K6F2_PERM5/1-116</t>
  </si>
  <si>
    <t>&gt;F2U1I2_SALS5/630-862</t>
  </si>
  <si>
    <t>&gt;I1G0L9_AMPQE/125-302</t>
  </si>
  <si>
    <t>&gt;F2G6E3_ALTMD/71-280</t>
  </si>
  <si>
    <t>&gt;I1CDK1_RHIO9/149-313</t>
  </si>
  <si>
    <t>&gt;I1CH92_RHIO9/565-761</t>
  </si>
  <si>
    <t>&gt;H3IXL0_STRPU/495-639</t>
  </si>
  <si>
    <t>&gt;I1BTL7_RHIO9/908-1109</t>
  </si>
  <si>
    <t>&gt;F8PYR5_SERL3/1-73</t>
  </si>
  <si>
    <t>&gt;H3G1M8_PRIPA/476-723</t>
  </si>
  <si>
    <t>&gt;Q24ZS2_DESHY/86-340</t>
  </si>
  <si>
    <t>&gt;A7EHZ4_SCLS1/553-730</t>
  </si>
  <si>
    <t>&gt;D7EKB8_TRICA/686-848</t>
  </si>
  <si>
    <t>&gt;D0LVY5_HALO1/161-374</t>
  </si>
  <si>
    <t>&gt;I1BP70_RHIO9/698-895</t>
  </si>
  <si>
    <t>&gt;H3JM39_STRPU/308-473</t>
  </si>
  <si>
    <t>&gt;E2M0K2_MONPE/250-411</t>
  </si>
  <si>
    <t>&gt;H3H1U4_PHYRM/152-318</t>
  </si>
  <si>
    <t>&gt;C5LKN3_PERM5/763-1035</t>
  </si>
  <si>
    <t>&gt;I1CTE1_RHIO9/122-297</t>
  </si>
  <si>
    <t>&gt;H3I6K3_STRPU/14-147</t>
  </si>
  <si>
    <t>&gt;Q54NE2_DICDI/2-189</t>
  </si>
  <si>
    <t>&gt;I1BJE5_RHIO9/3-242</t>
  </si>
  <si>
    <t>&gt;G4L1T0_OSCVS/88-368</t>
  </si>
  <si>
    <t>&gt;I1FKE3_AMPQE/2-121</t>
  </si>
  <si>
    <t>&gt;I1G3L2_AMPQE/1-79</t>
  </si>
  <si>
    <t>&gt;D6WQJ8_TRICA/1259-1420</t>
  </si>
  <si>
    <t>&gt;D6XUP9_BACIE/67-274</t>
  </si>
  <si>
    <t>&gt;C5L2E5_PERM5/1389-1549</t>
  </si>
  <si>
    <t>&gt;I1CUS4_RHIO9/580-742</t>
  </si>
  <si>
    <t>&gt;D7ELT0_TRICA/567-659</t>
  </si>
  <si>
    <t>&gt;H3IRQ0_STRPU/1-184</t>
  </si>
  <si>
    <t>&gt;I1CKX1_RHIO9/4-167</t>
  </si>
  <si>
    <t>&gt;H3H7Z8_PHYRM/190-377</t>
  </si>
  <si>
    <t>&gt;A9UZF6_MONBE/177-338</t>
  </si>
  <si>
    <t>&gt;E5SZU8_TRISP/738-924</t>
  </si>
  <si>
    <t>&gt;D2A5M1_TRICA/216-376</t>
  </si>
  <si>
    <t>&gt;I1BT15_RHIO9/317-571</t>
  </si>
  <si>
    <t>&gt;I1CSG6_RHIO9/380-647</t>
  </si>
  <si>
    <t>&gt;I1E9A4_AMPQE/140-298</t>
  </si>
  <si>
    <t>&gt;C5KFN6_PERM5/162-300</t>
  </si>
  <si>
    <t>&gt;H3HUK6_STRPU/533-693</t>
  </si>
  <si>
    <t>&gt;I1CFM6_RHIO9/916-1205</t>
  </si>
  <si>
    <t>&gt;I1EWI2_AMPQE/307-372</t>
  </si>
  <si>
    <t>&gt;E4RS79_LEAB4/99-306</t>
  </si>
  <si>
    <t>&gt;Q122P2_POLSJ/113-330</t>
  </si>
  <si>
    <t>&gt;I1BSA1_RHIO9/105-165</t>
  </si>
  <si>
    <t>&gt;H3HPB4_STRPU/24-159</t>
  </si>
  <si>
    <t>&gt;F9W753_TRYCI/594-842</t>
  </si>
  <si>
    <t>&gt;H3HZX1_STRPU/264-383</t>
  </si>
  <si>
    <t>&gt;H3HYX1_STRPU/474-632</t>
  </si>
  <si>
    <t>&gt;H3HXJ3_STRPU/1-202</t>
  </si>
  <si>
    <t>&gt;Q551Z5_DICDI/349-598</t>
  </si>
  <si>
    <t>&gt;Q55755_SYNY3/84-286</t>
  </si>
  <si>
    <t>&gt;H3IRG2_STRPU/433-682</t>
  </si>
  <si>
    <t>&gt;A8NN96_BRUMA/389-556</t>
  </si>
  <si>
    <t>&gt;Q55B29_DICDI/349-598</t>
  </si>
  <si>
    <t>&gt;H3FXG0_PRIPA/862-1110</t>
  </si>
  <si>
    <t>&gt;H3HUQ6_STRPU/861-1021</t>
  </si>
  <si>
    <t>&gt;I1E5A9_AMPQE/21-181</t>
  </si>
  <si>
    <t>&gt;Q67R14_SYMTH/64-271</t>
  </si>
  <si>
    <t>&gt;POK4_HUMAN/999-1117</t>
  </si>
  <si>
    <t>&gt;H3ICK5_STRPU/4-162</t>
  </si>
  <si>
    <t>&gt;A9B955_HERA2/105-334</t>
  </si>
  <si>
    <t>&gt;H3GXY4_PHYRM/213-455</t>
  </si>
  <si>
    <t>&gt;H3JNN0_STRPU/41-276</t>
  </si>
  <si>
    <t>&gt;D2A3B7_TRICA/630-790</t>
  </si>
  <si>
    <t>&gt;C5L6S4_PERM5/367-506</t>
  </si>
  <si>
    <t>&gt;I1C8P9_RHIO9/314-589</t>
  </si>
  <si>
    <t>&gt;H3I743_STRPU/479-638</t>
  </si>
  <si>
    <t>&gt;H3J452_STRPU/404-556</t>
  </si>
  <si>
    <t>&gt;H3H933_PHYRM/165-331</t>
  </si>
  <si>
    <t>&gt;F9WDA5_TRYCI/1-198</t>
  </si>
  <si>
    <t>&gt;H3H4X4_PHYRM/1177-1396</t>
  </si>
  <si>
    <t>&gt;I1EBQ2_AMPQE/66-196</t>
  </si>
  <si>
    <t>&gt;Q24NF1_DESHY/78-353</t>
  </si>
  <si>
    <t>&gt;E9HLY9_DAPPU/2-61</t>
  </si>
  <si>
    <t>&gt;C5KDJ5_PERM5/61-128</t>
  </si>
  <si>
    <t>&gt;I1CBJ2_RHIO9/390-599</t>
  </si>
  <si>
    <t>&gt;I1BSZ5_RHIO9/1-140</t>
  </si>
  <si>
    <t>&gt;E2LU50_MONPE/1-116</t>
  </si>
  <si>
    <t>&gt;Q55EZ2_DICDI/391-640</t>
  </si>
  <si>
    <t>&gt;I1CBY6_RHIO9/671-942</t>
  </si>
  <si>
    <t>&gt;I1FUF9_AMPQE/3-139</t>
  </si>
  <si>
    <t>&gt;A8BN99_GIAIC/12-160</t>
  </si>
  <si>
    <t>&gt;H3H2L9_PHYRM/808-934</t>
  </si>
  <si>
    <t>&gt;Q24QQ9_DESHY/91-357</t>
  </si>
  <si>
    <t>&gt;Q122Q8_POLSJ/113-330</t>
  </si>
  <si>
    <t>&gt;H3IES7_STRPU/1-115</t>
  </si>
  <si>
    <t>&gt;G7Y635_CLOSI/1-174</t>
  </si>
  <si>
    <t>&gt;H3EEC6_PRIPA/711-938</t>
  </si>
  <si>
    <t>&gt;H3HI76_STRPU/236-487</t>
  </si>
  <si>
    <t>&gt;D6WMR6_TRICA/1-147</t>
  </si>
  <si>
    <t>&gt;C5L7S6_PERM5/13-222</t>
  </si>
  <si>
    <t>&gt;I1C7A2_RHIO9/282-501</t>
  </si>
  <si>
    <t>&gt;H3H4X5_PHYRM/941-1205</t>
  </si>
  <si>
    <t>&gt;I1CVT2_RHIO9/528-688</t>
  </si>
  <si>
    <t>&gt;Q54W47_DICDI/407-645</t>
  </si>
  <si>
    <t>&gt;I1EX51_AMPQE/113-271</t>
  </si>
  <si>
    <t>&gt;I1CWB2_RHIO9/149-313</t>
  </si>
  <si>
    <t>&gt;I1F5Y9_AMPQE/2-164</t>
  </si>
  <si>
    <t>&gt;E2LZY1_MONPE/21-165</t>
  </si>
  <si>
    <t>&gt;C5LWI1_PERM5/751-897</t>
  </si>
  <si>
    <t>&gt;H3GFX2_PHYRM/472-613</t>
  </si>
  <si>
    <t>&gt;H3IF20_STRPU/71-179</t>
  </si>
  <si>
    <t>&gt;POK10_HUMAN/76-245</t>
  </si>
  <si>
    <t>&gt;D7EJT3_TRICA/715-952</t>
  </si>
  <si>
    <t>&gt;C0QHZ5_DESAH/68-197</t>
  </si>
  <si>
    <t>&gt;H3H363_PHYRM/754-926</t>
  </si>
  <si>
    <t>&gt;I1EFH8_AMPQE/371-577</t>
  </si>
  <si>
    <t>&gt;Q8A5C6_BACTN/111-212</t>
  </si>
  <si>
    <t>&gt;H3GYD3_PHYRM/3-200</t>
  </si>
  <si>
    <t>&gt;H3H744_PHYRM/191-313</t>
  </si>
  <si>
    <t>&gt;I1E9W1_AMPQE/1-238</t>
  </si>
  <si>
    <t>&gt;E5T1B3_TRISP/553-696</t>
  </si>
  <si>
    <t>&gt;I1EPD8_AMPQE/1-81</t>
  </si>
  <si>
    <t>&gt;E5T7B6_TRISP/29-255</t>
  </si>
  <si>
    <t>&gt;Q7S058_NEUCR/403-585</t>
  </si>
  <si>
    <t>&gt;E4XV35_OIKDI/435-740</t>
  </si>
  <si>
    <t>&gt;G0J055_CYCMS/71-292</t>
  </si>
  <si>
    <t>&gt;E0VZF7_PEDHC/158-323</t>
  </si>
  <si>
    <t>&gt;H3HRM7_STRPU/205-288</t>
  </si>
  <si>
    <t>&gt;D7EL62_TRICA/255-470</t>
  </si>
  <si>
    <t>&gt;Q5B9W9_EMENI/870-1118</t>
  </si>
  <si>
    <t>&gt;H3HV33_STRPU/80-157</t>
  </si>
  <si>
    <t>&gt;I1C332_RHIO9/305-577</t>
  </si>
  <si>
    <t>&gt;Q74DF3_GEOSL/74-298</t>
  </si>
  <si>
    <t>&gt;D7EJ31_TRICA/174-346</t>
  </si>
  <si>
    <t>&gt;I1EFV7_AMPQE/470-656</t>
  </si>
  <si>
    <t>&gt;D3AX33_POLPA/571-826</t>
  </si>
  <si>
    <t>&gt;D3BS08_POLPA/684-939</t>
  </si>
  <si>
    <t>&gt;I1C3Y4_RHIO9/865-1132</t>
  </si>
  <si>
    <t>&gt;H3HKG7_STRPU/74-314</t>
  </si>
  <si>
    <t>&gt;I1F9H7_AMPQE/56-178</t>
  </si>
  <si>
    <t>&gt;H3J8G5_STRPU/410-661</t>
  </si>
  <si>
    <t>&gt;H3H208_PHYRM/113-334</t>
  </si>
  <si>
    <t>&gt;I1CW30_RHIO9/812-977</t>
  </si>
  <si>
    <t>&gt;H3IE93_STRPU/2-120</t>
  </si>
  <si>
    <t>&gt;I1GK48_AMPQE/2-114</t>
  </si>
  <si>
    <t>&gt;C5KNR3_PERM5/1-92</t>
  </si>
  <si>
    <t>&gt;A4XE18_NOVAD/89-369</t>
  </si>
  <si>
    <t>&gt;I1FT85_AMPQE/1-92</t>
  </si>
  <si>
    <t>&gt;H3H6I0_PHYRM/151-318</t>
  </si>
  <si>
    <t>&gt;D7ELD1_TRICA/302-385</t>
  </si>
  <si>
    <t>&gt;C5L7H3_PERM5/758-910</t>
  </si>
  <si>
    <t>&gt;F8I7L1_SULAT/1-86</t>
  </si>
  <si>
    <t>&gt;D7GXL0_TRICA/284-458</t>
  </si>
  <si>
    <t>&gt;H3GHK2_PHYRM/444-645</t>
  </si>
  <si>
    <t>&gt;I1BRT4_RHIO9/652-859</t>
  </si>
  <si>
    <t>&gt;D6W883_TRICA/893-1032</t>
  </si>
  <si>
    <t>&gt;H3IKR7_STRPU/507-665</t>
  </si>
  <si>
    <t>&gt;Q8A4Z2_BACTN/2-163</t>
  </si>
  <si>
    <t>&gt;D6X3N6_TRICA/402-567</t>
  </si>
  <si>
    <t>&gt;A9RQ89_PHYPA/1-63</t>
  </si>
  <si>
    <t>&gt;I1BQB9_RHIO9/732-899</t>
  </si>
  <si>
    <t>&gt;B7Q3Q0_IXOSC/34-120</t>
  </si>
  <si>
    <t>&gt;I1EE27_AMPQE/399-627</t>
  </si>
  <si>
    <t>&gt;H3IA45_STRPU/233-478</t>
  </si>
  <si>
    <t>&gt;I1CAP3_RHIO9/892-1052</t>
  </si>
  <si>
    <t>&gt;H3JL41_STRPU/1-145</t>
  </si>
  <si>
    <t>&gt;Q8TP23_METAC/86-277</t>
  </si>
  <si>
    <t>&gt;H3IT69_STRPU/188-436</t>
  </si>
  <si>
    <t>&gt;B5FVH8_YARLI/596-756</t>
  </si>
  <si>
    <t>&gt;H3G647_PHYRM/4-141</t>
  </si>
  <si>
    <t>&gt;I1E821_AMPQE/186-345</t>
  </si>
  <si>
    <t>идентификатор всего белка</t>
  </si>
  <si>
    <t>начало участка</t>
  </si>
  <si>
    <t>конец участка</t>
  </si>
  <si>
    <t>длина участка</t>
  </si>
  <si>
    <t>C</t>
  </si>
  <si>
    <t>T</t>
  </si>
  <si>
    <t>G</t>
  </si>
  <si>
    <t>A</t>
  </si>
  <si>
    <t>нуклеотид</t>
  </si>
  <si>
    <t>число встреч</t>
  </si>
  <si>
    <t>процент от общего числа нуклеотидов</t>
  </si>
  <si>
    <t>Старт-кодон</t>
  </si>
  <si>
    <t>Стоп-кодон</t>
  </si>
  <si>
    <t>ориентация гена</t>
  </si>
  <si>
    <t>3-letter_code</t>
  </si>
  <si>
    <t>1-letter_code</t>
  </si>
  <si>
    <t>aminoacid</t>
  </si>
  <si>
    <t>Ala</t>
  </si>
  <si>
    <t>  Alanine</t>
  </si>
  <si>
    <t>Arg</t>
  </si>
  <si>
    <t>R</t>
  </si>
  <si>
    <t>  Arginine</t>
  </si>
  <si>
    <t>Asn</t>
  </si>
  <si>
    <t>N</t>
  </si>
  <si>
    <t>  Asparagine</t>
  </si>
  <si>
    <t>Asp</t>
  </si>
  <si>
    <t>D</t>
  </si>
  <si>
    <t>  Aspartic acid</t>
  </si>
  <si>
    <t>Cys</t>
  </si>
  <si>
    <t>  Cysteine</t>
  </si>
  <si>
    <t>Gln</t>
  </si>
  <si>
    <t>Q</t>
  </si>
  <si>
    <t>  Glutamine</t>
  </si>
  <si>
    <t>Glu</t>
  </si>
  <si>
    <t>E</t>
  </si>
  <si>
    <t>  Glutamic acid</t>
  </si>
  <si>
    <t>Gly</t>
  </si>
  <si>
    <t>  Glycine</t>
  </si>
  <si>
    <t>His</t>
  </si>
  <si>
    <t>H</t>
  </si>
  <si>
    <t>  Histidine</t>
  </si>
  <si>
    <t>Xle</t>
  </si>
  <si>
    <t>J</t>
  </si>
  <si>
    <t>  Leucine or Isoleucine</t>
  </si>
  <si>
    <t>Leu</t>
  </si>
  <si>
    <t>L</t>
  </si>
  <si>
    <t>  Leucine</t>
  </si>
  <si>
    <t>ILe</t>
  </si>
  <si>
    <t>I</t>
  </si>
  <si>
    <t>  Isoleucine</t>
  </si>
  <si>
    <t>Lys</t>
  </si>
  <si>
    <t>K</t>
  </si>
  <si>
    <t>  Lysine</t>
  </si>
  <si>
    <t>Met</t>
  </si>
  <si>
    <t>M</t>
  </si>
  <si>
    <t>  Methionine</t>
  </si>
  <si>
    <t>Phe</t>
  </si>
  <si>
    <t>F</t>
  </si>
  <si>
    <t>  Phenylalanine</t>
  </si>
  <si>
    <t>Pro</t>
  </si>
  <si>
    <t>P</t>
  </si>
  <si>
    <t>  Proline</t>
  </si>
  <si>
    <t>Pyl</t>
  </si>
  <si>
    <t>O</t>
  </si>
  <si>
    <t>   Pyrrolysine</t>
  </si>
  <si>
    <t>Sec</t>
  </si>
  <si>
    <t>U</t>
  </si>
  <si>
    <t>  Selenocysteine</t>
  </si>
  <si>
    <t>Ser</t>
  </si>
  <si>
    <t>S</t>
  </si>
  <si>
    <t>  Serine</t>
  </si>
  <si>
    <t>Thr</t>
  </si>
  <si>
    <t>  Threonine</t>
  </si>
  <si>
    <t>Trp</t>
  </si>
  <si>
    <t>W</t>
  </si>
  <si>
    <t>  Tryptophan</t>
  </si>
  <si>
    <t>Tyr</t>
  </si>
  <si>
    <t>Y</t>
  </si>
  <si>
    <t>  Tyrosine</t>
  </si>
  <si>
    <t>Val</t>
  </si>
  <si>
    <t>V</t>
  </si>
  <si>
    <t>  Valine</t>
  </si>
  <si>
    <t>Asx</t>
  </si>
  <si>
    <t>B</t>
  </si>
  <si>
    <t>  Aspartic acid or Asparagine</t>
  </si>
  <si>
    <t>Glx</t>
  </si>
  <si>
    <t>Z</t>
  </si>
  <si>
    <t>  Glutamic acid or Glutamine</t>
  </si>
  <si>
    <t>Xaa</t>
  </si>
  <si>
    <t>X</t>
  </si>
  <si>
    <t>  Any amino acid</t>
  </si>
  <si>
    <t>LYS</t>
  </si>
  <si>
    <t>GLU</t>
  </si>
  <si>
    <t>ALA</t>
  </si>
  <si>
    <t>MET</t>
  </si>
  <si>
    <t>ARG</t>
  </si>
  <si>
    <t>LEU</t>
  </si>
  <si>
    <t>VAL</t>
  </si>
  <si>
    <t>THR</t>
  </si>
  <si>
    <t>SER</t>
  </si>
  <si>
    <t>PRO</t>
  </si>
  <si>
    <t>TYR</t>
  </si>
  <si>
    <t>GLY</t>
  </si>
  <si>
    <t>ASP</t>
  </si>
  <si>
    <t>GLN</t>
  </si>
  <si>
    <t>PHE</t>
  </si>
  <si>
    <t>ASN</t>
  </si>
  <si>
    <t>ILE</t>
  </si>
  <si>
    <t>HIS</t>
  </si>
  <si>
    <t>Трехбуквенный код</t>
  </si>
  <si>
    <t>ОДНОБУКВЕННЫЙ КОД</t>
  </si>
  <si>
    <t>сумма</t>
  </si>
</sst>
</file>

<file path=xl/styles.xml><?xml version="1.0" encoding="utf-8"?>
<styleSheet xmlns="http://schemas.openxmlformats.org/spreadsheetml/2006/main">
  <fonts count="3">
    <font>
      <sz val="12"/>
      <color theme="1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  <font>
      <sz val="12"/>
      <color rgb="FF000000"/>
      <name val="Trebuchet MS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rgb="FFADADAF"/>
      </left>
      <right style="medium">
        <color rgb="FFADADAF"/>
      </right>
      <top style="medium">
        <color rgb="FFADADAF"/>
      </top>
      <bottom style="medium">
        <color rgb="FFADADAF"/>
      </bottom>
      <diagonal/>
    </border>
    <border>
      <left/>
      <right style="medium">
        <color rgb="FFADADAF"/>
      </right>
      <top style="medium">
        <color rgb="FFADADAF"/>
      </top>
      <bottom style="medium">
        <color rgb="FFADADAF"/>
      </bottom>
      <diagonal/>
    </border>
    <border>
      <left style="medium">
        <color rgb="FFADADAF"/>
      </left>
      <right style="medium">
        <color rgb="FFADADAF"/>
      </right>
      <top/>
      <bottom style="medium">
        <color rgb="FFADADAF"/>
      </bottom>
      <diagonal/>
    </border>
    <border>
      <left/>
      <right style="medium">
        <color rgb="FFADADAF"/>
      </right>
      <top/>
      <bottom style="medium">
        <color rgb="FFADADAF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 applyAlignment="1">
      <alignment horizontal="center" vertical="center" textRotation="90"/>
    </xf>
    <xf numFmtId="0" fontId="1" fillId="0" borderId="2" xfId="0" applyFont="1" applyBorder="1" applyAlignment="1">
      <alignment horizontal="center" vertical="center" textRotation="90"/>
    </xf>
    <xf numFmtId="0" fontId="2" fillId="0" borderId="3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1" fillId="0" borderId="0" xfId="0" applyFont="1" applyFill="1" applyBorder="1" applyAlignment="1">
      <alignment horizontal="center" vertical="center" textRotation="90"/>
    </xf>
    <xf numFmtId="0" fontId="2" fillId="0" borderId="0" xfId="0" applyFont="1" applyFill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00"/>
  <sheetViews>
    <sheetView workbookViewId="0">
      <selection activeCell="D2" sqref="D2"/>
    </sheetView>
  </sheetViews>
  <sheetFormatPr defaultColWidth="11" defaultRowHeight="15.75"/>
  <cols>
    <col min="2" max="2" width="14.5" customWidth="1"/>
    <col min="4" max="4" width="11.875" bestFit="1" customWidth="1"/>
  </cols>
  <sheetData>
    <row r="1" spans="1:4">
      <c r="A1" t="s">
        <v>75</v>
      </c>
      <c r="B1">
        <v>0</v>
      </c>
      <c r="C1" t="s">
        <v>3815</v>
      </c>
      <c r="D1">
        <f>SUM(B1:B100)</f>
        <v>5.731478440138172E+20</v>
      </c>
    </row>
    <row r="2" spans="1:4">
      <c r="A2" t="s">
        <v>0</v>
      </c>
      <c r="B2">
        <v>1</v>
      </c>
    </row>
    <row r="3" spans="1:4">
      <c r="A3" t="s">
        <v>1</v>
      </c>
      <c r="B3">
        <f>(B2+B1)</f>
        <v>1</v>
      </c>
    </row>
    <row r="4" spans="1:4">
      <c r="A4" t="s">
        <v>2</v>
      </c>
      <c r="B4">
        <f t="shared" ref="B4:B67" si="0">(B3+B2)</f>
        <v>2</v>
      </c>
    </row>
    <row r="5" spans="1:4">
      <c r="A5" t="s">
        <v>3</v>
      </c>
      <c r="B5">
        <f t="shared" si="0"/>
        <v>3</v>
      </c>
    </row>
    <row r="6" spans="1:4">
      <c r="A6" t="s">
        <v>4</v>
      </c>
      <c r="B6">
        <f t="shared" si="0"/>
        <v>5</v>
      </c>
    </row>
    <row r="7" spans="1:4">
      <c r="A7" t="s">
        <v>5</v>
      </c>
      <c r="B7">
        <f t="shared" si="0"/>
        <v>8</v>
      </c>
    </row>
    <row r="8" spans="1:4">
      <c r="A8" t="s">
        <v>6</v>
      </c>
      <c r="B8">
        <f t="shared" si="0"/>
        <v>13</v>
      </c>
    </row>
    <row r="9" spans="1:4">
      <c r="A9" t="s">
        <v>7</v>
      </c>
      <c r="B9">
        <f t="shared" si="0"/>
        <v>21</v>
      </c>
    </row>
    <row r="10" spans="1:4">
      <c r="A10" t="s">
        <v>8</v>
      </c>
      <c r="B10">
        <f t="shared" si="0"/>
        <v>34</v>
      </c>
    </row>
    <row r="11" spans="1:4">
      <c r="A11" t="s">
        <v>9</v>
      </c>
      <c r="B11">
        <f t="shared" si="0"/>
        <v>55</v>
      </c>
    </row>
    <row r="12" spans="1:4">
      <c r="A12" t="s">
        <v>10</v>
      </c>
      <c r="B12">
        <f t="shared" si="0"/>
        <v>89</v>
      </c>
    </row>
    <row r="13" spans="1:4">
      <c r="A13" t="s">
        <v>11</v>
      </c>
      <c r="B13">
        <f t="shared" si="0"/>
        <v>144</v>
      </c>
    </row>
    <row r="14" spans="1:4">
      <c r="A14" t="s">
        <v>12</v>
      </c>
      <c r="B14">
        <f t="shared" si="0"/>
        <v>233</v>
      </c>
    </row>
    <row r="15" spans="1:4">
      <c r="A15" t="s">
        <v>13</v>
      </c>
      <c r="B15">
        <f t="shared" si="0"/>
        <v>377</v>
      </c>
    </row>
    <row r="16" spans="1:4">
      <c r="A16" t="s">
        <v>14</v>
      </c>
      <c r="B16">
        <f t="shared" si="0"/>
        <v>610</v>
      </c>
    </row>
    <row r="17" spans="1:2">
      <c r="A17" t="s">
        <v>15</v>
      </c>
      <c r="B17">
        <f t="shared" si="0"/>
        <v>987</v>
      </c>
    </row>
    <row r="18" spans="1:2">
      <c r="A18" t="s">
        <v>16</v>
      </c>
      <c r="B18">
        <f t="shared" si="0"/>
        <v>1597</v>
      </c>
    </row>
    <row r="19" spans="1:2">
      <c r="A19" t="s">
        <v>17</v>
      </c>
      <c r="B19">
        <f t="shared" si="0"/>
        <v>2584</v>
      </c>
    </row>
    <row r="20" spans="1:2">
      <c r="A20" t="s">
        <v>18</v>
      </c>
      <c r="B20">
        <f t="shared" si="0"/>
        <v>4181</v>
      </c>
    </row>
    <row r="21" spans="1:2">
      <c r="A21" t="s">
        <v>19</v>
      </c>
      <c r="B21">
        <f t="shared" si="0"/>
        <v>6765</v>
      </c>
    </row>
    <row r="22" spans="1:2">
      <c r="A22" t="s">
        <v>20</v>
      </c>
      <c r="B22">
        <f t="shared" si="0"/>
        <v>10946</v>
      </c>
    </row>
    <row r="23" spans="1:2">
      <c r="A23" t="s">
        <v>21</v>
      </c>
      <c r="B23">
        <f t="shared" si="0"/>
        <v>17711</v>
      </c>
    </row>
    <row r="24" spans="1:2">
      <c r="A24" t="s">
        <v>22</v>
      </c>
      <c r="B24">
        <f t="shared" si="0"/>
        <v>28657</v>
      </c>
    </row>
    <row r="25" spans="1:2">
      <c r="A25" t="s">
        <v>23</v>
      </c>
      <c r="B25">
        <f t="shared" si="0"/>
        <v>46368</v>
      </c>
    </row>
    <row r="26" spans="1:2">
      <c r="A26" t="s">
        <v>24</v>
      </c>
      <c r="B26">
        <f t="shared" si="0"/>
        <v>75025</v>
      </c>
    </row>
    <row r="27" spans="1:2">
      <c r="A27" t="s">
        <v>25</v>
      </c>
      <c r="B27">
        <f t="shared" si="0"/>
        <v>121393</v>
      </c>
    </row>
    <row r="28" spans="1:2">
      <c r="A28" t="s">
        <v>26</v>
      </c>
      <c r="B28">
        <f t="shared" si="0"/>
        <v>196418</v>
      </c>
    </row>
    <row r="29" spans="1:2">
      <c r="A29" t="s">
        <v>27</v>
      </c>
      <c r="B29">
        <f t="shared" si="0"/>
        <v>317811</v>
      </c>
    </row>
    <row r="30" spans="1:2">
      <c r="A30" t="s">
        <v>28</v>
      </c>
      <c r="B30">
        <f t="shared" si="0"/>
        <v>514229</v>
      </c>
    </row>
    <row r="31" spans="1:2">
      <c r="A31" t="s">
        <v>29</v>
      </c>
      <c r="B31">
        <f t="shared" si="0"/>
        <v>832040</v>
      </c>
    </row>
    <row r="32" spans="1:2">
      <c r="A32" t="s">
        <v>30</v>
      </c>
      <c r="B32">
        <f t="shared" si="0"/>
        <v>1346269</v>
      </c>
    </row>
    <row r="33" spans="1:2">
      <c r="A33" t="s">
        <v>31</v>
      </c>
      <c r="B33">
        <f t="shared" si="0"/>
        <v>2178309</v>
      </c>
    </row>
    <row r="34" spans="1:2">
      <c r="A34" t="s">
        <v>32</v>
      </c>
      <c r="B34">
        <f t="shared" si="0"/>
        <v>3524578</v>
      </c>
    </row>
    <row r="35" spans="1:2">
      <c r="A35" t="s">
        <v>33</v>
      </c>
      <c r="B35">
        <f t="shared" si="0"/>
        <v>5702887</v>
      </c>
    </row>
    <row r="36" spans="1:2">
      <c r="A36" t="s">
        <v>34</v>
      </c>
      <c r="B36">
        <f t="shared" si="0"/>
        <v>9227465</v>
      </c>
    </row>
    <row r="37" spans="1:2">
      <c r="A37" t="s">
        <v>35</v>
      </c>
      <c r="B37">
        <f t="shared" si="0"/>
        <v>14930352</v>
      </c>
    </row>
    <row r="38" spans="1:2">
      <c r="A38" t="s">
        <v>36</v>
      </c>
      <c r="B38">
        <f t="shared" si="0"/>
        <v>24157817</v>
      </c>
    </row>
    <row r="39" spans="1:2">
      <c r="A39" t="s">
        <v>37</v>
      </c>
      <c r="B39">
        <f t="shared" si="0"/>
        <v>39088169</v>
      </c>
    </row>
    <row r="40" spans="1:2">
      <c r="A40" t="s">
        <v>38</v>
      </c>
      <c r="B40">
        <f t="shared" si="0"/>
        <v>63245986</v>
      </c>
    </row>
    <row r="41" spans="1:2">
      <c r="A41" t="s">
        <v>39</v>
      </c>
      <c r="B41">
        <f t="shared" si="0"/>
        <v>102334155</v>
      </c>
    </row>
    <row r="42" spans="1:2">
      <c r="A42" t="s">
        <v>40</v>
      </c>
      <c r="B42">
        <f t="shared" si="0"/>
        <v>165580141</v>
      </c>
    </row>
    <row r="43" spans="1:2">
      <c r="A43" t="s">
        <v>41</v>
      </c>
      <c r="B43">
        <f t="shared" si="0"/>
        <v>267914296</v>
      </c>
    </row>
    <row r="44" spans="1:2">
      <c r="A44" t="s">
        <v>42</v>
      </c>
      <c r="B44">
        <f t="shared" si="0"/>
        <v>433494437</v>
      </c>
    </row>
    <row r="45" spans="1:2">
      <c r="A45" t="s">
        <v>43</v>
      </c>
      <c r="B45">
        <f t="shared" si="0"/>
        <v>701408733</v>
      </c>
    </row>
    <row r="46" spans="1:2">
      <c r="A46" t="s">
        <v>44</v>
      </c>
      <c r="B46">
        <f t="shared" si="0"/>
        <v>1134903170</v>
      </c>
    </row>
    <row r="47" spans="1:2">
      <c r="A47" t="s">
        <v>45</v>
      </c>
      <c r="B47">
        <f t="shared" si="0"/>
        <v>1836311903</v>
      </c>
    </row>
    <row r="48" spans="1:2">
      <c r="A48" t="s">
        <v>46</v>
      </c>
      <c r="B48">
        <f t="shared" si="0"/>
        <v>2971215073</v>
      </c>
    </row>
    <row r="49" spans="1:2">
      <c r="A49" t="s">
        <v>47</v>
      </c>
      <c r="B49">
        <f t="shared" si="0"/>
        <v>4807526976</v>
      </c>
    </row>
    <row r="50" spans="1:2">
      <c r="A50" t="s">
        <v>48</v>
      </c>
      <c r="B50">
        <f t="shared" si="0"/>
        <v>7778742049</v>
      </c>
    </row>
    <row r="51" spans="1:2">
      <c r="A51" t="s">
        <v>49</v>
      </c>
      <c r="B51">
        <f t="shared" si="0"/>
        <v>12586269025</v>
      </c>
    </row>
    <row r="52" spans="1:2">
      <c r="A52" t="s">
        <v>50</v>
      </c>
      <c r="B52">
        <f t="shared" si="0"/>
        <v>20365011074</v>
      </c>
    </row>
    <row r="53" spans="1:2">
      <c r="A53" t="s">
        <v>51</v>
      </c>
      <c r="B53">
        <f t="shared" si="0"/>
        <v>32951280099</v>
      </c>
    </row>
    <row r="54" spans="1:2">
      <c r="A54" t="s">
        <v>52</v>
      </c>
      <c r="B54">
        <f t="shared" si="0"/>
        <v>53316291173</v>
      </c>
    </row>
    <row r="55" spans="1:2">
      <c r="A55" t="s">
        <v>53</v>
      </c>
      <c r="B55">
        <f t="shared" si="0"/>
        <v>86267571272</v>
      </c>
    </row>
    <row r="56" spans="1:2">
      <c r="A56" t="s">
        <v>54</v>
      </c>
      <c r="B56">
        <f t="shared" si="0"/>
        <v>139583862445</v>
      </c>
    </row>
    <row r="57" spans="1:2">
      <c r="A57" t="s">
        <v>55</v>
      </c>
      <c r="B57">
        <f t="shared" si="0"/>
        <v>225851433717</v>
      </c>
    </row>
    <row r="58" spans="1:2">
      <c r="A58" t="s">
        <v>56</v>
      </c>
      <c r="B58">
        <f t="shared" si="0"/>
        <v>365435296162</v>
      </c>
    </row>
    <row r="59" spans="1:2">
      <c r="A59" t="s">
        <v>57</v>
      </c>
      <c r="B59">
        <f t="shared" si="0"/>
        <v>591286729879</v>
      </c>
    </row>
    <row r="60" spans="1:2">
      <c r="A60" t="s">
        <v>58</v>
      </c>
      <c r="B60">
        <f t="shared" si="0"/>
        <v>956722026041</v>
      </c>
    </row>
    <row r="61" spans="1:2">
      <c r="A61" t="s">
        <v>59</v>
      </c>
      <c r="B61">
        <f t="shared" si="0"/>
        <v>1548008755920</v>
      </c>
    </row>
    <row r="62" spans="1:2">
      <c r="A62" t="s">
        <v>60</v>
      </c>
      <c r="B62">
        <f t="shared" si="0"/>
        <v>2504730781961</v>
      </c>
    </row>
    <row r="63" spans="1:2">
      <c r="A63" t="s">
        <v>61</v>
      </c>
      <c r="B63">
        <f t="shared" si="0"/>
        <v>4052739537881</v>
      </c>
    </row>
    <row r="64" spans="1:2">
      <c r="A64" t="s">
        <v>62</v>
      </c>
      <c r="B64">
        <f t="shared" si="0"/>
        <v>6557470319842</v>
      </c>
    </row>
    <row r="65" spans="1:2">
      <c r="A65" t="s">
        <v>63</v>
      </c>
      <c r="B65">
        <f t="shared" si="0"/>
        <v>10610209857723</v>
      </c>
    </row>
    <row r="66" spans="1:2">
      <c r="A66" t="s">
        <v>64</v>
      </c>
      <c r="B66">
        <f t="shared" si="0"/>
        <v>17167680177565</v>
      </c>
    </row>
    <row r="67" spans="1:2">
      <c r="A67" t="s">
        <v>65</v>
      </c>
      <c r="B67">
        <f t="shared" si="0"/>
        <v>27777890035288</v>
      </c>
    </row>
    <row r="68" spans="1:2">
      <c r="A68" t="s">
        <v>66</v>
      </c>
      <c r="B68">
        <f t="shared" ref="B68:B100" si="1">(B67+B66)</f>
        <v>44945570212853</v>
      </c>
    </row>
    <row r="69" spans="1:2">
      <c r="A69" t="s">
        <v>67</v>
      </c>
      <c r="B69">
        <f t="shared" si="1"/>
        <v>72723460248141</v>
      </c>
    </row>
    <row r="70" spans="1:2">
      <c r="A70" t="s">
        <v>68</v>
      </c>
      <c r="B70">
        <f t="shared" si="1"/>
        <v>117669030460994</v>
      </c>
    </row>
    <row r="71" spans="1:2">
      <c r="A71" t="s">
        <v>69</v>
      </c>
      <c r="B71">
        <f t="shared" si="1"/>
        <v>190392490709135</v>
      </c>
    </row>
    <row r="72" spans="1:2">
      <c r="A72" t="s">
        <v>70</v>
      </c>
      <c r="B72">
        <f t="shared" si="1"/>
        <v>308061521170129</v>
      </c>
    </row>
    <row r="73" spans="1:2">
      <c r="A73" t="s">
        <v>71</v>
      </c>
      <c r="B73">
        <f t="shared" si="1"/>
        <v>498454011879264</v>
      </c>
    </row>
    <row r="74" spans="1:2">
      <c r="A74" t="s">
        <v>72</v>
      </c>
      <c r="B74">
        <f t="shared" si="1"/>
        <v>806515533049393</v>
      </c>
    </row>
    <row r="75" spans="1:2">
      <c r="A75" t="s">
        <v>73</v>
      </c>
      <c r="B75">
        <f t="shared" si="1"/>
        <v>1304969544928657</v>
      </c>
    </row>
    <row r="76" spans="1:2">
      <c r="A76" t="s">
        <v>74</v>
      </c>
      <c r="B76">
        <f t="shared" si="1"/>
        <v>2111485077978050</v>
      </c>
    </row>
    <row r="77" spans="1:2">
      <c r="A77" t="s">
        <v>76</v>
      </c>
      <c r="B77">
        <f t="shared" si="1"/>
        <v>3416454622906707</v>
      </c>
    </row>
    <row r="78" spans="1:2">
      <c r="A78" t="s">
        <v>77</v>
      </c>
      <c r="B78">
        <f t="shared" si="1"/>
        <v>5527939700884757</v>
      </c>
    </row>
    <row r="79" spans="1:2">
      <c r="A79" t="s">
        <v>78</v>
      </c>
      <c r="B79">
        <f t="shared" si="1"/>
        <v>8944394323791464</v>
      </c>
    </row>
    <row r="80" spans="1:2">
      <c r="A80" t="s">
        <v>79</v>
      </c>
      <c r="B80">
        <f t="shared" si="1"/>
        <v>1.447233402467622E+16</v>
      </c>
    </row>
    <row r="81" spans="1:2">
      <c r="A81" t="s">
        <v>80</v>
      </c>
      <c r="B81">
        <f t="shared" si="1"/>
        <v>2.3416728348467684E+16</v>
      </c>
    </row>
    <row r="82" spans="1:2">
      <c r="A82" t="s">
        <v>81</v>
      </c>
      <c r="B82">
        <f t="shared" si="1"/>
        <v>3.7889062373143904E+16</v>
      </c>
    </row>
    <row r="83" spans="1:2">
      <c r="A83" t="s">
        <v>82</v>
      </c>
      <c r="B83">
        <f t="shared" si="1"/>
        <v>6.1305790721611584E+16</v>
      </c>
    </row>
    <row r="84" spans="1:2">
      <c r="A84" t="s">
        <v>83</v>
      </c>
      <c r="B84">
        <f t="shared" si="1"/>
        <v>9.9194853094755488E+16</v>
      </c>
    </row>
    <row r="85" spans="1:2">
      <c r="A85" t="s">
        <v>84</v>
      </c>
      <c r="B85">
        <f t="shared" si="1"/>
        <v>1.6050064381636707E+17</v>
      </c>
    </row>
    <row r="86" spans="1:2">
      <c r="A86" t="s">
        <v>85</v>
      </c>
      <c r="B86">
        <f t="shared" si="1"/>
        <v>2.5969549691112256E+17</v>
      </c>
    </row>
    <row r="87" spans="1:2">
      <c r="A87" t="s">
        <v>86</v>
      </c>
      <c r="B87">
        <f t="shared" si="1"/>
        <v>4.2019614072748966E+17</v>
      </c>
    </row>
    <row r="88" spans="1:2">
      <c r="A88" t="s">
        <v>87</v>
      </c>
      <c r="B88">
        <f t="shared" si="1"/>
        <v>6.7989163763861222E+17</v>
      </c>
    </row>
    <row r="89" spans="1:2">
      <c r="A89" t="s">
        <v>88</v>
      </c>
      <c r="B89">
        <f t="shared" si="1"/>
        <v>1.1000877783661019E+18</v>
      </c>
    </row>
    <row r="90" spans="1:2">
      <c r="A90" t="s">
        <v>89</v>
      </c>
      <c r="B90">
        <f t="shared" si="1"/>
        <v>1.779979416004714E+18</v>
      </c>
    </row>
    <row r="91" spans="1:2">
      <c r="A91" t="s">
        <v>90</v>
      </c>
      <c r="B91">
        <f t="shared" si="1"/>
        <v>2.880067194370816E+18</v>
      </c>
    </row>
    <row r="92" spans="1:2">
      <c r="A92" t="s">
        <v>91</v>
      </c>
      <c r="B92">
        <f t="shared" si="1"/>
        <v>4.6600466103755305E+18</v>
      </c>
    </row>
    <row r="93" spans="1:2">
      <c r="A93" t="s">
        <v>92</v>
      </c>
      <c r="B93">
        <f t="shared" si="1"/>
        <v>7.5401138047463465E+18</v>
      </c>
    </row>
    <row r="94" spans="1:2">
      <c r="A94" t="s">
        <v>93</v>
      </c>
      <c r="B94">
        <f t="shared" si="1"/>
        <v>1.2200160415121877E+19</v>
      </c>
    </row>
    <row r="95" spans="1:2">
      <c r="A95" t="s">
        <v>94</v>
      </c>
      <c r="B95">
        <f t="shared" si="1"/>
        <v>1.9740274219868226E+19</v>
      </c>
    </row>
    <row r="96" spans="1:2">
      <c r="A96" t="s">
        <v>95</v>
      </c>
      <c r="B96">
        <f t="shared" si="1"/>
        <v>3.19404346349901E+19</v>
      </c>
    </row>
    <row r="97" spans="1:2">
      <c r="A97" t="s">
        <v>96</v>
      </c>
      <c r="B97">
        <f t="shared" si="1"/>
        <v>5.1680708854858326E+19</v>
      </c>
    </row>
    <row r="98" spans="1:2">
      <c r="A98" t="s">
        <v>97</v>
      </c>
      <c r="B98">
        <f t="shared" si="1"/>
        <v>8.3621143489848426E+19</v>
      </c>
    </row>
    <row r="99" spans="1:2">
      <c r="A99" t="s">
        <v>98</v>
      </c>
      <c r="B99">
        <f t="shared" si="1"/>
        <v>1.3530185234470676E+20</v>
      </c>
    </row>
    <row r="100" spans="1:2">
      <c r="A100" t="s">
        <v>99</v>
      </c>
      <c r="B100">
        <f t="shared" si="1"/>
        <v>2.189229958345552E+20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F3605"/>
  <sheetViews>
    <sheetView workbookViewId="0">
      <selection activeCell="I3591" sqref="I3591"/>
    </sheetView>
  </sheetViews>
  <sheetFormatPr defaultColWidth="11" defaultRowHeight="15.75"/>
  <cols>
    <col min="1" max="1" width="38.875" customWidth="1"/>
    <col min="2" max="2" width="8.875" customWidth="1"/>
    <col min="3" max="3" width="25.875" customWidth="1"/>
    <col min="4" max="4" width="23" customWidth="1"/>
    <col min="5" max="5" width="16.5" customWidth="1"/>
    <col min="6" max="6" width="13.625" customWidth="1"/>
  </cols>
  <sheetData>
    <row r="1" spans="1:6">
      <c r="C1" t="s">
        <v>3704</v>
      </c>
      <c r="D1" t="s">
        <v>3705</v>
      </c>
      <c r="E1" t="s">
        <v>3706</v>
      </c>
      <c r="F1" t="s">
        <v>3707</v>
      </c>
    </row>
    <row r="2" spans="1:6">
      <c r="A2" t="s">
        <v>100</v>
      </c>
      <c r="C2" t="str">
        <f>RIGHT(LEFT(A2,FIND("/",A2)-1), FIND("/",A2)-2)</f>
        <v>E5T7U1_TRISP</v>
      </c>
      <c r="D2" t="str">
        <f>RIGHT(LEFT(A2,FIND("-",A2)-1),FIND("-",A2)-FIND("/",A2)-1)</f>
        <v>3</v>
      </c>
      <c r="E2" t="str">
        <f>RIGHT(A2,LEN(A2)-FIND("-",A2))</f>
        <v>140</v>
      </c>
      <c r="F2">
        <f>E2-D2+1</f>
        <v>138</v>
      </c>
    </row>
    <row r="3" spans="1:6">
      <c r="A3" t="s">
        <v>101</v>
      </c>
      <c r="C3" t="str">
        <f>RIGHT(LEFT(A3,FIND("/",A3)-1), FIND("/",A3)-2)</f>
        <v>A7T7U9_NEMVE</v>
      </c>
      <c r="D3" t="str">
        <f t="shared" ref="D3:D66" si="0">RIGHT(LEFT(A3,FIND("-",A3)-1),FIND("-",A3)-FIND("/",A3)-1)</f>
        <v>1</v>
      </c>
      <c r="E3" t="str">
        <f t="shared" ref="E3:E66" si="1">RIGHT(A3,LEN(A3)-FIND("-",A3))</f>
        <v>57</v>
      </c>
      <c r="F3">
        <f>E3-D3+1</f>
        <v>57</v>
      </c>
    </row>
    <row r="4" spans="1:6">
      <c r="A4" t="s">
        <v>102</v>
      </c>
      <c r="C4" t="str">
        <f t="shared" ref="C4:C67" si="2">RIGHT(LEFT(A4,FIND("/",A4)-1), FIND("/",A4)-2)</f>
        <v>F8IBC0_SULAT</v>
      </c>
      <c r="D4" t="str">
        <f t="shared" si="0"/>
        <v>88</v>
      </c>
      <c r="E4" t="str">
        <f t="shared" si="1"/>
        <v>320</v>
      </c>
      <c r="F4">
        <f t="shared" ref="F4:F67" si="3">E4-D4+1</f>
        <v>233</v>
      </c>
    </row>
    <row r="5" spans="1:6">
      <c r="A5" t="s">
        <v>103</v>
      </c>
      <c r="C5" t="str">
        <f t="shared" si="2"/>
        <v>D7GYK1_TRICA</v>
      </c>
      <c r="D5" t="str">
        <f t="shared" si="0"/>
        <v>122</v>
      </c>
      <c r="E5" t="str">
        <f t="shared" si="1"/>
        <v>276</v>
      </c>
      <c r="F5">
        <f t="shared" si="3"/>
        <v>155</v>
      </c>
    </row>
    <row r="6" spans="1:6">
      <c r="A6" t="s">
        <v>104</v>
      </c>
      <c r="C6" t="str">
        <f t="shared" si="2"/>
        <v>E2M003_MONPE</v>
      </c>
      <c r="D6" t="str">
        <f t="shared" si="0"/>
        <v>444</v>
      </c>
      <c r="E6" t="str">
        <f t="shared" si="1"/>
        <v>596</v>
      </c>
      <c r="F6">
        <f t="shared" si="3"/>
        <v>153</v>
      </c>
    </row>
    <row r="7" spans="1:6">
      <c r="A7" t="s">
        <v>105</v>
      </c>
      <c r="C7" t="str">
        <f t="shared" si="2"/>
        <v>I1BIF0_RHIO9</v>
      </c>
      <c r="D7" t="str">
        <f t="shared" si="0"/>
        <v>243</v>
      </c>
      <c r="E7" t="str">
        <f t="shared" si="1"/>
        <v>528</v>
      </c>
      <c r="F7">
        <f t="shared" si="3"/>
        <v>286</v>
      </c>
    </row>
    <row r="8" spans="1:6">
      <c r="A8" t="s">
        <v>106</v>
      </c>
      <c r="C8" t="str">
        <f t="shared" si="2"/>
        <v>H3J8E0_STRPU</v>
      </c>
      <c r="D8" t="str">
        <f t="shared" si="0"/>
        <v>39</v>
      </c>
      <c r="E8" t="str">
        <f t="shared" si="1"/>
        <v>144</v>
      </c>
      <c r="F8">
        <f t="shared" si="3"/>
        <v>106</v>
      </c>
    </row>
    <row r="9" spans="1:6">
      <c r="A9" t="s">
        <v>107</v>
      </c>
      <c r="C9" t="str">
        <f t="shared" si="2"/>
        <v>I1BIX9_RHIO9</v>
      </c>
      <c r="D9" t="str">
        <f t="shared" si="0"/>
        <v>4</v>
      </c>
      <c r="E9" t="str">
        <f t="shared" si="1"/>
        <v>180</v>
      </c>
      <c r="F9">
        <f t="shared" si="3"/>
        <v>177</v>
      </c>
    </row>
    <row r="10" spans="1:6">
      <c r="A10" t="s">
        <v>108</v>
      </c>
      <c r="C10" t="str">
        <f t="shared" si="2"/>
        <v>H3H9V3_PHYRM</v>
      </c>
      <c r="D10" t="str">
        <f t="shared" si="0"/>
        <v>100</v>
      </c>
      <c r="E10" t="str">
        <f t="shared" si="1"/>
        <v>201</v>
      </c>
      <c r="F10">
        <f t="shared" si="3"/>
        <v>102</v>
      </c>
    </row>
    <row r="11" spans="1:6">
      <c r="A11" t="s">
        <v>109</v>
      </c>
      <c r="C11" t="str">
        <f t="shared" si="2"/>
        <v>F9Z8F3_ODOSD</v>
      </c>
      <c r="D11" t="str">
        <f t="shared" si="0"/>
        <v>69</v>
      </c>
      <c r="E11" t="str">
        <f t="shared" si="1"/>
        <v>268</v>
      </c>
      <c r="F11">
        <f t="shared" si="3"/>
        <v>200</v>
      </c>
    </row>
    <row r="12" spans="1:6">
      <c r="A12" t="s">
        <v>110</v>
      </c>
      <c r="C12" t="str">
        <f t="shared" si="2"/>
        <v>H3IUA4_STRPU</v>
      </c>
      <c r="D12" t="str">
        <f t="shared" si="0"/>
        <v>2</v>
      </c>
      <c r="E12" t="str">
        <f t="shared" si="1"/>
        <v>125</v>
      </c>
      <c r="F12">
        <f t="shared" si="3"/>
        <v>124</v>
      </c>
    </row>
    <row r="13" spans="1:6">
      <c r="A13" t="s">
        <v>111</v>
      </c>
      <c r="C13" t="str">
        <f t="shared" si="2"/>
        <v>Q5A773_CANAL</v>
      </c>
      <c r="D13" t="str">
        <f t="shared" si="0"/>
        <v>496</v>
      </c>
      <c r="E13" t="str">
        <f t="shared" si="1"/>
        <v>722</v>
      </c>
      <c r="F13">
        <f t="shared" si="3"/>
        <v>227</v>
      </c>
    </row>
    <row r="14" spans="1:6">
      <c r="A14" t="s">
        <v>112</v>
      </c>
      <c r="C14" t="str">
        <f t="shared" si="2"/>
        <v>D2A3B1_TRICA</v>
      </c>
      <c r="D14" t="str">
        <f t="shared" si="0"/>
        <v>5</v>
      </c>
      <c r="E14" t="str">
        <f t="shared" si="1"/>
        <v>104</v>
      </c>
      <c r="F14">
        <f t="shared" si="3"/>
        <v>100</v>
      </c>
    </row>
    <row r="15" spans="1:6">
      <c r="A15" t="s">
        <v>113</v>
      </c>
      <c r="C15" t="str">
        <f t="shared" si="2"/>
        <v>I1FMV6_AMPQE</v>
      </c>
      <c r="D15" t="str">
        <f t="shared" si="0"/>
        <v>1</v>
      </c>
      <c r="E15" t="str">
        <f t="shared" si="1"/>
        <v>122</v>
      </c>
      <c r="F15">
        <f t="shared" si="3"/>
        <v>122</v>
      </c>
    </row>
    <row r="16" spans="1:6">
      <c r="A16" t="s">
        <v>114</v>
      </c>
      <c r="C16" t="str">
        <f t="shared" si="2"/>
        <v>C8VLF5_EMENI</v>
      </c>
      <c r="D16" t="str">
        <f t="shared" si="0"/>
        <v>572</v>
      </c>
      <c r="E16" t="str">
        <f t="shared" si="1"/>
        <v>637</v>
      </c>
      <c r="F16">
        <f t="shared" si="3"/>
        <v>66</v>
      </c>
    </row>
    <row r="17" spans="1:6">
      <c r="A17" t="s">
        <v>115</v>
      </c>
      <c r="C17" t="str">
        <f t="shared" si="2"/>
        <v>H3H7N1_PHYRM</v>
      </c>
      <c r="D17" t="str">
        <f t="shared" si="0"/>
        <v>260</v>
      </c>
      <c r="E17" t="str">
        <f t="shared" si="1"/>
        <v>361</v>
      </c>
      <c r="F17">
        <f t="shared" si="3"/>
        <v>102</v>
      </c>
    </row>
    <row r="18" spans="1:6">
      <c r="A18" t="s">
        <v>116</v>
      </c>
      <c r="C18" t="str">
        <f t="shared" si="2"/>
        <v>I1CIN4_RHIO9</v>
      </c>
      <c r="D18" t="str">
        <f t="shared" si="0"/>
        <v>368</v>
      </c>
      <c r="E18" t="str">
        <f t="shared" si="1"/>
        <v>531</v>
      </c>
      <c r="F18">
        <f t="shared" si="3"/>
        <v>164</v>
      </c>
    </row>
    <row r="19" spans="1:6">
      <c r="A19" t="s">
        <v>117</v>
      </c>
      <c r="C19" t="str">
        <f t="shared" si="2"/>
        <v>Q55D27_DICDI</v>
      </c>
      <c r="D19" t="str">
        <f t="shared" si="0"/>
        <v>166</v>
      </c>
      <c r="E19" t="str">
        <f t="shared" si="1"/>
        <v>333</v>
      </c>
      <c r="F19">
        <f t="shared" si="3"/>
        <v>168</v>
      </c>
    </row>
    <row r="20" spans="1:6">
      <c r="A20" t="s">
        <v>118</v>
      </c>
      <c r="C20" t="str">
        <f t="shared" si="2"/>
        <v>A7EM90_SCLS1</v>
      </c>
      <c r="D20" t="str">
        <f t="shared" si="0"/>
        <v>740</v>
      </c>
      <c r="E20" t="str">
        <f t="shared" si="1"/>
        <v>833</v>
      </c>
      <c r="F20">
        <f t="shared" si="3"/>
        <v>94</v>
      </c>
    </row>
    <row r="21" spans="1:6">
      <c r="A21" t="s">
        <v>119</v>
      </c>
      <c r="C21" t="str">
        <f t="shared" si="2"/>
        <v>E4RTK6_LEAB4</v>
      </c>
      <c r="D21" t="str">
        <f t="shared" si="0"/>
        <v>123</v>
      </c>
      <c r="E21" t="str">
        <f t="shared" si="1"/>
        <v>330</v>
      </c>
      <c r="F21">
        <f t="shared" si="3"/>
        <v>208</v>
      </c>
    </row>
    <row r="22" spans="1:6">
      <c r="A22" t="s">
        <v>120</v>
      </c>
      <c r="C22" t="str">
        <f t="shared" si="2"/>
        <v>I1C4U6_RHIO9</v>
      </c>
      <c r="D22" t="str">
        <f t="shared" si="0"/>
        <v>2</v>
      </c>
      <c r="E22" t="str">
        <f t="shared" si="1"/>
        <v>211</v>
      </c>
      <c r="F22">
        <f t="shared" si="3"/>
        <v>210</v>
      </c>
    </row>
    <row r="23" spans="1:6">
      <c r="A23" t="s">
        <v>121</v>
      </c>
      <c r="C23" t="str">
        <f t="shared" si="2"/>
        <v>I1EBF7_AMPQE</v>
      </c>
      <c r="D23" t="str">
        <f t="shared" si="0"/>
        <v>1</v>
      </c>
      <c r="E23" t="str">
        <f t="shared" si="1"/>
        <v>159</v>
      </c>
      <c r="F23">
        <f t="shared" si="3"/>
        <v>159</v>
      </c>
    </row>
    <row r="24" spans="1:6">
      <c r="A24" t="s">
        <v>122</v>
      </c>
      <c r="C24" t="str">
        <f t="shared" si="2"/>
        <v>Q54LM7_DICDI</v>
      </c>
      <c r="D24" t="str">
        <f t="shared" si="0"/>
        <v>85</v>
      </c>
      <c r="E24" t="str">
        <f t="shared" si="1"/>
        <v>334</v>
      </c>
      <c r="F24">
        <f t="shared" si="3"/>
        <v>250</v>
      </c>
    </row>
    <row r="25" spans="1:6">
      <c r="A25" t="s">
        <v>123</v>
      </c>
      <c r="C25" t="str">
        <f t="shared" si="2"/>
        <v>A9VEJ8_MONBE</v>
      </c>
      <c r="D25" t="str">
        <f t="shared" si="0"/>
        <v>1</v>
      </c>
      <c r="E25" t="str">
        <f t="shared" si="1"/>
        <v>111</v>
      </c>
      <c r="F25">
        <f t="shared" si="3"/>
        <v>111</v>
      </c>
    </row>
    <row r="26" spans="1:6">
      <c r="A26" t="s">
        <v>124</v>
      </c>
      <c r="C26" t="str">
        <f t="shared" si="2"/>
        <v>H3IRC6_STRPU</v>
      </c>
      <c r="D26" t="str">
        <f t="shared" si="0"/>
        <v>428</v>
      </c>
      <c r="E26" t="str">
        <f t="shared" si="1"/>
        <v>588</v>
      </c>
      <c r="F26">
        <f t="shared" si="3"/>
        <v>161</v>
      </c>
    </row>
    <row r="27" spans="1:6">
      <c r="A27" t="s">
        <v>125</v>
      </c>
      <c r="C27" t="str">
        <f t="shared" si="2"/>
        <v>H3J2Y5_STRPU</v>
      </c>
      <c r="D27" t="str">
        <f t="shared" si="0"/>
        <v>251</v>
      </c>
      <c r="E27" t="str">
        <f t="shared" si="1"/>
        <v>515</v>
      </c>
      <c r="F27">
        <f t="shared" si="3"/>
        <v>265</v>
      </c>
    </row>
    <row r="28" spans="1:6">
      <c r="A28" t="s">
        <v>126</v>
      </c>
      <c r="C28" t="str">
        <f t="shared" si="2"/>
        <v>D7EKG9_TRICA</v>
      </c>
      <c r="D28" t="str">
        <f t="shared" si="0"/>
        <v>21</v>
      </c>
      <c r="E28" t="str">
        <f t="shared" si="1"/>
        <v>186</v>
      </c>
      <c r="F28">
        <f t="shared" si="3"/>
        <v>166</v>
      </c>
    </row>
    <row r="29" spans="1:6">
      <c r="A29" t="s">
        <v>127</v>
      </c>
      <c r="C29" t="str">
        <f t="shared" si="2"/>
        <v>Q9CA78_ARATH</v>
      </c>
      <c r="D29" t="str">
        <f t="shared" si="0"/>
        <v>118</v>
      </c>
      <c r="E29" t="str">
        <f t="shared" si="1"/>
        <v>371</v>
      </c>
      <c r="F29">
        <f t="shared" si="3"/>
        <v>254</v>
      </c>
    </row>
    <row r="30" spans="1:6">
      <c r="A30" t="s">
        <v>128</v>
      </c>
      <c r="C30" t="str">
        <f t="shared" si="2"/>
        <v>I1C670_RHIO9</v>
      </c>
      <c r="D30" t="str">
        <f t="shared" si="0"/>
        <v>758</v>
      </c>
      <c r="E30" t="str">
        <f t="shared" si="1"/>
        <v>926</v>
      </c>
      <c r="F30">
        <f t="shared" si="3"/>
        <v>169</v>
      </c>
    </row>
    <row r="31" spans="1:6">
      <c r="A31" t="s">
        <v>129</v>
      </c>
      <c r="C31" t="str">
        <f t="shared" si="2"/>
        <v>H3HN15_STRPU</v>
      </c>
      <c r="D31" t="str">
        <f t="shared" si="0"/>
        <v>1027</v>
      </c>
      <c r="E31" t="str">
        <f t="shared" si="1"/>
        <v>1190</v>
      </c>
      <c r="F31">
        <f t="shared" si="3"/>
        <v>164</v>
      </c>
    </row>
    <row r="32" spans="1:6">
      <c r="A32" t="s">
        <v>130</v>
      </c>
      <c r="C32" t="str">
        <f t="shared" si="2"/>
        <v>E2LY92_MONPE</v>
      </c>
      <c r="D32" t="str">
        <f t="shared" si="0"/>
        <v>1</v>
      </c>
      <c r="E32" t="str">
        <f t="shared" si="1"/>
        <v>85</v>
      </c>
      <c r="F32">
        <f t="shared" si="3"/>
        <v>85</v>
      </c>
    </row>
    <row r="33" spans="1:6">
      <c r="A33" t="s">
        <v>131</v>
      </c>
      <c r="C33" t="str">
        <f t="shared" si="2"/>
        <v>A7EPC5_SCLS1</v>
      </c>
      <c r="D33" t="str">
        <f t="shared" si="0"/>
        <v>166</v>
      </c>
      <c r="E33" t="str">
        <f t="shared" si="1"/>
        <v>418</v>
      </c>
      <c r="F33">
        <f t="shared" si="3"/>
        <v>253</v>
      </c>
    </row>
    <row r="34" spans="1:6">
      <c r="A34" t="s">
        <v>132</v>
      </c>
      <c r="C34" t="str">
        <f t="shared" si="2"/>
        <v>G7YGH9_CLOSI</v>
      </c>
      <c r="D34" t="str">
        <f t="shared" si="0"/>
        <v>10</v>
      </c>
      <c r="E34" t="str">
        <f t="shared" si="1"/>
        <v>99</v>
      </c>
      <c r="F34">
        <f t="shared" si="3"/>
        <v>90</v>
      </c>
    </row>
    <row r="35" spans="1:6">
      <c r="A35" t="s">
        <v>133</v>
      </c>
      <c r="C35" t="str">
        <f t="shared" si="2"/>
        <v>G7YIM1_CLOSI</v>
      </c>
      <c r="D35" t="str">
        <f t="shared" si="0"/>
        <v>382</v>
      </c>
      <c r="E35" t="str">
        <f t="shared" si="1"/>
        <v>463</v>
      </c>
      <c r="F35">
        <f t="shared" si="3"/>
        <v>82</v>
      </c>
    </row>
    <row r="36" spans="1:6">
      <c r="A36" t="s">
        <v>134</v>
      </c>
      <c r="C36" t="str">
        <f t="shared" si="2"/>
        <v>H3HZB9_STRPU</v>
      </c>
      <c r="D36" t="str">
        <f t="shared" si="0"/>
        <v>525</v>
      </c>
      <c r="E36" t="str">
        <f t="shared" si="1"/>
        <v>685</v>
      </c>
      <c r="F36">
        <f t="shared" si="3"/>
        <v>161</v>
      </c>
    </row>
    <row r="37" spans="1:6">
      <c r="A37" t="s">
        <v>135</v>
      </c>
      <c r="C37" t="str">
        <f t="shared" si="2"/>
        <v>E5SGQ8_TRISP</v>
      </c>
      <c r="D37" t="str">
        <f t="shared" si="0"/>
        <v>1</v>
      </c>
      <c r="E37" t="str">
        <f t="shared" si="1"/>
        <v>104</v>
      </c>
      <c r="F37">
        <f t="shared" si="3"/>
        <v>104</v>
      </c>
    </row>
    <row r="38" spans="1:6">
      <c r="A38" t="s">
        <v>136</v>
      </c>
      <c r="C38" t="str">
        <f t="shared" si="2"/>
        <v>F9WJT7_TRYCI</v>
      </c>
      <c r="D38" t="str">
        <f t="shared" si="0"/>
        <v>1</v>
      </c>
      <c r="E38" t="str">
        <f t="shared" si="1"/>
        <v>233</v>
      </c>
      <c r="F38">
        <f t="shared" si="3"/>
        <v>233</v>
      </c>
    </row>
    <row r="39" spans="1:6">
      <c r="A39" t="s">
        <v>137</v>
      </c>
      <c r="C39" t="str">
        <f t="shared" si="2"/>
        <v>D7GXY5_TRICA</v>
      </c>
      <c r="D39" t="str">
        <f t="shared" si="0"/>
        <v>683</v>
      </c>
      <c r="E39" t="str">
        <f t="shared" si="1"/>
        <v>845</v>
      </c>
      <c r="F39">
        <f t="shared" si="3"/>
        <v>163</v>
      </c>
    </row>
    <row r="40" spans="1:6">
      <c r="A40" t="s">
        <v>138</v>
      </c>
      <c r="C40" t="str">
        <f t="shared" si="2"/>
        <v>H3ISG8_STRPU</v>
      </c>
      <c r="D40" t="str">
        <f t="shared" si="0"/>
        <v>252</v>
      </c>
      <c r="E40" t="str">
        <f t="shared" si="1"/>
        <v>411</v>
      </c>
      <c r="F40">
        <f t="shared" si="3"/>
        <v>160</v>
      </c>
    </row>
    <row r="41" spans="1:6">
      <c r="A41" t="s">
        <v>139</v>
      </c>
      <c r="C41" t="str">
        <f t="shared" si="2"/>
        <v>I1EN70_AMPQE</v>
      </c>
      <c r="D41" t="str">
        <f t="shared" si="0"/>
        <v>59</v>
      </c>
      <c r="E41" t="str">
        <f t="shared" si="1"/>
        <v>216</v>
      </c>
      <c r="F41">
        <f t="shared" si="3"/>
        <v>158</v>
      </c>
    </row>
    <row r="42" spans="1:6">
      <c r="A42" t="s">
        <v>140</v>
      </c>
      <c r="C42" t="str">
        <f t="shared" si="2"/>
        <v>Q550L0_DICDI</v>
      </c>
      <c r="D42" t="str">
        <f t="shared" si="0"/>
        <v>1</v>
      </c>
      <c r="E42" t="str">
        <f t="shared" si="1"/>
        <v>136</v>
      </c>
      <c r="F42">
        <f t="shared" si="3"/>
        <v>136</v>
      </c>
    </row>
    <row r="43" spans="1:6">
      <c r="A43" t="s">
        <v>141</v>
      </c>
      <c r="C43" t="str">
        <f t="shared" si="2"/>
        <v>G7YC95_CLOSI</v>
      </c>
      <c r="D43" t="str">
        <f t="shared" si="0"/>
        <v>7</v>
      </c>
      <c r="E43" t="str">
        <f t="shared" si="1"/>
        <v>99</v>
      </c>
      <c r="F43">
        <f t="shared" si="3"/>
        <v>93</v>
      </c>
    </row>
    <row r="44" spans="1:6">
      <c r="A44" t="s">
        <v>142</v>
      </c>
      <c r="C44" t="str">
        <f t="shared" si="2"/>
        <v>C7PE56_CHIPD</v>
      </c>
      <c r="D44" t="str">
        <f t="shared" si="0"/>
        <v>181</v>
      </c>
      <c r="E44" t="str">
        <f t="shared" si="1"/>
        <v>394</v>
      </c>
      <c r="F44">
        <f t="shared" si="3"/>
        <v>214</v>
      </c>
    </row>
    <row r="45" spans="1:6">
      <c r="A45" t="s">
        <v>143</v>
      </c>
      <c r="C45" t="str">
        <f t="shared" si="2"/>
        <v>Q556X2_DICDI</v>
      </c>
      <c r="D45" t="str">
        <f t="shared" si="0"/>
        <v>391</v>
      </c>
      <c r="E45" t="str">
        <f t="shared" si="1"/>
        <v>640</v>
      </c>
      <c r="F45">
        <f t="shared" si="3"/>
        <v>250</v>
      </c>
    </row>
    <row r="46" spans="1:6">
      <c r="A46" t="s">
        <v>144</v>
      </c>
      <c r="C46" t="str">
        <f t="shared" si="2"/>
        <v>Q024N3_SOLUE</v>
      </c>
      <c r="D46" t="str">
        <f t="shared" si="0"/>
        <v>94</v>
      </c>
      <c r="E46" t="str">
        <f t="shared" si="1"/>
        <v>316</v>
      </c>
      <c r="F46">
        <f t="shared" si="3"/>
        <v>223</v>
      </c>
    </row>
    <row r="47" spans="1:6">
      <c r="A47" t="s">
        <v>145</v>
      </c>
      <c r="C47" t="str">
        <f t="shared" si="2"/>
        <v>I1CU67_RHIO9</v>
      </c>
      <c r="D47" t="str">
        <f t="shared" si="0"/>
        <v>450</v>
      </c>
      <c r="E47" t="str">
        <f t="shared" si="1"/>
        <v>738</v>
      </c>
      <c r="F47">
        <f t="shared" si="3"/>
        <v>289</v>
      </c>
    </row>
    <row r="48" spans="1:6">
      <c r="A48" t="s">
        <v>146</v>
      </c>
      <c r="C48" t="str">
        <f t="shared" si="2"/>
        <v>E4X9I5_OIKDI</v>
      </c>
      <c r="D48" t="str">
        <f t="shared" si="0"/>
        <v>1903</v>
      </c>
      <c r="E48" t="str">
        <f t="shared" si="1"/>
        <v>2254</v>
      </c>
      <c r="F48">
        <f t="shared" si="3"/>
        <v>352</v>
      </c>
    </row>
    <row r="49" spans="1:6">
      <c r="A49" t="s">
        <v>147</v>
      </c>
      <c r="C49" t="str">
        <f t="shared" si="2"/>
        <v>F9WBF6_TRYCI</v>
      </c>
      <c r="D49" t="str">
        <f t="shared" si="0"/>
        <v>18</v>
      </c>
      <c r="E49" t="str">
        <f t="shared" si="1"/>
        <v>183</v>
      </c>
      <c r="F49">
        <f t="shared" si="3"/>
        <v>166</v>
      </c>
    </row>
    <row r="50" spans="1:6">
      <c r="A50" t="s">
        <v>148</v>
      </c>
      <c r="C50" t="str">
        <f t="shared" si="2"/>
        <v>E4X141_OIKDI</v>
      </c>
      <c r="D50" t="str">
        <f t="shared" si="0"/>
        <v>740</v>
      </c>
      <c r="E50" t="str">
        <f t="shared" si="1"/>
        <v>904</v>
      </c>
      <c r="F50">
        <f t="shared" si="3"/>
        <v>165</v>
      </c>
    </row>
    <row r="51" spans="1:6">
      <c r="A51" t="s">
        <v>149</v>
      </c>
      <c r="C51" t="str">
        <f t="shared" si="2"/>
        <v>H3EIB2_PRIPA</v>
      </c>
      <c r="D51" t="str">
        <f t="shared" si="0"/>
        <v>629</v>
      </c>
      <c r="E51" t="str">
        <f t="shared" si="1"/>
        <v>842</v>
      </c>
      <c r="F51">
        <f t="shared" si="3"/>
        <v>214</v>
      </c>
    </row>
    <row r="52" spans="1:6">
      <c r="A52" t="s">
        <v>150</v>
      </c>
      <c r="C52" t="str">
        <f t="shared" si="2"/>
        <v>H3HWP3_STRPU</v>
      </c>
      <c r="D52" t="str">
        <f t="shared" si="0"/>
        <v>123</v>
      </c>
      <c r="E52" t="str">
        <f t="shared" si="1"/>
        <v>370</v>
      </c>
      <c r="F52">
        <f t="shared" si="3"/>
        <v>248</v>
      </c>
    </row>
    <row r="53" spans="1:6">
      <c r="A53" t="s">
        <v>151</v>
      </c>
      <c r="C53" t="str">
        <f t="shared" si="2"/>
        <v>G4TQ54_PIRID</v>
      </c>
      <c r="D53" t="str">
        <f t="shared" si="0"/>
        <v>444</v>
      </c>
      <c r="E53" t="str">
        <f t="shared" si="1"/>
        <v>646</v>
      </c>
      <c r="F53">
        <f t="shared" si="3"/>
        <v>203</v>
      </c>
    </row>
    <row r="54" spans="1:6">
      <c r="A54" t="s">
        <v>152</v>
      </c>
      <c r="C54" t="str">
        <f t="shared" si="2"/>
        <v>H3GQB0_PHYRM</v>
      </c>
      <c r="D54" t="str">
        <f t="shared" si="0"/>
        <v>752</v>
      </c>
      <c r="E54" t="str">
        <f t="shared" si="1"/>
        <v>849</v>
      </c>
      <c r="F54">
        <f t="shared" si="3"/>
        <v>98</v>
      </c>
    </row>
    <row r="55" spans="1:6">
      <c r="A55" t="s">
        <v>153</v>
      </c>
      <c r="C55" t="str">
        <f t="shared" si="2"/>
        <v>C4K431_HAMD5</v>
      </c>
      <c r="D55" t="str">
        <f t="shared" si="0"/>
        <v>115</v>
      </c>
      <c r="E55" t="str">
        <f t="shared" si="1"/>
        <v>331</v>
      </c>
      <c r="F55">
        <f t="shared" si="3"/>
        <v>217</v>
      </c>
    </row>
    <row r="56" spans="1:6">
      <c r="A56" t="s">
        <v>154</v>
      </c>
      <c r="C56" t="str">
        <f t="shared" si="2"/>
        <v>I1C9U6_RHIO9</v>
      </c>
      <c r="D56" t="str">
        <f t="shared" si="0"/>
        <v>1</v>
      </c>
      <c r="E56" t="str">
        <f t="shared" si="1"/>
        <v>152</v>
      </c>
      <c r="F56">
        <f t="shared" si="3"/>
        <v>152</v>
      </c>
    </row>
    <row r="57" spans="1:6">
      <c r="A57" t="s">
        <v>155</v>
      </c>
      <c r="C57" t="str">
        <f t="shared" si="2"/>
        <v>H3JH59_STRPU</v>
      </c>
      <c r="D57" t="str">
        <f t="shared" si="0"/>
        <v>746</v>
      </c>
      <c r="E57" t="str">
        <f t="shared" si="1"/>
        <v>906</v>
      </c>
      <c r="F57">
        <f t="shared" si="3"/>
        <v>161</v>
      </c>
    </row>
    <row r="58" spans="1:6">
      <c r="A58" t="s">
        <v>156</v>
      </c>
      <c r="C58" t="str">
        <f t="shared" si="2"/>
        <v>H3HNX4_STRPU</v>
      </c>
      <c r="D58" t="str">
        <f t="shared" si="0"/>
        <v>789</v>
      </c>
      <c r="E58" t="str">
        <f t="shared" si="1"/>
        <v>949</v>
      </c>
      <c r="F58">
        <f t="shared" si="3"/>
        <v>161</v>
      </c>
    </row>
    <row r="59" spans="1:6">
      <c r="A59" t="s">
        <v>157</v>
      </c>
      <c r="C59" t="str">
        <f t="shared" si="2"/>
        <v>I1EKU1_AMPQE</v>
      </c>
      <c r="D59" t="str">
        <f t="shared" si="0"/>
        <v>229</v>
      </c>
      <c r="E59" t="str">
        <f t="shared" si="1"/>
        <v>455</v>
      </c>
      <c r="F59">
        <f t="shared" si="3"/>
        <v>227</v>
      </c>
    </row>
    <row r="60" spans="1:6">
      <c r="A60" t="s">
        <v>158</v>
      </c>
      <c r="C60" t="str">
        <f t="shared" si="2"/>
        <v>I1CNG3_RHIO9</v>
      </c>
      <c r="D60" t="str">
        <f t="shared" si="0"/>
        <v>732</v>
      </c>
      <c r="E60" t="str">
        <f t="shared" si="1"/>
        <v>899</v>
      </c>
      <c r="F60">
        <f t="shared" si="3"/>
        <v>168</v>
      </c>
    </row>
    <row r="61" spans="1:6">
      <c r="A61" t="s">
        <v>159</v>
      </c>
      <c r="C61" t="str">
        <f t="shared" si="2"/>
        <v>D7EID3_TRICA</v>
      </c>
      <c r="D61" t="str">
        <f t="shared" si="0"/>
        <v>193</v>
      </c>
      <c r="E61" t="str">
        <f t="shared" si="1"/>
        <v>433</v>
      </c>
      <c r="F61">
        <f t="shared" si="3"/>
        <v>241</v>
      </c>
    </row>
    <row r="62" spans="1:6">
      <c r="A62" t="s">
        <v>160</v>
      </c>
      <c r="C62" t="str">
        <f t="shared" si="2"/>
        <v>I1FW60_AMPQE</v>
      </c>
      <c r="D62" t="str">
        <f t="shared" si="0"/>
        <v>22</v>
      </c>
      <c r="E62" t="str">
        <f t="shared" si="1"/>
        <v>180</v>
      </c>
      <c r="F62">
        <f t="shared" si="3"/>
        <v>159</v>
      </c>
    </row>
    <row r="63" spans="1:6">
      <c r="A63" t="s">
        <v>161</v>
      </c>
      <c r="C63" t="str">
        <f t="shared" si="2"/>
        <v>H3H7U3_PHYRM</v>
      </c>
      <c r="D63" t="str">
        <f t="shared" si="0"/>
        <v>236</v>
      </c>
      <c r="E63" t="str">
        <f t="shared" si="1"/>
        <v>379</v>
      </c>
      <c r="F63">
        <f t="shared" si="3"/>
        <v>144</v>
      </c>
    </row>
    <row r="64" spans="1:6">
      <c r="A64" t="s">
        <v>162</v>
      </c>
      <c r="C64" t="str">
        <f t="shared" si="2"/>
        <v>Q55GX6_DICDI</v>
      </c>
      <c r="D64" t="str">
        <f t="shared" si="0"/>
        <v>364</v>
      </c>
      <c r="E64" t="str">
        <f t="shared" si="1"/>
        <v>523</v>
      </c>
      <c r="F64">
        <f t="shared" si="3"/>
        <v>160</v>
      </c>
    </row>
    <row r="65" spans="1:6">
      <c r="A65" t="s">
        <v>163</v>
      </c>
      <c r="C65" t="str">
        <f t="shared" si="2"/>
        <v>D7GYB2_TRICA</v>
      </c>
      <c r="D65" t="str">
        <f t="shared" si="0"/>
        <v>85</v>
      </c>
      <c r="E65" t="str">
        <f t="shared" si="1"/>
        <v>200</v>
      </c>
      <c r="F65">
        <f t="shared" si="3"/>
        <v>116</v>
      </c>
    </row>
    <row r="66" spans="1:6">
      <c r="A66" t="s">
        <v>164</v>
      </c>
      <c r="C66" t="str">
        <f t="shared" si="2"/>
        <v>H3HG19_STRPU</v>
      </c>
      <c r="D66" t="str">
        <f t="shared" si="0"/>
        <v>54</v>
      </c>
      <c r="E66" t="str">
        <f t="shared" si="1"/>
        <v>137</v>
      </c>
      <c r="F66">
        <f t="shared" si="3"/>
        <v>84</v>
      </c>
    </row>
    <row r="67" spans="1:6">
      <c r="A67" t="s">
        <v>165</v>
      </c>
      <c r="C67" t="str">
        <f t="shared" si="2"/>
        <v>C5KRI1_PERM5</v>
      </c>
      <c r="D67" t="str">
        <f t="shared" ref="D67:D130" si="4">RIGHT(LEFT(A67,FIND("-",A67)-1),FIND("-",A67)-FIND("/",A67)-1)</f>
        <v>14</v>
      </c>
      <c r="E67" t="str">
        <f t="shared" ref="E67:E130" si="5">RIGHT(A67,LEN(A67)-FIND("-",A67))</f>
        <v>177</v>
      </c>
      <c r="F67">
        <f t="shared" si="3"/>
        <v>164</v>
      </c>
    </row>
    <row r="68" spans="1:6">
      <c r="A68" t="s">
        <v>166</v>
      </c>
      <c r="C68" t="str">
        <f t="shared" ref="C68:C131" si="6">RIGHT(LEFT(A68,FIND("/",A68)-1), FIND("/",A68)-2)</f>
        <v>I1EYU7_AMPQE</v>
      </c>
      <c r="D68" t="str">
        <f t="shared" si="4"/>
        <v>72</v>
      </c>
      <c r="E68" t="str">
        <f t="shared" si="5"/>
        <v>248</v>
      </c>
      <c r="F68">
        <f t="shared" ref="F68:F131" si="7">E68-D68+1</f>
        <v>177</v>
      </c>
    </row>
    <row r="69" spans="1:6">
      <c r="A69" t="s">
        <v>167</v>
      </c>
      <c r="C69" t="str">
        <f t="shared" si="6"/>
        <v>H3JJW9_STRPU</v>
      </c>
      <c r="D69" t="str">
        <f t="shared" si="4"/>
        <v>672</v>
      </c>
      <c r="E69" t="str">
        <f t="shared" si="5"/>
        <v>818</v>
      </c>
      <c r="F69">
        <f t="shared" si="7"/>
        <v>147</v>
      </c>
    </row>
    <row r="70" spans="1:6">
      <c r="A70" t="s">
        <v>168</v>
      </c>
      <c r="C70" t="str">
        <f t="shared" si="6"/>
        <v>H3JK88_STRPU</v>
      </c>
      <c r="D70" t="str">
        <f t="shared" si="4"/>
        <v>628</v>
      </c>
      <c r="E70" t="str">
        <f t="shared" si="5"/>
        <v>836</v>
      </c>
      <c r="F70">
        <f t="shared" si="7"/>
        <v>209</v>
      </c>
    </row>
    <row r="71" spans="1:6">
      <c r="A71" t="s">
        <v>169</v>
      </c>
      <c r="C71" t="str">
        <f t="shared" si="6"/>
        <v>E3WRG8_ANODA</v>
      </c>
      <c r="D71" t="str">
        <f t="shared" si="4"/>
        <v>550</v>
      </c>
      <c r="E71" t="str">
        <f t="shared" si="5"/>
        <v>801</v>
      </c>
      <c r="F71">
        <f t="shared" si="7"/>
        <v>252</v>
      </c>
    </row>
    <row r="72" spans="1:6">
      <c r="A72" t="s">
        <v>170</v>
      </c>
      <c r="C72" t="str">
        <f t="shared" si="6"/>
        <v>I1BQD7_RHIO9</v>
      </c>
      <c r="D72" t="str">
        <f t="shared" si="4"/>
        <v>316</v>
      </c>
      <c r="E72" t="str">
        <f t="shared" si="5"/>
        <v>568</v>
      </c>
      <c r="F72">
        <f t="shared" si="7"/>
        <v>253</v>
      </c>
    </row>
    <row r="73" spans="1:6">
      <c r="A73" t="s">
        <v>171</v>
      </c>
      <c r="C73" t="str">
        <f t="shared" si="6"/>
        <v>C5L6U7_PERM5</v>
      </c>
      <c r="D73" t="str">
        <f t="shared" si="4"/>
        <v>180</v>
      </c>
      <c r="E73" t="str">
        <f t="shared" si="5"/>
        <v>312</v>
      </c>
      <c r="F73">
        <f t="shared" si="7"/>
        <v>133</v>
      </c>
    </row>
    <row r="74" spans="1:6">
      <c r="A74" t="s">
        <v>172</v>
      </c>
      <c r="C74" t="str">
        <f t="shared" si="6"/>
        <v>H3HHD5_STRPU</v>
      </c>
      <c r="D74" t="str">
        <f t="shared" si="4"/>
        <v>1</v>
      </c>
      <c r="E74" t="str">
        <f t="shared" si="5"/>
        <v>216</v>
      </c>
      <c r="F74">
        <f t="shared" si="7"/>
        <v>216</v>
      </c>
    </row>
    <row r="75" spans="1:6">
      <c r="A75" t="s">
        <v>173</v>
      </c>
      <c r="C75" t="str">
        <f t="shared" si="6"/>
        <v>A7SEG6_NEMVE</v>
      </c>
      <c r="D75" t="str">
        <f t="shared" si="4"/>
        <v>419</v>
      </c>
      <c r="E75" t="str">
        <f t="shared" si="5"/>
        <v>647</v>
      </c>
      <c r="F75">
        <f t="shared" si="7"/>
        <v>229</v>
      </c>
    </row>
    <row r="76" spans="1:6">
      <c r="A76" t="s">
        <v>174</v>
      </c>
      <c r="C76" t="str">
        <f t="shared" si="6"/>
        <v>A8PYE9_BRUMA</v>
      </c>
      <c r="D76" t="str">
        <f t="shared" si="4"/>
        <v>787</v>
      </c>
      <c r="E76" t="str">
        <f t="shared" si="5"/>
        <v>953</v>
      </c>
      <c r="F76">
        <f t="shared" si="7"/>
        <v>167</v>
      </c>
    </row>
    <row r="77" spans="1:6">
      <c r="A77" t="s">
        <v>175</v>
      </c>
      <c r="C77" t="str">
        <f t="shared" si="6"/>
        <v>H3I7K5_STRPU</v>
      </c>
      <c r="D77" t="str">
        <f t="shared" si="4"/>
        <v>340</v>
      </c>
      <c r="E77" t="str">
        <f t="shared" si="5"/>
        <v>497</v>
      </c>
      <c r="F77">
        <f t="shared" si="7"/>
        <v>158</v>
      </c>
    </row>
    <row r="78" spans="1:6">
      <c r="A78" t="s">
        <v>176</v>
      </c>
      <c r="C78" t="str">
        <f t="shared" si="6"/>
        <v>G7YG25_CLOSI</v>
      </c>
      <c r="D78" t="str">
        <f t="shared" si="4"/>
        <v>279</v>
      </c>
      <c r="E78" t="str">
        <f t="shared" si="5"/>
        <v>437</v>
      </c>
      <c r="F78">
        <f t="shared" si="7"/>
        <v>159</v>
      </c>
    </row>
    <row r="79" spans="1:6">
      <c r="A79" t="s">
        <v>177</v>
      </c>
      <c r="C79" t="str">
        <f t="shared" si="6"/>
        <v>I1CED0_RHIO9</v>
      </c>
      <c r="D79" t="str">
        <f t="shared" si="4"/>
        <v>1</v>
      </c>
      <c r="E79" t="str">
        <f t="shared" si="5"/>
        <v>243</v>
      </c>
      <c r="F79">
        <f t="shared" si="7"/>
        <v>243</v>
      </c>
    </row>
    <row r="80" spans="1:6">
      <c r="A80" t="s">
        <v>178</v>
      </c>
      <c r="C80" t="str">
        <f t="shared" si="6"/>
        <v>I1G3N9_AMPQE</v>
      </c>
      <c r="D80" t="str">
        <f t="shared" si="4"/>
        <v>25</v>
      </c>
      <c r="E80" t="str">
        <f t="shared" si="5"/>
        <v>187</v>
      </c>
      <c r="F80">
        <f t="shared" si="7"/>
        <v>163</v>
      </c>
    </row>
    <row r="81" spans="1:6">
      <c r="A81" t="s">
        <v>179</v>
      </c>
      <c r="C81" t="str">
        <f t="shared" si="6"/>
        <v>H3H2H5_PHYRM</v>
      </c>
      <c r="D81" t="str">
        <f t="shared" si="4"/>
        <v>152</v>
      </c>
      <c r="E81" t="str">
        <f t="shared" si="5"/>
        <v>318</v>
      </c>
      <c r="F81">
        <f t="shared" si="7"/>
        <v>167</v>
      </c>
    </row>
    <row r="82" spans="1:6">
      <c r="A82" t="s">
        <v>180</v>
      </c>
      <c r="C82" t="str">
        <f t="shared" si="6"/>
        <v>H3J424_STRPU</v>
      </c>
      <c r="D82" t="str">
        <f t="shared" si="4"/>
        <v>419</v>
      </c>
      <c r="E82" t="str">
        <f t="shared" si="5"/>
        <v>579</v>
      </c>
      <c r="F82">
        <f t="shared" si="7"/>
        <v>161</v>
      </c>
    </row>
    <row r="83" spans="1:6">
      <c r="A83" t="s">
        <v>181</v>
      </c>
      <c r="C83" t="str">
        <f t="shared" si="6"/>
        <v>I1FW84_AMPQE</v>
      </c>
      <c r="D83" t="str">
        <f t="shared" si="4"/>
        <v>14</v>
      </c>
      <c r="E83" t="str">
        <f t="shared" si="5"/>
        <v>115</v>
      </c>
      <c r="F83">
        <f t="shared" si="7"/>
        <v>102</v>
      </c>
    </row>
    <row r="84" spans="1:6">
      <c r="A84" t="s">
        <v>182</v>
      </c>
      <c r="C84" t="str">
        <f t="shared" si="6"/>
        <v>H3IFF0_STRPU</v>
      </c>
      <c r="D84" t="str">
        <f t="shared" si="4"/>
        <v>1040</v>
      </c>
      <c r="E84" t="str">
        <f t="shared" si="5"/>
        <v>1239</v>
      </c>
      <c r="F84">
        <f t="shared" si="7"/>
        <v>200</v>
      </c>
    </row>
    <row r="85" spans="1:6">
      <c r="A85" t="s">
        <v>183</v>
      </c>
      <c r="C85" t="str">
        <f t="shared" si="6"/>
        <v>I1G1R1_AMPQE</v>
      </c>
      <c r="D85" t="str">
        <f t="shared" si="4"/>
        <v>4</v>
      </c>
      <c r="E85" t="str">
        <f t="shared" si="5"/>
        <v>66</v>
      </c>
      <c r="F85">
        <f t="shared" si="7"/>
        <v>63</v>
      </c>
    </row>
    <row r="86" spans="1:6">
      <c r="A86" t="s">
        <v>184</v>
      </c>
      <c r="C86" t="str">
        <f t="shared" si="6"/>
        <v>I1BL69_RHIO9</v>
      </c>
      <c r="D86" t="str">
        <f t="shared" si="4"/>
        <v>141</v>
      </c>
      <c r="E86" t="str">
        <f t="shared" si="5"/>
        <v>266</v>
      </c>
      <c r="F86">
        <f t="shared" si="7"/>
        <v>126</v>
      </c>
    </row>
    <row r="87" spans="1:6">
      <c r="A87" t="s">
        <v>185</v>
      </c>
      <c r="C87" t="str">
        <f t="shared" si="6"/>
        <v>I1GJS4_AMPQE</v>
      </c>
      <c r="D87" t="str">
        <f t="shared" si="4"/>
        <v>8</v>
      </c>
      <c r="E87" t="str">
        <f t="shared" si="5"/>
        <v>156</v>
      </c>
      <c r="F87">
        <f t="shared" si="7"/>
        <v>149</v>
      </c>
    </row>
    <row r="88" spans="1:6">
      <c r="A88" t="s">
        <v>186</v>
      </c>
      <c r="C88" t="str">
        <f t="shared" si="6"/>
        <v>Q7MTH7_PORGI</v>
      </c>
      <c r="D88" t="str">
        <f t="shared" si="4"/>
        <v>348</v>
      </c>
      <c r="E88" t="str">
        <f t="shared" si="5"/>
        <v>559</v>
      </c>
      <c r="F88">
        <f t="shared" si="7"/>
        <v>212</v>
      </c>
    </row>
    <row r="89" spans="1:6">
      <c r="A89" t="s">
        <v>187</v>
      </c>
      <c r="C89" t="str">
        <f t="shared" si="6"/>
        <v>C5LX35_PERM5</v>
      </c>
      <c r="D89" t="str">
        <f t="shared" si="4"/>
        <v>50</v>
      </c>
      <c r="E89" t="str">
        <f t="shared" si="5"/>
        <v>232</v>
      </c>
      <c r="F89">
        <f t="shared" si="7"/>
        <v>183</v>
      </c>
    </row>
    <row r="90" spans="1:6">
      <c r="A90" t="s">
        <v>188</v>
      </c>
      <c r="C90" t="str">
        <f t="shared" si="6"/>
        <v>E4XHY6_OIKDI</v>
      </c>
      <c r="D90" t="str">
        <f t="shared" si="4"/>
        <v>1209</v>
      </c>
      <c r="E90" t="str">
        <f t="shared" si="5"/>
        <v>1456</v>
      </c>
      <c r="F90">
        <f t="shared" si="7"/>
        <v>248</v>
      </c>
    </row>
    <row r="91" spans="1:6">
      <c r="A91" t="s">
        <v>189</v>
      </c>
      <c r="C91" t="str">
        <f t="shared" si="6"/>
        <v>A7RRD7_NEMVE</v>
      </c>
      <c r="D91" t="str">
        <f t="shared" si="4"/>
        <v>1</v>
      </c>
      <c r="E91" t="str">
        <f t="shared" si="5"/>
        <v>103</v>
      </c>
      <c r="F91">
        <f t="shared" si="7"/>
        <v>103</v>
      </c>
    </row>
    <row r="92" spans="1:6">
      <c r="A92" t="s">
        <v>190</v>
      </c>
      <c r="C92" t="str">
        <f t="shared" si="6"/>
        <v>I1EV08_AMPQE</v>
      </c>
      <c r="D92" t="str">
        <f t="shared" si="4"/>
        <v>73</v>
      </c>
      <c r="E92" t="str">
        <f t="shared" si="5"/>
        <v>243</v>
      </c>
      <c r="F92">
        <f t="shared" si="7"/>
        <v>171</v>
      </c>
    </row>
    <row r="93" spans="1:6">
      <c r="A93" t="s">
        <v>191</v>
      </c>
      <c r="C93" t="str">
        <f t="shared" si="6"/>
        <v>H3HJB7_STRPU</v>
      </c>
      <c r="D93" t="str">
        <f t="shared" si="4"/>
        <v>1</v>
      </c>
      <c r="E93" t="str">
        <f t="shared" si="5"/>
        <v>88</v>
      </c>
      <c r="F93">
        <f t="shared" si="7"/>
        <v>88</v>
      </c>
    </row>
    <row r="94" spans="1:6">
      <c r="A94" t="s">
        <v>192</v>
      </c>
      <c r="C94" t="str">
        <f t="shared" si="6"/>
        <v>I1CVZ3_RHIO9</v>
      </c>
      <c r="D94" t="str">
        <f t="shared" si="4"/>
        <v>159</v>
      </c>
      <c r="E94" t="str">
        <f t="shared" si="5"/>
        <v>319</v>
      </c>
      <c r="F94">
        <f t="shared" si="7"/>
        <v>161</v>
      </c>
    </row>
    <row r="95" spans="1:6">
      <c r="A95" t="s">
        <v>193</v>
      </c>
      <c r="C95" t="str">
        <f t="shared" si="6"/>
        <v>A7ELY0_SCLS1</v>
      </c>
      <c r="D95" t="str">
        <f t="shared" si="4"/>
        <v>84</v>
      </c>
      <c r="E95" t="str">
        <f t="shared" si="5"/>
        <v>198</v>
      </c>
      <c r="F95">
        <f t="shared" si="7"/>
        <v>115</v>
      </c>
    </row>
    <row r="96" spans="1:6">
      <c r="A96" t="s">
        <v>194</v>
      </c>
      <c r="C96" t="str">
        <f t="shared" si="6"/>
        <v>H3I122_STRPU</v>
      </c>
      <c r="D96" t="str">
        <f t="shared" si="4"/>
        <v>120</v>
      </c>
      <c r="E96" t="str">
        <f t="shared" si="5"/>
        <v>314</v>
      </c>
      <c r="F96">
        <f t="shared" si="7"/>
        <v>195</v>
      </c>
    </row>
    <row r="97" spans="1:6">
      <c r="A97" t="s">
        <v>195</v>
      </c>
      <c r="C97" t="str">
        <f t="shared" si="6"/>
        <v>A9VEG2_MONBE</v>
      </c>
      <c r="D97" t="str">
        <f t="shared" si="4"/>
        <v>558</v>
      </c>
      <c r="E97" t="str">
        <f t="shared" si="5"/>
        <v>799</v>
      </c>
      <c r="F97">
        <f t="shared" si="7"/>
        <v>242</v>
      </c>
    </row>
    <row r="98" spans="1:6">
      <c r="A98" t="s">
        <v>196</v>
      </c>
      <c r="C98" t="str">
        <f t="shared" si="6"/>
        <v>H3GU70_PHYRM</v>
      </c>
      <c r="D98" t="str">
        <f t="shared" si="4"/>
        <v>165</v>
      </c>
      <c r="E98" t="str">
        <f t="shared" si="5"/>
        <v>352</v>
      </c>
      <c r="F98">
        <f t="shared" si="7"/>
        <v>188</v>
      </c>
    </row>
    <row r="99" spans="1:6">
      <c r="A99" t="s">
        <v>197</v>
      </c>
      <c r="C99" t="str">
        <f t="shared" si="6"/>
        <v>Q5BFZ4_EMENI</v>
      </c>
      <c r="D99" t="str">
        <f t="shared" si="4"/>
        <v>8</v>
      </c>
      <c r="E99" t="str">
        <f t="shared" si="5"/>
        <v>86</v>
      </c>
      <c r="F99">
        <f t="shared" si="7"/>
        <v>79</v>
      </c>
    </row>
    <row r="100" spans="1:6">
      <c r="A100" t="s">
        <v>198</v>
      </c>
      <c r="C100" t="str">
        <f t="shared" si="6"/>
        <v>I1EWE1_AMPQE</v>
      </c>
      <c r="D100" t="str">
        <f t="shared" si="4"/>
        <v>76</v>
      </c>
      <c r="E100" t="str">
        <f t="shared" si="5"/>
        <v>290</v>
      </c>
      <c r="F100">
        <f t="shared" si="7"/>
        <v>215</v>
      </c>
    </row>
    <row r="101" spans="1:6">
      <c r="A101" t="s">
        <v>199</v>
      </c>
      <c r="C101" t="str">
        <f t="shared" si="6"/>
        <v>H3IG06_STRPU</v>
      </c>
      <c r="D101" t="str">
        <f t="shared" si="4"/>
        <v>1</v>
      </c>
      <c r="E101" t="str">
        <f t="shared" si="5"/>
        <v>75</v>
      </c>
      <c r="F101">
        <f t="shared" si="7"/>
        <v>75</v>
      </c>
    </row>
    <row r="102" spans="1:6">
      <c r="A102" t="s">
        <v>200</v>
      </c>
      <c r="C102" t="str">
        <f t="shared" si="6"/>
        <v>H3IQT8_STRPU</v>
      </c>
      <c r="D102" t="str">
        <f t="shared" si="4"/>
        <v>386</v>
      </c>
      <c r="E102" t="str">
        <f t="shared" si="5"/>
        <v>644</v>
      </c>
      <c r="F102">
        <f t="shared" si="7"/>
        <v>259</v>
      </c>
    </row>
    <row r="103" spans="1:6">
      <c r="A103" t="s">
        <v>201</v>
      </c>
      <c r="C103" t="str">
        <f t="shared" si="6"/>
        <v>I1CFM4_RHIO9</v>
      </c>
      <c r="D103" t="str">
        <f t="shared" si="4"/>
        <v>666</v>
      </c>
      <c r="E103" t="str">
        <f t="shared" si="5"/>
        <v>862</v>
      </c>
      <c r="F103">
        <f t="shared" si="7"/>
        <v>197</v>
      </c>
    </row>
    <row r="104" spans="1:6">
      <c r="A104" t="s">
        <v>202</v>
      </c>
      <c r="C104" t="str">
        <f t="shared" si="6"/>
        <v>H3GHY8_PHYRM</v>
      </c>
      <c r="D104" t="str">
        <f t="shared" si="4"/>
        <v>510</v>
      </c>
      <c r="E104" t="str">
        <f t="shared" si="5"/>
        <v>671</v>
      </c>
      <c r="F104">
        <f t="shared" si="7"/>
        <v>162</v>
      </c>
    </row>
    <row r="105" spans="1:6">
      <c r="A105" t="s">
        <v>203</v>
      </c>
      <c r="C105" t="str">
        <f t="shared" si="6"/>
        <v>I1G0H7_AMPQE</v>
      </c>
      <c r="D105" t="str">
        <f t="shared" si="4"/>
        <v>151</v>
      </c>
      <c r="E105" t="str">
        <f t="shared" si="5"/>
        <v>294</v>
      </c>
      <c r="F105">
        <f t="shared" si="7"/>
        <v>144</v>
      </c>
    </row>
    <row r="106" spans="1:6">
      <c r="A106" t="s">
        <v>204</v>
      </c>
      <c r="C106" t="str">
        <f t="shared" si="6"/>
        <v>E0VEY2_PEDHC</v>
      </c>
      <c r="D106" t="str">
        <f t="shared" si="4"/>
        <v>279</v>
      </c>
      <c r="E106" t="str">
        <f t="shared" si="5"/>
        <v>373</v>
      </c>
      <c r="F106">
        <f t="shared" si="7"/>
        <v>95</v>
      </c>
    </row>
    <row r="107" spans="1:6">
      <c r="A107" t="s">
        <v>205</v>
      </c>
      <c r="C107" t="str">
        <f t="shared" si="6"/>
        <v>D3B7X1_POLPA</v>
      </c>
      <c r="D107" t="str">
        <f t="shared" si="4"/>
        <v>95</v>
      </c>
      <c r="E107" t="str">
        <f t="shared" si="5"/>
        <v>254</v>
      </c>
      <c r="F107">
        <f t="shared" si="7"/>
        <v>160</v>
      </c>
    </row>
    <row r="108" spans="1:6">
      <c r="A108" t="s">
        <v>206</v>
      </c>
      <c r="C108" t="str">
        <f t="shared" si="6"/>
        <v>I1CCH3_RHIO9</v>
      </c>
      <c r="D108" t="str">
        <f t="shared" si="4"/>
        <v>149</v>
      </c>
      <c r="E108" t="str">
        <f t="shared" si="5"/>
        <v>313</v>
      </c>
      <c r="F108">
        <f t="shared" si="7"/>
        <v>165</v>
      </c>
    </row>
    <row r="109" spans="1:6">
      <c r="A109" t="s">
        <v>207</v>
      </c>
      <c r="C109" t="str">
        <f t="shared" si="6"/>
        <v>I1CTW6_RHIO9</v>
      </c>
      <c r="D109" t="str">
        <f t="shared" si="4"/>
        <v>354</v>
      </c>
      <c r="E109" t="str">
        <f t="shared" si="5"/>
        <v>517</v>
      </c>
      <c r="F109">
        <f t="shared" si="7"/>
        <v>164</v>
      </c>
    </row>
    <row r="110" spans="1:6">
      <c r="A110" t="s">
        <v>208</v>
      </c>
      <c r="C110" t="str">
        <f t="shared" si="6"/>
        <v>H3HNS2_STRPU</v>
      </c>
      <c r="D110" t="str">
        <f t="shared" si="4"/>
        <v>670</v>
      </c>
      <c r="E110" t="str">
        <f t="shared" si="5"/>
        <v>824</v>
      </c>
      <c r="F110">
        <f t="shared" si="7"/>
        <v>155</v>
      </c>
    </row>
    <row r="111" spans="1:6">
      <c r="A111" t="s">
        <v>209</v>
      </c>
      <c r="C111" t="str">
        <f t="shared" si="6"/>
        <v>D6XTQ3_BACIE</v>
      </c>
      <c r="D111" t="str">
        <f t="shared" si="4"/>
        <v>67</v>
      </c>
      <c r="E111" t="str">
        <f t="shared" si="5"/>
        <v>274</v>
      </c>
      <c r="F111">
        <f t="shared" si="7"/>
        <v>208</v>
      </c>
    </row>
    <row r="112" spans="1:6">
      <c r="A112" t="s">
        <v>210</v>
      </c>
      <c r="C112" t="str">
        <f t="shared" si="6"/>
        <v>D7EJM9_TRICA</v>
      </c>
      <c r="D112" t="str">
        <f t="shared" si="4"/>
        <v>896</v>
      </c>
      <c r="E112" t="str">
        <f t="shared" si="5"/>
        <v>1054</v>
      </c>
      <c r="F112">
        <f t="shared" si="7"/>
        <v>159</v>
      </c>
    </row>
    <row r="113" spans="1:6">
      <c r="A113" t="s">
        <v>211</v>
      </c>
      <c r="C113" t="str">
        <f t="shared" si="6"/>
        <v>H3HN19_STRPU</v>
      </c>
      <c r="D113" t="str">
        <f t="shared" si="4"/>
        <v>1061</v>
      </c>
      <c r="E113" t="str">
        <f t="shared" si="5"/>
        <v>1219</v>
      </c>
      <c r="F113">
        <f t="shared" si="7"/>
        <v>159</v>
      </c>
    </row>
    <row r="114" spans="1:6">
      <c r="A114" t="s">
        <v>212</v>
      </c>
      <c r="C114" t="str">
        <f t="shared" si="6"/>
        <v>A7ERU2_SCLS1</v>
      </c>
      <c r="D114" t="str">
        <f t="shared" si="4"/>
        <v>878</v>
      </c>
      <c r="E114" t="str">
        <f t="shared" si="5"/>
        <v>1130</v>
      </c>
      <c r="F114">
        <f t="shared" si="7"/>
        <v>253</v>
      </c>
    </row>
    <row r="115" spans="1:6">
      <c r="A115" t="s">
        <v>213</v>
      </c>
      <c r="C115" t="str">
        <f t="shared" si="6"/>
        <v>E4X201_OIKDI</v>
      </c>
      <c r="D115" t="str">
        <f t="shared" si="4"/>
        <v>1</v>
      </c>
      <c r="E115" t="str">
        <f t="shared" si="5"/>
        <v>129</v>
      </c>
      <c r="F115">
        <f t="shared" si="7"/>
        <v>129</v>
      </c>
    </row>
    <row r="116" spans="1:6">
      <c r="A116" t="s">
        <v>214</v>
      </c>
      <c r="C116" t="str">
        <f t="shared" si="6"/>
        <v>A7EWC3_SCLS1</v>
      </c>
      <c r="D116" t="str">
        <f t="shared" si="4"/>
        <v>129</v>
      </c>
      <c r="E116" t="str">
        <f t="shared" si="5"/>
        <v>383</v>
      </c>
      <c r="F116">
        <f t="shared" si="7"/>
        <v>255</v>
      </c>
    </row>
    <row r="117" spans="1:6">
      <c r="A117" t="s">
        <v>215</v>
      </c>
      <c r="C117" t="str">
        <f t="shared" si="6"/>
        <v>I1BS93_RHIO9</v>
      </c>
      <c r="D117" t="str">
        <f t="shared" si="4"/>
        <v>684</v>
      </c>
      <c r="E117" t="str">
        <f t="shared" si="5"/>
        <v>881</v>
      </c>
      <c r="F117">
        <f t="shared" si="7"/>
        <v>198</v>
      </c>
    </row>
    <row r="118" spans="1:6">
      <c r="A118" t="s">
        <v>216</v>
      </c>
      <c r="C118" t="str">
        <f t="shared" si="6"/>
        <v>C5KZI4_PERM5</v>
      </c>
      <c r="D118" t="str">
        <f t="shared" si="4"/>
        <v>1</v>
      </c>
      <c r="E118" t="str">
        <f t="shared" si="5"/>
        <v>188</v>
      </c>
      <c r="F118">
        <f t="shared" si="7"/>
        <v>188</v>
      </c>
    </row>
    <row r="119" spans="1:6">
      <c r="A119" t="s">
        <v>217</v>
      </c>
      <c r="C119" t="str">
        <f t="shared" si="6"/>
        <v>A7SLA7_NEMVE</v>
      </c>
      <c r="D119" t="str">
        <f t="shared" si="4"/>
        <v>163</v>
      </c>
      <c r="E119" t="str">
        <f t="shared" si="5"/>
        <v>257</v>
      </c>
      <c r="F119">
        <f t="shared" si="7"/>
        <v>95</v>
      </c>
    </row>
    <row r="120" spans="1:6">
      <c r="A120" t="s">
        <v>218</v>
      </c>
      <c r="C120" t="str">
        <f t="shared" si="6"/>
        <v>A8PZP2_BRUMA</v>
      </c>
      <c r="D120" t="str">
        <f t="shared" si="4"/>
        <v>5</v>
      </c>
      <c r="E120" t="str">
        <f t="shared" si="5"/>
        <v>135</v>
      </c>
      <c r="F120">
        <f t="shared" si="7"/>
        <v>131</v>
      </c>
    </row>
    <row r="121" spans="1:6">
      <c r="A121" t="s">
        <v>219</v>
      </c>
      <c r="C121" t="str">
        <f t="shared" si="6"/>
        <v>A4J3V8_DESRM</v>
      </c>
      <c r="D121" t="str">
        <f t="shared" si="4"/>
        <v>70</v>
      </c>
      <c r="E121" t="str">
        <f t="shared" si="5"/>
        <v>277</v>
      </c>
      <c r="F121">
        <f t="shared" si="7"/>
        <v>208</v>
      </c>
    </row>
    <row r="122" spans="1:6">
      <c r="A122" t="s">
        <v>220</v>
      </c>
      <c r="C122" t="str">
        <f t="shared" si="6"/>
        <v>H3JCK3_STRPU</v>
      </c>
      <c r="D122" t="str">
        <f t="shared" si="4"/>
        <v>635</v>
      </c>
      <c r="E122" t="str">
        <f t="shared" si="5"/>
        <v>769</v>
      </c>
      <c r="F122">
        <f t="shared" si="7"/>
        <v>135</v>
      </c>
    </row>
    <row r="123" spans="1:6">
      <c r="A123" t="s">
        <v>221</v>
      </c>
      <c r="C123" t="str">
        <f t="shared" si="6"/>
        <v>I1CRS6_RHIO9</v>
      </c>
      <c r="D123" t="str">
        <f t="shared" si="4"/>
        <v>1003</v>
      </c>
      <c r="E123" t="str">
        <f t="shared" si="5"/>
        <v>1163</v>
      </c>
      <c r="F123">
        <f t="shared" si="7"/>
        <v>161</v>
      </c>
    </row>
    <row r="124" spans="1:6">
      <c r="A124" t="s">
        <v>222</v>
      </c>
      <c r="C124" t="str">
        <f t="shared" si="6"/>
        <v>H3IQZ7_STRPU</v>
      </c>
      <c r="D124" t="str">
        <f t="shared" si="4"/>
        <v>1</v>
      </c>
      <c r="E124" t="str">
        <f t="shared" si="5"/>
        <v>133</v>
      </c>
      <c r="F124">
        <f t="shared" si="7"/>
        <v>133</v>
      </c>
    </row>
    <row r="125" spans="1:6">
      <c r="A125" t="s">
        <v>223</v>
      </c>
      <c r="C125" t="str">
        <f t="shared" si="6"/>
        <v>D2CG20_TRICA</v>
      </c>
      <c r="D125" t="str">
        <f t="shared" si="4"/>
        <v>10</v>
      </c>
      <c r="E125" t="str">
        <f t="shared" si="5"/>
        <v>206</v>
      </c>
      <c r="F125">
        <f t="shared" si="7"/>
        <v>197</v>
      </c>
    </row>
    <row r="126" spans="1:6">
      <c r="A126" t="s">
        <v>224</v>
      </c>
      <c r="C126" t="str">
        <f t="shared" si="6"/>
        <v>H3F0P5_PRIPA</v>
      </c>
      <c r="D126" t="str">
        <f t="shared" si="4"/>
        <v>3</v>
      </c>
      <c r="E126" t="str">
        <f t="shared" si="5"/>
        <v>85</v>
      </c>
      <c r="F126">
        <f t="shared" si="7"/>
        <v>83</v>
      </c>
    </row>
    <row r="127" spans="1:6">
      <c r="A127" t="s">
        <v>225</v>
      </c>
      <c r="C127" t="str">
        <f t="shared" si="6"/>
        <v>H3IRH6_STRPU</v>
      </c>
      <c r="D127" t="str">
        <f t="shared" si="4"/>
        <v>2</v>
      </c>
      <c r="E127" t="str">
        <f t="shared" si="5"/>
        <v>214</v>
      </c>
      <c r="F127">
        <f t="shared" si="7"/>
        <v>213</v>
      </c>
    </row>
    <row r="128" spans="1:6">
      <c r="A128" t="s">
        <v>226</v>
      </c>
      <c r="C128" t="str">
        <f t="shared" si="6"/>
        <v>E4XEH5_OIKDI</v>
      </c>
      <c r="D128" t="str">
        <f t="shared" si="4"/>
        <v>625</v>
      </c>
      <c r="E128" t="str">
        <f t="shared" si="5"/>
        <v>790</v>
      </c>
      <c r="F128">
        <f t="shared" si="7"/>
        <v>166</v>
      </c>
    </row>
    <row r="129" spans="1:6">
      <c r="A129" t="s">
        <v>227</v>
      </c>
      <c r="C129" t="str">
        <f t="shared" si="6"/>
        <v>I1FGY3_AMPQE</v>
      </c>
      <c r="D129" t="str">
        <f t="shared" si="4"/>
        <v>3</v>
      </c>
      <c r="E129" t="str">
        <f t="shared" si="5"/>
        <v>186</v>
      </c>
      <c r="F129">
        <f t="shared" si="7"/>
        <v>184</v>
      </c>
    </row>
    <row r="130" spans="1:6">
      <c r="A130" t="s">
        <v>228</v>
      </c>
      <c r="C130" t="str">
        <f t="shared" si="6"/>
        <v>I1F5N3_AMPQE</v>
      </c>
      <c r="D130" t="str">
        <f t="shared" si="4"/>
        <v>29</v>
      </c>
      <c r="E130" t="str">
        <f t="shared" si="5"/>
        <v>111</v>
      </c>
      <c r="F130">
        <f t="shared" si="7"/>
        <v>83</v>
      </c>
    </row>
    <row r="131" spans="1:6">
      <c r="A131" t="s">
        <v>229</v>
      </c>
      <c r="C131" t="str">
        <f t="shared" si="6"/>
        <v>Q5A2V1_CANAL</v>
      </c>
      <c r="D131" t="str">
        <f t="shared" ref="D131:D194" si="8">RIGHT(LEFT(A131,FIND("-",A131)-1),FIND("-",A131)-FIND("/",A131)-1)</f>
        <v>293</v>
      </c>
      <c r="E131" t="str">
        <f t="shared" ref="E131:E194" si="9">RIGHT(A131,LEN(A131)-FIND("-",A131))</f>
        <v>454</v>
      </c>
      <c r="F131">
        <f t="shared" si="7"/>
        <v>162</v>
      </c>
    </row>
    <row r="132" spans="1:6">
      <c r="A132" t="s">
        <v>230</v>
      </c>
      <c r="C132" t="str">
        <f t="shared" ref="C132:C195" si="10">RIGHT(LEFT(A132,FIND("/",A132)-1), FIND("/",A132)-2)</f>
        <v>H3IEA6_STRPU</v>
      </c>
      <c r="D132" t="str">
        <f t="shared" si="8"/>
        <v>581</v>
      </c>
      <c r="E132" t="str">
        <f t="shared" si="9"/>
        <v>741</v>
      </c>
      <c r="F132">
        <f t="shared" ref="F132:F195" si="11">E132-D132+1</f>
        <v>161</v>
      </c>
    </row>
    <row r="133" spans="1:6">
      <c r="A133" t="s">
        <v>231</v>
      </c>
      <c r="C133" t="str">
        <f t="shared" si="10"/>
        <v>H3H6I8_PHYRM</v>
      </c>
      <c r="D133" t="str">
        <f t="shared" si="8"/>
        <v>152</v>
      </c>
      <c r="E133" t="str">
        <f t="shared" si="9"/>
        <v>318</v>
      </c>
      <c r="F133">
        <f t="shared" si="11"/>
        <v>167</v>
      </c>
    </row>
    <row r="134" spans="1:6">
      <c r="A134" t="s">
        <v>232</v>
      </c>
      <c r="C134" t="str">
        <f t="shared" si="10"/>
        <v>E4XQC9_OIKDI</v>
      </c>
      <c r="D134" t="str">
        <f t="shared" si="8"/>
        <v>188</v>
      </c>
      <c r="E134" t="str">
        <f t="shared" si="9"/>
        <v>348</v>
      </c>
      <c r="F134">
        <f t="shared" si="11"/>
        <v>161</v>
      </c>
    </row>
    <row r="135" spans="1:6">
      <c r="A135" t="s">
        <v>233</v>
      </c>
      <c r="C135" t="str">
        <f t="shared" si="10"/>
        <v>E5SXL0_TRISP</v>
      </c>
      <c r="D135" t="str">
        <f t="shared" si="8"/>
        <v>13</v>
      </c>
      <c r="E135" t="str">
        <f t="shared" si="9"/>
        <v>174</v>
      </c>
      <c r="F135">
        <f t="shared" si="11"/>
        <v>162</v>
      </c>
    </row>
    <row r="136" spans="1:6">
      <c r="A136" t="s">
        <v>234</v>
      </c>
      <c r="C136" t="str">
        <f t="shared" si="10"/>
        <v>B7QBI4_IXOSC</v>
      </c>
      <c r="D136" t="str">
        <f t="shared" si="8"/>
        <v>414</v>
      </c>
      <c r="E136" t="str">
        <f t="shared" si="9"/>
        <v>562</v>
      </c>
      <c r="F136">
        <f t="shared" si="11"/>
        <v>149</v>
      </c>
    </row>
    <row r="137" spans="1:6">
      <c r="A137" t="s">
        <v>235</v>
      </c>
      <c r="C137" t="str">
        <f t="shared" si="10"/>
        <v>H3JHM9_STRPU</v>
      </c>
      <c r="D137" t="str">
        <f t="shared" si="8"/>
        <v>480</v>
      </c>
      <c r="E137" t="str">
        <f t="shared" si="9"/>
        <v>729</v>
      </c>
      <c r="F137">
        <f t="shared" si="11"/>
        <v>250</v>
      </c>
    </row>
    <row r="138" spans="1:6">
      <c r="A138" t="s">
        <v>236</v>
      </c>
      <c r="C138" t="str">
        <f t="shared" si="10"/>
        <v>F2G4W7_ALTMD</v>
      </c>
      <c r="D138" t="str">
        <f t="shared" si="8"/>
        <v>71</v>
      </c>
      <c r="E138" t="str">
        <f t="shared" si="9"/>
        <v>280</v>
      </c>
      <c r="F138">
        <f t="shared" si="11"/>
        <v>210</v>
      </c>
    </row>
    <row r="139" spans="1:6">
      <c r="A139" t="s">
        <v>237</v>
      </c>
      <c r="C139" t="str">
        <f t="shared" si="10"/>
        <v>H3IDE9_STRPU</v>
      </c>
      <c r="D139" t="str">
        <f t="shared" si="8"/>
        <v>172</v>
      </c>
      <c r="E139" t="str">
        <f t="shared" si="9"/>
        <v>324</v>
      </c>
      <c r="F139">
        <f t="shared" si="11"/>
        <v>153</v>
      </c>
    </row>
    <row r="140" spans="1:6">
      <c r="A140" t="s">
        <v>238</v>
      </c>
      <c r="C140" t="str">
        <f t="shared" si="10"/>
        <v>I1BIH1_RHIO9</v>
      </c>
      <c r="D140" t="str">
        <f t="shared" si="8"/>
        <v>758</v>
      </c>
      <c r="E140" t="str">
        <f t="shared" si="9"/>
        <v>854</v>
      </c>
      <c r="F140">
        <f t="shared" si="11"/>
        <v>97</v>
      </c>
    </row>
    <row r="141" spans="1:6">
      <c r="A141" t="s">
        <v>239</v>
      </c>
      <c r="C141" t="str">
        <f t="shared" si="10"/>
        <v>C5KCK3_PERM5</v>
      </c>
      <c r="D141" t="str">
        <f t="shared" si="8"/>
        <v>879</v>
      </c>
      <c r="E141" t="str">
        <f t="shared" si="9"/>
        <v>1028</v>
      </c>
      <c r="F141">
        <f t="shared" si="11"/>
        <v>150</v>
      </c>
    </row>
    <row r="142" spans="1:6">
      <c r="A142" t="s">
        <v>240</v>
      </c>
      <c r="C142" t="str">
        <f t="shared" si="10"/>
        <v>F2IGZ5_FLUTR</v>
      </c>
      <c r="D142" t="str">
        <f t="shared" si="8"/>
        <v>77</v>
      </c>
      <c r="E142" t="str">
        <f t="shared" si="9"/>
        <v>385</v>
      </c>
      <c r="F142">
        <f t="shared" si="11"/>
        <v>309</v>
      </c>
    </row>
    <row r="143" spans="1:6">
      <c r="A143" t="s">
        <v>241</v>
      </c>
      <c r="C143" t="str">
        <f t="shared" si="10"/>
        <v>D8Q933_SCHCM</v>
      </c>
      <c r="D143" t="str">
        <f t="shared" si="8"/>
        <v>386</v>
      </c>
      <c r="E143" t="str">
        <f t="shared" si="9"/>
        <v>604</v>
      </c>
      <c r="F143">
        <f t="shared" si="11"/>
        <v>219</v>
      </c>
    </row>
    <row r="144" spans="1:6">
      <c r="A144" t="s">
        <v>242</v>
      </c>
      <c r="C144" t="str">
        <f t="shared" si="10"/>
        <v>E0VA19_PEDHC</v>
      </c>
      <c r="D144" t="str">
        <f t="shared" si="8"/>
        <v>68</v>
      </c>
      <c r="E144" t="str">
        <f t="shared" si="9"/>
        <v>328</v>
      </c>
      <c r="F144">
        <f t="shared" si="11"/>
        <v>261</v>
      </c>
    </row>
    <row r="145" spans="1:6">
      <c r="A145" t="s">
        <v>243</v>
      </c>
      <c r="C145" t="str">
        <f t="shared" si="10"/>
        <v>E4XCL8_OIKDI</v>
      </c>
      <c r="D145" t="str">
        <f t="shared" si="8"/>
        <v>17</v>
      </c>
      <c r="E145" t="str">
        <f t="shared" si="9"/>
        <v>183</v>
      </c>
      <c r="F145">
        <f t="shared" si="11"/>
        <v>167</v>
      </c>
    </row>
    <row r="146" spans="1:6">
      <c r="A146" t="s">
        <v>244</v>
      </c>
      <c r="C146" t="str">
        <f t="shared" si="10"/>
        <v>Q9KPI3_VIBCH</v>
      </c>
      <c r="D146" t="str">
        <f t="shared" si="8"/>
        <v>46</v>
      </c>
      <c r="E146" t="str">
        <f t="shared" si="9"/>
        <v>252</v>
      </c>
      <c r="F146">
        <f t="shared" si="11"/>
        <v>207</v>
      </c>
    </row>
    <row r="147" spans="1:6">
      <c r="A147" t="s">
        <v>245</v>
      </c>
      <c r="C147" t="str">
        <f t="shared" si="10"/>
        <v>H3J678_STRPU</v>
      </c>
      <c r="D147" t="str">
        <f t="shared" si="8"/>
        <v>2</v>
      </c>
      <c r="E147" t="str">
        <f t="shared" si="9"/>
        <v>137</v>
      </c>
      <c r="F147">
        <f t="shared" si="11"/>
        <v>136</v>
      </c>
    </row>
    <row r="148" spans="1:6">
      <c r="A148" t="s">
        <v>246</v>
      </c>
      <c r="C148" t="str">
        <f t="shared" si="10"/>
        <v>F9W9M7_TRYCI</v>
      </c>
      <c r="D148" t="str">
        <f t="shared" si="8"/>
        <v>48</v>
      </c>
      <c r="E148" t="str">
        <f t="shared" si="9"/>
        <v>224</v>
      </c>
      <c r="F148">
        <f t="shared" si="11"/>
        <v>177</v>
      </c>
    </row>
    <row r="149" spans="1:6">
      <c r="A149" t="s">
        <v>247</v>
      </c>
      <c r="C149" t="str">
        <f t="shared" si="10"/>
        <v>A7F0G4_SCLS1</v>
      </c>
      <c r="D149" t="str">
        <f t="shared" si="8"/>
        <v>776</v>
      </c>
      <c r="E149" t="str">
        <f t="shared" si="9"/>
        <v>1035</v>
      </c>
      <c r="F149">
        <f t="shared" si="11"/>
        <v>260</v>
      </c>
    </row>
    <row r="150" spans="1:6">
      <c r="A150" t="s">
        <v>248</v>
      </c>
      <c r="C150" t="str">
        <f t="shared" si="10"/>
        <v>H3IH46_STRPU</v>
      </c>
      <c r="D150" t="str">
        <f t="shared" si="8"/>
        <v>254</v>
      </c>
      <c r="E150" t="str">
        <f t="shared" si="9"/>
        <v>499</v>
      </c>
      <c r="F150">
        <f t="shared" si="11"/>
        <v>246</v>
      </c>
    </row>
    <row r="151" spans="1:6">
      <c r="A151" t="s">
        <v>249</v>
      </c>
      <c r="C151" t="str">
        <f t="shared" si="10"/>
        <v>H3JP35_STRPU</v>
      </c>
      <c r="D151" t="str">
        <f t="shared" si="8"/>
        <v>369</v>
      </c>
      <c r="E151" t="str">
        <f t="shared" si="9"/>
        <v>531</v>
      </c>
      <c r="F151">
        <f t="shared" si="11"/>
        <v>163</v>
      </c>
    </row>
    <row r="152" spans="1:6">
      <c r="A152" t="s">
        <v>250</v>
      </c>
      <c r="C152" t="str">
        <f t="shared" si="10"/>
        <v>H3HT90_STRPU</v>
      </c>
      <c r="D152" t="str">
        <f t="shared" si="8"/>
        <v>4</v>
      </c>
      <c r="E152" t="str">
        <f t="shared" si="9"/>
        <v>105</v>
      </c>
      <c r="F152">
        <f t="shared" si="11"/>
        <v>102</v>
      </c>
    </row>
    <row r="153" spans="1:6">
      <c r="A153" t="s">
        <v>251</v>
      </c>
      <c r="C153" t="str">
        <f t="shared" si="10"/>
        <v>H3HA55_PHYRM</v>
      </c>
      <c r="D153" t="str">
        <f t="shared" si="8"/>
        <v>37</v>
      </c>
      <c r="E153" t="str">
        <f t="shared" si="9"/>
        <v>204</v>
      </c>
      <c r="F153">
        <f t="shared" si="11"/>
        <v>168</v>
      </c>
    </row>
    <row r="154" spans="1:6">
      <c r="A154" t="s">
        <v>252</v>
      </c>
      <c r="C154" t="str">
        <f t="shared" si="10"/>
        <v>F2I625_AERUA</v>
      </c>
      <c r="D154" t="str">
        <f t="shared" si="8"/>
        <v>111</v>
      </c>
      <c r="E154" t="str">
        <f t="shared" si="9"/>
        <v>328</v>
      </c>
      <c r="F154">
        <f t="shared" si="11"/>
        <v>218</v>
      </c>
    </row>
    <row r="155" spans="1:6">
      <c r="A155" t="s">
        <v>253</v>
      </c>
      <c r="C155" t="str">
        <f t="shared" si="10"/>
        <v>C5KHR7_PERM5</v>
      </c>
      <c r="D155" t="str">
        <f t="shared" si="8"/>
        <v>26</v>
      </c>
      <c r="E155" t="str">
        <f t="shared" si="9"/>
        <v>186</v>
      </c>
      <c r="F155">
        <f t="shared" si="11"/>
        <v>161</v>
      </c>
    </row>
    <row r="156" spans="1:6">
      <c r="A156" t="s">
        <v>254</v>
      </c>
      <c r="C156" t="str">
        <f t="shared" si="10"/>
        <v>I1E5Y4_AMPQE</v>
      </c>
      <c r="D156" t="str">
        <f t="shared" si="8"/>
        <v>1</v>
      </c>
      <c r="E156" t="str">
        <f t="shared" si="9"/>
        <v>230</v>
      </c>
      <c r="F156">
        <f t="shared" si="11"/>
        <v>230</v>
      </c>
    </row>
    <row r="157" spans="1:6">
      <c r="A157" t="s">
        <v>255</v>
      </c>
      <c r="C157" t="str">
        <f t="shared" si="10"/>
        <v>A7E5Y1_SCLS1</v>
      </c>
      <c r="D157" t="str">
        <f t="shared" si="8"/>
        <v>34</v>
      </c>
      <c r="E157" t="str">
        <f t="shared" si="9"/>
        <v>147</v>
      </c>
      <c r="F157">
        <f t="shared" si="11"/>
        <v>114</v>
      </c>
    </row>
    <row r="158" spans="1:6">
      <c r="A158" t="s">
        <v>256</v>
      </c>
      <c r="C158" t="str">
        <f t="shared" si="10"/>
        <v>H3J325_STRPU</v>
      </c>
      <c r="D158" t="str">
        <f t="shared" si="8"/>
        <v>67</v>
      </c>
      <c r="E158" t="str">
        <f t="shared" si="9"/>
        <v>246</v>
      </c>
      <c r="F158">
        <f t="shared" si="11"/>
        <v>180</v>
      </c>
    </row>
    <row r="159" spans="1:6">
      <c r="A159" t="s">
        <v>257</v>
      </c>
      <c r="C159" t="str">
        <f t="shared" si="10"/>
        <v>H3H0G2_PHYRM</v>
      </c>
      <c r="D159" t="str">
        <f t="shared" si="8"/>
        <v>259</v>
      </c>
      <c r="E159" t="str">
        <f t="shared" si="9"/>
        <v>433</v>
      </c>
      <c r="F159">
        <f t="shared" si="11"/>
        <v>175</v>
      </c>
    </row>
    <row r="160" spans="1:6">
      <c r="A160" t="s">
        <v>258</v>
      </c>
      <c r="C160" t="str">
        <f t="shared" si="10"/>
        <v>D2CG41_TRICA</v>
      </c>
      <c r="D160" t="str">
        <f t="shared" si="8"/>
        <v>348</v>
      </c>
      <c r="E160" t="str">
        <f t="shared" si="9"/>
        <v>434</v>
      </c>
      <c r="F160">
        <f t="shared" si="11"/>
        <v>87</v>
      </c>
    </row>
    <row r="161" spans="1:6">
      <c r="A161" t="s">
        <v>259</v>
      </c>
      <c r="C161" t="str">
        <f t="shared" si="10"/>
        <v>E2LQR5_MONPE</v>
      </c>
      <c r="D161" t="str">
        <f t="shared" si="8"/>
        <v>216</v>
      </c>
      <c r="E161" t="str">
        <f t="shared" si="9"/>
        <v>422</v>
      </c>
      <c r="F161">
        <f t="shared" si="11"/>
        <v>207</v>
      </c>
    </row>
    <row r="162" spans="1:6">
      <c r="A162" t="s">
        <v>260</v>
      </c>
      <c r="C162" t="str">
        <f t="shared" si="10"/>
        <v>I1CKV5_RHIO9</v>
      </c>
      <c r="D162" t="str">
        <f t="shared" si="8"/>
        <v>314</v>
      </c>
      <c r="E162" t="str">
        <f t="shared" si="9"/>
        <v>589</v>
      </c>
      <c r="F162">
        <f t="shared" si="11"/>
        <v>276</v>
      </c>
    </row>
    <row r="163" spans="1:6">
      <c r="A163" t="s">
        <v>261</v>
      </c>
      <c r="C163" t="str">
        <f t="shared" si="10"/>
        <v>Q59JU5_CANAL</v>
      </c>
      <c r="D163" t="str">
        <f t="shared" si="8"/>
        <v>11</v>
      </c>
      <c r="E163" t="str">
        <f t="shared" si="9"/>
        <v>224</v>
      </c>
      <c r="F163">
        <f t="shared" si="11"/>
        <v>214</v>
      </c>
    </row>
    <row r="164" spans="1:6">
      <c r="A164" t="s">
        <v>262</v>
      </c>
      <c r="C164" t="str">
        <f t="shared" si="10"/>
        <v>A7S0X8_NEMVE</v>
      </c>
      <c r="D164" t="str">
        <f t="shared" si="8"/>
        <v>207</v>
      </c>
      <c r="E164" t="str">
        <f t="shared" si="9"/>
        <v>358</v>
      </c>
      <c r="F164">
        <f t="shared" si="11"/>
        <v>152</v>
      </c>
    </row>
    <row r="165" spans="1:6">
      <c r="A165" t="s">
        <v>263</v>
      </c>
      <c r="C165" t="str">
        <f t="shared" si="10"/>
        <v>I1F7X8_AMPQE</v>
      </c>
      <c r="D165" t="str">
        <f t="shared" si="8"/>
        <v>8</v>
      </c>
      <c r="E165" t="str">
        <f t="shared" si="9"/>
        <v>118</v>
      </c>
      <c r="F165">
        <f t="shared" si="11"/>
        <v>111</v>
      </c>
    </row>
    <row r="166" spans="1:6">
      <c r="A166" t="s">
        <v>264</v>
      </c>
      <c r="C166" t="str">
        <f t="shared" si="10"/>
        <v>G0T1W7_RHOG2</v>
      </c>
      <c r="D166" t="str">
        <f t="shared" si="8"/>
        <v>186</v>
      </c>
      <c r="E166" t="str">
        <f t="shared" si="9"/>
        <v>288</v>
      </c>
      <c r="F166">
        <f t="shared" si="11"/>
        <v>103</v>
      </c>
    </row>
    <row r="167" spans="1:6">
      <c r="A167" t="s">
        <v>265</v>
      </c>
      <c r="C167" t="str">
        <f t="shared" si="10"/>
        <v>H3J3P8_STRPU</v>
      </c>
      <c r="D167" t="str">
        <f t="shared" si="8"/>
        <v>189</v>
      </c>
      <c r="E167" t="str">
        <f t="shared" si="9"/>
        <v>441</v>
      </c>
      <c r="F167">
        <f t="shared" si="11"/>
        <v>253</v>
      </c>
    </row>
    <row r="168" spans="1:6">
      <c r="A168" t="s">
        <v>266</v>
      </c>
      <c r="C168" t="str">
        <f t="shared" si="10"/>
        <v>I1EUV6_AMPQE</v>
      </c>
      <c r="D168" t="str">
        <f t="shared" si="8"/>
        <v>1</v>
      </c>
      <c r="E168" t="str">
        <f t="shared" si="9"/>
        <v>70</v>
      </c>
      <c r="F168">
        <f t="shared" si="11"/>
        <v>70</v>
      </c>
    </row>
    <row r="169" spans="1:6">
      <c r="A169" t="s">
        <v>267</v>
      </c>
      <c r="C169" t="str">
        <f t="shared" si="10"/>
        <v>B7PIQ5_IXOSC</v>
      </c>
      <c r="D169" t="str">
        <f t="shared" si="8"/>
        <v>82</v>
      </c>
      <c r="E169" t="str">
        <f t="shared" si="9"/>
        <v>172</v>
      </c>
      <c r="F169">
        <f t="shared" si="11"/>
        <v>91</v>
      </c>
    </row>
    <row r="170" spans="1:6">
      <c r="A170" t="s">
        <v>268</v>
      </c>
      <c r="C170" t="str">
        <f t="shared" si="10"/>
        <v>I1C7G2_RHIO9</v>
      </c>
      <c r="D170" t="str">
        <f t="shared" si="8"/>
        <v>2</v>
      </c>
      <c r="E170" t="str">
        <f t="shared" si="9"/>
        <v>219</v>
      </c>
      <c r="F170">
        <f t="shared" si="11"/>
        <v>218</v>
      </c>
    </row>
    <row r="171" spans="1:6">
      <c r="A171" t="s">
        <v>269</v>
      </c>
      <c r="C171" t="str">
        <f t="shared" si="10"/>
        <v>D2A3B2_TRICA</v>
      </c>
      <c r="D171" t="str">
        <f t="shared" si="8"/>
        <v>10</v>
      </c>
      <c r="E171" t="str">
        <f t="shared" si="9"/>
        <v>116</v>
      </c>
      <c r="F171">
        <f t="shared" si="11"/>
        <v>107</v>
      </c>
    </row>
    <row r="172" spans="1:6">
      <c r="A172" t="s">
        <v>270</v>
      </c>
      <c r="C172" t="str">
        <f t="shared" si="10"/>
        <v>Q5ATA1_EMENI</v>
      </c>
      <c r="D172" t="str">
        <f t="shared" si="8"/>
        <v>422</v>
      </c>
      <c r="E172" t="str">
        <f t="shared" si="9"/>
        <v>600</v>
      </c>
      <c r="F172">
        <f t="shared" si="11"/>
        <v>179</v>
      </c>
    </row>
    <row r="173" spans="1:6">
      <c r="A173" t="s">
        <v>271</v>
      </c>
      <c r="C173" t="str">
        <f t="shared" si="10"/>
        <v>H3HLR8_STRPU</v>
      </c>
      <c r="D173" t="str">
        <f t="shared" si="8"/>
        <v>244</v>
      </c>
      <c r="E173" t="str">
        <f t="shared" si="9"/>
        <v>404</v>
      </c>
      <c r="F173">
        <f t="shared" si="11"/>
        <v>161</v>
      </c>
    </row>
    <row r="174" spans="1:6">
      <c r="A174" t="s">
        <v>272</v>
      </c>
      <c r="C174" t="str">
        <f t="shared" si="10"/>
        <v>H3GJB5_PHYRM</v>
      </c>
      <c r="D174" t="str">
        <f t="shared" si="8"/>
        <v>151</v>
      </c>
      <c r="E174" t="str">
        <f t="shared" si="9"/>
        <v>318</v>
      </c>
      <c r="F174">
        <f t="shared" si="11"/>
        <v>168</v>
      </c>
    </row>
    <row r="175" spans="1:6">
      <c r="A175" t="s">
        <v>273</v>
      </c>
      <c r="C175" t="str">
        <f t="shared" si="10"/>
        <v>H3IRD1_STRPU</v>
      </c>
      <c r="D175" t="str">
        <f t="shared" si="8"/>
        <v>327</v>
      </c>
      <c r="E175" t="str">
        <f t="shared" si="9"/>
        <v>487</v>
      </c>
      <c r="F175">
        <f t="shared" si="11"/>
        <v>161</v>
      </c>
    </row>
    <row r="176" spans="1:6">
      <c r="A176" t="s">
        <v>274</v>
      </c>
      <c r="C176" t="str">
        <f t="shared" si="10"/>
        <v>Q2G689_NOVAD</v>
      </c>
      <c r="D176" t="str">
        <f t="shared" si="8"/>
        <v>89</v>
      </c>
      <c r="E176" t="str">
        <f t="shared" si="9"/>
        <v>369</v>
      </c>
      <c r="F176">
        <f t="shared" si="11"/>
        <v>281</v>
      </c>
    </row>
    <row r="177" spans="1:6">
      <c r="A177" t="s">
        <v>275</v>
      </c>
      <c r="C177" t="str">
        <f t="shared" si="10"/>
        <v>H3IN38_STRPU</v>
      </c>
      <c r="D177" t="str">
        <f t="shared" si="8"/>
        <v>547</v>
      </c>
      <c r="E177" t="str">
        <f t="shared" si="9"/>
        <v>654</v>
      </c>
      <c r="F177">
        <f t="shared" si="11"/>
        <v>108</v>
      </c>
    </row>
    <row r="178" spans="1:6">
      <c r="A178" t="s">
        <v>276</v>
      </c>
      <c r="C178" t="str">
        <f t="shared" si="10"/>
        <v>D7EJY0_TRICA</v>
      </c>
      <c r="D178" t="str">
        <f t="shared" si="8"/>
        <v>63</v>
      </c>
      <c r="E178" t="str">
        <f t="shared" si="9"/>
        <v>259</v>
      </c>
      <c r="F178">
        <f t="shared" si="11"/>
        <v>197</v>
      </c>
    </row>
    <row r="179" spans="1:6">
      <c r="A179" t="s">
        <v>277</v>
      </c>
      <c r="C179" t="str">
        <f t="shared" si="10"/>
        <v>Q54EA8_DICDI</v>
      </c>
      <c r="D179" t="str">
        <f t="shared" si="8"/>
        <v>349</v>
      </c>
      <c r="E179" t="str">
        <f t="shared" si="9"/>
        <v>594</v>
      </c>
      <c r="F179">
        <f t="shared" si="11"/>
        <v>246</v>
      </c>
    </row>
    <row r="180" spans="1:6">
      <c r="A180" t="s">
        <v>278</v>
      </c>
      <c r="C180" t="str">
        <f t="shared" si="10"/>
        <v>D7ELM0_TRICA</v>
      </c>
      <c r="D180" t="str">
        <f t="shared" si="8"/>
        <v>152</v>
      </c>
      <c r="E180" t="str">
        <f t="shared" si="9"/>
        <v>289</v>
      </c>
      <c r="F180">
        <f t="shared" si="11"/>
        <v>138</v>
      </c>
    </row>
    <row r="181" spans="1:6">
      <c r="A181" t="s">
        <v>279</v>
      </c>
      <c r="C181" t="str">
        <f t="shared" si="10"/>
        <v>F9WEA1_TRYCI</v>
      </c>
      <c r="D181" t="str">
        <f t="shared" si="8"/>
        <v>2</v>
      </c>
      <c r="E181" t="str">
        <f t="shared" si="9"/>
        <v>141</v>
      </c>
      <c r="F181">
        <f t="shared" si="11"/>
        <v>140</v>
      </c>
    </row>
    <row r="182" spans="1:6">
      <c r="A182" t="s">
        <v>280</v>
      </c>
      <c r="C182" t="str">
        <f t="shared" si="10"/>
        <v>H3GNY1_PHYRM</v>
      </c>
      <c r="D182" t="str">
        <f t="shared" si="8"/>
        <v>251</v>
      </c>
      <c r="E182" t="str">
        <f t="shared" si="9"/>
        <v>370</v>
      </c>
      <c r="F182">
        <f t="shared" si="11"/>
        <v>120</v>
      </c>
    </row>
    <row r="183" spans="1:6">
      <c r="A183" t="s">
        <v>281</v>
      </c>
      <c r="C183" t="str">
        <f t="shared" si="10"/>
        <v>H3GXR2_PHYRM</v>
      </c>
      <c r="D183" t="str">
        <f t="shared" si="8"/>
        <v>126</v>
      </c>
      <c r="E183" t="str">
        <f t="shared" si="9"/>
        <v>329</v>
      </c>
      <c r="F183">
        <f t="shared" si="11"/>
        <v>204</v>
      </c>
    </row>
    <row r="184" spans="1:6">
      <c r="A184" t="s">
        <v>282</v>
      </c>
      <c r="C184" t="str">
        <f t="shared" si="10"/>
        <v>I1F4M3_AMPQE</v>
      </c>
      <c r="D184" t="str">
        <f t="shared" si="8"/>
        <v>7</v>
      </c>
      <c r="E184" t="str">
        <f t="shared" si="9"/>
        <v>180</v>
      </c>
      <c r="F184">
        <f t="shared" si="11"/>
        <v>174</v>
      </c>
    </row>
    <row r="185" spans="1:6">
      <c r="A185" t="s">
        <v>283</v>
      </c>
      <c r="C185" t="str">
        <f t="shared" si="10"/>
        <v>F5XT32_MICPN</v>
      </c>
      <c r="D185" t="str">
        <f t="shared" si="8"/>
        <v>127</v>
      </c>
      <c r="E185" t="str">
        <f t="shared" si="9"/>
        <v>347</v>
      </c>
      <c r="F185">
        <f t="shared" si="11"/>
        <v>221</v>
      </c>
    </row>
    <row r="186" spans="1:6">
      <c r="A186" t="s">
        <v>284</v>
      </c>
      <c r="C186" t="str">
        <f t="shared" si="10"/>
        <v>H3IA50_STRPU</v>
      </c>
      <c r="D186" t="str">
        <f t="shared" si="8"/>
        <v>1</v>
      </c>
      <c r="E186" t="str">
        <f t="shared" si="9"/>
        <v>148</v>
      </c>
      <c r="F186">
        <f t="shared" si="11"/>
        <v>148</v>
      </c>
    </row>
    <row r="187" spans="1:6">
      <c r="A187" t="s">
        <v>285</v>
      </c>
      <c r="C187" t="str">
        <f t="shared" si="10"/>
        <v>H3HYF0_STRPU</v>
      </c>
      <c r="D187" t="str">
        <f t="shared" si="8"/>
        <v>325</v>
      </c>
      <c r="E187" t="str">
        <f t="shared" si="9"/>
        <v>583</v>
      </c>
      <c r="F187">
        <f t="shared" si="11"/>
        <v>259</v>
      </c>
    </row>
    <row r="188" spans="1:6">
      <c r="A188" t="s">
        <v>286</v>
      </c>
      <c r="C188" t="str">
        <f t="shared" si="10"/>
        <v>I1CL79_RHIO9</v>
      </c>
      <c r="D188" t="str">
        <f t="shared" si="8"/>
        <v>827</v>
      </c>
      <c r="E188" t="str">
        <f t="shared" si="9"/>
        <v>992</v>
      </c>
      <c r="F188">
        <f t="shared" si="11"/>
        <v>166</v>
      </c>
    </row>
    <row r="189" spans="1:6">
      <c r="A189" t="s">
        <v>287</v>
      </c>
      <c r="C189" t="str">
        <f t="shared" si="10"/>
        <v>H3J2A8_STRPU</v>
      </c>
      <c r="D189" t="str">
        <f t="shared" si="8"/>
        <v>732</v>
      </c>
      <c r="E189" t="str">
        <f t="shared" si="9"/>
        <v>980</v>
      </c>
      <c r="F189">
        <f t="shared" si="11"/>
        <v>249</v>
      </c>
    </row>
    <row r="190" spans="1:6">
      <c r="A190" t="s">
        <v>288</v>
      </c>
      <c r="C190" t="str">
        <f t="shared" si="10"/>
        <v>Q55CH5_DICDI</v>
      </c>
      <c r="D190" t="str">
        <f t="shared" si="8"/>
        <v>391</v>
      </c>
      <c r="E190" t="str">
        <f t="shared" si="9"/>
        <v>640</v>
      </c>
      <c r="F190">
        <f t="shared" si="11"/>
        <v>250</v>
      </c>
    </row>
    <row r="191" spans="1:6">
      <c r="A191" t="s">
        <v>289</v>
      </c>
      <c r="C191" t="str">
        <f t="shared" si="10"/>
        <v>I1CCG9_RHIO9</v>
      </c>
      <c r="D191" t="str">
        <f t="shared" si="8"/>
        <v>657</v>
      </c>
      <c r="E191" t="str">
        <f t="shared" si="9"/>
        <v>819</v>
      </c>
      <c r="F191">
        <f t="shared" si="11"/>
        <v>163</v>
      </c>
    </row>
    <row r="192" spans="1:6">
      <c r="A192" t="s">
        <v>290</v>
      </c>
      <c r="C192" t="str">
        <f t="shared" si="10"/>
        <v>I1CAN2_RHIO9</v>
      </c>
      <c r="D192" t="str">
        <f t="shared" si="8"/>
        <v>694</v>
      </c>
      <c r="E192" t="str">
        <f t="shared" si="9"/>
        <v>894</v>
      </c>
      <c r="F192">
        <f t="shared" si="11"/>
        <v>201</v>
      </c>
    </row>
    <row r="193" spans="1:6">
      <c r="A193" t="s">
        <v>291</v>
      </c>
      <c r="C193" t="str">
        <f t="shared" si="10"/>
        <v>H3I6D3_STRPU</v>
      </c>
      <c r="D193" t="str">
        <f t="shared" si="8"/>
        <v>1</v>
      </c>
      <c r="E193" t="str">
        <f t="shared" si="9"/>
        <v>98</v>
      </c>
      <c r="F193">
        <f t="shared" si="11"/>
        <v>98</v>
      </c>
    </row>
    <row r="194" spans="1:6">
      <c r="A194" t="s">
        <v>292</v>
      </c>
      <c r="C194" t="str">
        <f t="shared" si="10"/>
        <v>H3IFG2_STRPU</v>
      </c>
      <c r="D194" t="str">
        <f t="shared" si="8"/>
        <v>30</v>
      </c>
      <c r="E194" t="str">
        <f t="shared" si="9"/>
        <v>189</v>
      </c>
      <c r="F194">
        <f t="shared" si="11"/>
        <v>160</v>
      </c>
    </row>
    <row r="195" spans="1:6">
      <c r="A195" t="s">
        <v>293</v>
      </c>
      <c r="C195" t="str">
        <f t="shared" si="10"/>
        <v>I1CU45_RHIO9</v>
      </c>
      <c r="D195" t="str">
        <f t="shared" ref="D195:D258" si="12">RIGHT(LEFT(A195,FIND("-",A195)-1),FIND("-",A195)-FIND("/",A195)-1)</f>
        <v>732</v>
      </c>
      <c r="E195" t="str">
        <f t="shared" ref="E195:E258" si="13">RIGHT(A195,LEN(A195)-FIND("-",A195))</f>
        <v>899</v>
      </c>
      <c r="F195">
        <f t="shared" si="11"/>
        <v>168</v>
      </c>
    </row>
    <row r="196" spans="1:6">
      <c r="A196" t="s">
        <v>294</v>
      </c>
      <c r="C196" t="str">
        <f t="shared" ref="C196:C259" si="14">RIGHT(LEFT(A196,FIND("/",A196)-1), FIND("/",A196)-2)</f>
        <v>D2A3B6_TRICA</v>
      </c>
      <c r="D196" t="str">
        <f t="shared" si="12"/>
        <v>612</v>
      </c>
      <c r="E196" t="str">
        <f t="shared" si="13"/>
        <v>772</v>
      </c>
      <c r="F196">
        <f t="shared" ref="F196:F259" si="15">E196-D196+1</f>
        <v>161</v>
      </c>
    </row>
    <row r="197" spans="1:6">
      <c r="A197" t="s">
        <v>295</v>
      </c>
      <c r="C197" t="str">
        <f t="shared" si="14"/>
        <v>H3IYQ6_STRPU</v>
      </c>
      <c r="D197" t="str">
        <f t="shared" si="12"/>
        <v>7</v>
      </c>
      <c r="E197" t="str">
        <f t="shared" si="13"/>
        <v>140</v>
      </c>
      <c r="F197">
        <f t="shared" si="15"/>
        <v>134</v>
      </c>
    </row>
    <row r="198" spans="1:6">
      <c r="A198" t="s">
        <v>296</v>
      </c>
      <c r="C198" t="str">
        <f t="shared" si="14"/>
        <v>C8VFC1_EMENI</v>
      </c>
      <c r="D198" t="str">
        <f t="shared" si="12"/>
        <v>551</v>
      </c>
      <c r="E198" t="str">
        <f t="shared" si="13"/>
        <v>712</v>
      </c>
      <c r="F198">
        <f t="shared" si="15"/>
        <v>162</v>
      </c>
    </row>
    <row r="199" spans="1:6">
      <c r="A199" t="s">
        <v>297</v>
      </c>
      <c r="C199" t="str">
        <f t="shared" si="14"/>
        <v>H3J134_STRPU</v>
      </c>
      <c r="D199" t="str">
        <f t="shared" si="12"/>
        <v>449</v>
      </c>
      <c r="E199" t="str">
        <f t="shared" si="13"/>
        <v>700</v>
      </c>
      <c r="F199">
        <f t="shared" si="15"/>
        <v>252</v>
      </c>
    </row>
    <row r="200" spans="1:6">
      <c r="A200" t="s">
        <v>298</v>
      </c>
      <c r="C200" t="str">
        <f t="shared" si="14"/>
        <v>I1C0Q6_RHIO9</v>
      </c>
      <c r="D200" t="str">
        <f t="shared" si="12"/>
        <v>88</v>
      </c>
      <c r="E200" t="str">
        <f t="shared" si="13"/>
        <v>250</v>
      </c>
      <c r="F200">
        <f t="shared" si="15"/>
        <v>163</v>
      </c>
    </row>
    <row r="201" spans="1:6">
      <c r="A201" t="s">
        <v>299</v>
      </c>
      <c r="C201" t="str">
        <f t="shared" si="14"/>
        <v>A0LK30_SYNFM</v>
      </c>
      <c r="D201" t="str">
        <f t="shared" si="12"/>
        <v>115</v>
      </c>
      <c r="E201" t="str">
        <f t="shared" si="13"/>
        <v>295</v>
      </c>
      <c r="F201">
        <f t="shared" si="15"/>
        <v>181</v>
      </c>
    </row>
    <row r="202" spans="1:6">
      <c r="A202" t="s">
        <v>300</v>
      </c>
      <c r="C202" t="str">
        <f t="shared" si="14"/>
        <v>I1BW13_RHIO9</v>
      </c>
      <c r="D202" t="str">
        <f t="shared" si="12"/>
        <v>2</v>
      </c>
      <c r="E202" t="str">
        <f t="shared" si="13"/>
        <v>83</v>
      </c>
      <c r="F202">
        <f t="shared" si="15"/>
        <v>82</v>
      </c>
    </row>
    <row r="203" spans="1:6">
      <c r="A203" t="s">
        <v>301</v>
      </c>
      <c r="C203" t="str">
        <f t="shared" si="14"/>
        <v>H3DZR7_PRIPA</v>
      </c>
      <c r="D203" t="str">
        <f t="shared" si="12"/>
        <v>1</v>
      </c>
      <c r="E203" t="str">
        <f t="shared" si="13"/>
        <v>158</v>
      </c>
      <c r="F203">
        <f t="shared" si="15"/>
        <v>158</v>
      </c>
    </row>
    <row r="204" spans="1:6">
      <c r="A204" t="s">
        <v>302</v>
      </c>
      <c r="C204" t="str">
        <f t="shared" si="14"/>
        <v>B0TBD0_HELMI</v>
      </c>
      <c r="D204" t="str">
        <f t="shared" si="12"/>
        <v>121</v>
      </c>
      <c r="E204" t="str">
        <f t="shared" si="13"/>
        <v>321</v>
      </c>
      <c r="F204">
        <f t="shared" si="15"/>
        <v>201</v>
      </c>
    </row>
    <row r="205" spans="1:6">
      <c r="A205" t="s">
        <v>303</v>
      </c>
      <c r="C205" t="str">
        <f t="shared" si="14"/>
        <v>A6TR85_ALKMQ</v>
      </c>
      <c r="D205" t="str">
        <f t="shared" si="12"/>
        <v>67</v>
      </c>
      <c r="E205" t="str">
        <f t="shared" si="13"/>
        <v>291</v>
      </c>
      <c r="F205">
        <f t="shared" si="15"/>
        <v>225</v>
      </c>
    </row>
    <row r="206" spans="1:6">
      <c r="A206" t="s">
        <v>304</v>
      </c>
      <c r="C206" t="str">
        <f t="shared" si="14"/>
        <v>C0Z4L7_BREBN</v>
      </c>
      <c r="D206" t="str">
        <f t="shared" si="12"/>
        <v>67</v>
      </c>
      <c r="E206" t="str">
        <f t="shared" si="13"/>
        <v>274</v>
      </c>
      <c r="F206">
        <f t="shared" si="15"/>
        <v>208</v>
      </c>
    </row>
    <row r="207" spans="1:6">
      <c r="A207" t="s">
        <v>305</v>
      </c>
      <c r="C207" t="str">
        <f t="shared" si="14"/>
        <v>I1F9K1_AMPQE</v>
      </c>
      <c r="D207" t="str">
        <f t="shared" si="12"/>
        <v>102</v>
      </c>
      <c r="E207" t="str">
        <f t="shared" si="13"/>
        <v>278</v>
      </c>
      <c r="F207">
        <f t="shared" si="15"/>
        <v>177</v>
      </c>
    </row>
    <row r="208" spans="1:6">
      <c r="A208" t="s">
        <v>306</v>
      </c>
      <c r="C208" t="str">
        <f t="shared" si="14"/>
        <v>Q54ZT3_DICDI</v>
      </c>
      <c r="D208" t="str">
        <f t="shared" si="12"/>
        <v>391</v>
      </c>
      <c r="E208" t="str">
        <f t="shared" si="13"/>
        <v>640</v>
      </c>
      <c r="F208">
        <f t="shared" si="15"/>
        <v>250</v>
      </c>
    </row>
    <row r="209" spans="1:6">
      <c r="A209" t="s">
        <v>307</v>
      </c>
      <c r="C209" t="str">
        <f t="shared" si="14"/>
        <v>H3J9M4_STRPU</v>
      </c>
      <c r="D209" t="str">
        <f t="shared" si="12"/>
        <v>498</v>
      </c>
      <c r="E209" t="str">
        <f t="shared" si="13"/>
        <v>697</v>
      </c>
      <c r="F209">
        <f t="shared" si="15"/>
        <v>200</v>
      </c>
    </row>
    <row r="210" spans="1:6">
      <c r="A210" t="s">
        <v>308</v>
      </c>
      <c r="C210" t="str">
        <f t="shared" si="14"/>
        <v>H3E2Y8_PRIPA</v>
      </c>
      <c r="D210" t="str">
        <f t="shared" si="12"/>
        <v>353</v>
      </c>
      <c r="E210" t="str">
        <f t="shared" si="13"/>
        <v>502</v>
      </c>
      <c r="F210">
        <f t="shared" si="15"/>
        <v>150</v>
      </c>
    </row>
    <row r="211" spans="1:6">
      <c r="A211" t="s">
        <v>309</v>
      </c>
      <c r="C211" t="str">
        <f t="shared" si="14"/>
        <v>I1CED3_RHIO9</v>
      </c>
      <c r="D211" t="str">
        <f t="shared" si="12"/>
        <v>383</v>
      </c>
      <c r="E211" t="str">
        <f t="shared" si="13"/>
        <v>564</v>
      </c>
      <c r="F211">
        <f t="shared" si="15"/>
        <v>182</v>
      </c>
    </row>
    <row r="212" spans="1:6">
      <c r="A212" t="s">
        <v>310</v>
      </c>
      <c r="C212" t="str">
        <f t="shared" si="14"/>
        <v>E4XYE5_OIKDI</v>
      </c>
      <c r="D212" t="str">
        <f t="shared" si="12"/>
        <v>2</v>
      </c>
      <c r="E212" t="str">
        <f t="shared" si="13"/>
        <v>136</v>
      </c>
      <c r="F212">
        <f t="shared" si="15"/>
        <v>135</v>
      </c>
    </row>
    <row r="213" spans="1:6">
      <c r="A213" t="s">
        <v>311</v>
      </c>
      <c r="C213" t="str">
        <f t="shared" si="14"/>
        <v>E5SXV9_TRISP</v>
      </c>
      <c r="D213" t="str">
        <f t="shared" si="12"/>
        <v>49</v>
      </c>
      <c r="E213" t="str">
        <f t="shared" si="13"/>
        <v>207</v>
      </c>
      <c r="F213">
        <f t="shared" si="15"/>
        <v>159</v>
      </c>
    </row>
    <row r="214" spans="1:6">
      <c r="A214" t="s">
        <v>312</v>
      </c>
      <c r="C214" t="str">
        <f t="shared" si="14"/>
        <v>H3H4T1_PHYRM</v>
      </c>
      <c r="D214" t="str">
        <f t="shared" si="12"/>
        <v>4</v>
      </c>
      <c r="E214" t="str">
        <f t="shared" si="13"/>
        <v>100</v>
      </c>
      <c r="F214">
        <f t="shared" si="15"/>
        <v>97</v>
      </c>
    </row>
    <row r="215" spans="1:6">
      <c r="A215" t="s">
        <v>313</v>
      </c>
      <c r="C215" t="str">
        <f t="shared" si="14"/>
        <v>I1FLQ7_AMPQE</v>
      </c>
      <c r="D215" t="str">
        <f t="shared" si="12"/>
        <v>28</v>
      </c>
      <c r="E215" t="str">
        <f t="shared" si="13"/>
        <v>156</v>
      </c>
      <c r="F215">
        <f t="shared" si="15"/>
        <v>129</v>
      </c>
    </row>
    <row r="216" spans="1:6">
      <c r="A216" t="s">
        <v>314</v>
      </c>
      <c r="C216" t="str">
        <f t="shared" si="14"/>
        <v>A7F3C0_SCLS1</v>
      </c>
      <c r="D216" t="str">
        <f t="shared" si="12"/>
        <v>450</v>
      </c>
      <c r="E216" t="str">
        <f t="shared" si="13"/>
        <v>702</v>
      </c>
      <c r="F216">
        <f t="shared" si="15"/>
        <v>253</v>
      </c>
    </row>
    <row r="217" spans="1:6">
      <c r="A217" t="s">
        <v>315</v>
      </c>
      <c r="C217" t="str">
        <f t="shared" si="14"/>
        <v>H3H4Z1_PHYRM</v>
      </c>
      <c r="D217" t="str">
        <f t="shared" si="12"/>
        <v>269</v>
      </c>
      <c r="E217" t="str">
        <f t="shared" si="13"/>
        <v>456</v>
      </c>
      <c r="F217">
        <f t="shared" si="15"/>
        <v>188</v>
      </c>
    </row>
    <row r="218" spans="1:6">
      <c r="A218" t="s">
        <v>316</v>
      </c>
      <c r="C218" t="str">
        <f t="shared" si="14"/>
        <v>I1EJ69_AMPQE</v>
      </c>
      <c r="D218" t="str">
        <f t="shared" si="12"/>
        <v>70</v>
      </c>
      <c r="E218" t="str">
        <f t="shared" si="13"/>
        <v>227</v>
      </c>
      <c r="F218">
        <f t="shared" si="15"/>
        <v>158</v>
      </c>
    </row>
    <row r="219" spans="1:6">
      <c r="A219" t="s">
        <v>317</v>
      </c>
      <c r="C219" t="str">
        <f t="shared" si="14"/>
        <v>I1C2C8_RHIO9</v>
      </c>
      <c r="D219" t="str">
        <f t="shared" si="12"/>
        <v>420</v>
      </c>
      <c r="E219" t="str">
        <f t="shared" si="13"/>
        <v>581</v>
      </c>
      <c r="F219">
        <f t="shared" si="15"/>
        <v>162</v>
      </c>
    </row>
    <row r="220" spans="1:6">
      <c r="A220" t="s">
        <v>318</v>
      </c>
      <c r="C220" t="str">
        <f t="shared" si="14"/>
        <v>H3IWS3_STRPU</v>
      </c>
      <c r="D220" t="str">
        <f t="shared" si="12"/>
        <v>1</v>
      </c>
      <c r="E220" t="str">
        <f t="shared" si="13"/>
        <v>168</v>
      </c>
      <c r="F220">
        <f t="shared" si="15"/>
        <v>168</v>
      </c>
    </row>
    <row r="221" spans="1:6">
      <c r="A221" t="s">
        <v>319</v>
      </c>
      <c r="C221" t="str">
        <f t="shared" si="14"/>
        <v>C5LVX7_PERM5</v>
      </c>
      <c r="D221" t="str">
        <f t="shared" si="12"/>
        <v>168</v>
      </c>
      <c r="E221" t="str">
        <f t="shared" si="13"/>
        <v>318</v>
      </c>
      <c r="F221">
        <f t="shared" si="15"/>
        <v>151</v>
      </c>
    </row>
    <row r="222" spans="1:6">
      <c r="A222" t="s">
        <v>320</v>
      </c>
      <c r="C222" t="str">
        <f t="shared" si="14"/>
        <v>C8XBS5_NAKMY</v>
      </c>
      <c r="D222" t="str">
        <f t="shared" si="12"/>
        <v>148</v>
      </c>
      <c r="E222" t="str">
        <f t="shared" si="13"/>
        <v>370</v>
      </c>
      <c r="F222">
        <f t="shared" si="15"/>
        <v>223</v>
      </c>
    </row>
    <row r="223" spans="1:6">
      <c r="A223" t="s">
        <v>321</v>
      </c>
      <c r="C223" t="str">
        <f t="shared" si="14"/>
        <v>H3H2I4_PHYRM</v>
      </c>
      <c r="D223" t="str">
        <f t="shared" si="12"/>
        <v>669</v>
      </c>
      <c r="E223" t="str">
        <f t="shared" si="13"/>
        <v>834</v>
      </c>
      <c r="F223">
        <f t="shared" si="15"/>
        <v>166</v>
      </c>
    </row>
    <row r="224" spans="1:6">
      <c r="A224" t="s">
        <v>322</v>
      </c>
      <c r="C224" t="str">
        <f t="shared" si="14"/>
        <v>POK12_HUMAN</v>
      </c>
      <c r="D224" t="str">
        <f t="shared" si="12"/>
        <v>76</v>
      </c>
      <c r="E224" t="str">
        <f t="shared" si="13"/>
        <v>245</v>
      </c>
      <c r="F224">
        <f t="shared" si="15"/>
        <v>170</v>
      </c>
    </row>
    <row r="225" spans="1:6">
      <c r="A225" t="s">
        <v>323</v>
      </c>
      <c r="C225" t="str">
        <f t="shared" si="14"/>
        <v>H3H436_PHYRM</v>
      </c>
      <c r="D225" t="str">
        <f t="shared" si="12"/>
        <v>164</v>
      </c>
      <c r="E225" t="str">
        <f t="shared" si="13"/>
        <v>406</v>
      </c>
      <c r="F225">
        <f t="shared" si="15"/>
        <v>243</v>
      </c>
    </row>
    <row r="226" spans="1:6">
      <c r="A226" t="s">
        <v>324</v>
      </c>
      <c r="C226" t="str">
        <f t="shared" si="14"/>
        <v>D3AZ27_POLPA</v>
      </c>
      <c r="D226" t="str">
        <f t="shared" si="12"/>
        <v>401</v>
      </c>
      <c r="E226" t="str">
        <f t="shared" si="13"/>
        <v>563</v>
      </c>
      <c r="F226">
        <f t="shared" si="15"/>
        <v>163</v>
      </c>
    </row>
    <row r="227" spans="1:6">
      <c r="A227" t="s">
        <v>325</v>
      </c>
      <c r="C227" t="str">
        <f t="shared" si="14"/>
        <v>C5LRT2_PERM5</v>
      </c>
      <c r="D227" t="str">
        <f t="shared" si="12"/>
        <v>1</v>
      </c>
      <c r="E227" t="str">
        <f t="shared" si="13"/>
        <v>102</v>
      </c>
      <c r="F227">
        <f t="shared" si="15"/>
        <v>102</v>
      </c>
    </row>
    <row r="228" spans="1:6">
      <c r="A228" t="s">
        <v>326</v>
      </c>
      <c r="C228" t="str">
        <f t="shared" si="14"/>
        <v>H3HUQ5_STRPU</v>
      </c>
      <c r="D228" t="str">
        <f t="shared" si="12"/>
        <v>862</v>
      </c>
      <c r="E228" t="str">
        <f t="shared" si="13"/>
        <v>1022</v>
      </c>
      <c r="F228">
        <f t="shared" si="15"/>
        <v>161</v>
      </c>
    </row>
    <row r="229" spans="1:6">
      <c r="A229" t="s">
        <v>327</v>
      </c>
      <c r="C229" t="str">
        <f t="shared" si="14"/>
        <v>H3GR27_PHYRM</v>
      </c>
      <c r="D229" t="str">
        <f t="shared" si="12"/>
        <v>22</v>
      </c>
      <c r="E229" t="str">
        <f t="shared" si="13"/>
        <v>188</v>
      </c>
      <c r="F229">
        <f t="shared" si="15"/>
        <v>167</v>
      </c>
    </row>
    <row r="230" spans="1:6">
      <c r="A230" t="s">
        <v>328</v>
      </c>
      <c r="C230" t="str">
        <f t="shared" si="14"/>
        <v>E9CET5_CAPO3</v>
      </c>
      <c r="D230" t="str">
        <f t="shared" si="12"/>
        <v>742</v>
      </c>
      <c r="E230" t="str">
        <f t="shared" si="13"/>
        <v>987</v>
      </c>
      <c r="F230">
        <f t="shared" si="15"/>
        <v>246</v>
      </c>
    </row>
    <row r="231" spans="1:6">
      <c r="A231" t="s">
        <v>329</v>
      </c>
      <c r="C231" t="str">
        <f t="shared" si="14"/>
        <v>I1BRL5_RHIO9</v>
      </c>
      <c r="D231" t="str">
        <f t="shared" si="12"/>
        <v>561</v>
      </c>
      <c r="E231" t="str">
        <f t="shared" si="13"/>
        <v>722</v>
      </c>
      <c r="F231">
        <f t="shared" si="15"/>
        <v>162</v>
      </c>
    </row>
    <row r="232" spans="1:6">
      <c r="A232" t="s">
        <v>330</v>
      </c>
      <c r="C232" t="str">
        <f t="shared" si="14"/>
        <v>I1BL30_RHIO9</v>
      </c>
      <c r="D232" t="str">
        <f t="shared" si="12"/>
        <v>700</v>
      </c>
      <c r="E232" t="str">
        <f t="shared" si="13"/>
        <v>897</v>
      </c>
      <c r="F232">
        <f t="shared" si="15"/>
        <v>198</v>
      </c>
    </row>
    <row r="233" spans="1:6">
      <c r="A233" t="s">
        <v>331</v>
      </c>
      <c r="C233" t="str">
        <f t="shared" si="14"/>
        <v>I1GAW4_AMPQE</v>
      </c>
      <c r="D233" t="str">
        <f t="shared" si="12"/>
        <v>109</v>
      </c>
      <c r="E233" t="str">
        <f t="shared" si="13"/>
        <v>327</v>
      </c>
      <c r="F233">
        <f t="shared" si="15"/>
        <v>219</v>
      </c>
    </row>
    <row r="234" spans="1:6">
      <c r="A234" t="s">
        <v>332</v>
      </c>
      <c r="C234" t="str">
        <f t="shared" si="14"/>
        <v>Q54E03_DICDI</v>
      </c>
      <c r="D234" t="str">
        <f t="shared" si="12"/>
        <v>631</v>
      </c>
      <c r="E234" t="str">
        <f t="shared" si="13"/>
        <v>893</v>
      </c>
      <c r="F234">
        <f t="shared" si="15"/>
        <v>263</v>
      </c>
    </row>
    <row r="235" spans="1:6">
      <c r="A235" t="s">
        <v>333</v>
      </c>
      <c r="C235" t="str">
        <f t="shared" si="14"/>
        <v>H3H8C9_PHYRM</v>
      </c>
      <c r="D235" t="str">
        <f t="shared" si="12"/>
        <v>408</v>
      </c>
      <c r="E235" t="str">
        <f t="shared" si="13"/>
        <v>672</v>
      </c>
      <c r="F235">
        <f t="shared" si="15"/>
        <v>265</v>
      </c>
    </row>
    <row r="236" spans="1:6">
      <c r="A236" t="s">
        <v>334</v>
      </c>
      <c r="C236" t="str">
        <f t="shared" si="14"/>
        <v>Q55BU5_DICDI</v>
      </c>
      <c r="D236" t="str">
        <f t="shared" si="12"/>
        <v>349</v>
      </c>
      <c r="E236" t="str">
        <f t="shared" si="13"/>
        <v>598</v>
      </c>
      <c r="F236">
        <f t="shared" si="15"/>
        <v>250</v>
      </c>
    </row>
    <row r="237" spans="1:6">
      <c r="A237" t="s">
        <v>335</v>
      </c>
      <c r="C237" t="str">
        <f t="shared" si="14"/>
        <v>H3IAW9_STRPU</v>
      </c>
      <c r="D237" t="str">
        <f t="shared" si="12"/>
        <v>265</v>
      </c>
      <c r="E237" t="str">
        <f t="shared" si="13"/>
        <v>440</v>
      </c>
      <c r="F237">
        <f t="shared" si="15"/>
        <v>176</v>
      </c>
    </row>
    <row r="238" spans="1:6">
      <c r="A238" t="s">
        <v>336</v>
      </c>
      <c r="C238" t="str">
        <f t="shared" si="14"/>
        <v>D5SYT9_PLAL2</v>
      </c>
      <c r="D238" t="str">
        <f t="shared" si="12"/>
        <v>161</v>
      </c>
      <c r="E238" t="str">
        <f t="shared" si="13"/>
        <v>376</v>
      </c>
      <c r="F238">
        <f t="shared" si="15"/>
        <v>216</v>
      </c>
    </row>
    <row r="239" spans="1:6">
      <c r="A239" t="s">
        <v>337</v>
      </c>
      <c r="C239" t="str">
        <f t="shared" si="14"/>
        <v>E4XS39_OIKDI</v>
      </c>
      <c r="D239" t="str">
        <f t="shared" si="12"/>
        <v>1381</v>
      </c>
      <c r="E239" t="str">
        <f t="shared" si="13"/>
        <v>1633</v>
      </c>
      <c r="F239">
        <f t="shared" si="15"/>
        <v>253</v>
      </c>
    </row>
    <row r="240" spans="1:6">
      <c r="A240" t="s">
        <v>338</v>
      </c>
      <c r="C240" t="str">
        <f t="shared" si="14"/>
        <v>F8PVK6_SERL3</v>
      </c>
      <c r="D240" t="str">
        <f t="shared" si="12"/>
        <v>3</v>
      </c>
      <c r="E240" t="str">
        <f t="shared" si="13"/>
        <v>139</v>
      </c>
      <c r="F240">
        <f t="shared" si="15"/>
        <v>137</v>
      </c>
    </row>
    <row r="241" spans="1:6">
      <c r="A241" t="s">
        <v>339</v>
      </c>
      <c r="C241" t="str">
        <f t="shared" si="14"/>
        <v>B7PZJ2_IXOSC</v>
      </c>
      <c r="D241" t="str">
        <f t="shared" si="12"/>
        <v>128</v>
      </c>
      <c r="E241" t="str">
        <f t="shared" si="13"/>
        <v>241</v>
      </c>
      <c r="F241">
        <f t="shared" si="15"/>
        <v>114</v>
      </c>
    </row>
    <row r="242" spans="1:6">
      <c r="A242" t="s">
        <v>340</v>
      </c>
      <c r="C242" t="str">
        <f t="shared" si="14"/>
        <v>E4XVU0_OIKDI</v>
      </c>
      <c r="D242" t="str">
        <f t="shared" si="12"/>
        <v>626</v>
      </c>
      <c r="E242" t="str">
        <f t="shared" si="13"/>
        <v>791</v>
      </c>
      <c r="F242">
        <f t="shared" si="15"/>
        <v>166</v>
      </c>
    </row>
    <row r="243" spans="1:6">
      <c r="A243" t="s">
        <v>341</v>
      </c>
      <c r="C243" t="str">
        <f t="shared" si="14"/>
        <v>I1C3U9_RHIO9</v>
      </c>
      <c r="D243" t="str">
        <f t="shared" si="12"/>
        <v>1</v>
      </c>
      <c r="E243" t="str">
        <f t="shared" si="13"/>
        <v>175</v>
      </c>
      <c r="F243">
        <f t="shared" si="15"/>
        <v>175</v>
      </c>
    </row>
    <row r="244" spans="1:6">
      <c r="A244" t="s">
        <v>342</v>
      </c>
      <c r="C244" t="str">
        <f t="shared" si="14"/>
        <v>C5KP78_PERM5</v>
      </c>
      <c r="D244" t="str">
        <f t="shared" si="12"/>
        <v>119</v>
      </c>
      <c r="E244" t="str">
        <f t="shared" si="13"/>
        <v>293</v>
      </c>
      <c r="F244">
        <f t="shared" si="15"/>
        <v>175</v>
      </c>
    </row>
    <row r="245" spans="1:6">
      <c r="A245" t="s">
        <v>343</v>
      </c>
      <c r="C245" t="str">
        <f t="shared" si="14"/>
        <v>F9WGZ5_TRYCI</v>
      </c>
      <c r="D245" t="str">
        <f t="shared" si="12"/>
        <v>104</v>
      </c>
      <c r="E245" t="str">
        <f t="shared" si="13"/>
        <v>332</v>
      </c>
      <c r="F245">
        <f t="shared" si="15"/>
        <v>229</v>
      </c>
    </row>
    <row r="246" spans="1:6">
      <c r="A246" t="s">
        <v>344</v>
      </c>
      <c r="C246" t="str">
        <f t="shared" si="14"/>
        <v>C5KHH6_PERM5</v>
      </c>
      <c r="D246" t="str">
        <f t="shared" si="12"/>
        <v>1</v>
      </c>
      <c r="E246" t="str">
        <f t="shared" si="13"/>
        <v>99</v>
      </c>
      <c r="F246">
        <f t="shared" si="15"/>
        <v>99</v>
      </c>
    </row>
    <row r="247" spans="1:6">
      <c r="A247" t="s">
        <v>345</v>
      </c>
      <c r="C247" t="str">
        <f t="shared" si="14"/>
        <v>G4VG76_SCHMA</v>
      </c>
      <c r="D247" t="str">
        <f t="shared" si="12"/>
        <v>453</v>
      </c>
      <c r="E247" t="str">
        <f t="shared" si="13"/>
        <v>613</v>
      </c>
      <c r="F247">
        <f t="shared" si="15"/>
        <v>161</v>
      </c>
    </row>
    <row r="248" spans="1:6">
      <c r="A248" t="s">
        <v>346</v>
      </c>
      <c r="C248" t="str">
        <f t="shared" si="14"/>
        <v>I1C1K0_RHIO9</v>
      </c>
      <c r="D248" t="str">
        <f t="shared" si="12"/>
        <v>815</v>
      </c>
      <c r="E248" t="str">
        <f t="shared" si="13"/>
        <v>979</v>
      </c>
      <c r="F248">
        <f t="shared" si="15"/>
        <v>165</v>
      </c>
    </row>
    <row r="249" spans="1:6">
      <c r="A249" t="s">
        <v>347</v>
      </c>
      <c r="C249" t="str">
        <f t="shared" si="14"/>
        <v>I1EMV4_AMPQE</v>
      </c>
      <c r="D249" t="str">
        <f t="shared" si="12"/>
        <v>93</v>
      </c>
      <c r="E249" t="str">
        <f t="shared" si="13"/>
        <v>216</v>
      </c>
      <c r="F249">
        <f t="shared" si="15"/>
        <v>124</v>
      </c>
    </row>
    <row r="250" spans="1:6">
      <c r="A250" t="s">
        <v>348</v>
      </c>
      <c r="C250" t="str">
        <f t="shared" si="14"/>
        <v>C5CJ26_KOSOT</v>
      </c>
      <c r="D250" t="str">
        <f t="shared" si="12"/>
        <v>71</v>
      </c>
      <c r="E250" t="str">
        <f t="shared" si="13"/>
        <v>279</v>
      </c>
      <c r="F250">
        <f t="shared" si="15"/>
        <v>209</v>
      </c>
    </row>
    <row r="251" spans="1:6">
      <c r="A251" t="s">
        <v>349</v>
      </c>
      <c r="C251" t="str">
        <f t="shared" si="14"/>
        <v>B7PXG7_IXOSC</v>
      </c>
      <c r="D251" t="str">
        <f t="shared" si="12"/>
        <v>50</v>
      </c>
      <c r="E251" t="str">
        <f t="shared" si="13"/>
        <v>208</v>
      </c>
      <c r="F251">
        <f t="shared" si="15"/>
        <v>159</v>
      </c>
    </row>
    <row r="252" spans="1:6">
      <c r="A252" t="s">
        <v>350</v>
      </c>
      <c r="C252" t="str">
        <f t="shared" si="14"/>
        <v>D7EKS6_TRICA</v>
      </c>
      <c r="D252" t="str">
        <f t="shared" si="12"/>
        <v>25</v>
      </c>
      <c r="E252" t="str">
        <f t="shared" si="13"/>
        <v>177</v>
      </c>
      <c r="F252">
        <f t="shared" si="15"/>
        <v>153</v>
      </c>
    </row>
    <row r="253" spans="1:6">
      <c r="A253" t="s">
        <v>351</v>
      </c>
      <c r="C253" t="str">
        <f t="shared" si="14"/>
        <v>H3FIS2_PRIPA</v>
      </c>
      <c r="D253" t="str">
        <f t="shared" si="12"/>
        <v>471</v>
      </c>
      <c r="E253" t="str">
        <f t="shared" si="13"/>
        <v>653</v>
      </c>
      <c r="F253">
        <f t="shared" si="15"/>
        <v>183</v>
      </c>
    </row>
    <row r="254" spans="1:6">
      <c r="A254" t="s">
        <v>352</v>
      </c>
      <c r="C254" t="str">
        <f t="shared" si="14"/>
        <v>H3H9E7_PHYRM</v>
      </c>
      <c r="D254" t="str">
        <f t="shared" si="12"/>
        <v>151</v>
      </c>
      <c r="E254" t="str">
        <f t="shared" si="13"/>
        <v>393</v>
      </c>
      <c r="F254">
        <f t="shared" si="15"/>
        <v>243</v>
      </c>
    </row>
    <row r="255" spans="1:6">
      <c r="A255" t="s">
        <v>353</v>
      </c>
      <c r="C255" t="str">
        <f t="shared" si="14"/>
        <v>H3H4F2_PHYRM</v>
      </c>
      <c r="D255" t="str">
        <f t="shared" si="12"/>
        <v>781</v>
      </c>
      <c r="E255" t="str">
        <f t="shared" si="13"/>
        <v>891</v>
      </c>
      <c r="F255">
        <f t="shared" si="15"/>
        <v>111</v>
      </c>
    </row>
    <row r="256" spans="1:6">
      <c r="A256" t="s">
        <v>354</v>
      </c>
      <c r="C256" t="str">
        <f t="shared" si="14"/>
        <v>H3E6Y7_PRIPA</v>
      </c>
      <c r="D256" t="str">
        <f t="shared" si="12"/>
        <v>728</v>
      </c>
      <c r="E256" t="str">
        <f t="shared" si="13"/>
        <v>885</v>
      </c>
      <c r="F256">
        <f t="shared" si="15"/>
        <v>158</v>
      </c>
    </row>
    <row r="257" spans="1:6">
      <c r="A257" t="s">
        <v>355</v>
      </c>
      <c r="C257" t="str">
        <f t="shared" si="14"/>
        <v>H3G7E3_PHYRM</v>
      </c>
      <c r="D257" t="str">
        <f t="shared" si="12"/>
        <v>1</v>
      </c>
      <c r="E257" t="str">
        <f t="shared" si="13"/>
        <v>93</v>
      </c>
      <c r="F257">
        <f t="shared" si="15"/>
        <v>93</v>
      </c>
    </row>
    <row r="258" spans="1:6">
      <c r="A258" t="s">
        <v>356</v>
      </c>
      <c r="C258" t="str">
        <f t="shared" si="14"/>
        <v>I1EWC6_AMPQE</v>
      </c>
      <c r="D258" t="str">
        <f t="shared" si="12"/>
        <v>366</v>
      </c>
      <c r="E258" t="str">
        <f t="shared" si="13"/>
        <v>595</v>
      </c>
      <c r="F258">
        <f t="shared" si="15"/>
        <v>230</v>
      </c>
    </row>
    <row r="259" spans="1:6">
      <c r="A259" t="s">
        <v>357</v>
      </c>
      <c r="C259" t="str">
        <f t="shared" si="14"/>
        <v>F4L7M9_HALH1</v>
      </c>
      <c r="D259" t="str">
        <f t="shared" ref="D259:D322" si="16">RIGHT(LEFT(A259,FIND("-",A259)-1),FIND("-",A259)-FIND("/",A259)-1)</f>
        <v>122</v>
      </c>
      <c r="E259" t="str">
        <f t="shared" ref="E259:E322" si="17">RIGHT(A259,LEN(A259)-FIND("-",A259))</f>
        <v>335</v>
      </c>
      <c r="F259">
        <f t="shared" si="15"/>
        <v>214</v>
      </c>
    </row>
    <row r="260" spans="1:6">
      <c r="A260" t="s">
        <v>358</v>
      </c>
      <c r="C260" t="str">
        <f t="shared" ref="C260:C323" si="18">RIGHT(LEFT(A260,FIND("/",A260)-1), FIND("/",A260)-2)</f>
        <v>A7EJQ0_SCLS1</v>
      </c>
      <c r="D260" t="str">
        <f t="shared" si="16"/>
        <v>365</v>
      </c>
      <c r="E260" t="str">
        <f t="shared" si="17"/>
        <v>622</v>
      </c>
      <c r="F260">
        <f t="shared" ref="F260:F323" si="19">E260-D260+1</f>
        <v>258</v>
      </c>
    </row>
    <row r="261" spans="1:6">
      <c r="A261" t="s">
        <v>359</v>
      </c>
      <c r="C261" t="str">
        <f t="shared" si="18"/>
        <v>H3J7Q4_STRPU</v>
      </c>
      <c r="D261" t="str">
        <f t="shared" si="16"/>
        <v>324</v>
      </c>
      <c r="E261" t="str">
        <f t="shared" si="17"/>
        <v>571</v>
      </c>
      <c r="F261">
        <f t="shared" si="19"/>
        <v>248</v>
      </c>
    </row>
    <row r="262" spans="1:6">
      <c r="A262" t="s">
        <v>360</v>
      </c>
      <c r="C262" t="str">
        <f t="shared" si="18"/>
        <v>I1C650_RHIO9</v>
      </c>
      <c r="D262" t="str">
        <f t="shared" si="16"/>
        <v>178</v>
      </c>
      <c r="E262" t="str">
        <f t="shared" si="17"/>
        <v>379</v>
      </c>
      <c r="F262">
        <f t="shared" si="19"/>
        <v>202</v>
      </c>
    </row>
    <row r="263" spans="1:6">
      <c r="A263" t="s">
        <v>361</v>
      </c>
      <c r="C263" t="str">
        <f t="shared" si="18"/>
        <v>F2JKX4_CELLD</v>
      </c>
      <c r="D263" t="str">
        <f t="shared" si="16"/>
        <v>67</v>
      </c>
      <c r="E263" t="str">
        <f t="shared" si="17"/>
        <v>299</v>
      </c>
      <c r="F263">
        <f t="shared" si="19"/>
        <v>233</v>
      </c>
    </row>
    <row r="264" spans="1:6">
      <c r="A264" t="s">
        <v>362</v>
      </c>
      <c r="C264" t="str">
        <f t="shared" si="18"/>
        <v>I1BTG8_RHIO9</v>
      </c>
      <c r="D264" t="str">
        <f t="shared" si="16"/>
        <v>38</v>
      </c>
      <c r="E264" t="str">
        <f t="shared" si="17"/>
        <v>298</v>
      </c>
      <c r="F264">
        <f t="shared" si="19"/>
        <v>261</v>
      </c>
    </row>
    <row r="265" spans="1:6">
      <c r="A265" t="s">
        <v>363</v>
      </c>
      <c r="C265" t="str">
        <f t="shared" si="18"/>
        <v>F9WJP1_TRYCI</v>
      </c>
      <c r="D265" t="str">
        <f t="shared" si="16"/>
        <v>1</v>
      </c>
      <c r="E265" t="str">
        <f t="shared" si="17"/>
        <v>94</v>
      </c>
      <c r="F265">
        <f t="shared" si="19"/>
        <v>94</v>
      </c>
    </row>
    <row r="266" spans="1:6">
      <c r="A266" t="s">
        <v>364</v>
      </c>
      <c r="C266" t="str">
        <f t="shared" si="18"/>
        <v>H3IHN9_STRPU</v>
      </c>
      <c r="D266" t="str">
        <f t="shared" si="16"/>
        <v>61</v>
      </c>
      <c r="E266" t="str">
        <f t="shared" si="17"/>
        <v>205</v>
      </c>
      <c r="F266">
        <f t="shared" si="19"/>
        <v>145</v>
      </c>
    </row>
    <row r="267" spans="1:6">
      <c r="A267" t="s">
        <v>365</v>
      </c>
      <c r="C267" t="str">
        <f t="shared" si="18"/>
        <v>Q556A6_DICDI</v>
      </c>
      <c r="D267" t="str">
        <f t="shared" si="16"/>
        <v>775</v>
      </c>
      <c r="E267" t="str">
        <f t="shared" si="17"/>
        <v>1037</v>
      </c>
      <c r="F267">
        <f t="shared" si="19"/>
        <v>263</v>
      </c>
    </row>
    <row r="268" spans="1:6">
      <c r="A268" t="s">
        <v>366</v>
      </c>
      <c r="C268" t="str">
        <f t="shared" si="18"/>
        <v>D7ELD0_TRICA</v>
      </c>
      <c r="D268" t="str">
        <f t="shared" si="16"/>
        <v>35</v>
      </c>
      <c r="E268" t="str">
        <f t="shared" si="17"/>
        <v>284</v>
      </c>
      <c r="F268">
        <f t="shared" si="19"/>
        <v>250</v>
      </c>
    </row>
    <row r="269" spans="1:6">
      <c r="A269" t="s">
        <v>367</v>
      </c>
      <c r="C269" t="str">
        <f t="shared" si="18"/>
        <v>Q55G78_DICDI</v>
      </c>
      <c r="D269" t="str">
        <f t="shared" si="16"/>
        <v>832</v>
      </c>
      <c r="E269" t="str">
        <f t="shared" si="17"/>
        <v>1094</v>
      </c>
      <c r="F269">
        <f t="shared" si="19"/>
        <v>263</v>
      </c>
    </row>
    <row r="270" spans="1:6">
      <c r="A270" t="s">
        <v>368</v>
      </c>
      <c r="C270" t="str">
        <f t="shared" si="18"/>
        <v>H3H4H0_PHYRM</v>
      </c>
      <c r="D270" t="str">
        <f t="shared" si="16"/>
        <v>6</v>
      </c>
      <c r="E270" t="str">
        <f t="shared" si="17"/>
        <v>149</v>
      </c>
      <c r="F270">
        <f t="shared" si="19"/>
        <v>144</v>
      </c>
    </row>
    <row r="271" spans="1:6">
      <c r="A271" t="s">
        <v>369</v>
      </c>
      <c r="C271" t="str">
        <f t="shared" si="18"/>
        <v>F2UB97_SALS5</v>
      </c>
      <c r="D271" t="str">
        <f t="shared" si="16"/>
        <v>1</v>
      </c>
      <c r="E271" t="str">
        <f t="shared" si="17"/>
        <v>152</v>
      </c>
      <c r="F271">
        <f t="shared" si="19"/>
        <v>152</v>
      </c>
    </row>
    <row r="272" spans="1:6">
      <c r="A272" t="s">
        <v>370</v>
      </c>
      <c r="C272" t="str">
        <f t="shared" si="18"/>
        <v>E4X2B6_OIKDI</v>
      </c>
      <c r="D272" t="str">
        <f t="shared" si="16"/>
        <v>1</v>
      </c>
      <c r="E272" t="str">
        <f t="shared" si="17"/>
        <v>65</v>
      </c>
      <c r="F272">
        <f t="shared" si="19"/>
        <v>65</v>
      </c>
    </row>
    <row r="273" spans="1:6">
      <c r="A273" t="s">
        <v>371</v>
      </c>
      <c r="C273" t="str">
        <f t="shared" si="18"/>
        <v>Q6C3G7_YARLI</v>
      </c>
      <c r="D273" t="str">
        <f t="shared" si="16"/>
        <v>1630</v>
      </c>
      <c r="E273" t="str">
        <f t="shared" si="17"/>
        <v>1806</v>
      </c>
      <c r="F273">
        <f t="shared" si="19"/>
        <v>177</v>
      </c>
    </row>
    <row r="274" spans="1:6">
      <c r="A274" t="s">
        <v>372</v>
      </c>
      <c r="C274" t="str">
        <f t="shared" si="18"/>
        <v>H3JCT4_STRPU</v>
      </c>
      <c r="D274" t="str">
        <f t="shared" si="16"/>
        <v>538</v>
      </c>
      <c r="E274" t="str">
        <f t="shared" si="17"/>
        <v>716</v>
      </c>
      <c r="F274">
        <f t="shared" si="19"/>
        <v>179</v>
      </c>
    </row>
    <row r="275" spans="1:6">
      <c r="A275" t="s">
        <v>373</v>
      </c>
      <c r="C275" t="str">
        <f t="shared" si="18"/>
        <v>H3JG39_STRPU</v>
      </c>
      <c r="D275" t="str">
        <f t="shared" si="16"/>
        <v>517</v>
      </c>
      <c r="E275" t="str">
        <f t="shared" si="17"/>
        <v>675</v>
      </c>
      <c r="F275">
        <f t="shared" si="19"/>
        <v>159</v>
      </c>
    </row>
    <row r="276" spans="1:6">
      <c r="A276" t="s">
        <v>374</v>
      </c>
      <c r="C276" t="str">
        <f t="shared" si="18"/>
        <v>H3HMV2_STRPU</v>
      </c>
      <c r="D276" t="str">
        <f t="shared" si="16"/>
        <v>357</v>
      </c>
      <c r="E276" t="str">
        <f t="shared" si="17"/>
        <v>469</v>
      </c>
      <c r="F276">
        <f t="shared" si="19"/>
        <v>113</v>
      </c>
    </row>
    <row r="277" spans="1:6">
      <c r="A277" t="s">
        <v>375</v>
      </c>
      <c r="C277" t="str">
        <f t="shared" si="18"/>
        <v>E9HYZ8_DAPPU</v>
      </c>
      <c r="D277" t="str">
        <f t="shared" si="16"/>
        <v>307</v>
      </c>
      <c r="E277" t="str">
        <f t="shared" si="17"/>
        <v>438</v>
      </c>
      <c r="F277">
        <f t="shared" si="19"/>
        <v>132</v>
      </c>
    </row>
    <row r="278" spans="1:6">
      <c r="A278" t="s">
        <v>376</v>
      </c>
      <c r="C278" t="str">
        <f t="shared" si="18"/>
        <v>H3EV40_PRIPA</v>
      </c>
      <c r="D278" t="str">
        <f t="shared" si="16"/>
        <v>562</v>
      </c>
      <c r="E278" t="str">
        <f t="shared" si="17"/>
        <v>705</v>
      </c>
      <c r="F278">
        <f t="shared" si="19"/>
        <v>144</v>
      </c>
    </row>
    <row r="279" spans="1:6">
      <c r="A279" t="s">
        <v>377</v>
      </c>
      <c r="C279" t="str">
        <f t="shared" si="18"/>
        <v>I1CFZ0_RHIO9</v>
      </c>
      <c r="D279" t="str">
        <f t="shared" si="16"/>
        <v>174</v>
      </c>
      <c r="E279" t="str">
        <f t="shared" si="17"/>
        <v>335</v>
      </c>
      <c r="F279">
        <f t="shared" si="19"/>
        <v>162</v>
      </c>
    </row>
    <row r="280" spans="1:6">
      <c r="A280" t="s">
        <v>378</v>
      </c>
      <c r="C280" t="str">
        <f t="shared" si="18"/>
        <v>H3HYN3_STRPU</v>
      </c>
      <c r="D280" t="str">
        <f t="shared" si="16"/>
        <v>432</v>
      </c>
      <c r="E280" t="str">
        <f t="shared" si="17"/>
        <v>544</v>
      </c>
      <c r="F280">
        <f t="shared" si="19"/>
        <v>113</v>
      </c>
    </row>
    <row r="281" spans="1:6">
      <c r="A281" t="s">
        <v>379</v>
      </c>
      <c r="C281" t="str">
        <f t="shared" si="18"/>
        <v>YSM6_CAEEL</v>
      </c>
      <c r="D281" t="str">
        <f t="shared" si="16"/>
        <v>1</v>
      </c>
      <c r="E281" t="str">
        <f t="shared" si="17"/>
        <v>87</v>
      </c>
      <c r="F281">
        <f t="shared" si="19"/>
        <v>87</v>
      </c>
    </row>
    <row r="282" spans="1:6">
      <c r="A282" t="s">
        <v>380</v>
      </c>
      <c r="C282" t="str">
        <f t="shared" si="18"/>
        <v>I1CJ87_RHIO9</v>
      </c>
      <c r="D282" t="str">
        <f t="shared" si="16"/>
        <v>225</v>
      </c>
      <c r="E282" t="str">
        <f t="shared" si="17"/>
        <v>468</v>
      </c>
      <c r="F282">
        <f t="shared" si="19"/>
        <v>244</v>
      </c>
    </row>
    <row r="283" spans="1:6">
      <c r="A283" t="s">
        <v>381</v>
      </c>
      <c r="C283" t="str">
        <f t="shared" si="18"/>
        <v>E4WR39_OIKDI</v>
      </c>
      <c r="D283" t="str">
        <f t="shared" si="16"/>
        <v>960</v>
      </c>
      <c r="E283" t="str">
        <f t="shared" si="17"/>
        <v>1126</v>
      </c>
      <c r="F283">
        <f t="shared" si="19"/>
        <v>167</v>
      </c>
    </row>
    <row r="284" spans="1:6">
      <c r="A284" t="s">
        <v>382</v>
      </c>
      <c r="C284" t="str">
        <f t="shared" si="18"/>
        <v>H3H635_PHYRM</v>
      </c>
      <c r="D284" t="str">
        <f t="shared" si="16"/>
        <v>383</v>
      </c>
      <c r="E284" t="str">
        <f t="shared" si="17"/>
        <v>549</v>
      </c>
      <c r="F284">
        <f t="shared" si="19"/>
        <v>167</v>
      </c>
    </row>
    <row r="285" spans="1:6">
      <c r="A285" t="s">
        <v>383</v>
      </c>
      <c r="C285" t="str">
        <f t="shared" si="18"/>
        <v>D2CG52_TRICA</v>
      </c>
      <c r="D285" t="str">
        <f t="shared" si="16"/>
        <v>1</v>
      </c>
      <c r="E285" t="str">
        <f t="shared" si="17"/>
        <v>180</v>
      </c>
      <c r="F285">
        <f t="shared" si="19"/>
        <v>180</v>
      </c>
    </row>
    <row r="286" spans="1:6">
      <c r="A286" t="s">
        <v>384</v>
      </c>
      <c r="C286" t="str">
        <f t="shared" si="18"/>
        <v>H3IN32_STRPU</v>
      </c>
      <c r="D286" t="str">
        <f t="shared" si="16"/>
        <v>607</v>
      </c>
      <c r="E286" t="str">
        <f t="shared" si="17"/>
        <v>770</v>
      </c>
      <c r="F286">
        <f t="shared" si="19"/>
        <v>164</v>
      </c>
    </row>
    <row r="287" spans="1:6">
      <c r="A287" t="s">
        <v>385</v>
      </c>
      <c r="C287" t="str">
        <f t="shared" si="18"/>
        <v>H3GQN2_PHYRM</v>
      </c>
      <c r="D287" t="str">
        <f t="shared" si="16"/>
        <v>734</v>
      </c>
      <c r="E287" t="str">
        <f t="shared" si="17"/>
        <v>900</v>
      </c>
      <c r="F287">
        <f t="shared" si="19"/>
        <v>167</v>
      </c>
    </row>
    <row r="288" spans="1:6">
      <c r="A288" t="s">
        <v>386</v>
      </c>
      <c r="C288" t="str">
        <f t="shared" si="18"/>
        <v>I1C2C6_RHIO9</v>
      </c>
      <c r="D288" t="str">
        <f t="shared" si="16"/>
        <v>700</v>
      </c>
      <c r="E288" t="str">
        <f t="shared" si="17"/>
        <v>897</v>
      </c>
      <c r="F288">
        <f t="shared" si="19"/>
        <v>198</v>
      </c>
    </row>
    <row r="289" spans="1:6">
      <c r="A289" t="s">
        <v>387</v>
      </c>
      <c r="C289" t="str">
        <f t="shared" si="18"/>
        <v>H3FCX8_PRIPA</v>
      </c>
      <c r="D289" t="str">
        <f t="shared" si="16"/>
        <v>237</v>
      </c>
      <c r="E289" t="str">
        <f t="shared" si="17"/>
        <v>485</v>
      </c>
      <c r="F289">
        <f t="shared" si="19"/>
        <v>249</v>
      </c>
    </row>
    <row r="290" spans="1:6">
      <c r="A290" t="s">
        <v>388</v>
      </c>
      <c r="C290" t="str">
        <f t="shared" si="18"/>
        <v>I1CHM8_RHIO9</v>
      </c>
      <c r="D290" t="str">
        <f t="shared" si="16"/>
        <v>450</v>
      </c>
      <c r="E290" t="str">
        <f t="shared" si="17"/>
        <v>738</v>
      </c>
      <c r="F290">
        <f t="shared" si="19"/>
        <v>289</v>
      </c>
    </row>
    <row r="291" spans="1:6">
      <c r="A291" t="s">
        <v>389</v>
      </c>
      <c r="C291" t="str">
        <f t="shared" si="18"/>
        <v>D7GXX9_TRICA</v>
      </c>
      <c r="D291" t="str">
        <f t="shared" si="16"/>
        <v>232</v>
      </c>
      <c r="E291" t="str">
        <f t="shared" si="17"/>
        <v>479</v>
      </c>
      <c r="F291">
        <f t="shared" si="19"/>
        <v>248</v>
      </c>
    </row>
    <row r="292" spans="1:6">
      <c r="A292" t="s">
        <v>390</v>
      </c>
      <c r="C292" t="str">
        <f t="shared" si="18"/>
        <v>A8PZP7_BRUMA</v>
      </c>
      <c r="D292" t="str">
        <f t="shared" si="16"/>
        <v>542</v>
      </c>
      <c r="E292" t="str">
        <f t="shared" si="17"/>
        <v>708</v>
      </c>
      <c r="F292">
        <f t="shared" si="19"/>
        <v>167</v>
      </c>
    </row>
    <row r="293" spans="1:6">
      <c r="A293" t="s">
        <v>391</v>
      </c>
      <c r="C293" t="str">
        <f t="shared" si="18"/>
        <v>A9GPN6_SORC5</v>
      </c>
      <c r="D293" t="str">
        <f t="shared" si="16"/>
        <v>95</v>
      </c>
      <c r="E293" t="str">
        <f t="shared" si="17"/>
        <v>302</v>
      </c>
      <c r="F293">
        <f t="shared" si="19"/>
        <v>208</v>
      </c>
    </row>
    <row r="294" spans="1:6">
      <c r="A294" t="s">
        <v>392</v>
      </c>
      <c r="C294" t="str">
        <f t="shared" si="18"/>
        <v>H3HJH0_STRPU</v>
      </c>
      <c r="D294" t="str">
        <f t="shared" si="16"/>
        <v>572</v>
      </c>
      <c r="E294" t="str">
        <f t="shared" si="17"/>
        <v>749</v>
      </c>
      <c r="F294">
        <f t="shared" si="19"/>
        <v>178</v>
      </c>
    </row>
    <row r="295" spans="1:6">
      <c r="A295" t="s">
        <v>393</v>
      </c>
      <c r="C295" t="str">
        <f t="shared" si="18"/>
        <v>H3I744_STRPU</v>
      </c>
      <c r="D295" t="str">
        <f t="shared" si="16"/>
        <v>471</v>
      </c>
      <c r="E295" t="str">
        <f t="shared" si="17"/>
        <v>630</v>
      </c>
      <c r="F295">
        <f t="shared" si="19"/>
        <v>160</v>
      </c>
    </row>
    <row r="296" spans="1:6">
      <c r="A296" t="s">
        <v>394</v>
      </c>
      <c r="C296" t="str">
        <f t="shared" si="18"/>
        <v>I1CHN6_RHIO9</v>
      </c>
      <c r="D296" t="str">
        <f t="shared" si="16"/>
        <v>698</v>
      </c>
      <c r="E296" t="str">
        <f t="shared" si="17"/>
        <v>895</v>
      </c>
      <c r="F296">
        <f t="shared" si="19"/>
        <v>198</v>
      </c>
    </row>
    <row r="297" spans="1:6">
      <c r="A297" t="s">
        <v>395</v>
      </c>
      <c r="C297" t="str">
        <f t="shared" si="18"/>
        <v>D2A3B7_TRICA</v>
      </c>
      <c r="D297" t="str">
        <f t="shared" si="16"/>
        <v>2128</v>
      </c>
      <c r="E297" t="str">
        <f t="shared" si="17"/>
        <v>2288</v>
      </c>
      <c r="F297">
        <f t="shared" si="19"/>
        <v>161</v>
      </c>
    </row>
    <row r="298" spans="1:6">
      <c r="A298" t="s">
        <v>396</v>
      </c>
      <c r="C298" t="str">
        <f t="shared" si="18"/>
        <v>H3JMI1_STRPU</v>
      </c>
      <c r="D298" t="str">
        <f t="shared" si="16"/>
        <v>737</v>
      </c>
      <c r="E298" t="str">
        <f t="shared" si="17"/>
        <v>897</v>
      </c>
      <c r="F298">
        <f t="shared" si="19"/>
        <v>161</v>
      </c>
    </row>
    <row r="299" spans="1:6">
      <c r="A299" t="s">
        <v>397</v>
      </c>
      <c r="C299" t="str">
        <f t="shared" si="18"/>
        <v>C5KVZ4_PERM5</v>
      </c>
      <c r="D299" t="str">
        <f t="shared" si="16"/>
        <v>1</v>
      </c>
      <c r="E299" t="str">
        <f t="shared" si="17"/>
        <v>60</v>
      </c>
      <c r="F299">
        <f t="shared" si="19"/>
        <v>60</v>
      </c>
    </row>
    <row r="300" spans="1:6">
      <c r="A300" t="s">
        <v>398</v>
      </c>
      <c r="C300" t="str">
        <f t="shared" si="18"/>
        <v>H3IEH7_STRPU</v>
      </c>
      <c r="D300" t="str">
        <f t="shared" si="16"/>
        <v>406</v>
      </c>
      <c r="E300" t="str">
        <f t="shared" si="17"/>
        <v>552</v>
      </c>
      <c r="F300">
        <f t="shared" si="19"/>
        <v>147</v>
      </c>
    </row>
    <row r="301" spans="1:6">
      <c r="A301" t="s">
        <v>399</v>
      </c>
      <c r="C301" t="str">
        <f t="shared" si="18"/>
        <v>H3JII0_STRPU</v>
      </c>
      <c r="D301" t="str">
        <f t="shared" si="16"/>
        <v>1</v>
      </c>
      <c r="E301" t="str">
        <f t="shared" si="17"/>
        <v>108</v>
      </c>
      <c r="F301">
        <f t="shared" si="19"/>
        <v>108</v>
      </c>
    </row>
    <row r="302" spans="1:6">
      <c r="A302" t="s">
        <v>400</v>
      </c>
      <c r="C302" t="str">
        <f t="shared" si="18"/>
        <v>Q54L70_DICDI</v>
      </c>
      <c r="D302" t="str">
        <f t="shared" si="16"/>
        <v>303</v>
      </c>
      <c r="E302" t="str">
        <f t="shared" si="17"/>
        <v>430</v>
      </c>
      <c r="F302">
        <f t="shared" si="19"/>
        <v>128</v>
      </c>
    </row>
    <row r="303" spans="1:6">
      <c r="A303" t="s">
        <v>401</v>
      </c>
      <c r="C303" t="str">
        <f t="shared" si="18"/>
        <v>H3J740_STRPU</v>
      </c>
      <c r="D303" t="str">
        <f t="shared" si="16"/>
        <v>752</v>
      </c>
      <c r="E303" t="str">
        <f t="shared" si="17"/>
        <v>895</v>
      </c>
      <c r="F303">
        <f t="shared" si="19"/>
        <v>144</v>
      </c>
    </row>
    <row r="304" spans="1:6">
      <c r="A304" t="s">
        <v>402</v>
      </c>
      <c r="C304" t="str">
        <f t="shared" si="18"/>
        <v>A7T4G4_NEMVE</v>
      </c>
      <c r="D304" t="str">
        <f t="shared" si="16"/>
        <v>3</v>
      </c>
      <c r="E304" t="str">
        <f t="shared" si="17"/>
        <v>81</v>
      </c>
      <c r="F304">
        <f t="shared" si="19"/>
        <v>79</v>
      </c>
    </row>
    <row r="305" spans="1:6">
      <c r="A305" t="s">
        <v>403</v>
      </c>
      <c r="C305" t="str">
        <f t="shared" si="18"/>
        <v>D3AZ45_POLPA</v>
      </c>
      <c r="D305" t="str">
        <f t="shared" si="16"/>
        <v>869</v>
      </c>
      <c r="E305" t="str">
        <f t="shared" si="17"/>
        <v>1032</v>
      </c>
      <c r="F305">
        <f t="shared" si="19"/>
        <v>164</v>
      </c>
    </row>
    <row r="306" spans="1:6">
      <c r="A306" t="s">
        <v>404</v>
      </c>
      <c r="C306" t="str">
        <f t="shared" si="18"/>
        <v>H3IC19_STRPU</v>
      </c>
      <c r="D306" t="str">
        <f t="shared" si="16"/>
        <v>1072</v>
      </c>
      <c r="E306" t="str">
        <f t="shared" si="17"/>
        <v>1335</v>
      </c>
      <c r="F306">
        <f t="shared" si="19"/>
        <v>264</v>
      </c>
    </row>
    <row r="307" spans="1:6">
      <c r="A307" t="s">
        <v>405</v>
      </c>
      <c r="C307" t="str">
        <f t="shared" si="18"/>
        <v>D7ELS9_TRICA</v>
      </c>
      <c r="D307" t="str">
        <f t="shared" si="16"/>
        <v>330</v>
      </c>
      <c r="E307" t="str">
        <f t="shared" si="17"/>
        <v>424</v>
      </c>
      <c r="F307">
        <f t="shared" si="19"/>
        <v>95</v>
      </c>
    </row>
    <row r="308" spans="1:6">
      <c r="A308" t="s">
        <v>406</v>
      </c>
      <c r="C308" t="str">
        <f t="shared" si="18"/>
        <v>H3J4J9_STRPU</v>
      </c>
      <c r="D308" t="str">
        <f t="shared" si="16"/>
        <v>6</v>
      </c>
      <c r="E308" t="str">
        <f t="shared" si="17"/>
        <v>149</v>
      </c>
      <c r="F308">
        <f t="shared" si="19"/>
        <v>144</v>
      </c>
    </row>
    <row r="309" spans="1:6">
      <c r="A309" t="s">
        <v>407</v>
      </c>
      <c r="C309" t="str">
        <f t="shared" si="18"/>
        <v>A1U5N9_MARAV</v>
      </c>
      <c r="D309" t="str">
        <f t="shared" si="16"/>
        <v>1</v>
      </c>
      <c r="E309" t="str">
        <f t="shared" si="17"/>
        <v>173</v>
      </c>
      <c r="F309">
        <f t="shared" si="19"/>
        <v>173</v>
      </c>
    </row>
    <row r="310" spans="1:6">
      <c r="A310" t="s">
        <v>408</v>
      </c>
      <c r="C310" t="str">
        <f t="shared" si="18"/>
        <v>C5K9U4_PERM5</v>
      </c>
      <c r="D310" t="str">
        <f t="shared" si="16"/>
        <v>481</v>
      </c>
      <c r="E310" t="str">
        <f t="shared" si="17"/>
        <v>744</v>
      </c>
      <c r="F310">
        <f t="shared" si="19"/>
        <v>264</v>
      </c>
    </row>
    <row r="311" spans="1:6">
      <c r="A311" t="s">
        <v>409</v>
      </c>
      <c r="C311" t="str">
        <f t="shared" si="18"/>
        <v>F2U5C7_SALS5</v>
      </c>
      <c r="D311" t="str">
        <f t="shared" si="16"/>
        <v>2</v>
      </c>
      <c r="E311" t="str">
        <f t="shared" si="17"/>
        <v>132</v>
      </c>
      <c r="F311">
        <f t="shared" si="19"/>
        <v>131</v>
      </c>
    </row>
    <row r="312" spans="1:6">
      <c r="A312" t="s">
        <v>410</v>
      </c>
      <c r="C312" t="str">
        <f t="shared" si="18"/>
        <v>C5KCN2_PERM5</v>
      </c>
      <c r="D312" t="str">
        <f t="shared" si="16"/>
        <v>787</v>
      </c>
      <c r="E312" t="str">
        <f t="shared" si="17"/>
        <v>979</v>
      </c>
      <c r="F312">
        <f t="shared" si="19"/>
        <v>193</v>
      </c>
    </row>
    <row r="313" spans="1:6">
      <c r="A313" t="s">
        <v>411</v>
      </c>
      <c r="C313" t="str">
        <f t="shared" si="18"/>
        <v>C5KNM7_PERM5</v>
      </c>
      <c r="D313" t="str">
        <f t="shared" si="16"/>
        <v>1</v>
      </c>
      <c r="E313" t="str">
        <f t="shared" si="17"/>
        <v>104</v>
      </c>
      <c r="F313">
        <f t="shared" si="19"/>
        <v>104</v>
      </c>
    </row>
    <row r="314" spans="1:6">
      <c r="A314" t="s">
        <v>412</v>
      </c>
      <c r="C314" t="str">
        <f t="shared" si="18"/>
        <v>H3HTN4_STRPU</v>
      </c>
      <c r="D314" t="str">
        <f t="shared" si="16"/>
        <v>737</v>
      </c>
      <c r="E314" t="str">
        <f t="shared" si="17"/>
        <v>896</v>
      </c>
      <c r="F314">
        <f t="shared" si="19"/>
        <v>160</v>
      </c>
    </row>
    <row r="315" spans="1:6">
      <c r="A315" t="s">
        <v>413</v>
      </c>
      <c r="C315" t="str">
        <f t="shared" si="18"/>
        <v>G0SYS5_RHOG2</v>
      </c>
      <c r="D315" t="str">
        <f t="shared" si="16"/>
        <v>1278</v>
      </c>
      <c r="E315" t="str">
        <f t="shared" si="17"/>
        <v>1530</v>
      </c>
      <c r="F315">
        <f t="shared" si="19"/>
        <v>253</v>
      </c>
    </row>
    <row r="316" spans="1:6">
      <c r="A316" t="s">
        <v>414</v>
      </c>
      <c r="C316" t="str">
        <f t="shared" si="18"/>
        <v>Q01P79_SOLUE</v>
      </c>
      <c r="D316" t="str">
        <f t="shared" si="16"/>
        <v>115</v>
      </c>
      <c r="E316" t="str">
        <f t="shared" si="17"/>
        <v>322</v>
      </c>
      <c r="F316">
        <f t="shared" si="19"/>
        <v>208</v>
      </c>
    </row>
    <row r="317" spans="1:6">
      <c r="A317" t="s">
        <v>415</v>
      </c>
      <c r="C317" t="str">
        <f t="shared" si="18"/>
        <v>C5LT91_PERM5</v>
      </c>
      <c r="D317" t="str">
        <f t="shared" si="16"/>
        <v>577</v>
      </c>
      <c r="E317" t="str">
        <f t="shared" si="17"/>
        <v>740</v>
      </c>
      <c r="F317">
        <f t="shared" si="19"/>
        <v>164</v>
      </c>
    </row>
    <row r="318" spans="1:6">
      <c r="A318" t="s">
        <v>416</v>
      </c>
      <c r="C318" t="str">
        <f t="shared" si="18"/>
        <v>H3HIH5_STRPU</v>
      </c>
      <c r="D318" t="str">
        <f t="shared" si="16"/>
        <v>118</v>
      </c>
      <c r="E318" t="str">
        <f t="shared" si="17"/>
        <v>367</v>
      </c>
      <c r="F318">
        <f t="shared" si="19"/>
        <v>250</v>
      </c>
    </row>
    <row r="319" spans="1:6">
      <c r="A319" t="s">
        <v>417</v>
      </c>
      <c r="C319" t="str">
        <f t="shared" si="18"/>
        <v>F9WIT0_TRYCI</v>
      </c>
      <c r="D319" t="str">
        <f t="shared" si="16"/>
        <v>2</v>
      </c>
      <c r="E319" t="str">
        <f t="shared" si="17"/>
        <v>152</v>
      </c>
      <c r="F319">
        <f t="shared" si="19"/>
        <v>151</v>
      </c>
    </row>
    <row r="320" spans="1:6">
      <c r="A320" t="s">
        <v>418</v>
      </c>
      <c r="C320" t="str">
        <f t="shared" si="18"/>
        <v>I1GIM2_AMPQE</v>
      </c>
      <c r="D320" t="str">
        <f t="shared" si="16"/>
        <v>366</v>
      </c>
      <c r="E320" t="str">
        <f t="shared" si="17"/>
        <v>524</v>
      </c>
      <c r="F320">
        <f t="shared" si="19"/>
        <v>159</v>
      </c>
    </row>
    <row r="321" spans="1:6">
      <c r="A321" t="s">
        <v>419</v>
      </c>
      <c r="C321" t="str">
        <f t="shared" si="18"/>
        <v>I1CH21_RHIO9</v>
      </c>
      <c r="D321" t="str">
        <f t="shared" si="16"/>
        <v>646</v>
      </c>
      <c r="E321" t="str">
        <f t="shared" si="17"/>
        <v>846</v>
      </c>
      <c r="F321">
        <f t="shared" si="19"/>
        <v>201</v>
      </c>
    </row>
    <row r="322" spans="1:6">
      <c r="A322" t="s">
        <v>420</v>
      </c>
      <c r="C322" t="str">
        <f t="shared" si="18"/>
        <v>I1BUV0_RHIO9</v>
      </c>
      <c r="D322" t="str">
        <f t="shared" si="16"/>
        <v>1029</v>
      </c>
      <c r="E322" t="str">
        <f t="shared" si="17"/>
        <v>1082</v>
      </c>
      <c r="F322">
        <f t="shared" si="19"/>
        <v>54</v>
      </c>
    </row>
    <row r="323" spans="1:6">
      <c r="A323" t="s">
        <v>421</v>
      </c>
      <c r="C323" t="str">
        <f t="shared" si="18"/>
        <v>H3JKX7_STRPU</v>
      </c>
      <c r="D323" t="str">
        <f t="shared" ref="D323:D386" si="20">RIGHT(LEFT(A323,FIND("-",A323)-1),FIND("-",A323)-FIND("/",A323)-1)</f>
        <v>832</v>
      </c>
      <c r="E323" t="str">
        <f t="shared" ref="E323:E386" si="21">RIGHT(A323,LEN(A323)-FIND("-",A323))</f>
        <v>980</v>
      </c>
      <c r="F323">
        <f t="shared" si="19"/>
        <v>149</v>
      </c>
    </row>
    <row r="324" spans="1:6">
      <c r="A324" t="s">
        <v>422</v>
      </c>
      <c r="C324" t="str">
        <f t="shared" ref="C324:C387" si="22">RIGHT(LEFT(A324,FIND("/",A324)-1), FIND("/",A324)-2)</f>
        <v>Q54RL4_DICDI</v>
      </c>
      <c r="D324" t="str">
        <f t="shared" si="20"/>
        <v>1</v>
      </c>
      <c r="E324" t="str">
        <f t="shared" si="21"/>
        <v>170</v>
      </c>
      <c r="F324">
        <f t="shared" ref="F324:F387" si="23">E324-D324+1</f>
        <v>170</v>
      </c>
    </row>
    <row r="325" spans="1:6">
      <c r="A325" t="s">
        <v>423</v>
      </c>
      <c r="C325" t="str">
        <f t="shared" si="22"/>
        <v>D7EL29_TRICA</v>
      </c>
      <c r="D325" t="str">
        <f t="shared" si="20"/>
        <v>448</v>
      </c>
      <c r="E325" t="str">
        <f t="shared" si="21"/>
        <v>558</v>
      </c>
      <c r="F325">
        <f t="shared" si="23"/>
        <v>111</v>
      </c>
    </row>
    <row r="326" spans="1:6">
      <c r="A326" t="s">
        <v>424</v>
      </c>
      <c r="C326" t="str">
        <f t="shared" si="22"/>
        <v>H3I8K7_STRPU</v>
      </c>
      <c r="D326" t="str">
        <f t="shared" si="20"/>
        <v>32</v>
      </c>
      <c r="E326" t="str">
        <f t="shared" si="21"/>
        <v>139</v>
      </c>
      <c r="F326">
        <f t="shared" si="23"/>
        <v>108</v>
      </c>
    </row>
    <row r="327" spans="1:6">
      <c r="A327" t="s">
        <v>425</v>
      </c>
      <c r="C327" t="str">
        <f t="shared" si="22"/>
        <v>D7GY82_TRICA</v>
      </c>
      <c r="D327" t="str">
        <f t="shared" si="20"/>
        <v>1</v>
      </c>
      <c r="E327" t="str">
        <f t="shared" si="21"/>
        <v>226</v>
      </c>
      <c r="F327">
        <f t="shared" si="23"/>
        <v>226</v>
      </c>
    </row>
    <row r="328" spans="1:6">
      <c r="A328" t="s">
        <v>426</v>
      </c>
      <c r="C328" t="str">
        <f t="shared" si="22"/>
        <v>G4LU87_SCHMA</v>
      </c>
      <c r="D328" t="str">
        <f t="shared" si="20"/>
        <v>520</v>
      </c>
      <c r="E328" t="str">
        <f t="shared" si="21"/>
        <v>680</v>
      </c>
      <c r="F328">
        <f t="shared" si="23"/>
        <v>161</v>
      </c>
    </row>
    <row r="329" spans="1:6">
      <c r="A329" t="s">
        <v>427</v>
      </c>
      <c r="C329" t="str">
        <f t="shared" si="22"/>
        <v>I1FPA1_AMPQE</v>
      </c>
      <c r="D329" t="str">
        <f t="shared" si="20"/>
        <v>135</v>
      </c>
      <c r="E329" t="str">
        <f t="shared" si="21"/>
        <v>364</v>
      </c>
      <c r="F329">
        <f t="shared" si="23"/>
        <v>230</v>
      </c>
    </row>
    <row r="330" spans="1:6">
      <c r="A330" t="s">
        <v>428</v>
      </c>
      <c r="C330" t="str">
        <f t="shared" si="22"/>
        <v>Q63XF4_BURPS</v>
      </c>
      <c r="D330" t="str">
        <f t="shared" si="20"/>
        <v>118</v>
      </c>
      <c r="E330" t="str">
        <f t="shared" si="21"/>
        <v>307</v>
      </c>
      <c r="F330">
        <f t="shared" si="23"/>
        <v>190</v>
      </c>
    </row>
    <row r="331" spans="1:6">
      <c r="A331" t="s">
        <v>429</v>
      </c>
      <c r="C331" t="str">
        <f t="shared" si="22"/>
        <v>I1END2_AMPQE</v>
      </c>
      <c r="D331" t="str">
        <f t="shared" si="20"/>
        <v>23</v>
      </c>
      <c r="E331" t="str">
        <f t="shared" si="21"/>
        <v>174</v>
      </c>
      <c r="F331">
        <f t="shared" si="23"/>
        <v>152</v>
      </c>
    </row>
    <row r="332" spans="1:6">
      <c r="A332" t="s">
        <v>430</v>
      </c>
      <c r="C332" t="str">
        <f t="shared" si="22"/>
        <v>D7ELA7_TRICA</v>
      </c>
      <c r="D332" t="str">
        <f t="shared" si="20"/>
        <v>339</v>
      </c>
      <c r="E332" t="str">
        <f t="shared" si="21"/>
        <v>500</v>
      </c>
      <c r="F332">
        <f t="shared" si="23"/>
        <v>162</v>
      </c>
    </row>
    <row r="333" spans="1:6">
      <c r="A333" t="s">
        <v>431</v>
      </c>
      <c r="C333" t="str">
        <f t="shared" si="22"/>
        <v>I1F5E9_AMPQE</v>
      </c>
      <c r="D333" t="str">
        <f t="shared" si="20"/>
        <v>2</v>
      </c>
      <c r="E333" t="str">
        <f t="shared" si="21"/>
        <v>58</v>
      </c>
      <c r="F333">
        <f t="shared" si="23"/>
        <v>57</v>
      </c>
    </row>
    <row r="334" spans="1:6">
      <c r="A334" t="s">
        <v>432</v>
      </c>
      <c r="C334" t="str">
        <f t="shared" si="22"/>
        <v>H3EXX6_PRIPA</v>
      </c>
      <c r="D334" t="str">
        <f t="shared" si="20"/>
        <v>470</v>
      </c>
      <c r="E334" t="str">
        <f t="shared" si="21"/>
        <v>658</v>
      </c>
      <c r="F334">
        <f t="shared" si="23"/>
        <v>189</v>
      </c>
    </row>
    <row r="335" spans="1:6">
      <c r="A335" t="s">
        <v>433</v>
      </c>
      <c r="C335" t="str">
        <f t="shared" si="22"/>
        <v>C5KJL1_PERM5</v>
      </c>
      <c r="D335" t="str">
        <f t="shared" si="20"/>
        <v>792</v>
      </c>
      <c r="E335" t="str">
        <f t="shared" si="21"/>
        <v>992</v>
      </c>
      <c r="F335">
        <f t="shared" si="23"/>
        <v>201</v>
      </c>
    </row>
    <row r="336" spans="1:6">
      <c r="A336" t="s">
        <v>434</v>
      </c>
      <c r="C336" t="str">
        <f t="shared" si="22"/>
        <v>H3HF89_STRPU</v>
      </c>
      <c r="D336" t="str">
        <f t="shared" si="20"/>
        <v>686</v>
      </c>
      <c r="E336" t="str">
        <f t="shared" si="21"/>
        <v>925</v>
      </c>
      <c r="F336">
        <f t="shared" si="23"/>
        <v>240</v>
      </c>
    </row>
    <row r="337" spans="1:6">
      <c r="A337" t="s">
        <v>435</v>
      </c>
      <c r="C337" t="str">
        <f t="shared" si="22"/>
        <v>H3J604_STRPU</v>
      </c>
      <c r="D337" t="str">
        <f t="shared" si="20"/>
        <v>152</v>
      </c>
      <c r="E337" t="str">
        <f t="shared" si="21"/>
        <v>407</v>
      </c>
      <c r="F337">
        <f t="shared" si="23"/>
        <v>256</v>
      </c>
    </row>
    <row r="338" spans="1:6">
      <c r="A338" t="s">
        <v>436</v>
      </c>
      <c r="C338" t="str">
        <f t="shared" si="22"/>
        <v>AI2M_YEAST</v>
      </c>
      <c r="D338" t="str">
        <f t="shared" si="20"/>
        <v>348</v>
      </c>
      <c r="E338" t="str">
        <f t="shared" si="21"/>
        <v>613</v>
      </c>
      <c r="F338">
        <f t="shared" si="23"/>
        <v>266</v>
      </c>
    </row>
    <row r="339" spans="1:6">
      <c r="A339" t="s">
        <v>437</v>
      </c>
      <c r="C339" t="str">
        <f t="shared" si="22"/>
        <v>Q6CFJ4_YARLI</v>
      </c>
      <c r="D339" t="str">
        <f t="shared" si="20"/>
        <v>1630</v>
      </c>
      <c r="E339" t="str">
        <f t="shared" si="21"/>
        <v>1806</v>
      </c>
      <c r="F339">
        <f t="shared" si="23"/>
        <v>177</v>
      </c>
    </row>
    <row r="340" spans="1:6">
      <c r="A340" t="s">
        <v>438</v>
      </c>
      <c r="C340" t="str">
        <f t="shared" si="22"/>
        <v>I1G831_AMPQE</v>
      </c>
      <c r="D340" t="str">
        <f t="shared" si="20"/>
        <v>91</v>
      </c>
      <c r="E340" t="str">
        <f t="shared" si="21"/>
        <v>246</v>
      </c>
      <c r="F340">
        <f t="shared" si="23"/>
        <v>156</v>
      </c>
    </row>
    <row r="341" spans="1:6">
      <c r="A341" t="s">
        <v>439</v>
      </c>
      <c r="C341" t="str">
        <f t="shared" si="22"/>
        <v>I1C564_RHIO9</v>
      </c>
      <c r="D341" t="str">
        <f t="shared" si="20"/>
        <v>387</v>
      </c>
      <c r="E341" t="str">
        <f t="shared" si="21"/>
        <v>481</v>
      </c>
      <c r="F341">
        <f t="shared" si="23"/>
        <v>95</v>
      </c>
    </row>
    <row r="342" spans="1:6">
      <c r="A342" t="s">
        <v>440</v>
      </c>
      <c r="C342" t="str">
        <f t="shared" si="22"/>
        <v>D9QTC2_ACEAZ</v>
      </c>
      <c r="D342" t="str">
        <f t="shared" si="20"/>
        <v>85</v>
      </c>
      <c r="E342" t="str">
        <f t="shared" si="21"/>
        <v>308</v>
      </c>
      <c r="F342">
        <f t="shared" si="23"/>
        <v>224</v>
      </c>
    </row>
    <row r="343" spans="1:6">
      <c r="A343" t="s">
        <v>441</v>
      </c>
      <c r="C343" t="str">
        <f t="shared" si="22"/>
        <v>C5KQY5_PERM5</v>
      </c>
      <c r="D343" t="str">
        <f t="shared" si="20"/>
        <v>11</v>
      </c>
      <c r="E343" t="str">
        <f t="shared" si="21"/>
        <v>168</v>
      </c>
      <c r="F343">
        <f t="shared" si="23"/>
        <v>158</v>
      </c>
    </row>
    <row r="344" spans="1:6">
      <c r="A344" t="s">
        <v>442</v>
      </c>
      <c r="C344" t="str">
        <f t="shared" si="22"/>
        <v>A7F9U4_SCLS1</v>
      </c>
      <c r="D344" t="str">
        <f t="shared" si="20"/>
        <v>332</v>
      </c>
      <c r="E344" t="str">
        <f t="shared" si="21"/>
        <v>523</v>
      </c>
      <c r="F344">
        <f t="shared" si="23"/>
        <v>192</v>
      </c>
    </row>
    <row r="345" spans="1:6">
      <c r="A345" t="s">
        <v>443</v>
      </c>
      <c r="C345" t="str">
        <f t="shared" si="22"/>
        <v>H3GPF8_PHYRM</v>
      </c>
      <c r="D345" t="str">
        <f t="shared" si="20"/>
        <v>149</v>
      </c>
      <c r="E345" t="str">
        <f t="shared" si="21"/>
        <v>391</v>
      </c>
      <c r="F345">
        <f t="shared" si="23"/>
        <v>243</v>
      </c>
    </row>
    <row r="346" spans="1:6">
      <c r="A346" t="s">
        <v>444</v>
      </c>
      <c r="C346" t="str">
        <f t="shared" si="22"/>
        <v>I1CFL1_RHIO9</v>
      </c>
      <c r="D346" t="str">
        <f t="shared" si="20"/>
        <v>576</v>
      </c>
      <c r="E346" t="str">
        <f t="shared" si="21"/>
        <v>864</v>
      </c>
      <c r="F346">
        <f t="shared" si="23"/>
        <v>289</v>
      </c>
    </row>
    <row r="347" spans="1:6">
      <c r="A347" t="s">
        <v>445</v>
      </c>
      <c r="C347" t="str">
        <f t="shared" si="22"/>
        <v>A5D2X5_PELTS</v>
      </c>
      <c r="D347" t="str">
        <f t="shared" si="20"/>
        <v>1</v>
      </c>
      <c r="E347" t="str">
        <f t="shared" si="21"/>
        <v>80</v>
      </c>
      <c r="F347">
        <f t="shared" si="23"/>
        <v>80</v>
      </c>
    </row>
    <row r="348" spans="1:6">
      <c r="A348" t="s">
        <v>446</v>
      </c>
      <c r="C348" t="str">
        <f t="shared" si="22"/>
        <v>A9S6K7_PHYPA</v>
      </c>
      <c r="D348" t="str">
        <f t="shared" si="20"/>
        <v>3</v>
      </c>
      <c r="E348" t="str">
        <f t="shared" si="21"/>
        <v>85</v>
      </c>
      <c r="F348">
        <f t="shared" si="23"/>
        <v>83</v>
      </c>
    </row>
    <row r="349" spans="1:6">
      <c r="A349" t="s">
        <v>447</v>
      </c>
      <c r="C349" t="str">
        <f t="shared" si="22"/>
        <v>F4PKL0_DICFS</v>
      </c>
      <c r="D349" t="str">
        <f t="shared" si="20"/>
        <v>420</v>
      </c>
      <c r="E349" t="str">
        <f t="shared" si="21"/>
        <v>580</v>
      </c>
      <c r="F349">
        <f t="shared" si="23"/>
        <v>161</v>
      </c>
    </row>
    <row r="350" spans="1:6">
      <c r="A350" t="s">
        <v>448</v>
      </c>
      <c r="C350" t="str">
        <f t="shared" si="22"/>
        <v>C5KJ83_PERM5</v>
      </c>
      <c r="D350" t="str">
        <f t="shared" si="20"/>
        <v>1</v>
      </c>
      <c r="E350" t="str">
        <f t="shared" si="21"/>
        <v>148</v>
      </c>
      <c r="F350">
        <f t="shared" si="23"/>
        <v>148</v>
      </c>
    </row>
    <row r="351" spans="1:6">
      <c r="A351" t="s">
        <v>449</v>
      </c>
      <c r="C351" t="str">
        <f t="shared" si="22"/>
        <v>I1BPY2_RHIO9</v>
      </c>
      <c r="D351" t="str">
        <f t="shared" si="20"/>
        <v>494</v>
      </c>
      <c r="E351" t="str">
        <f t="shared" si="21"/>
        <v>658</v>
      </c>
      <c r="F351">
        <f t="shared" si="23"/>
        <v>165</v>
      </c>
    </row>
    <row r="352" spans="1:6">
      <c r="A352" t="s">
        <v>450</v>
      </c>
      <c r="C352" t="str">
        <f t="shared" si="22"/>
        <v>I1FAU2_AMPQE</v>
      </c>
      <c r="D352" t="str">
        <f t="shared" si="20"/>
        <v>26</v>
      </c>
      <c r="E352" t="str">
        <f t="shared" si="21"/>
        <v>150</v>
      </c>
      <c r="F352">
        <f t="shared" si="23"/>
        <v>125</v>
      </c>
    </row>
    <row r="353" spans="1:6">
      <c r="A353" t="s">
        <v>451</v>
      </c>
      <c r="C353" t="str">
        <f t="shared" si="22"/>
        <v>I1G3P3_AMPQE</v>
      </c>
      <c r="D353" t="str">
        <f t="shared" si="20"/>
        <v>222</v>
      </c>
      <c r="E353" t="str">
        <f t="shared" si="21"/>
        <v>396</v>
      </c>
      <c r="F353">
        <f t="shared" si="23"/>
        <v>175</v>
      </c>
    </row>
    <row r="354" spans="1:6">
      <c r="A354" t="s">
        <v>452</v>
      </c>
      <c r="C354" t="str">
        <f t="shared" si="22"/>
        <v>D2A3B7_TRICA</v>
      </c>
      <c r="D354" t="str">
        <f t="shared" si="20"/>
        <v>3592</v>
      </c>
      <c r="E354" t="str">
        <f t="shared" si="21"/>
        <v>3752</v>
      </c>
      <c r="F354">
        <f t="shared" si="23"/>
        <v>161</v>
      </c>
    </row>
    <row r="355" spans="1:6">
      <c r="A355" t="s">
        <v>453</v>
      </c>
      <c r="C355" t="str">
        <f t="shared" si="22"/>
        <v>I1FBF9_AMPQE</v>
      </c>
      <c r="D355" t="str">
        <f t="shared" si="20"/>
        <v>1</v>
      </c>
      <c r="E355" t="str">
        <f t="shared" si="21"/>
        <v>126</v>
      </c>
      <c r="F355">
        <f t="shared" si="23"/>
        <v>126</v>
      </c>
    </row>
    <row r="356" spans="1:6">
      <c r="A356" t="s">
        <v>454</v>
      </c>
      <c r="C356" t="str">
        <f t="shared" si="22"/>
        <v>H3J240_STRPU</v>
      </c>
      <c r="D356" t="str">
        <f t="shared" si="20"/>
        <v>2</v>
      </c>
      <c r="E356" t="str">
        <f t="shared" si="21"/>
        <v>193</v>
      </c>
      <c r="F356">
        <f t="shared" si="23"/>
        <v>192</v>
      </c>
    </row>
    <row r="357" spans="1:6">
      <c r="A357" t="s">
        <v>455</v>
      </c>
      <c r="C357" t="str">
        <f t="shared" si="22"/>
        <v>G4LUJ9_SCHMA</v>
      </c>
      <c r="D357" t="str">
        <f t="shared" si="20"/>
        <v>127</v>
      </c>
      <c r="E357" t="str">
        <f t="shared" si="21"/>
        <v>286</v>
      </c>
      <c r="F357">
        <f t="shared" si="23"/>
        <v>160</v>
      </c>
    </row>
    <row r="358" spans="1:6">
      <c r="A358" t="s">
        <v>456</v>
      </c>
      <c r="C358" t="str">
        <f t="shared" si="22"/>
        <v>H3JCB6_STRPU</v>
      </c>
      <c r="D358" t="str">
        <f t="shared" si="20"/>
        <v>500</v>
      </c>
      <c r="E358" t="str">
        <f t="shared" si="21"/>
        <v>746</v>
      </c>
      <c r="F358">
        <f t="shared" si="23"/>
        <v>247</v>
      </c>
    </row>
    <row r="359" spans="1:6">
      <c r="A359" t="s">
        <v>457</v>
      </c>
      <c r="C359" t="str">
        <f t="shared" si="22"/>
        <v>H3H6D8_PHYRM</v>
      </c>
      <c r="D359" t="str">
        <f t="shared" si="20"/>
        <v>251</v>
      </c>
      <c r="E359" t="str">
        <f t="shared" si="21"/>
        <v>493</v>
      </c>
      <c r="F359">
        <f t="shared" si="23"/>
        <v>243</v>
      </c>
    </row>
    <row r="360" spans="1:6">
      <c r="A360" t="s">
        <v>458</v>
      </c>
      <c r="C360" t="str">
        <f t="shared" si="22"/>
        <v>E3WT06_ANODA</v>
      </c>
      <c r="D360" t="str">
        <f t="shared" si="20"/>
        <v>14</v>
      </c>
      <c r="E360" t="str">
        <f t="shared" si="21"/>
        <v>87</v>
      </c>
      <c r="F360">
        <f t="shared" si="23"/>
        <v>74</v>
      </c>
    </row>
    <row r="361" spans="1:6">
      <c r="A361" t="s">
        <v>459</v>
      </c>
      <c r="C361" t="str">
        <f t="shared" si="22"/>
        <v>I1GGV1_AMPQE</v>
      </c>
      <c r="D361" t="str">
        <f t="shared" si="20"/>
        <v>95</v>
      </c>
      <c r="E361" t="str">
        <f t="shared" si="21"/>
        <v>272</v>
      </c>
      <c r="F361">
        <f t="shared" si="23"/>
        <v>178</v>
      </c>
    </row>
    <row r="362" spans="1:6">
      <c r="A362" t="s">
        <v>460</v>
      </c>
      <c r="C362" t="str">
        <f t="shared" si="22"/>
        <v>I1CPQ2_RHIO9</v>
      </c>
      <c r="D362" t="str">
        <f t="shared" si="20"/>
        <v>2</v>
      </c>
      <c r="E362" t="str">
        <f t="shared" si="21"/>
        <v>145</v>
      </c>
      <c r="F362">
        <f t="shared" si="23"/>
        <v>144</v>
      </c>
    </row>
    <row r="363" spans="1:6">
      <c r="A363" t="s">
        <v>461</v>
      </c>
      <c r="C363" t="str">
        <f t="shared" si="22"/>
        <v>H3H3Q1_PHYRM</v>
      </c>
      <c r="D363" t="str">
        <f t="shared" si="20"/>
        <v>230</v>
      </c>
      <c r="E363" t="str">
        <f t="shared" si="21"/>
        <v>397</v>
      </c>
      <c r="F363">
        <f t="shared" si="23"/>
        <v>168</v>
      </c>
    </row>
    <row r="364" spans="1:6">
      <c r="A364" t="s">
        <v>462</v>
      </c>
      <c r="C364" t="str">
        <f t="shared" si="22"/>
        <v>Q55FB6_DICDI</v>
      </c>
      <c r="D364" t="str">
        <f t="shared" si="20"/>
        <v>441</v>
      </c>
      <c r="E364" t="str">
        <f t="shared" si="21"/>
        <v>688</v>
      </c>
      <c r="F364">
        <f t="shared" si="23"/>
        <v>248</v>
      </c>
    </row>
    <row r="365" spans="1:6">
      <c r="A365" t="s">
        <v>463</v>
      </c>
      <c r="C365" t="str">
        <f t="shared" si="22"/>
        <v>E9HNS1_DAPPU</v>
      </c>
      <c r="D365" t="str">
        <f t="shared" si="20"/>
        <v>1</v>
      </c>
      <c r="E365" t="str">
        <f t="shared" si="21"/>
        <v>61</v>
      </c>
      <c r="F365">
        <f t="shared" si="23"/>
        <v>61</v>
      </c>
    </row>
    <row r="366" spans="1:6">
      <c r="A366" t="s">
        <v>464</v>
      </c>
      <c r="C366" t="str">
        <f t="shared" si="22"/>
        <v>I1FKE5_AMPQE</v>
      </c>
      <c r="D366" t="str">
        <f t="shared" si="20"/>
        <v>205</v>
      </c>
      <c r="E366" t="str">
        <f t="shared" si="21"/>
        <v>351</v>
      </c>
      <c r="F366">
        <f t="shared" si="23"/>
        <v>147</v>
      </c>
    </row>
    <row r="367" spans="1:6">
      <c r="A367" t="s">
        <v>465</v>
      </c>
      <c r="C367" t="str">
        <f t="shared" si="22"/>
        <v>I1BPL5_RHIO9</v>
      </c>
      <c r="D367" t="str">
        <f t="shared" si="20"/>
        <v>815</v>
      </c>
      <c r="E367" t="str">
        <f t="shared" si="21"/>
        <v>979</v>
      </c>
      <c r="F367">
        <f t="shared" si="23"/>
        <v>165</v>
      </c>
    </row>
    <row r="368" spans="1:6">
      <c r="A368" t="s">
        <v>466</v>
      </c>
      <c r="C368" t="str">
        <f t="shared" si="22"/>
        <v>H3IDA3_STRPU</v>
      </c>
      <c r="D368" t="str">
        <f t="shared" si="20"/>
        <v>1</v>
      </c>
      <c r="E368" t="str">
        <f t="shared" si="21"/>
        <v>194</v>
      </c>
      <c r="F368">
        <f t="shared" si="23"/>
        <v>194</v>
      </c>
    </row>
    <row r="369" spans="1:6">
      <c r="A369" t="s">
        <v>467</v>
      </c>
      <c r="C369" t="str">
        <f t="shared" si="22"/>
        <v>C8VKE8_EMENI</v>
      </c>
      <c r="D369" t="str">
        <f t="shared" si="20"/>
        <v>576</v>
      </c>
      <c r="E369" t="str">
        <f t="shared" si="21"/>
        <v>737</v>
      </c>
      <c r="F369">
        <f t="shared" si="23"/>
        <v>162</v>
      </c>
    </row>
    <row r="370" spans="1:6">
      <c r="A370" t="s">
        <v>468</v>
      </c>
      <c r="C370" t="str">
        <f t="shared" si="22"/>
        <v>D2A3B0_TRICA</v>
      </c>
      <c r="D370" t="str">
        <f t="shared" si="20"/>
        <v>661</v>
      </c>
      <c r="E370" t="str">
        <f t="shared" si="21"/>
        <v>821</v>
      </c>
      <c r="F370">
        <f t="shared" si="23"/>
        <v>161</v>
      </c>
    </row>
    <row r="371" spans="1:6">
      <c r="A371" t="s">
        <v>469</v>
      </c>
      <c r="C371" t="str">
        <f t="shared" si="22"/>
        <v>D7EL89_TRICA</v>
      </c>
      <c r="D371" t="str">
        <f t="shared" si="20"/>
        <v>2374</v>
      </c>
      <c r="E371" t="str">
        <f t="shared" si="21"/>
        <v>2624</v>
      </c>
      <c r="F371">
        <f t="shared" si="23"/>
        <v>251</v>
      </c>
    </row>
    <row r="372" spans="1:6">
      <c r="A372" t="s">
        <v>470</v>
      </c>
      <c r="C372" t="str">
        <f t="shared" si="22"/>
        <v>I1FSU3_AMPQE</v>
      </c>
      <c r="D372" t="str">
        <f t="shared" si="20"/>
        <v>143</v>
      </c>
      <c r="E372" t="str">
        <f t="shared" si="21"/>
        <v>263</v>
      </c>
      <c r="F372">
        <f t="shared" si="23"/>
        <v>121</v>
      </c>
    </row>
    <row r="373" spans="1:6">
      <c r="A373" t="s">
        <v>471</v>
      </c>
      <c r="C373" t="str">
        <f t="shared" si="22"/>
        <v>E9HES3_DAPPU</v>
      </c>
      <c r="D373" t="str">
        <f t="shared" si="20"/>
        <v>1</v>
      </c>
      <c r="E373" t="str">
        <f t="shared" si="21"/>
        <v>94</v>
      </c>
      <c r="F373">
        <f t="shared" si="23"/>
        <v>94</v>
      </c>
    </row>
    <row r="374" spans="1:6">
      <c r="A374" t="s">
        <v>472</v>
      </c>
      <c r="C374" t="str">
        <f t="shared" si="22"/>
        <v>I1F2I2_AMPQE</v>
      </c>
      <c r="D374" t="str">
        <f t="shared" si="20"/>
        <v>19</v>
      </c>
      <c r="E374" t="str">
        <f t="shared" si="21"/>
        <v>176</v>
      </c>
      <c r="F374">
        <f t="shared" si="23"/>
        <v>158</v>
      </c>
    </row>
    <row r="375" spans="1:6">
      <c r="A375" t="s">
        <v>473</v>
      </c>
      <c r="C375" t="str">
        <f t="shared" si="22"/>
        <v>A7EYL1_SCLS1</v>
      </c>
      <c r="D375" t="str">
        <f t="shared" si="20"/>
        <v>199</v>
      </c>
      <c r="E375" t="str">
        <f t="shared" si="21"/>
        <v>359</v>
      </c>
      <c r="F375">
        <f t="shared" si="23"/>
        <v>161</v>
      </c>
    </row>
    <row r="376" spans="1:6">
      <c r="A376" t="s">
        <v>474</v>
      </c>
      <c r="C376" t="str">
        <f t="shared" si="22"/>
        <v>H3GXJ6_PHYRM</v>
      </c>
      <c r="D376" t="str">
        <f t="shared" si="20"/>
        <v>505</v>
      </c>
      <c r="E376" t="str">
        <f t="shared" si="21"/>
        <v>641</v>
      </c>
      <c r="F376">
        <f t="shared" si="23"/>
        <v>137</v>
      </c>
    </row>
    <row r="377" spans="1:6">
      <c r="A377" t="s">
        <v>475</v>
      </c>
      <c r="C377" t="str">
        <f t="shared" si="22"/>
        <v>C5KG45_PERM5</v>
      </c>
      <c r="D377" t="str">
        <f t="shared" si="20"/>
        <v>95</v>
      </c>
      <c r="E377" t="str">
        <f t="shared" si="21"/>
        <v>349</v>
      </c>
      <c r="F377">
        <f t="shared" si="23"/>
        <v>255</v>
      </c>
    </row>
    <row r="378" spans="1:6">
      <c r="A378" t="s">
        <v>476</v>
      </c>
      <c r="C378" t="str">
        <f t="shared" si="22"/>
        <v>H3HV62_STRPU</v>
      </c>
      <c r="D378" t="str">
        <f t="shared" si="20"/>
        <v>653</v>
      </c>
      <c r="E378" t="str">
        <f t="shared" si="21"/>
        <v>831</v>
      </c>
      <c r="F378">
        <f t="shared" si="23"/>
        <v>179</v>
      </c>
    </row>
    <row r="379" spans="1:6">
      <c r="A379" t="s">
        <v>477</v>
      </c>
      <c r="C379" t="str">
        <f t="shared" si="22"/>
        <v>H3H793_PHYRM</v>
      </c>
      <c r="D379" t="str">
        <f t="shared" si="20"/>
        <v>132</v>
      </c>
      <c r="E379" t="str">
        <f t="shared" si="21"/>
        <v>225</v>
      </c>
      <c r="F379">
        <f t="shared" si="23"/>
        <v>94</v>
      </c>
    </row>
    <row r="380" spans="1:6">
      <c r="A380" t="s">
        <v>478</v>
      </c>
      <c r="C380" t="str">
        <f t="shared" si="22"/>
        <v>I1FP71_AMPQE</v>
      </c>
      <c r="D380" t="str">
        <f t="shared" si="20"/>
        <v>1</v>
      </c>
      <c r="E380" t="str">
        <f t="shared" si="21"/>
        <v>77</v>
      </c>
      <c r="F380">
        <f t="shared" si="23"/>
        <v>77</v>
      </c>
    </row>
    <row r="381" spans="1:6">
      <c r="A381" t="s">
        <v>479</v>
      </c>
      <c r="C381" t="str">
        <f t="shared" si="22"/>
        <v>A5D0G9_PELTS</v>
      </c>
      <c r="D381" t="str">
        <f t="shared" si="20"/>
        <v>126</v>
      </c>
      <c r="E381" t="str">
        <f t="shared" si="21"/>
        <v>371</v>
      </c>
      <c r="F381">
        <f t="shared" si="23"/>
        <v>246</v>
      </c>
    </row>
    <row r="382" spans="1:6">
      <c r="A382" t="s">
        <v>480</v>
      </c>
      <c r="C382" t="str">
        <f t="shared" si="22"/>
        <v>E4Y0T3_OIKDI</v>
      </c>
      <c r="D382" t="str">
        <f t="shared" si="20"/>
        <v>186</v>
      </c>
      <c r="E382" t="str">
        <f t="shared" si="21"/>
        <v>347</v>
      </c>
      <c r="F382">
        <f t="shared" si="23"/>
        <v>162</v>
      </c>
    </row>
    <row r="383" spans="1:6">
      <c r="A383" t="s">
        <v>481</v>
      </c>
      <c r="C383" t="str">
        <f t="shared" si="22"/>
        <v>H3IQZ9_STRPU</v>
      </c>
      <c r="D383" t="str">
        <f t="shared" si="20"/>
        <v>509</v>
      </c>
      <c r="E383" t="str">
        <f t="shared" si="21"/>
        <v>667</v>
      </c>
      <c r="F383">
        <f t="shared" si="23"/>
        <v>159</v>
      </c>
    </row>
    <row r="384" spans="1:6">
      <c r="A384" t="s">
        <v>482</v>
      </c>
      <c r="C384" t="str">
        <f t="shared" si="22"/>
        <v>I1EVT3_AMPQE</v>
      </c>
      <c r="D384" t="str">
        <f t="shared" si="20"/>
        <v>2</v>
      </c>
      <c r="E384" t="str">
        <f t="shared" si="21"/>
        <v>191</v>
      </c>
      <c r="F384">
        <f t="shared" si="23"/>
        <v>190</v>
      </c>
    </row>
    <row r="385" spans="1:6">
      <c r="A385" t="s">
        <v>483</v>
      </c>
      <c r="C385" t="str">
        <f t="shared" si="22"/>
        <v>H3JGZ3_STRPU</v>
      </c>
      <c r="D385" t="str">
        <f t="shared" si="20"/>
        <v>722</v>
      </c>
      <c r="E385" t="str">
        <f t="shared" si="21"/>
        <v>884</v>
      </c>
      <c r="F385">
        <f t="shared" si="23"/>
        <v>163</v>
      </c>
    </row>
    <row r="386" spans="1:6">
      <c r="A386" t="s">
        <v>484</v>
      </c>
      <c r="C386" t="str">
        <f t="shared" si="22"/>
        <v>D3BRR3_POLPA</v>
      </c>
      <c r="D386" t="str">
        <f t="shared" si="20"/>
        <v>742</v>
      </c>
      <c r="E386" t="str">
        <f t="shared" si="21"/>
        <v>997</v>
      </c>
      <c r="F386">
        <f t="shared" si="23"/>
        <v>256</v>
      </c>
    </row>
    <row r="387" spans="1:6">
      <c r="A387" t="s">
        <v>485</v>
      </c>
      <c r="C387" t="str">
        <f t="shared" si="22"/>
        <v>C5KM23_PERM5</v>
      </c>
      <c r="D387" t="str">
        <f t="shared" ref="D387:D450" si="24">RIGHT(LEFT(A387,FIND("-",A387)-1),FIND("-",A387)-FIND("/",A387)-1)</f>
        <v>115</v>
      </c>
      <c r="E387" t="str">
        <f t="shared" ref="E387:E450" si="25">RIGHT(A387,LEN(A387)-FIND("-",A387))</f>
        <v>213</v>
      </c>
      <c r="F387">
        <f t="shared" si="23"/>
        <v>99</v>
      </c>
    </row>
    <row r="388" spans="1:6">
      <c r="A388" t="s">
        <v>486</v>
      </c>
      <c r="C388" t="str">
        <f t="shared" ref="C388:C451" si="26">RIGHT(LEFT(A388,FIND("/",A388)-1), FIND("/",A388)-2)</f>
        <v>H3IIB2_STRPU</v>
      </c>
      <c r="D388" t="str">
        <f t="shared" si="24"/>
        <v>281</v>
      </c>
      <c r="E388" t="str">
        <f t="shared" si="25"/>
        <v>441</v>
      </c>
      <c r="F388">
        <f t="shared" ref="F388:F451" si="27">E388-D388+1</f>
        <v>161</v>
      </c>
    </row>
    <row r="389" spans="1:6">
      <c r="A389" t="s">
        <v>487</v>
      </c>
      <c r="C389" t="str">
        <f t="shared" si="26"/>
        <v>POK5_HUMAN</v>
      </c>
      <c r="D389" t="str">
        <f t="shared" si="24"/>
        <v>76</v>
      </c>
      <c r="E389" t="str">
        <f t="shared" si="25"/>
        <v>245</v>
      </c>
      <c r="F389">
        <f t="shared" si="27"/>
        <v>170</v>
      </c>
    </row>
    <row r="390" spans="1:6">
      <c r="A390" t="s">
        <v>488</v>
      </c>
      <c r="C390" t="str">
        <f t="shared" si="26"/>
        <v>H3HNS4_STRPU</v>
      </c>
      <c r="D390" t="str">
        <f t="shared" si="24"/>
        <v>809</v>
      </c>
      <c r="E390" t="str">
        <f t="shared" si="25"/>
        <v>962</v>
      </c>
      <c r="F390">
        <f t="shared" si="27"/>
        <v>154</v>
      </c>
    </row>
    <row r="391" spans="1:6">
      <c r="A391" t="s">
        <v>489</v>
      </c>
      <c r="C391" t="str">
        <f t="shared" si="26"/>
        <v>C5KSV0_PERM5</v>
      </c>
      <c r="D391" t="str">
        <f t="shared" si="24"/>
        <v>1</v>
      </c>
      <c r="E391" t="str">
        <f t="shared" si="25"/>
        <v>54</v>
      </c>
      <c r="F391">
        <f t="shared" si="27"/>
        <v>54</v>
      </c>
    </row>
    <row r="392" spans="1:6">
      <c r="A392" t="s">
        <v>490</v>
      </c>
      <c r="C392" t="str">
        <f t="shared" si="26"/>
        <v>D6WE86_TRICA</v>
      </c>
      <c r="D392" t="str">
        <f t="shared" si="24"/>
        <v>166</v>
      </c>
      <c r="E392" t="str">
        <f t="shared" si="25"/>
        <v>326</v>
      </c>
      <c r="F392">
        <f t="shared" si="27"/>
        <v>161</v>
      </c>
    </row>
    <row r="393" spans="1:6">
      <c r="A393" t="s">
        <v>491</v>
      </c>
      <c r="C393" t="str">
        <f t="shared" si="26"/>
        <v>C3M8C3_HAMD5</v>
      </c>
      <c r="D393" t="str">
        <f t="shared" si="24"/>
        <v>115</v>
      </c>
      <c r="E393" t="str">
        <f t="shared" si="25"/>
        <v>331</v>
      </c>
      <c r="F393">
        <f t="shared" si="27"/>
        <v>217</v>
      </c>
    </row>
    <row r="394" spans="1:6">
      <c r="A394" t="s">
        <v>492</v>
      </c>
      <c r="C394" t="str">
        <f t="shared" si="26"/>
        <v>I1EYK3_AMPQE</v>
      </c>
      <c r="D394" t="str">
        <f t="shared" si="24"/>
        <v>147</v>
      </c>
      <c r="E394" t="str">
        <f t="shared" si="25"/>
        <v>373</v>
      </c>
      <c r="F394">
        <f t="shared" si="27"/>
        <v>227</v>
      </c>
    </row>
    <row r="395" spans="1:6">
      <c r="A395" t="s">
        <v>493</v>
      </c>
      <c r="C395" t="str">
        <f t="shared" si="26"/>
        <v>D7GY04_TRICA</v>
      </c>
      <c r="D395" t="str">
        <f t="shared" si="24"/>
        <v>337</v>
      </c>
      <c r="E395" t="str">
        <f t="shared" si="25"/>
        <v>500</v>
      </c>
      <c r="F395">
        <f t="shared" si="27"/>
        <v>164</v>
      </c>
    </row>
    <row r="396" spans="1:6">
      <c r="A396" t="s">
        <v>494</v>
      </c>
      <c r="C396" t="str">
        <f t="shared" si="26"/>
        <v>H3I421_STRPU</v>
      </c>
      <c r="D396" t="str">
        <f t="shared" si="24"/>
        <v>42</v>
      </c>
      <c r="E396" t="str">
        <f t="shared" si="25"/>
        <v>291</v>
      </c>
      <c r="F396">
        <f t="shared" si="27"/>
        <v>250</v>
      </c>
    </row>
    <row r="397" spans="1:6">
      <c r="A397" t="s">
        <v>495</v>
      </c>
      <c r="C397" t="str">
        <f t="shared" si="26"/>
        <v>H3J5J7_STRPU</v>
      </c>
      <c r="D397" t="str">
        <f t="shared" si="24"/>
        <v>25</v>
      </c>
      <c r="E397" t="str">
        <f t="shared" si="25"/>
        <v>247</v>
      </c>
      <c r="F397">
        <f t="shared" si="27"/>
        <v>223</v>
      </c>
    </row>
    <row r="398" spans="1:6">
      <c r="A398" t="s">
        <v>496</v>
      </c>
      <c r="C398" t="str">
        <f t="shared" si="26"/>
        <v>D7EKZ2_TRICA</v>
      </c>
      <c r="D398" t="str">
        <f t="shared" si="24"/>
        <v>230</v>
      </c>
      <c r="E398" t="str">
        <f t="shared" si="25"/>
        <v>378</v>
      </c>
      <c r="F398">
        <f t="shared" si="27"/>
        <v>149</v>
      </c>
    </row>
    <row r="399" spans="1:6">
      <c r="A399" t="s">
        <v>497</v>
      </c>
      <c r="C399" t="str">
        <f t="shared" si="26"/>
        <v>H3IYW1_STRPU</v>
      </c>
      <c r="D399" t="str">
        <f t="shared" si="24"/>
        <v>503</v>
      </c>
      <c r="E399" t="str">
        <f t="shared" si="25"/>
        <v>651</v>
      </c>
      <c r="F399">
        <f t="shared" si="27"/>
        <v>149</v>
      </c>
    </row>
    <row r="400" spans="1:6">
      <c r="A400" t="s">
        <v>498</v>
      </c>
      <c r="C400" t="str">
        <f t="shared" si="26"/>
        <v>D6WYM3_TRICA</v>
      </c>
      <c r="D400" t="str">
        <f t="shared" si="24"/>
        <v>541</v>
      </c>
      <c r="E400" t="str">
        <f t="shared" si="25"/>
        <v>780</v>
      </c>
      <c r="F400">
        <f t="shared" si="27"/>
        <v>240</v>
      </c>
    </row>
    <row r="401" spans="1:6">
      <c r="A401" t="s">
        <v>499</v>
      </c>
      <c r="C401" t="str">
        <f t="shared" si="26"/>
        <v>F9W7P5_TRYCI</v>
      </c>
      <c r="D401" t="str">
        <f t="shared" si="24"/>
        <v>60</v>
      </c>
      <c r="E401" t="str">
        <f t="shared" si="25"/>
        <v>225</v>
      </c>
      <c r="F401">
        <f t="shared" si="27"/>
        <v>166</v>
      </c>
    </row>
    <row r="402" spans="1:6">
      <c r="A402" t="s">
        <v>500</v>
      </c>
      <c r="C402" t="str">
        <f t="shared" si="26"/>
        <v>I1FD67_AMPQE</v>
      </c>
      <c r="D402" t="str">
        <f t="shared" si="24"/>
        <v>4</v>
      </c>
      <c r="E402" t="str">
        <f t="shared" si="25"/>
        <v>122</v>
      </c>
      <c r="F402">
        <f t="shared" si="27"/>
        <v>119</v>
      </c>
    </row>
    <row r="403" spans="1:6">
      <c r="A403" t="s">
        <v>501</v>
      </c>
      <c r="C403" t="str">
        <f t="shared" si="26"/>
        <v>H3I2A4_STRPU</v>
      </c>
      <c r="D403" t="str">
        <f t="shared" si="24"/>
        <v>594</v>
      </c>
      <c r="E403" t="str">
        <f t="shared" si="25"/>
        <v>752</v>
      </c>
      <c r="F403">
        <f t="shared" si="27"/>
        <v>159</v>
      </c>
    </row>
    <row r="404" spans="1:6">
      <c r="A404" t="s">
        <v>502</v>
      </c>
      <c r="C404" t="str">
        <f t="shared" si="26"/>
        <v>A7EHX5_SCLS1</v>
      </c>
      <c r="D404" t="str">
        <f t="shared" si="24"/>
        <v>986</v>
      </c>
      <c r="E404" t="str">
        <f t="shared" si="25"/>
        <v>1201</v>
      </c>
      <c r="F404">
        <f t="shared" si="27"/>
        <v>216</v>
      </c>
    </row>
    <row r="405" spans="1:6">
      <c r="A405" t="s">
        <v>503</v>
      </c>
      <c r="C405" t="str">
        <f t="shared" si="26"/>
        <v>C5KIW9_PERM5</v>
      </c>
      <c r="D405" t="str">
        <f t="shared" si="24"/>
        <v>1</v>
      </c>
      <c r="E405" t="str">
        <f t="shared" si="25"/>
        <v>118</v>
      </c>
      <c r="F405">
        <f t="shared" si="27"/>
        <v>118</v>
      </c>
    </row>
    <row r="406" spans="1:6">
      <c r="A406" t="s">
        <v>504</v>
      </c>
      <c r="C406" t="str">
        <f t="shared" si="26"/>
        <v>H3ILI5_STRPU</v>
      </c>
      <c r="D406" t="str">
        <f t="shared" si="24"/>
        <v>8</v>
      </c>
      <c r="E406" t="str">
        <f t="shared" si="25"/>
        <v>67</v>
      </c>
      <c r="F406">
        <f t="shared" si="27"/>
        <v>60</v>
      </c>
    </row>
    <row r="407" spans="1:6">
      <c r="A407" t="s">
        <v>505</v>
      </c>
      <c r="C407" t="str">
        <f t="shared" si="26"/>
        <v>A7TBR1_NEMVE</v>
      </c>
      <c r="D407" t="str">
        <f t="shared" si="24"/>
        <v>1</v>
      </c>
      <c r="E407" t="str">
        <f t="shared" si="25"/>
        <v>69</v>
      </c>
      <c r="F407">
        <f t="shared" si="27"/>
        <v>69</v>
      </c>
    </row>
    <row r="408" spans="1:6">
      <c r="A408" t="s">
        <v>506</v>
      </c>
      <c r="C408" t="str">
        <f t="shared" si="26"/>
        <v>I1CKQ5_RHIO9</v>
      </c>
      <c r="D408" t="str">
        <f t="shared" si="24"/>
        <v>68</v>
      </c>
      <c r="E408" t="str">
        <f t="shared" si="25"/>
        <v>356</v>
      </c>
      <c r="F408">
        <f t="shared" si="27"/>
        <v>289</v>
      </c>
    </row>
    <row r="409" spans="1:6">
      <c r="A409" t="s">
        <v>507</v>
      </c>
      <c r="C409" t="str">
        <f t="shared" si="26"/>
        <v>I1CUU6_RHIO9</v>
      </c>
      <c r="D409" t="str">
        <f t="shared" si="24"/>
        <v>38</v>
      </c>
      <c r="E409" t="str">
        <f t="shared" si="25"/>
        <v>292</v>
      </c>
      <c r="F409">
        <f t="shared" si="27"/>
        <v>255</v>
      </c>
    </row>
    <row r="410" spans="1:6">
      <c r="A410" t="s">
        <v>508</v>
      </c>
      <c r="C410" t="str">
        <f t="shared" si="26"/>
        <v>F2U946_SALS5</v>
      </c>
      <c r="D410" t="str">
        <f t="shared" si="24"/>
        <v>597</v>
      </c>
      <c r="E410" t="str">
        <f t="shared" si="25"/>
        <v>755</v>
      </c>
      <c r="F410">
        <f t="shared" si="27"/>
        <v>159</v>
      </c>
    </row>
    <row r="411" spans="1:6">
      <c r="A411" t="s">
        <v>509</v>
      </c>
      <c r="C411" t="str">
        <f t="shared" si="26"/>
        <v>D6WE10_TRICA</v>
      </c>
      <c r="D411" t="str">
        <f t="shared" si="24"/>
        <v>412</v>
      </c>
      <c r="E411" t="str">
        <f t="shared" si="25"/>
        <v>575</v>
      </c>
      <c r="F411">
        <f t="shared" si="27"/>
        <v>164</v>
      </c>
    </row>
    <row r="412" spans="1:6">
      <c r="A412" t="s">
        <v>510</v>
      </c>
      <c r="C412" t="str">
        <f t="shared" si="26"/>
        <v>D5XBJ6_THEPJ</v>
      </c>
      <c r="D412" t="str">
        <f t="shared" si="24"/>
        <v>64</v>
      </c>
      <c r="E412" t="str">
        <f t="shared" si="25"/>
        <v>273</v>
      </c>
      <c r="F412">
        <f t="shared" si="27"/>
        <v>210</v>
      </c>
    </row>
    <row r="413" spans="1:6">
      <c r="A413" t="s">
        <v>511</v>
      </c>
      <c r="C413" t="str">
        <f t="shared" si="26"/>
        <v>H3HNH4_STRPU</v>
      </c>
      <c r="D413" t="str">
        <f t="shared" si="24"/>
        <v>72</v>
      </c>
      <c r="E413" t="str">
        <f t="shared" si="25"/>
        <v>321</v>
      </c>
      <c r="F413">
        <f t="shared" si="27"/>
        <v>250</v>
      </c>
    </row>
    <row r="414" spans="1:6">
      <c r="A414" t="s">
        <v>512</v>
      </c>
      <c r="C414" t="str">
        <f t="shared" si="26"/>
        <v>H3H5I4_PHYRM</v>
      </c>
      <c r="D414" t="str">
        <f t="shared" si="24"/>
        <v>73</v>
      </c>
      <c r="E414" t="str">
        <f t="shared" si="25"/>
        <v>168</v>
      </c>
      <c r="F414">
        <f t="shared" si="27"/>
        <v>96</v>
      </c>
    </row>
    <row r="415" spans="1:6">
      <c r="A415" t="s">
        <v>513</v>
      </c>
      <c r="C415" t="str">
        <f t="shared" si="26"/>
        <v>E4X7W5_OIKDI</v>
      </c>
      <c r="D415" t="str">
        <f t="shared" si="24"/>
        <v>2152</v>
      </c>
      <c r="E415" t="str">
        <f t="shared" si="25"/>
        <v>2401</v>
      </c>
      <c r="F415">
        <f t="shared" si="27"/>
        <v>250</v>
      </c>
    </row>
    <row r="416" spans="1:6">
      <c r="A416" t="s">
        <v>514</v>
      </c>
      <c r="C416" t="str">
        <f t="shared" si="26"/>
        <v>I1FG91_AMPQE</v>
      </c>
      <c r="D416" t="str">
        <f t="shared" si="24"/>
        <v>2</v>
      </c>
      <c r="E416" t="str">
        <f t="shared" si="25"/>
        <v>146</v>
      </c>
      <c r="F416">
        <f t="shared" si="27"/>
        <v>145</v>
      </c>
    </row>
    <row r="417" spans="1:6">
      <c r="A417" t="s">
        <v>515</v>
      </c>
      <c r="C417" t="str">
        <f t="shared" si="26"/>
        <v>I1CM19_RHIO9</v>
      </c>
      <c r="D417" t="str">
        <f t="shared" si="24"/>
        <v>114</v>
      </c>
      <c r="E417" t="str">
        <f t="shared" si="25"/>
        <v>367</v>
      </c>
      <c r="F417">
        <f t="shared" si="27"/>
        <v>254</v>
      </c>
    </row>
    <row r="418" spans="1:6">
      <c r="A418" t="s">
        <v>516</v>
      </c>
      <c r="C418" t="str">
        <f t="shared" si="26"/>
        <v>H6LFL0_ACEWD</v>
      </c>
      <c r="D418" t="str">
        <f t="shared" si="24"/>
        <v>42</v>
      </c>
      <c r="E418" t="str">
        <f t="shared" si="25"/>
        <v>249</v>
      </c>
      <c r="F418">
        <f t="shared" si="27"/>
        <v>208</v>
      </c>
    </row>
    <row r="419" spans="1:6">
      <c r="A419" t="s">
        <v>517</v>
      </c>
      <c r="C419" t="str">
        <f t="shared" si="26"/>
        <v>I1CL68_RHIO9</v>
      </c>
      <c r="D419" t="str">
        <f t="shared" si="24"/>
        <v>198</v>
      </c>
      <c r="E419" t="str">
        <f t="shared" si="25"/>
        <v>271</v>
      </c>
      <c r="F419">
        <f t="shared" si="27"/>
        <v>74</v>
      </c>
    </row>
    <row r="420" spans="1:6">
      <c r="A420" t="s">
        <v>518</v>
      </c>
      <c r="C420" t="str">
        <f t="shared" si="26"/>
        <v>D7EKS8_TRICA</v>
      </c>
      <c r="D420" t="str">
        <f t="shared" si="24"/>
        <v>1893</v>
      </c>
      <c r="E420" t="str">
        <f t="shared" si="25"/>
        <v>2153</v>
      </c>
      <c r="F420">
        <f t="shared" si="27"/>
        <v>261</v>
      </c>
    </row>
    <row r="421" spans="1:6">
      <c r="A421" t="s">
        <v>519</v>
      </c>
      <c r="C421" t="str">
        <f t="shared" si="26"/>
        <v>Q55H00_DICDI</v>
      </c>
      <c r="D421" t="str">
        <f t="shared" si="24"/>
        <v>155</v>
      </c>
      <c r="E421" t="str">
        <f t="shared" si="25"/>
        <v>316</v>
      </c>
      <c r="F421">
        <f t="shared" si="27"/>
        <v>162</v>
      </c>
    </row>
    <row r="422" spans="1:6">
      <c r="A422" t="s">
        <v>520</v>
      </c>
      <c r="C422" t="str">
        <f t="shared" si="26"/>
        <v>I1FBH7_AMPQE</v>
      </c>
      <c r="D422" t="str">
        <f t="shared" si="24"/>
        <v>95</v>
      </c>
      <c r="E422" t="str">
        <f t="shared" si="25"/>
        <v>246</v>
      </c>
      <c r="F422">
        <f t="shared" si="27"/>
        <v>152</v>
      </c>
    </row>
    <row r="423" spans="1:6">
      <c r="A423" t="s">
        <v>521</v>
      </c>
      <c r="C423" t="str">
        <f t="shared" si="26"/>
        <v>E1ZAM2_CHLVA</v>
      </c>
      <c r="D423" t="str">
        <f t="shared" si="24"/>
        <v>6</v>
      </c>
      <c r="E423" t="str">
        <f t="shared" si="25"/>
        <v>101</v>
      </c>
      <c r="F423">
        <f t="shared" si="27"/>
        <v>96</v>
      </c>
    </row>
    <row r="424" spans="1:6">
      <c r="A424" t="s">
        <v>522</v>
      </c>
      <c r="C424" t="str">
        <f t="shared" si="26"/>
        <v>D7EKC0_TRICA</v>
      </c>
      <c r="D424" t="str">
        <f t="shared" si="24"/>
        <v>645</v>
      </c>
      <c r="E424" t="str">
        <f t="shared" si="25"/>
        <v>807</v>
      </c>
      <c r="F424">
        <f t="shared" si="27"/>
        <v>163</v>
      </c>
    </row>
    <row r="425" spans="1:6">
      <c r="A425" t="s">
        <v>523</v>
      </c>
      <c r="C425" t="str">
        <f t="shared" si="26"/>
        <v>I1BWI5_RHIO9</v>
      </c>
      <c r="D425" t="str">
        <f t="shared" si="24"/>
        <v>149</v>
      </c>
      <c r="E425" t="str">
        <f t="shared" si="25"/>
        <v>313</v>
      </c>
      <c r="F425">
        <f t="shared" si="27"/>
        <v>165</v>
      </c>
    </row>
    <row r="426" spans="1:6">
      <c r="A426" t="s">
        <v>524</v>
      </c>
      <c r="C426" t="str">
        <f t="shared" si="26"/>
        <v>D5GMZ3_TUBMM</v>
      </c>
      <c r="D426" t="str">
        <f t="shared" si="24"/>
        <v>337</v>
      </c>
      <c r="E426" t="str">
        <f t="shared" si="25"/>
        <v>645</v>
      </c>
      <c r="F426">
        <f t="shared" si="27"/>
        <v>309</v>
      </c>
    </row>
    <row r="427" spans="1:6">
      <c r="A427" t="s">
        <v>525</v>
      </c>
      <c r="C427" t="str">
        <f t="shared" si="26"/>
        <v>I1C1J3_RHIO9</v>
      </c>
      <c r="D427" t="str">
        <f t="shared" si="24"/>
        <v>475</v>
      </c>
      <c r="E427" t="str">
        <f t="shared" si="25"/>
        <v>671</v>
      </c>
      <c r="F427">
        <f t="shared" si="27"/>
        <v>197</v>
      </c>
    </row>
    <row r="428" spans="1:6">
      <c r="A428" t="s">
        <v>526</v>
      </c>
      <c r="C428" t="str">
        <f t="shared" si="26"/>
        <v>F4Q6L0_DICFS</v>
      </c>
      <c r="D428" t="str">
        <f t="shared" si="24"/>
        <v>420</v>
      </c>
      <c r="E428" t="str">
        <f t="shared" si="25"/>
        <v>580</v>
      </c>
      <c r="F428">
        <f t="shared" si="27"/>
        <v>161</v>
      </c>
    </row>
    <row r="429" spans="1:6">
      <c r="A429" t="s">
        <v>527</v>
      </c>
      <c r="C429" t="str">
        <f t="shared" si="26"/>
        <v>Q01ST0_SOLUE</v>
      </c>
      <c r="D429" t="str">
        <f t="shared" si="24"/>
        <v>151</v>
      </c>
      <c r="E429" t="str">
        <f t="shared" si="25"/>
        <v>374</v>
      </c>
      <c r="F429">
        <f t="shared" si="27"/>
        <v>224</v>
      </c>
    </row>
    <row r="430" spans="1:6">
      <c r="A430" t="s">
        <v>528</v>
      </c>
      <c r="C430" t="str">
        <f t="shared" si="26"/>
        <v>H3JM40_STRPU</v>
      </c>
      <c r="D430" t="str">
        <f t="shared" si="24"/>
        <v>489</v>
      </c>
      <c r="E430" t="str">
        <f t="shared" si="25"/>
        <v>654</v>
      </c>
      <c r="F430">
        <f t="shared" si="27"/>
        <v>166</v>
      </c>
    </row>
    <row r="431" spans="1:6">
      <c r="A431" t="s">
        <v>529</v>
      </c>
      <c r="C431" t="str">
        <f t="shared" si="26"/>
        <v>I1EEQ0_AMPQE</v>
      </c>
      <c r="D431" t="str">
        <f t="shared" si="24"/>
        <v>2</v>
      </c>
      <c r="E431" t="str">
        <f t="shared" si="25"/>
        <v>82</v>
      </c>
      <c r="F431">
        <f t="shared" si="27"/>
        <v>81</v>
      </c>
    </row>
    <row r="432" spans="1:6">
      <c r="A432" t="s">
        <v>530</v>
      </c>
      <c r="C432" t="str">
        <f t="shared" si="26"/>
        <v>E1ZUF4_CHLVA</v>
      </c>
      <c r="D432" t="str">
        <f t="shared" si="24"/>
        <v>176</v>
      </c>
      <c r="E432" t="str">
        <f t="shared" si="25"/>
        <v>256</v>
      </c>
      <c r="F432">
        <f t="shared" si="27"/>
        <v>81</v>
      </c>
    </row>
    <row r="433" spans="1:6">
      <c r="A433" t="s">
        <v>531</v>
      </c>
      <c r="C433" t="str">
        <f t="shared" si="26"/>
        <v>I1CT70_RHIO9</v>
      </c>
      <c r="D433" t="str">
        <f t="shared" si="24"/>
        <v>698</v>
      </c>
      <c r="E433" t="str">
        <f t="shared" si="25"/>
        <v>895</v>
      </c>
      <c r="F433">
        <f t="shared" si="27"/>
        <v>198</v>
      </c>
    </row>
    <row r="434" spans="1:6">
      <c r="A434" t="s">
        <v>532</v>
      </c>
      <c r="C434" t="str">
        <f t="shared" si="26"/>
        <v>A8BPA0_GIAIC</v>
      </c>
      <c r="D434" t="str">
        <f t="shared" si="24"/>
        <v>39</v>
      </c>
      <c r="E434" t="str">
        <f t="shared" si="25"/>
        <v>175</v>
      </c>
      <c r="F434">
        <f t="shared" si="27"/>
        <v>137</v>
      </c>
    </row>
    <row r="435" spans="1:6">
      <c r="A435" t="s">
        <v>533</v>
      </c>
      <c r="C435" t="str">
        <f t="shared" si="26"/>
        <v>H3GRG9_PHYRM</v>
      </c>
      <c r="D435" t="str">
        <f t="shared" si="24"/>
        <v>314</v>
      </c>
      <c r="E435" t="str">
        <f t="shared" si="25"/>
        <v>556</v>
      </c>
      <c r="F435">
        <f t="shared" si="27"/>
        <v>243</v>
      </c>
    </row>
    <row r="436" spans="1:6">
      <c r="A436" t="s">
        <v>534</v>
      </c>
      <c r="C436" t="str">
        <f t="shared" si="26"/>
        <v>H3GWK5_PHYRM</v>
      </c>
      <c r="D436" t="str">
        <f t="shared" si="24"/>
        <v>152</v>
      </c>
      <c r="E436" t="str">
        <f t="shared" si="25"/>
        <v>318</v>
      </c>
      <c r="F436">
        <f t="shared" si="27"/>
        <v>167</v>
      </c>
    </row>
    <row r="437" spans="1:6">
      <c r="A437" t="s">
        <v>535</v>
      </c>
      <c r="C437" t="str">
        <f t="shared" si="26"/>
        <v>H3HL61_STRPU</v>
      </c>
      <c r="D437" t="str">
        <f t="shared" si="24"/>
        <v>2</v>
      </c>
      <c r="E437" t="str">
        <f t="shared" si="25"/>
        <v>160</v>
      </c>
      <c r="F437">
        <f t="shared" si="27"/>
        <v>159</v>
      </c>
    </row>
    <row r="438" spans="1:6">
      <c r="A438" t="s">
        <v>536</v>
      </c>
      <c r="C438" t="str">
        <f t="shared" si="26"/>
        <v>H3IFQ0_STRPU</v>
      </c>
      <c r="D438" t="str">
        <f t="shared" si="24"/>
        <v>187</v>
      </c>
      <c r="E438" t="str">
        <f t="shared" si="25"/>
        <v>305</v>
      </c>
      <c r="F438">
        <f t="shared" si="27"/>
        <v>119</v>
      </c>
    </row>
    <row r="439" spans="1:6">
      <c r="A439" t="s">
        <v>537</v>
      </c>
      <c r="C439" t="str">
        <f t="shared" si="26"/>
        <v>I1ES76_AMPQE</v>
      </c>
      <c r="D439" t="str">
        <f t="shared" si="24"/>
        <v>117</v>
      </c>
      <c r="E439" t="str">
        <f t="shared" si="25"/>
        <v>221</v>
      </c>
      <c r="F439">
        <f t="shared" si="27"/>
        <v>105</v>
      </c>
    </row>
    <row r="440" spans="1:6">
      <c r="A440" t="s">
        <v>538</v>
      </c>
      <c r="C440" t="str">
        <f t="shared" si="26"/>
        <v>A7EVG0_SCLS1</v>
      </c>
      <c r="D440" t="str">
        <f t="shared" si="24"/>
        <v>951</v>
      </c>
      <c r="E440" t="str">
        <f t="shared" si="25"/>
        <v>1203</v>
      </c>
      <c r="F440">
        <f t="shared" si="27"/>
        <v>253</v>
      </c>
    </row>
    <row r="441" spans="1:6">
      <c r="A441" t="s">
        <v>539</v>
      </c>
      <c r="C441" t="str">
        <f t="shared" si="26"/>
        <v>H3JBQ5_STRPU</v>
      </c>
      <c r="D441" t="str">
        <f t="shared" si="24"/>
        <v>478</v>
      </c>
      <c r="E441" t="str">
        <f t="shared" si="25"/>
        <v>791</v>
      </c>
      <c r="F441">
        <f t="shared" si="27"/>
        <v>314</v>
      </c>
    </row>
    <row r="442" spans="1:6">
      <c r="A442" t="s">
        <v>540</v>
      </c>
      <c r="C442" t="str">
        <f t="shared" si="26"/>
        <v>B7PS32_IXOSC</v>
      </c>
      <c r="D442" t="str">
        <f t="shared" si="24"/>
        <v>1</v>
      </c>
      <c r="E442" t="str">
        <f t="shared" si="25"/>
        <v>193</v>
      </c>
      <c r="F442">
        <f t="shared" si="27"/>
        <v>193</v>
      </c>
    </row>
    <row r="443" spans="1:6">
      <c r="A443" t="s">
        <v>541</v>
      </c>
      <c r="C443" t="str">
        <f t="shared" si="26"/>
        <v>Q5KF44_CRYNJ</v>
      </c>
      <c r="D443" t="str">
        <f t="shared" si="24"/>
        <v>587</v>
      </c>
      <c r="E443" t="str">
        <f t="shared" si="25"/>
        <v>747</v>
      </c>
      <c r="F443">
        <f t="shared" si="27"/>
        <v>161</v>
      </c>
    </row>
    <row r="444" spans="1:6">
      <c r="A444" t="s">
        <v>542</v>
      </c>
      <c r="C444" t="str">
        <f t="shared" si="26"/>
        <v>D6WH09_TRICA</v>
      </c>
      <c r="D444" t="str">
        <f t="shared" si="24"/>
        <v>1</v>
      </c>
      <c r="E444" t="str">
        <f t="shared" si="25"/>
        <v>114</v>
      </c>
      <c r="F444">
        <f t="shared" si="27"/>
        <v>114</v>
      </c>
    </row>
    <row r="445" spans="1:6">
      <c r="A445" t="s">
        <v>543</v>
      </c>
      <c r="C445" t="str">
        <f t="shared" si="26"/>
        <v>H3J4L7_STRPU</v>
      </c>
      <c r="D445" t="str">
        <f t="shared" si="24"/>
        <v>4</v>
      </c>
      <c r="E445" t="str">
        <f t="shared" si="25"/>
        <v>161</v>
      </c>
      <c r="F445">
        <f t="shared" si="27"/>
        <v>158</v>
      </c>
    </row>
    <row r="446" spans="1:6">
      <c r="A446" t="s">
        <v>544</v>
      </c>
      <c r="C446" t="str">
        <f t="shared" si="26"/>
        <v>H3IQM2_STRPU</v>
      </c>
      <c r="D446" t="str">
        <f t="shared" si="24"/>
        <v>214</v>
      </c>
      <c r="E446" t="str">
        <f t="shared" si="25"/>
        <v>374</v>
      </c>
      <c r="F446">
        <f t="shared" si="27"/>
        <v>161</v>
      </c>
    </row>
    <row r="447" spans="1:6">
      <c r="A447" t="s">
        <v>545</v>
      </c>
      <c r="C447" t="str">
        <f t="shared" si="26"/>
        <v>H3H4B2_PHYRM</v>
      </c>
      <c r="D447" t="str">
        <f t="shared" si="24"/>
        <v>161</v>
      </c>
      <c r="E447" t="str">
        <f t="shared" si="25"/>
        <v>265</v>
      </c>
      <c r="F447">
        <f t="shared" si="27"/>
        <v>105</v>
      </c>
    </row>
    <row r="448" spans="1:6">
      <c r="A448" t="s">
        <v>546</v>
      </c>
      <c r="C448" t="str">
        <f t="shared" si="26"/>
        <v>H3IIB3_STRPU</v>
      </c>
      <c r="D448" t="str">
        <f t="shared" si="24"/>
        <v>657</v>
      </c>
      <c r="E448" t="str">
        <f t="shared" si="25"/>
        <v>817</v>
      </c>
      <c r="F448">
        <f t="shared" si="27"/>
        <v>161</v>
      </c>
    </row>
    <row r="449" spans="1:6">
      <c r="A449" t="s">
        <v>547</v>
      </c>
      <c r="C449" t="str">
        <f t="shared" si="26"/>
        <v>B3SFC7_TRIAD</v>
      </c>
      <c r="D449" t="str">
        <f t="shared" si="24"/>
        <v>1</v>
      </c>
      <c r="E449" t="str">
        <f t="shared" si="25"/>
        <v>53</v>
      </c>
      <c r="F449">
        <f t="shared" si="27"/>
        <v>53</v>
      </c>
    </row>
    <row r="450" spans="1:6">
      <c r="A450" t="s">
        <v>548</v>
      </c>
      <c r="C450" t="str">
        <f t="shared" si="26"/>
        <v>H3I9P0_STRPU</v>
      </c>
      <c r="D450" t="str">
        <f t="shared" si="24"/>
        <v>429</v>
      </c>
      <c r="E450" t="str">
        <f t="shared" si="25"/>
        <v>696</v>
      </c>
      <c r="F450">
        <f t="shared" si="27"/>
        <v>268</v>
      </c>
    </row>
    <row r="451" spans="1:6">
      <c r="A451" t="s">
        <v>549</v>
      </c>
      <c r="C451" t="str">
        <f t="shared" si="26"/>
        <v>C5K6U2_PERM5</v>
      </c>
      <c r="D451" t="str">
        <f t="shared" ref="D451:D514" si="28">RIGHT(LEFT(A451,FIND("-",A451)-1),FIND("-",A451)-FIND("/",A451)-1)</f>
        <v>307</v>
      </c>
      <c r="E451" t="str">
        <f t="shared" ref="E451:E514" si="29">RIGHT(A451,LEN(A451)-FIND("-",A451))</f>
        <v>438</v>
      </c>
      <c r="F451">
        <f t="shared" si="27"/>
        <v>132</v>
      </c>
    </row>
    <row r="452" spans="1:6">
      <c r="A452" t="s">
        <v>550</v>
      </c>
      <c r="C452" t="str">
        <f t="shared" ref="C452:C515" si="30">RIGHT(LEFT(A452,FIND("/",A452)-1), FIND("/",A452)-2)</f>
        <v>H3GD69_PHYRM</v>
      </c>
      <c r="D452" t="str">
        <f t="shared" si="28"/>
        <v>23</v>
      </c>
      <c r="E452" t="str">
        <f t="shared" si="29"/>
        <v>192</v>
      </c>
      <c r="F452">
        <f t="shared" ref="F452:F515" si="31">E452-D452+1</f>
        <v>170</v>
      </c>
    </row>
    <row r="453" spans="1:6">
      <c r="A453" t="s">
        <v>551</v>
      </c>
      <c r="C453" t="str">
        <f t="shared" si="30"/>
        <v>A8J475_CHLRE</v>
      </c>
      <c r="D453" t="str">
        <f t="shared" si="28"/>
        <v>104</v>
      </c>
      <c r="E453" t="str">
        <f t="shared" si="29"/>
        <v>253</v>
      </c>
      <c r="F453">
        <f t="shared" si="31"/>
        <v>150</v>
      </c>
    </row>
    <row r="454" spans="1:6">
      <c r="A454" t="s">
        <v>552</v>
      </c>
      <c r="C454" t="str">
        <f t="shared" si="30"/>
        <v>I1CQ48_RHIO9</v>
      </c>
      <c r="D454" t="str">
        <f t="shared" si="28"/>
        <v>153</v>
      </c>
      <c r="E454" t="str">
        <f t="shared" si="29"/>
        <v>315</v>
      </c>
      <c r="F454">
        <f t="shared" si="31"/>
        <v>163</v>
      </c>
    </row>
    <row r="455" spans="1:6">
      <c r="A455" t="s">
        <v>553</v>
      </c>
      <c r="C455" t="str">
        <f t="shared" si="30"/>
        <v>H3H4E7_PHYRM</v>
      </c>
      <c r="D455" t="str">
        <f t="shared" si="28"/>
        <v>1</v>
      </c>
      <c r="E455" t="str">
        <f t="shared" si="29"/>
        <v>116</v>
      </c>
      <c r="F455">
        <f t="shared" si="31"/>
        <v>116</v>
      </c>
    </row>
    <row r="456" spans="1:6">
      <c r="A456" t="s">
        <v>554</v>
      </c>
      <c r="C456" t="str">
        <f t="shared" si="30"/>
        <v>H3IY41_STRPU</v>
      </c>
      <c r="D456" t="str">
        <f t="shared" si="28"/>
        <v>1</v>
      </c>
      <c r="E456" t="str">
        <f t="shared" si="29"/>
        <v>145</v>
      </c>
      <c r="F456">
        <f t="shared" si="31"/>
        <v>145</v>
      </c>
    </row>
    <row r="457" spans="1:6">
      <c r="A457" t="s">
        <v>555</v>
      </c>
      <c r="C457" t="str">
        <f t="shared" si="30"/>
        <v>I1BL27_RHIO9</v>
      </c>
      <c r="D457" t="str">
        <f t="shared" si="28"/>
        <v>164</v>
      </c>
      <c r="E457" t="str">
        <f t="shared" si="29"/>
        <v>455</v>
      </c>
      <c r="F457">
        <f t="shared" si="31"/>
        <v>292</v>
      </c>
    </row>
    <row r="458" spans="1:6">
      <c r="A458" t="s">
        <v>556</v>
      </c>
      <c r="C458" t="str">
        <f t="shared" si="30"/>
        <v>H3GDT3_PHYRM</v>
      </c>
      <c r="D458" t="str">
        <f t="shared" si="28"/>
        <v>35</v>
      </c>
      <c r="E458" t="str">
        <f t="shared" si="29"/>
        <v>141</v>
      </c>
      <c r="F458">
        <f t="shared" si="31"/>
        <v>107</v>
      </c>
    </row>
    <row r="459" spans="1:6">
      <c r="A459" t="s">
        <v>557</v>
      </c>
      <c r="C459" t="str">
        <f t="shared" si="30"/>
        <v>I1BLZ2_RHIO9</v>
      </c>
      <c r="D459" t="str">
        <f t="shared" si="28"/>
        <v>105</v>
      </c>
      <c r="E459" t="str">
        <f t="shared" si="29"/>
        <v>203</v>
      </c>
      <c r="F459">
        <f t="shared" si="31"/>
        <v>99</v>
      </c>
    </row>
    <row r="460" spans="1:6">
      <c r="A460" t="s">
        <v>558</v>
      </c>
      <c r="C460" t="str">
        <f t="shared" si="30"/>
        <v>G4TTZ8_PIRID</v>
      </c>
      <c r="D460" t="str">
        <f t="shared" si="28"/>
        <v>443</v>
      </c>
      <c r="E460" t="str">
        <f t="shared" si="29"/>
        <v>609</v>
      </c>
      <c r="F460">
        <f t="shared" si="31"/>
        <v>167</v>
      </c>
    </row>
    <row r="461" spans="1:6">
      <c r="A461" t="s">
        <v>559</v>
      </c>
      <c r="C461" t="str">
        <f t="shared" si="30"/>
        <v>I1CU50_RHIO9</v>
      </c>
      <c r="D461" t="str">
        <f t="shared" si="28"/>
        <v>667</v>
      </c>
      <c r="E461" t="str">
        <f t="shared" si="29"/>
        <v>863</v>
      </c>
      <c r="F461">
        <f t="shared" si="31"/>
        <v>197</v>
      </c>
    </row>
    <row r="462" spans="1:6">
      <c r="A462" t="s">
        <v>560</v>
      </c>
      <c r="C462" t="str">
        <f t="shared" si="30"/>
        <v>I1CL74_RHIO9</v>
      </c>
      <c r="D462" t="str">
        <f t="shared" si="28"/>
        <v>137</v>
      </c>
      <c r="E462" t="str">
        <f t="shared" si="29"/>
        <v>299</v>
      </c>
      <c r="F462">
        <f t="shared" si="31"/>
        <v>163</v>
      </c>
    </row>
    <row r="463" spans="1:6">
      <c r="A463" t="s">
        <v>561</v>
      </c>
      <c r="C463" t="str">
        <f t="shared" si="30"/>
        <v>I1EKB5_AMPQE</v>
      </c>
      <c r="D463" t="str">
        <f t="shared" si="28"/>
        <v>17</v>
      </c>
      <c r="E463" t="str">
        <f t="shared" si="29"/>
        <v>192</v>
      </c>
      <c r="F463">
        <f t="shared" si="31"/>
        <v>176</v>
      </c>
    </row>
    <row r="464" spans="1:6">
      <c r="A464" t="s">
        <v>562</v>
      </c>
      <c r="C464" t="str">
        <f t="shared" si="30"/>
        <v>H3I1H1_STRPU</v>
      </c>
      <c r="D464" t="str">
        <f t="shared" si="28"/>
        <v>394</v>
      </c>
      <c r="E464" t="str">
        <f t="shared" si="29"/>
        <v>555</v>
      </c>
      <c r="F464">
        <f t="shared" si="31"/>
        <v>162</v>
      </c>
    </row>
    <row r="465" spans="1:6">
      <c r="A465" t="s">
        <v>563</v>
      </c>
      <c r="C465" t="str">
        <f t="shared" si="30"/>
        <v>Q2JAX6_FRASC</v>
      </c>
      <c r="D465" t="str">
        <f t="shared" si="28"/>
        <v>105</v>
      </c>
      <c r="E465" t="str">
        <f t="shared" si="29"/>
        <v>317</v>
      </c>
      <c r="F465">
        <f t="shared" si="31"/>
        <v>213</v>
      </c>
    </row>
    <row r="466" spans="1:6">
      <c r="A466" t="s">
        <v>564</v>
      </c>
      <c r="C466" t="str">
        <f t="shared" si="30"/>
        <v>H3H6I7_PHYRM</v>
      </c>
      <c r="D466" t="str">
        <f t="shared" si="28"/>
        <v>33</v>
      </c>
      <c r="E466" t="str">
        <f t="shared" si="29"/>
        <v>198</v>
      </c>
      <c r="F466">
        <f t="shared" si="31"/>
        <v>166</v>
      </c>
    </row>
    <row r="467" spans="1:6">
      <c r="A467" t="s">
        <v>565</v>
      </c>
      <c r="C467" t="str">
        <f t="shared" si="30"/>
        <v>H3H8B7_PHYRM</v>
      </c>
      <c r="D467" t="str">
        <f t="shared" si="28"/>
        <v>271</v>
      </c>
      <c r="E467" t="str">
        <f t="shared" si="29"/>
        <v>438</v>
      </c>
      <c r="F467">
        <f t="shared" si="31"/>
        <v>168</v>
      </c>
    </row>
    <row r="468" spans="1:6">
      <c r="A468" t="s">
        <v>566</v>
      </c>
      <c r="C468" t="str">
        <f t="shared" si="30"/>
        <v>I1BMV1_RHIO9</v>
      </c>
      <c r="D468" t="str">
        <f t="shared" si="28"/>
        <v>513</v>
      </c>
      <c r="E468" t="str">
        <f t="shared" si="29"/>
        <v>680</v>
      </c>
      <c r="F468">
        <f t="shared" si="31"/>
        <v>168</v>
      </c>
    </row>
    <row r="469" spans="1:6">
      <c r="A469" t="s">
        <v>567</v>
      </c>
      <c r="C469" t="str">
        <f t="shared" si="30"/>
        <v>I1BP73_RHIO9</v>
      </c>
      <c r="D469" t="str">
        <f t="shared" si="28"/>
        <v>1</v>
      </c>
      <c r="E469" t="str">
        <f t="shared" si="29"/>
        <v>116</v>
      </c>
      <c r="F469">
        <f t="shared" si="31"/>
        <v>116</v>
      </c>
    </row>
    <row r="470" spans="1:6">
      <c r="A470" t="s">
        <v>568</v>
      </c>
      <c r="C470" t="str">
        <f t="shared" si="30"/>
        <v>A7EML4_SCLS1</v>
      </c>
      <c r="D470" t="str">
        <f t="shared" si="28"/>
        <v>3</v>
      </c>
      <c r="E470" t="str">
        <f t="shared" si="29"/>
        <v>225</v>
      </c>
      <c r="F470">
        <f t="shared" si="31"/>
        <v>223</v>
      </c>
    </row>
    <row r="471" spans="1:6">
      <c r="A471" t="s">
        <v>569</v>
      </c>
      <c r="C471" t="str">
        <f t="shared" si="30"/>
        <v>I1BUC0_RHIO9</v>
      </c>
      <c r="D471" t="str">
        <f t="shared" si="28"/>
        <v>2</v>
      </c>
      <c r="E471" t="str">
        <f t="shared" si="29"/>
        <v>83</v>
      </c>
      <c r="F471">
        <f t="shared" si="31"/>
        <v>82</v>
      </c>
    </row>
    <row r="472" spans="1:6">
      <c r="A472" t="s">
        <v>570</v>
      </c>
      <c r="C472" t="str">
        <f t="shared" si="30"/>
        <v>I1BHV2_RHIO9</v>
      </c>
      <c r="D472" t="str">
        <f t="shared" si="28"/>
        <v>293</v>
      </c>
      <c r="E472" t="str">
        <f t="shared" si="29"/>
        <v>474</v>
      </c>
      <c r="F472">
        <f t="shared" si="31"/>
        <v>182</v>
      </c>
    </row>
    <row r="473" spans="1:6">
      <c r="A473" t="s">
        <v>571</v>
      </c>
      <c r="C473" t="str">
        <f t="shared" si="30"/>
        <v>Q2SK69_HAHCH</v>
      </c>
      <c r="D473" t="str">
        <f t="shared" si="28"/>
        <v>108</v>
      </c>
      <c r="E473" t="str">
        <f t="shared" si="29"/>
        <v>315</v>
      </c>
      <c r="F473">
        <f t="shared" si="31"/>
        <v>208</v>
      </c>
    </row>
    <row r="474" spans="1:6">
      <c r="A474" t="s">
        <v>572</v>
      </c>
      <c r="C474" t="str">
        <f t="shared" si="30"/>
        <v>D6WF27_TRICA</v>
      </c>
      <c r="D474" t="str">
        <f t="shared" si="28"/>
        <v>289</v>
      </c>
      <c r="E474" t="str">
        <f t="shared" si="29"/>
        <v>455</v>
      </c>
      <c r="F474">
        <f t="shared" si="31"/>
        <v>167</v>
      </c>
    </row>
    <row r="475" spans="1:6">
      <c r="A475" t="s">
        <v>573</v>
      </c>
      <c r="C475" t="str">
        <f t="shared" si="30"/>
        <v>C9SHF5_VERA1</v>
      </c>
      <c r="D475" t="str">
        <f t="shared" si="28"/>
        <v>76</v>
      </c>
      <c r="E475" t="str">
        <f t="shared" si="29"/>
        <v>317</v>
      </c>
      <c r="F475">
        <f t="shared" si="31"/>
        <v>242</v>
      </c>
    </row>
    <row r="476" spans="1:6">
      <c r="A476" t="s">
        <v>574</v>
      </c>
      <c r="C476" t="str">
        <f t="shared" si="30"/>
        <v>H3EXZ3_PRIPA</v>
      </c>
      <c r="D476" t="str">
        <f t="shared" si="28"/>
        <v>243</v>
      </c>
      <c r="E476" t="str">
        <f t="shared" si="29"/>
        <v>408</v>
      </c>
      <c r="F476">
        <f t="shared" si="31"/>
        <v>166</v>
      </c>
    </row>
    <row r="477" spans="1:6">
      <c r="A477" t="s">
        <v>575</v>
      </c>
      <c r="C477" t="str">
        <f t="shared" si="30"/>
        <v>C5LFF5_PERM5</v>
      </c>
      <c r="D477" t="str">
        <f t="shared" si="28"/>
        <v>1</v>
      </c>
      <c r="E477" t="str">
        <f t="shared" si="29"/>
        <v>94</v>
      </c>
      <c r="F477">
        <f t="shared" si="31"/>
        <v>94</v>
      </c>
    </row>
    <row r="478" spans="1:6">
      <c r="A478" t="s">
        <v>576</v>
      </c>
      <c r="C478" t="str">
        <f t="shared" si="30"/>
        <v>I1FQK6_AMPQE</v>
      </c>
      <c r="D478" t="str">
        <f t="shared" si="28"/>
        <v>120</v>
      </c>
      <c r="E478" t="str">
        <f t="shared" si="29"/>
        <v>282</v>
      </c>
      <c r="F478">
        <f t="shared" si="31"/>
        <v>163</v>
      </c>
    </row>
    <row r="479" spans="1:6">
      <c r="A479" t="s">
        <v>577</v>
      </c>
      <c r="C479" t="str">
        <f t="shared" si="30"/>
        <v>A7EEI4_SCLS1</v>
      </c>
      <c r="D479" t="str">
        <f t="shared" si="28"/>
        <v>428</v>
      </c>
      <c r="E479" t="str">
        <f t="shared" si="29"/>
        <v>588</v>
      </c>
      <c r="F479">
        <f t="shared" si="31"/>
        <v>161</v>
      </c>
    </row>
    <row r="480" spans="1:6">
      <c r="A480" t="s">
        <v>578</v>
      </c>
      <c r="C480" t="str">
        <f t="shared" si="30"/>
        <v>I1CH97_RHIO9</v>
      </c>
      <c r="D480" t="str">
        <f t="shared" si="28"/>
        <v>717</v>
      </c>
      <c r="E480" t="str">
        <f t="shared" si="29"/>
        <v>914</v>
      </c>
      <c r="F480">
        <f t="shared" si="31"/>
        <v>198</v>
      </c>
    </row>
    <row r="481" spans="1:6">
      <c r="A481" t="s">
        <v>579</v>
      </c>
      <c r="C481" t="str">
        <f t="shared" si="30"/>
        <v>I1C4A3_RHIO9</v>
      </c>
      <c r="D481" t="str">
        <f t="shared" si="28"/>
        <v>259</v>
      </c>
      <c r="E481" t="str">
        <f t="shared" si="29"/>
        <v>519</v>
      </c>
      <c r="F481">
        <f t="shared" si="31"/>
        <v>261</v>
      </c>
    </row>
    <row r="482" spans="1:6">
      <c r="A482" t="s">
        <v>580</v>
      </c>
      <c r="C482" t="str">
        <f t="shared" si="30"/>
        <v>H3H8L4_PHYRM</v>
      </c>
      <c r="D482" t="str">
        <f t="shared" si="28"/>
        <v>151</v>
      </c>
      <c r="E482" t="str">
        <f t="shared" si="29"/>
        <v>318</v>
      </c>
      <c r="F482">
        <f t="shared" si="31"/>
        <v>168</v>
      </c>
    </row>
    <row r="483" spans="1:6">
      <c r="A483" t="s">
        <v>581</v>
      </c>
      <c r="C483" t="str">
        <f t="shared" si="30"/>
        <v>I1BZS5_RHIO9</v>
      </c>
      <c r="D483" t="str">
        <f t="shared" si="28"/>
        <v>1</v>
      </c>
      <c r="E483" t="str">
        <f t="shared" si="29"/>
        <v>152</v>
      </c>
      <c r="F483">
        <f t="shared" si="31"/>
        <v>152</v>
      </c>
    </row>
    <row r="484" spans="1:6">
      <c r="A484" t="s">
        <v>582</v>
      </c>
      <c r="C484" t="str">
        <f t="shared" si="30"/>
        <v>C3XZQ9_BRAFL</v>
      </c>
      <c r="D484" t="str">
        <f t="shared" si="28"/>
        <v>1</v>
      </c>
      <c r="E484" t="str">
        <f t="shared" si="29"/>
        <v>119</v>
      </c>
      <c r="F484">
        <f t="shared" si="31"/>
        <v>119</v>
      </c>
    </row>
    <row r="485" spans="1:6">
      <c r="A485" t="s">
        <v>583</v>
      </c>
      <c r="C485" t="str">
        <f t="shared" si="30"/>
        <v>H3HKU6_STRPU</v>
      </c>
      <c r="D485" t="str">
        <f t="shared" si="28"/>
        <v>682</v>
      </c>
      <c r="E485" t="str">
        <f t="shared" si="29"/>
        <v>837</v>
      </c>
      <c r="F485">
        <f t="shared" si="31"/>
        <v>156</v>
      </c>
    </row>
    <row r="486" spans="1:6">
      <c r="A486" t="s">
        <v>584</v>
      </c>
      <c r="C486" t="str">
        <f t="shared" si="30"/>
        <v>F9WAQ3_TRYCI</v>
      </c>
      <c r="D486" t="str">
        <f t="shared" si="28"/>
        <v>570</v>
      </c>
      <c r="E486" t="str">
        <f t="shared" si="29"/>
        <v>818</v>
      </c>
      <c r="F486">
        <f t="shared" si="31"/>
        <v>249</v>
      </c>
    </row>
    <row r="487" spans="1:6">
      <c r="A487" t="s">
        <v>585</v>
      </c>
      <c r="C487" t="str">
        <f t="shared" si="30"/>
        <v>H3FTT2_PRIPA</v>
      </c>
      <c r="D487" t="str">
        <f t="shared" si="28"/>
        <v>101</v>
      </c>
      <c r="E487" t="str">
        <f t="shared" si="29"/>
        <v>260</v>
      </c>
      <c r="F487">
        <f t="shared" si="31"/>
        <v>160</v>
      </c>
    </row>
    <row r="488" spans="1:6">
      <c r="A488" t="s">
        <v>586</v>
      </c>
      <c r="C488" t="str">
        <f t="shared" si="30"/>
        <v>A7EHV1_SCLS1</v>
      </c>
      <c r="D488" t="str">
        <f t="shared" si="28"/>
        <v>305</v>
      </c>
      <c r="E488" t="str">
        <f t="shared" si="29"/>
        <v>465</v>
      </c>
      <c r="F488">
        <f t="shared" si="31"/>
        <v>161</v>
      </c>
    </row>
    <row r="489" spans="1:6">
      <c r="A489" t="s">
        <v>587</v>
      </c>
      <c r="C489" t="str">
        <f t="shared" si="30"/>
        <v>I1BJW9_RHIO9</v>
      </c>
      <c r="D489" t="str">
        <f t="shared" si="28"/>
        <v>785</v>
      </c>
      <c r="E489" t="str">
        <f t="shared" si="29"/>
        <v>952</v>
      </c>
      <c r="F489">
        <f t="shared" si="31"/>
        <v>168</v>
      </c>
    </row>
    <row r="490" spans="1:6">
      <c r="A490" t="s">
        <v>588</v>
      </c>
      <c r="C490" t="str">
        <f t="shared" si="30"/>
        <v>I1FEH6_AMPQE</v>
      </c>
      <c r="D490" t="str">
        <f t="shared" si="28"/>
        <v>13</v>
      </c>
      <c r="E490" t="str">
        <f t="shared" si="29"/>
        <v>134</v>
      </c>
      <c r="F490">
        <f t="shared" si="31"/>
        <v>122</v>
      </c>
    </row>
    <row r="491" spans="1:6">
      <c r="A491" t="s">
        <v>589</v>
      </c>
      <c r="C491" t="str">
        <f t="shared" si="30"/>
        <v>E5RZW1_TRISP</v>
      </c>
      <c r="D491" t="str">
        <f t="shared" si="28"/>
        <v>277</v>
      </c>
      <c r="E491" t="str">
        <f t="shared" si="29"/>
        <v>435</v>
      </c>
      <c r="F491">
        <f t="shared" si="31"/>
        <v>159</v>
      </c>
    </row>
    <row r="492" spans="1:6">
      <c r="A492" t="s">
        <v>590</v>
      </c>
      <c r="C492" t="str">
        <f t="shared" si="30"/>
        <v>H3G6Y4_PHYRM</v>
      </c>
      <c r="D492" t="str">
        <f t="shared" si="28"/>
        <v>24</v>
      </c>
      <c r="E492" t="str">
        <f t="shared" si="29"/>
        <v>122</v>
      </c>
      <c r="F492">
        <f t="shared" si="31"/>
        <v>99</v>
      </c>
    </row>
    <row r="493" spans="1:6">
      <c r="A493" t="s">
        <v>591</v>
      </c>
      <c r="C493" t="str">
        <f t="shared" si="30"/>
        <v>C5K8J5_PERM5</v>
      </c>
      <c r="D493" t="str">
        <f t="shared" si="28"/>
        <v>19</v>
      </c>
      <c r="E493" t="str">
        <f t="shared" si="29"/>
        <v>168</v>
      </c>
      <c r="F493">
        <f t="shared" si="31"/>
        <v>150</v>
      </c>
    </row>
    <row r="494" spans="1:6">
      <c r="A494" t="s">
        <v>592</v>
      </c>
      <c r="C494" t="str">
        <f t="shared" si="30"/>
        <v>I1C497_RHIO9</v>
      </c>
      <c r="D494" t="str">
        <f t="shared" si="28"/>
        <v>815</v>
      </c>
      <c r="E494" t="str">
        <f t="shared" si="29"/>
        <v>979</v>
      </c>
      <c r="F494">
        <f t="shared" si="31"/>
        <v>165</v>
      </c>
    </row>
    <row r="495" spans="1:6">
      <c r="A495" t="s">
        <v>593</v>
      </c>
      <c r="C495" t="str">
        <f t="shared" si="30"/>
        <v>H3GUE3_PHYRM</v>
      </c>
      <c r="D495" t="str">
        <f t="shared" si="28"/>
        <v>272</v>
      </c>
      <c r="E495" t="str">
        <f t="shared" si="29"/>
        <v>438</v>
      </c>
      <c r="F495">
        <f t="shared" si="31"/>
        <v>167</v>
      </c>
    </row>
    <row r="496" spans="1:6">
      <c r="A496" t="s">
        <v>594</v>
      </c>
      <c r="C496" t="str">
        <f t="shared" si="30"/>
        <v>I1BWQ5_RHIO9</v>
      </c>
      <c r="D496" t="str">
        <f t="shared" si="28"/>
        <v>473</v>
      </c>
      <c r="E496" t="str">
        <f t="shared" si="29"/>
        <v>557</v>
      </c>
      <c r="F496">
        <f t="shared" si="31"/>
        <v>85</v>
      </c>
    </row>
    <row r="497" spans="1:6">
      <c r="A497" t="s">
        <v>595</v>
      </c>
      <c r="C497" t="str">
        <f t="shared" si="30"/>
        <v>H3JKY3_STRPU</v>
      </c>
      <c r="D497" t="str">
        <f t="shared" si="28"/>
        <v>832</v>
      </c>
      <c r="E497" t="str">
        <f t="shared" si="29"/>
        <v>980</v>
      </c>
      <c r="F497">
        <f t="shared" si="31"/>
        <v>149</v>
      </c>
    </row>
    <row r="498" spans="1:6">
      <c r="A498" t="s">
        <v>596</v>
      </c>
      <c r="C498" t="str">
        <f t="shared" si="30"/>
        <v>H3IUH3_STRPU</v>
      </c>
      <c r="D498" t="str">
        <f t="shared" si="28"/>
        <v>604</v>
      </c>
      <c r="E498" t="str">
        <f t="shared" si="29"/>
        <v>764</v>
      </c>
      <c r="F498">
        <f t="shared" si="31"/>
        <v>161</v>
      </c>
    </row>
    <row r="499" spans="1:6">
      <c r="A499" t="s">
        <v>597</v>
      </c>
      <c r="C499" t="str">
        <f t="shared" si="30"/>
        <v>C5K685_PERM5</v>
      </c>
      <c r="D499" t="str">
        <f t="shared" si="28"/>
        <v>89</v>
      </c>
      <c r="E499" t="str">
        <f t="shared" si="29"/>
        <v>220</v>
      </c>
      <c r="F499">
        <f t="shared" si="31"/>
        <v>132</v>
      </c>
    </row>
    <row r="500" spans="1:6">
      <c r="A500" t="s">
        <v>598</v>
      </c>
      <c r="C500" t="str">
        <f t="shared" si="30"/>
        <v>H3HV61_STRPU</v>
      </c>
      <c r="D500" t="str">
        <f t="shared" si="28"/>
        <v>220</v>
      </c>
      <c r="E500" t="str">
        <f t="shared" si="29"/>
        <v>397</v>
      </c>
      <c r="F500">
        <f t="shared" si="31"/>
        <v>178</v>
      </c>
    </row>
    <row r="501" spans="1:6">
      <c r="A501" t="s">
        <v>599</v>
      </c>
      <c r="C501" t="str">
        <f t="shared" si="30"/>
        <v>D3B4V4_POLPA</v>
      </c>
      <c r="D501" t="str">
        <f t="shared" si="28"/>
        <v>684</v>
      </c>
      <c r="E501" t="str">
        <f t="shared" si="29"/>
        <v>939</v>
      </c>
      <c r="F501">
        <f t="shared" si="31"/>
        <v>256</v>
      </c>
    </row>
    <row r="502" spans="1:6">
      <c r="A502" t="s">
        <v>600</v>
      </c>
      <c r="C502" t="str">
        <f t="shared" si="30"/>
        <v>Q5P2A1_AROAE</v>
      </c>
      <c r="D502" t="str">
        <f t="shared" si="28"/>
        <v>69</v>
      </c>
      <c r="E502" t="str">
        <f t="shared" si="29"/>
        <v>200</v>
      </c>
      <c r="F502">
        <f t="shared" si="31"/>
        <v>132</v>
      </c>
    </row>
    <row r="503" spans="1:6">
      <c r="A503" t="s">
        <v>601</v>
      </c>
      <c r="C503" t="str">
        <f t="shared" si="30"/>
        <v>H3J203_STRPU</v>
      </c>
      <c r="D503" t="str">
        <f t="shared" si="28"/>
        <v>28</v>
      </c>
      <c r="E503" t="str">
        <f t="shared" si="29"/>
        <v>132</v>
      </c>
      <c r="F503">
        <f t="shared" si="31"/>
        <v>105</v>
      </c>
    </row>
    <row r="504" spans="1:6">
      <c r="A504" t="s">
        <v>602</v>
      </c>
      <c r="C504" t="str">
        <f t="shared" si="30"/>
        <v>D7GXK2_TRICA</v>
      </c>
      <c r="D504" t="str">
        <f t="shared" si="28"/>
        <v>302</v>
      </c>
      <c r="E504" t="str">
        <f t="shared" si="29"/>
        <v>527</v>
      </c>
      <c r="F504">
        <f t="shared" si="31"/>
        <v>226</v>
      </c>
    </row>
    <row r="505" spans="1:6">
      <c r="A505" t="s">
        <v>603</v>
      </c>
      <c r="C505" t="str">
        <f t="shared" si="30"/>
        <v>H3HL14_STRPU</v>
      </c>
      <c r="D505" t="str">
        <f t="shared" si="28"/>
        <v>1</v>
      </c>
      <c r="E505" t="str">
        <f t="shared" si="29"/>
        <v>103</v>
      </c>
      <c r="F505">
        <f t="shared" si="31"/>
        <v>103</v>
      </c>
    </row>
    <row r="506" spans="1:6">
      <c r="A506" t="s">
        <v>604</v>
      </c>
      <c r="C506" t="str">
        <f t="shared" si="30"/>
        <v>D3BRG8_POLPA</v>
      </c>
      <c r="D506" t="str">
        <f t="shared" si="28"/>
        <v>11</v>
      </c>
      <c r="E506" t="str">
        <f t="shared" si="29"/>
        <v>188</v>
      </c>
      <c r="F506">
        <f t="shared" si="31"/>
        <v>178</v>
      </c>
    </row>
    <row r="507" spans="1:6">
      <c r="A507" t="s">
        <v>605</v>
      </c>
      <c r="C507" t="str">
        <f t="shared" si="30"/>
        <v>E9HWE8_DAPPU</v>
      </c>
      <c r="D507" t="str">
        <f t="shared" si="28"/>
        <v>6</v>
      </c>
      <c r="E507" t="str">
        <f t="shared" si="29"/>
        <v>70</v>
      </c>
      <c r="F507">
        <f t="shared" si="31"/>
        <v>65</v>
      </c>
    </row>
    <row r="508" spans="1:6">
      <c r="A508" t="s">
        <v>606</v>
      </c>
      <c r="C508" t="str">
        <f t="shared" si="30"/>
        <v>Q9JWR9_BACHD</v>
      </c>
      <c r="D508" t="str">
        <f t="shared" si="28"/>
        <v>65</v>
      </c>
      <c r="E508" t="str">
        <f t="shared" si="29"/>
        <v>272</v>
      </c>
      <c r="F508">
        <f t="shared" si="31"/>
        <v>208</v>
      </c>
    </row>
    <row r="509" spans="1:6">
      <c r="A509" t="s">
        <v>607</v>
      </c>
      <c r="C509" t="str">
        <f t="shared" si="30"/>
        <v>H3JJY4_STRPU</v>
      </c>
      <c r="D509" t="str">
        <f t="shared" si="28"/>
        <v>519</v>
      </c>
      <c r="E509" t="str">
        <f t="shared" si="29"/>
        <v>765</v>
      </c>
      <c r="F509">
        <f t="shared" si="31"/>
        <v>247</v>
      </c>
    </row>
    <row r="510" spans="1:6">
      <c r="A510" t="s">
        <v>608</v>
      </c>
      <c r="C510" t="str">
        <f t="shared" si="30"/>
        <v>E5RZX1_TRISP</v>
      </c>
      <c r="D510" t="str">
        <f t="shared" si="28"/>
        <v>361</v>
      </c>
      <c r="E510" t="str">
        <f t="shared" si="29"/>
        <v>519</v>
      </c>
      <c r="F510">
        <f t="shared" si="31"/>
        <v>159</v>
      </c>
    </row>
    <row r="511" spans="1:6">
      <c r="A511" t="s">
        <v>609</v>
      </c>
      <c r="C511" t="str">
        <f t="shared" si="30"/>
        <v>A8P5D1_BRUMA</v>
      </c>
      <c r="D511" t="str">
        <f t="shared" si="28"/>
        <v>11</v>
      </c>
      <c r="E511" t="str">
        <f t="shared" si="29"/>
        <v>147</v>
      </c>
      <c r="F511">
        <f t="shared" si="31"/>
        <v>137</v>
      </c>
    </row>
    <row r="512" spans="1:6">
      <c r="A512" t="s">
        <v>610</v>
      </c>
      <c r="C512" t="str">
        <f t="shared" si="30"/>
        <v>I1C8L7_RHIO9</v>
      </c>
      <c r="D512" t="str">
        <f t="shared" si="28"/>
        <v>97</v>
      </c>
      <c r="E512" t="str">
        <f t="shared" si="29"/>
        <v>310</v>
      </c>
      <c r="F512">
        <f t="shared" si="31"/>
        <v>214</v>
      </c>
    </row>
    <row r="513" spans="1:6">
      <c r="A513" t="s">
        <v>611</v>
      </c>
      <c r="C513" t="str">
        <f t="shared" si="30"/>
        <v>D7EKD8_TRICA</v>
      </c>
      <c r="D513" t="str">
        <f t="shared" si="28"/>
        <v>1</v>
      </c>
      <c r="E513" t="str">
        <f t="shared" si="29"/>
        <v>116</v>
      </c>
      <c r="F513">
        <f t="shared" si="31"/>
        <v>116</v>
      </c>
    </row>
    <row r="514" spans="1:6">
      <c r="A514" t="s">
        <v>612</v>
      </c>
      <c r="C514" t="str">
        <f t="shared" si="30"/>
        <v>H3JFP1_STRPU</v>
      </c>
      <c r="D514" t="str">
        <f t="shared" si="28"/>
        <v>918</v>
      </c>
      <c r="E514" t="str">
        <f t="shared" si="29"/>
        <v>1076</v>
      </c>
      <c r="F514">
        <f t="shared" si="31"/>
        <v>159</v>
      </c>
    </row>
    <row r="515" spans="1:6">
      <c r="A515" t="s">
        <v>613</v>
      </c>
      <c r="C515" t="str">
        <f t="shared" si="30"/>
        <v>C5KR42_PERM5</v>
      </c>
      <c r="D515" t="str">
        <f t="shared" ref="D515:D578" si="32">RIGHT(LEFT(A515,FIND("-",A515)-1),FIND("-",A515)-FIND("/",A515)-1)</f>
        <v>236</v>
      </c>
      <c r="E515" t="str">
        <f t="shared" ref="E515:E578" si="33">RIGHT(A515,LEN(A515)-FIND("-",A515))</f>
        <v>403</v>
      </c>
      <c r="F515">
        <f t="shared" si="31"/>
        <v>168</v>
      </c>
    </row>
    <row r="516" spans="1:6">
      <c r="A516" t="s">
        <v>614</v>
      </c>
      <c r="C516" t="str">
        <f t="shared" ref="C516:C579" si="34">RIGHT(LEFT(A516,FIND("/",A516)-1), FIND("/",A516)-2)</f>
        <v>A7ENH0_SCLS1</v>
      </c>
      <c r="D516" t="str">
        <f t="shared" si="32"/>
        <v>477</v>
      </c>
      <c r="E516" t="str">
        <f t="shared" si="33"/>
        <v>659</v>
      </c>
      <c r="F516">
        <f t="shared" ref="F516:F579" si="35">E516-D516+1</f>
        <v>183</v>
      </c>
    </row>
    <row r="517" spans="1:6">
      <c r="A517" t="s">
        <v>615</v>
      </c>
      <c r="C517" t="str">
        <f t="shared" si="34"/>
        <v>Q59KQ0_CANAL</v>
      </c>
      <c r="D517" t="str">
        <f t="shared" si="32"/>
        <v>488</v>
      </c>
      <c r="E517" t="str">
        <f t="shared" si="33"/>
        <v>743</v>
      </c>
      <c r="F517">
        <f t="shared" si="35"/>
        <v>256</v>
      </c>
    </row>
    <row r="518" spans="1:6">
      <c r="A518" t="s">
        <v>616</v>
      </c>
      <c r="C518" t="str">
        <f t="shared" si="34"/>
        <v>H3G554_PHYRM</v>
      </c>
      <c r="D518" t="str">
        <f t="shared" si="32"/>
        <v>1</v>
      </c>
      <c r="E518" t="str">
        <f t="shared" si="33"/>
        <v>142</v>
      </c>
      <c r="F518">
        <f t="shared" si="35"/>
        <v>142</v>
      </c>
    </row>
    <row r="519" spans="1:6">
      <c r="A519" t="s">
        <v>617</v>
      </c>
      <c r="C519" t="str">
        <f t="shared" si="34"/>
        <v>H3JMZ7_STRPU</v>
      </c>
      <c r="D519" t="str">
        <f t="shared" si="32"/>
        <v>1</v>
      </c>
      <c r="E519" t="str">
        <f t="shared" si="33"/>
        <v>225</v>
      </c>
      <c r="F519">
        <f t="shared" si="35"/>
        <v>225</v>
      </c>
    </row>
    <row r="520" spans="1:6">
      <c r="A520" t="s">
        <v>618</v>
      </c>
      <c r="C520" t="str">
        <f t="shared" si="34"/>
        <v>I1BLG1_RHIO9</v>
      </c>
      <c r="D520" t="str">
        <f t="shared" si="32"/>
        <v>696</v>
      </c>
      <c r="E520" t="str">
        <f t="shared" si="33"/>
        <v>869</v>
      </c>
      <c r="F520">
        <f t="shared" si="35"/>
        <v>174</v>
      </c>
    </row>
    <row r="521" spans="1:6">
      <c r="A521" t="s">
        <v>619</v>
      </c>
      <c r="C521" t="str">
        <f t="shared" si="34"/>
        <v>I1FDB1_AMPQE</v>
      </c>
      <c r="D521" t="str">
        <f t="shared" si="32"/>
        <v>1</v>
      </c>
      <c r="E521" t="str">
        <f t="shared" si="33"/>
        <v>66</v>
      </c>
      <c r="F521">
        <f t="shared" si="35"/>
        <v>66</v>
      </c>
    </row>
    <row r="522" spans="1:6">
      <c r="A522" t="s">
        <v>620</v>
      </c>
      <c r="C522" t="str">
        <f t="shared" si="34"/>
        <v>A7F1R5_SCLS1</v>
      </c>
      <c r="D522" t="str">
        <f t="shared" si="32"/>
        <v>640</v>
      </c>
      <c r="E522" t="str">
        <f t="shared" si="33"/>
        <v>822</v>
      </c>
      <c r="F522">
        <f t="shared" si="35"/>
        <v>183</v>
      </c>
    </row>
    <row r="523" spans="1:6">
      <c r="A523" t="s">
        <v>621</v>
      </c>
      <c r="C523" t="str">
        <f t="shared" si="34"/>
        <v>I1BKS8_RHIO9</v>
      </c>
      <c r="D523" t="str">
        <f t="shared" si="32"/>
        <v>310</v>
      </c>
      <c r="E523" t="str">
        <f t="shared" si="33"/>
        <v>585</v>
      </c>
      <c r="F523">
        <f t="shared" si="35"/>
        <v>276</v>
      </c>
    </row>
    <row r="524" spans="1:6">
      <c r="A524" t="s">
        <v>622</v>
      </c>
      <c r="C524" t="str">
        <f t="shared" si="34"/>
        <v>H3IMV0_STRPU</v>
      </c>
      <c r="D524" t="str">
        <f t="shared" si="32"/>
        <v>41</v>
      </c>
      <c r="E524" t="str">
        <f t="shared" si="33"/>
        <v>266</v>
      </c>
      <c r="F524">
        <f t="shared" si="35"/>
        <v>226</v>
      </c>
    </row>
    <row r="525" spans="1:6">
      <c r="A525" t="s">
        <v>623</v>
      </c>
      <c r="C525" t="str">
        <f t="shared" si="34"/>
        <v>D7ELI3_TRICA</v>
      </c>
      <c r="D525" t="str">
        <f t="shared" si="32"/>
        <v>388</v>
      </c>
      <c r="E525" t="str">
        <f t="shared" si="33"/>
        <v>636</v>
      </c>
      <c r="F525">
        <f t="shared" si="35"/>
        <v>249</v>
      </c>
    </row>
    <row r="526" spans="1:6">
      <c r="A526" t="s">
        <v>624</v>
      </c>
      <c r="C526" t="str">
        <f t="shared" si="34"/>
        <v>I1E5K9_AMPQE</v>
      </c>
      <c r="D526" t="str">
        <f t="shared" si="32"/>
        <v>12</v>
      </c>
      <c r="E526" t="str">
        <f t="shared" si="33"/>
        <v>205</v>
      </c>
      <c r="F526">
        <f t="shared" si="35"/>
        <v>194</v>
      </c>
    </row>
    <row r="527" spans="1:6">
      <c r="A527" t="s">
        <v>625</v>
      </c>
      <c r="C527" t="str">
        <f t="shared" si="34"/>
        <v>D3BEG6_POLPA</v>
      </c>
      <c r="D527" t="str">
        <f t="shared" si="32"/>
        <v>549</v>
      </c>
      <c r="E527" t="str">
        <f t="shared" si="33"/>
        <v>785</v>
      </c>
      <c r="F527">
        <f t="shared" si="35"/>
        <v>237</v>
      </c>
    </row>
    <row r="528" spans="1:6">
      <c r="A528" t="s">
        <v>626</v>
      </c>
      <c r="C528" t="str">
        <f t="shared" si="34"/>
        <v>G1X556_ARTOA</v>
      </c>
      <c r="D528" t="str">
        <f t="shared" si="32"/>
        <v>219</v>
      </c>
      <c r="E528" t="str">
        <f t="shared" si="33"/>
        <v>282</v>
      </c>
      <c r="F528">
        <f t="shared" si="35"/>
        <v>64</v>
      </c>
    </row>
    <row r="529" spans="1:6">
      <c r="A529" t="s">
        <v>627</v>
      </c>
      <c r="C529" t="str">
        <f t="shared" si="34"/>
        <v>I1BYE2_RHIO9</v>
      </c>
      <c r="D529" t="str">
        <f t="shared" si="32"/>
        <v>450</v>
      </c>
      <c r="E529" t="str">
        <f t="shared" si="33"/>
        <v>738</v>
      </c>
      <c r="F529">
        <f t="shared" si="35"/>
        <v>289</v>
      </c>
    </row>
    <row r="530" spans="1:6">
      <c r="A530" t="s">
        <v>628</v>
      </c>
      <c r="C530" t="str">
        <f t="shared" si="34"/>
        <v>H3J1W6_STRPU</v>
      </c>
      <c r="D530" t="str">
        <f t="shared" si="32"/>
        <v>158</v>
      </c>
      <c r="E530" t="str">
        <f t="shared" si="33"/>
        <v>348</v>
      </c>
      <c r="F530">
        <f t="shared" si="35"/>
        <v>191</v>
      </c>
    </row>
    <row r="531" spans="1:6">
      <c r="A531" t="s">
        <v>629</v>
      </c>
      <c r="C531" t="str">
        <f t="shared" si="34"/>
        <v>Q59K55_CANAL</v>
      </c>
      <c r="D531" t="str">
        <f t="shared" si="32"/>
        <v>554</v>
      </c>
      <c r="E531" t="str">
        <f t="shared" si="33"/>
        <v>803</v>
      </c>
      <c r="F531">
        <f t="shared" si="35"/>
        <v>250</v>
      </c>
    </row>
    <row r="532" spans="1:6">
      <c r="A532" t="s">
        <v>630</v>
      </c>
      <c r="C532" t="str">
        <f t="shared" si="34"/>
        <v>H3H5B4_PHYRM</v>
      </c>
      <c r="D532" t="str">
        <f t="shared" si="32"/>
        <v>1208</v>
      </c>
      <c r="E532" t="str">
        <f t="shared" si="33"/>
        <v>1395</v>
      </c>
      <c r="F532">
        <f t="shared" si="35"/>
        <v>188</v>
      </c>
    </row>
    <row r="533" spans="1:6">
      <c r="A533" t="s">
        <v>631</v>
      </c>
      <c r="C533" t="str">
        <f t="shared" si="34"/>
        <v>C5M151_PERM5</v>
      </c>
      <c r="D533" t="str">
        <f t="shared" si="32"/>
        <v>907</v>
      </c>
      <c r="E533" t="str">
        <f t="shared" si="33"/>
        <v>1083</v>
      </c>
      <c r="F533">
        <f t="shared" si="35"/>
        <v>177</v>
      </c>
    </row>
    <row r="534" spans="1:6">
      <c r="A534" t="s">
        <v>632</v>
      </c>
      <c r="C534" t="str">
        <f t="shared" si="34"/>
        <v>G7YE23_CLOSI</v>
      </c>
      <c r="D534" t="str">
        <f t="shared" si="32"/>
        <v>1208</v>
      </c>
      <c r="E534" t="str">
        <f t="shared" si="33"/>
        <v>1348</v>
      </c>
      <c r="F534">
        <f t="shared" si="35"/>
        <v>141</v>
      </c>
    </row>
    <row r="535" spans="1:6">
      <c r="A535" t="s">
        <v>633</v>
      </c>
      <c r="C535" t="str">
        <f t="shared" si="34"/>
        <v>I1CJV9_RHIO9</v>
      </c>
      <c r="D535" t="str">
        <f t="shared" si="32"/>
        <v>671</v>
      </c>
      <c r="E535" t="str">
        <f t="shared" si="33"/>
        <v>838</v>
      </c>
      <c r="F535">
        <f t="shared" si="35"/>
        <v>168</v>
      </c>
    </row>
    <row r="536" spans="1:6">
      <c r="A536" t="s">
        <v>634</v>
      </c>
      <c r="C536" t="str">
        <f t="shared" si="34"/>
        <v>H3IPQ6_STRPU</v>
      </c>
      <c r="D536" t="str">
        <f t="shared" si="32"/>
        <v>442</v>
      </c>
      <c r="E536" t="str">
        <f t="shared" si="33"/>
        <v>689</v>
      </c>
      <c r="F536">
        <f t="shared" si="35"/>
        <v>248</v>
      </c>
    </row>
    <row r="537" spans="1:6">
      <c r="A537" t="s">
        <v>635</v>
      </c>
      <c r="C537" t="str">
        <f t="shared" si="34"/>
        <v>AI1M_YEAST</v>
      </c>
      <c r="D537" t="str">
        <f t="shared" si="32"/>
        <v>315</v>
      </c>
      <c r="E537" t="str">
        <f t="shared" si="33"/>
        <v>577</v>
      </c>
      <c r="F537">
        <f t="shared" si="35"/>
        <v>263</v>
      </c>
    </row>
    <row r="538" spans="1:6">
      <c r="A538" t="s">
        <v>636</v>
      </c>
      <c r="C538" t="str">
        <f t="shared" si="34"/>
        <v>I1F8I4_AMPQE</v>
      </c>
      <c r="D538" t="str">
        <f t="shared" si="32"/>
        <v>269</v>
      </c>
      <c r="E538" t="str">
        <f t="shared" si="33"/>
        <v>450</v>
      </c>
      <c r="F538">
        <f t="shared" si="35"/>
        <v>182</v>
      </c>
    </row>
    <row r="539" spans="1:6">
      <c r="A539" t="s">
        <v>637</v>
      </c>
      <c r="C539" t="str">
        <f t="shared" si="34"/>
        <v>H3HWI7_STRPU</v>
      </c>
      <c r="D539" t="str">
        <f t="shared" si="32"/>
        <v>491</v>
      </c>
      <c r="E539" t="str">
        <f t="shared" si="33"/>
        <v>651</v>
      </c>
      <c r="F539">
        <f t="shared" si="35"/>
        <v>161</v>
      </c>
    </row>
    <row r="540" spans="1:6">
      <c r="A540" t="s">
        <v>638</v>
      </c>
      <c r="C540" t="str">
        <f t="shared" si="34"/>
        <v>I1CN57_RHIO9</v>
      </c>
      <c r="D540" t="str">
        <f t="shared" si="32"/>
        <v>280</v>
      </c>
      <c r="E540" t="str">
        <f t="shared" si="33"/>
        <v>430</v>
      </c>
      <c r="F540">
        <f t="shared" si="35"/>
        <v>151</v>
      </c>
    </row>
    <row r="541" spans="1:6">
      <c r="A541" t="s">
        <v>639</v>
      </c>
      <c r="C541" t="str">
        <f t="shared" si="34"/>
        <v>Q8TJY1_METAC</v>
      </c>
      <c r="D541" t="str">
        <f t="shared" si="32"/>
        <v>134</v>
      </c>
      <c r="E541" t="str">
        <f t="shared" si="33"/>
        <v>354</v>
      </c>
      <c r="F541">
        <f t="shared" si="35"/>
        <v>221</v>
      </c>
    </row>
    <row r="542" spans="1:6">
      <c r="A542" t="s">
        <v>640</v>
      </c>
      <c r="C542" t="str">
        <f t="shared" si="34"/>
        <v>D2CG65_TRICA</v>
      </c>
      <c r="D542" t="str">
        <f t="shared" si="32"/>
        <v>28</v>
      </c>
      <c r="E542" t="str">
        <f t="shared" si="33"/>
        <v>156</v>
      </c>
      <c r="F542">
        <f t="shared" si="35"/>
        <v>129</v>
      </c>
    </row>
    <row r="543" spans="1:6">
      <c r="A543" t="s">
        <v>641</v>
      </c>
      <c r="C543" t="str">
        <f t="shared" si="34"/>
        <v>I1BLD0_RHIO9</v>
      </c>
      <c r="D543" t="str">
        <f t="shared" si="32"/>
        <v>383</v>
      </c>
      <c r="E543" t="str">
        <f t="shared" si="33"/>
        <v>466</v>
      </c>
      <c r="F543">
        <f t="shared" si="35"/>
        <v>84</v>
      </c>
    </row>
    <row r="544" spans="1:6">
      <c r="A544" t="s">
        <v>642</v>
      </c>
      <c r="C544" t="str">
        <f t="shared" si="34"/>
        <v>Q24NQ1_DESHY</v>
      </c>
      <c r="D544" t="str">
        <f t="shared" si="32"/>
        <v>86</v>
      </c>
      <c r="E544" t="str">
        <f t="shared" si="33"/>
        <v>293</v>
      </c>
      <c r="F544">
        <f t="shared" si="35"/>
        <v>208</v>
      </c>
    </row>
    <row r="545" spans="1:6">
      <c r="A545" t="s">
        <v>643</v>
      </c>
      <c r="C545" t="str">
        <f t="shared" si="34"/>
        <v>H3H5F8_PHYRM</v>
      </c>
      <c r="D545" t="str">
        <f t="shared" si="32"/>
        <v>152</v>
      </c>
      <c r="E545" t="str">
        <f t="shared" si="33"/>
        <v>310</v>
      </c>
      <c r="F545">
        <f t="shared" si="35"/>
        <v>159</v>
      </c>
    </row>
    <row r="546" spans="1:6">
      <c r="A546" t="s">
        <v>644</v>
      </c>
      <c r="C546" t="str">
        <f t="shared" si="34"/>
        <v>E5T8D9_TRISP</v>
      </c>
      <c r="D546" t="str">
        <f t="shared" si="32"/>
        <v>16</v>
      </c>
      <c r="E546" t="str">
        <f t="shared" si="33"/>
        <v>153</v>
      </c>
      <c r="F546">
        <f t="shared" si="35"/>
        <v>138</v>
      </c>
    </row>
    <row r="547" spans="1:6">
      <c r="A547" t="s">
        <v>645</v>
      </c>
      <c r="C547" t="str">
        <f t="shared" si="34"/>
        <v>H3EL99_PRIPA</v>
      </c>
      <c r="D547" t="str">
        <f t="shared" si="32"/>
        <v>10</v>
      </c>
      <c r="E547" t="str">
        <f t="shared" si="33"/>
        <v>65</v>
      </c>
      <c r="F547">
        <f t="shared" si="35"/>
        <v>56</v>
      </c>
    </row>
    <row r="548" spans="1:6">
      <c r="A548" t="s">
        <v>646</v>
      </c>
      <c r="C548" t="str">
        <f t="shared" si="34"/>
        <v>E4XZL1_OIKDI</v>
      </c>
      <c r="D548" t="str">
        <f t="shared" si="32"/>
        <v>988</v>
      </c>
      <c r="E548" t="str">
        <f t="shared" si="33"/>
        <v>1161</v>
      </c>
      <c r="F548">
        <f t="shared" si="35"/>
        <v>174</v>
      </c>
    </row>
    <row r="549" spans="1:6">
      <c r="A549" t="s">
        <v>647</v>
      </c>
      <c r="C549" t="str">
        <f t="shared" si="34"/>
        <v>H3I8V6_STRPU</v>
      </c>
      <c r="D549" t="str">
        <f t="shared" si="32"/>
        <v>5</v>
      </c>
      <c r="E549" t="str">
        <f t="shared" si="33"/>
        <v>113</v>
      </c>
      <c r="F549">
        <f t="shared" si="35"/>
        <v>109</v>
      </c>
    </row>
    <row r="550" spans="1:6">
      <c r="A550" t="s">
        <v>648</v>
      </c>
      <c r="C550" t="str">
        <f t="shared" si="34"/>
        <v>I1CTD3_RHIO9</v>
      </c>
      <c r="D550" t="str">
        <f t="shared" si="32"/>
        <v>497</v>
      </c>
      <c r="E550" t="str">
        <f t="shared" si="33"/>
        <v>580</v>
      </c>
      <c r="F550">
        <f t="shared" si="35"/>
        <v>84</v>
      </c>
    </row>
    <row r="551" spans="1:6">
      <c r="A551" t="s">
        <v>649</v>
      </c>
      <c r="C551" t="str">
        <f t="shared" si="34"/>
        <v>D7ELC8_TRICA</v>
      </c>
      <c r="D551" t="str">
        <f t="shared" si="32"/>
        <v>375</v>
      </c>
      <c r="E551" t="str">
        <f t="shared" si="33"/>
        <v>617</v>
      </c>
      <c r="F551">
        <f t="shared" si="35"/>
        <v>243</v>
      </c>
    </row>
    <row r="552" spans="1:6">
      <c r="A552" t="s">
        <v>650</v>
      </c>
      <c r="C552" t="str">
        <f t="shared" si="34"/>
        <v>A5CZB7_PELTS</v>
      </c>
      <c r="D552" t="str">
        <f t="shared" si="32"/>
        <v>6</v>
      </c>
      <c r="E552" t="str">
        <f t="shared" si="33"/>
        <v>206</v>
      </c>
      <c r="F552">
        <f t="shared" si="35"/>
        <v>201</v>
      </c>
    </row>
    <row r="553" spans="1:6">
      <c r="A553" t="s">
        <v>651</v>
      </c>
      <c r="C553" t="str">
        <f t="shared" si="34"/>
        <v>C4VCC1_NOSCE</v>
      </c>
      <c r="D553" t="str">
        <f t="shared" si="32"/>
        <v>1</v>
      </c>
      <c r="E553" t="str">
        <f t="shared" si="33"/>
        <v>94</v>
      </c>
      <c r="F553">
        <f t="shared" si="35"/>
        <v>94</v>
      </c>
    </row>
    <row r="554" spans="1:6">
      <c r="A554" t="s">
        <v>652</v>
      </c>
      <c r="C554" t="str">
        <f t="shared" si="34"/>
        <v>C5KTE2_PERM5</v>
      </c>
      <c r="D554" t="str">
        <f t="shared" si="32"/>
        <v>912</v>
      </c>
      <c r="E554" t="str">
        <f t="shared" si="33"/>
        <v>1083</v>
      </c>
      <c r="F554">
        <f t="shared" si="35"/>
        <v>172</v>
      </c>
    </row>
    <row r="555" spans="1:6">
      <c r="A555" t="s">
        <v>653</v>
      </c>
      <c r="C555" t="str">
        <f t="shared" si="34"/>
        <v>C5LFQ6_PERM5</v>
      </c>
      <c r="D555" t="str">
        <f t="shared" si="32"/>
        <v>183</v>
      </c>
      <c r="E555" t="str">
        <f t="shared" si="33"/>
        <v>343</v>
      </c>
      <c r="F555">
        <f t="shared" si="35"/>
        <v>161</v>
      </c>
    </row>
    <row r="556" spans="1:6">
      <c r="A556" t="s">
        <v>654</v>
      </c>
      <c r="C556" t="str">
        <f t="shared" si="34"/>
        <v>C5K5K7_PERM5</v>
      </c>
      <c r="D556" t="str">
        <f t="shared" si="32"/>
        <v>183</v>
      </c>
      <c r="E556" t="str">
        <f t="shared" si="33"/>
        <v>343</v>
      </c>
      <c r="F556">
        <f t="shared" si="35"/>
        <v>161</v>
      </c>
    </row>
    <row r="557" spans="1:6">
      <c r="A557" t="s">
        <v>655</v>
      </c>
      <c r="C557" t="str">
        <f t="shared" si="34"/>
        <v>I1FPG2_AMPQE</v>
      </c>
      <c r="D557" t="str">
        <f t="shared" si="32"/>
        <v>21</v>
      </c>
      <c r="E557" t="str">
        <f t="shared" si="33"/>
        <v>116</v>
      </c>
      <c r="F557">
        <f t="shared" si="35"/>
        <v>96</v>
      </c>
    </row>
    <row r="558" spans="1:6">
      <c r="A558" t="s">
        <v>656</v>
      </c>
      <c r="C558" t="str">
        <f t="shared" si="34"/>
        <v>H3JP40_STRPU</v>
      </c>
      <c r="D558" t="str">
        <f t="shared" si="32"/>
        <v>510</v>
      </c>
      <c r="E558" t="str">
        <f t="shared" si="33"/>
        <v>668</v>
      </c>
      <c r="F558">
        <f t="shared" si="35"/>
        <v>159</v>
      </c>
    </row>
    <row r="559" spans="1:6">
      <c r="A559" t="s">
        <v>657</v>
      </c>
      <c r="C559" t="str">
        <f t="shared" si="34"/>
        <v>E5SXW7_TRISP</v>
      </c>
      <c r="D559" t="str">
        <f t="shared" si="32"/>
        <v>786</v>
      </c>
      <c r="E559" t="str">
        <f t="shared" si="33"/>
        <v>940</v>
      </c>
      <c r="F559">
        <f t="shared" si="35"/>
        <v>155</v>
      </c>
    </row>
    <row r="560" spans="1:6">
      <c r="A560" t="s">
        <v>658</v>
      </c>
      <c r="C560" t="str">
        <f t="shared" si="34"/>
        <v>Q54B44_DICDI</v>
      </c>
      <c r="D560" t="str">
        <f t="shared" si="32"/>
        <v>729</v>
      </c>
      <c r="E560" t="str">
        <f t="shared" si="33"/>
        <v>1057</v>
      </c>
      <c r="F560">
        <f t="shared" si="35"/>
        <v>329</v>
      </c>
    </row>
    <row r="561" spans="1:6">
      <c r="A561" t="s">
        <v>659</v>
      </c>
      <c r="C561" t="str">
        <f t="shared" si="34"/>
        <v>C7PFG4_CHIPD</v>
      </c>
      <c r="D561" t="str">
        <f t="shared" si="32"/>
        <v>185</v>
      </c>
      <c r="E561" t="str">
        <f t="shared" si="33"/>
        <v>391</v>
      </c>
      <c r="F561">
        <f t="shared" si="35"/>
        <v>207</v>
      </c>
    </row>
    <row r="562" spans="1:6">
      <c r="A562" t="s">
        <v>660</v>
      </c>
      <c r="C562" t="str">
        <f t="shared" si="34"/>
        <v>H3IZD9_STRPU</v>
      </c>
      <c r="D562" t="str">
        <f t="shared" si="32"/>
        <v>322</v>
      </c>
      <c r="E562" t="str">
        <f t="shared" si="33"/>
        <v>528</v>
      </c>
      <c r="F562">
        <f t="shared" si="35"/>
        <v>207</v>
      </c>
    </row>
    <row r="563" spans="1:6">
      <c r="A563" t="s">
        <v>661</v>
      </c>
      <c r="C563" t="str">
        <f t="shared" si="34"/>
        <v>H3JM85_STRPU</v>
      </c>
      <c r="D563" t="str">
        <f t="shared" si="32"/>
        <v>1</v>
      </c>
      <c r="E563" t="str">
        <f t="shared" si="33"/>
        <v>117</v>
      </c>
      <c r="F563">
        <f t="shared" si="35"/>
        <v>117</v>
      </c>
    </row>
    <row r="564" spans="1:6">
      <c r="A564" t="s">
        <v>662</v>
      </c>
      <c r="C564" t="str">
        <f t="shared" si="34"/>
        <v>H8ZFS5_NEMS1</v>
      </c>
      <c r="D564" t="str">
        <f t="shared" si="32"/>
        <v>475</v>
      </c>
      <c r="E564" t="str">
        <f t="shared" si="33"/>
        <v>720</v>
      </c>
      <c r="F564">
        <f t="shared" si="35"/>
        <v>246</v>
      </c>
    </row>
    <row r="565" spans="1:6">
      <c r="A565" t="s">
        <v>663</v>
      </c>
      <c r="C565" t="str">
        <f t="shared" si="34"/>
        <v>I1BLD4_RHIO9</v>
      </c>
      <c r="D565" t="str">
        <f t="shared" si="32"/>
        <v>785</v>
      </c>
      <c r="E565" t="str">
        <f t="shared" si="33"/>
        <v>952</v>
      </c>
      <c r="F565">
        <f t="shared" si="35"/>
        <v>168</v>
      </c>
    </row>
    <row r="566" spans="1:6">
      <c r="A566" t="s">
        <v>664</v>
      </c>
      <c r="C566" t="str">
        <f t="shared" si="34"/>
        <v>G0T2A1_RHOG2</v>
      </c>
      <c r="D566" t="str">
        <f t="shared" si="32"/>
        <v>1435</v>
      </c>
      <c r="E566" t="str">
        <f t="shared" si="33"/>
        <v>1680</v>
      </c>
      <c r="F566">
        <f t="shared" si="35"/>
        <v>246</v>
      </c>
    </row>
    <row r="567" spans="1:6">
      <c r="A567" t="s">
        <v>665</v>
      </c>
      <c r="C567" t="str">
        <f t="shared" si="34"/>
        <v>A9AUN7_HERA2</v>
      </c>
      <c r="D567" t="str">
        <f t="shared" si="32"/>
        <v>87</v>
      </c>
      <c r="E567" t="str">
        <f t="shared" si="33"/>
        <v>353</v>
      </c>
      <c r="F567">
        <f t="shared" si="35"/>
        <v>267</v>
      </c>
    </row>
    <row r="568" spans="1:6">
      <c r="A568" t="s">
        <v>666</v>
      </c>
      <c r="C568" t="str">
        <f t="shared" si="34"/>
        <v>I1FGC3_AMPQE</v>
      </c>
      <c r="D568" t="str">
        <f t="shared" si="32"/>
        <v>116</v>
      </c>
      <c r="E568" t="str">
        <f t="shared" si="33"/>
        <v>280</v>
      </c>
      <c r="F568">
        <f t="shared" si="35"/>
        <v>165</v>
      </c>
    </row>
    <row r="569" spans="1:6">
      <c r="A569" t="s">
        <v>667</v>
      </c>
      <c r="C569" t="str">
        <f t="shared" si="34"/>
        <v>I1ED54_AMPQE</v>
      </c>
      <c r="D569" t="str">
        <f t="shared" si="32"/>
        <v>2</v>
      </c>
      <c r="E569" t="str">
        <f t="shared" si="33"/>
        <v>173</v>
      </c>
      <c r="F569">
        <f t="shared" si="35"/>
        <v>172</v>
      </c>
    </row>
    <row r="570" spans="1:6">
      <c r="A570" t="s">
        <v>668</v>
      </c>
      <c r="C570" t="str">
        <f t="shared" si="34"/>
        <v>I1CVZ7_RHIO9</v>
      </c>
      <c r="D570" t="str">
        <f t="shared" si="32"/>
        <v>454</v>
      </c>
      <c r="E570" t="str">
        <f t="shared" si="33"/>
        <v>647</v>
      </c>
      <c r="F570">
        <f t="shared" si="35"/>
        <v>194</v>
      </c>
    </row>
    <row r="571" spans="1:6">
      <c r="A571" t="s">
        <v>669</v>
      </c>
      <c r="C571" t="str">
        <f t="shared" si="34"/>
        <v>I1FFL2_AMPQE</v>
      </c>
      <c r="D571" t="str">
        <f t="shared" si="32"/>
        <v>544</v>
      </c>
      <c r="E571" t="str">
        <f t="shared" si="33"/>
        <v>639</v>
      </c>
      <c r="F571">
        <f t="shared" si="35"/>
        <v>96</v>
      </c>
    </row>
    <row r="572" spans="1:6">
      <c r="A572" t="s">
        <v>670</v>
      </c>
      <c r="C572" t="str">
        <f t="shared" si="34"/>
        <v>I1EK29_AMPQE</v>
      </c>
      <c r="D572" t="str">
        <f t="shared" si="32"/>
        <v>456</v>
      </c>
      <c r="E572" t="str">
        <f t="shared" si="33"/>
        <v>616</v>
      </c>
      <c r="F572">
        <f t="shared" si="35"/>
        <v>161</v>
      </c>
    </row>
    <row r="573" spans="1:6">
      <c r="A573" t="s">
        <v>671</v>
      </c>
      <c r="C573" t="str">
        <f t="shared" si="34"/>
        <v>H3IBQ9_STRPU</v>
      </c>
      <c r="D573" t="str">
        <f t="shared" si="32"/>
        <v>402</v>
      </c>
      <c r="E573" t="str">
        <f t="shared" si="33"/>
        <v>647</v>
      </c>
      <c r="F573">
        <f t="shared" si="35"/>
        <v>246</v>
      </c>
    </row>
    <row r="574" spans="1:6">
      <c r="A574" t="s">
        <v>672</v>
      </c>
      <c r="C574" t="str">
        <f t="shared" si="34"/>
        <v>I1C1T8_RHIO9</v>
      </c>
      <c r="D574" t="str">
        <f t="shared" si="32"/>
        <v>627</v>
      </c>
      <c r="E574" t="str">
        <f t="shared" si="33"/>
        <v>798</v>
      </c>
      <c r="F574">
        <f t="shared" si="35"/>
        <v>172</v>
      </c>
    </row>
    <row r="575" spans="1:6">
      <c r="A575" t="s">
        <v>673</v>
      </c>
      <c r="C575" t="str">
        <f t="shared" si="34"/>
        <v>H3JMI0_STRPU</v>
      </c>
      <c r="D575" t="str">
        <f t="shared" si="32"/>
        <v>715</v>
      </c>
      <c r="E575" t="str">
        <f t="shared" si="33"/>
        <v>875</v>
      </c>
      <c r="F575">
        <f t="shared" si="35"/>
        <v>161</v>
      </c>
    </row>
    <row r="576" spans="1:6">
      <c r="A576" t="s">
        <v>674</v>
      </c>
      <c r="C576" t="str">
        <f t="shared" si="34"/>
        <v>H3JAV2_STRPU</v>
      </c>
      <c r="D576" t="str">
        <f t="shared" si="32"/>
        <v>654</v>
      </c>
      <c r="E576" t="str">
        <f t="shared" si="33"/>
        <v>792</v>
      </c>
      <c r="F576">
        <f t="shared" si="35"/>
        <v>139</v>
      </c>
    </row>
    <row r="577" spans="1:6">
      <c r="A577" t="s">
        <v>675</v>
      </c>
      <c r="C577" t="str">
        <f t="shared" si="34"/>
        <v>E4XEY2_OIKDI</v>
      </c>
      <c r="D577" t="str">
        <f t="shared" si="32"/>
        <v>936</v>
      </c>
      <c r="E577" t="str">
        <f t="shared" si="33"/>
        <v>1110</v>
      </c>
      <c r="F577">
        <f t="shared" si="35"/>
        <v>175</v>
      </c>
    </row>
    <row r="578" spans="1:6">
      <c r="A578" t="s">
        <v>676</v>
      </c>
      <c r="C578" t="str">
        <f t="shared" si="34"/>
        <v>D6WC23_TRICA</v>
      </c>
      <c r="D578" t="str">
        <f t="shared" si="32"/>
        <v>1</v>
      </c>
      <c r="E578" t="str">
        <f t="shared" si="33"/>
        <v>194</v>
      </c>
      <c r="F578">
        <f t="shared" si="35"/>
        <v>194</v>
      </c>
    </row>
    <row r="579" spans="1:6">
      <c r="A579" t="s">
        <v>677</v>
      </c>
      <c r="C579" t="str">
        <f t="shared" si="34"/>
        <v>D6WV13_TRICA</v>
      </c>
      <c r="D579" t="str">
        <f t="shared" ref="D579:D642" si="36">RIGHT(LEFT(A579,FIND("-",A579)-1),FIND("-",A579)-FIND("/",A579)-1)</f>
        <v>431</v>
      </c>
      <c r="E579" t="str">
        <f t="shared" ref="E579:E642" si="37">RIGHT(A579,LEN(A579)-FIND("-",A579))</f>
        <v>523</v>
      </c>
      <c r="F579">
        <f t="shared" si="35"/>
        <v>93</v>
      </c>
    </row>
    <row r="580" spans="1:6">
      <c r="A580" t="s">
        <v>678</v>
      </c>
      <c r="C580" t="str">
        <f t="shared" ref="C580:C643" si="38">RIGHT(LEFT(A580,FIND("/",A580)-1), FIND("/",A580)-2)</f>
        <v>Q67MX8_SYMTH</v>
      </c>
      <c r="D580" t="str">
        <f t="shared" si="36"/>
        <v>64</v>
      </c>
      <c r="E580" t="str">
        <f t="shared" si="37"/>
        <v>271</v>
      </c>
      <c r="F580">
        <f t="shared" ref="F580:F643" si="39">E580-D580+1</f>
        <v>208</v>
      </c>
    </row>
    <row r="581" spans="1:6">
      <c r="A581" t="s">
        <v>679</v>
      </c>
      <c r="C581" t="str">
        <f t="shared" si="38"/>
        <v>I1C8K3_RHIO9</v>
      </c>
      <c r="D581" t="str">
        <f t="shared" si="36"/>
        <v>306</v>
      </c>
      <c r="E581" t="str">
        <f t="shared" si="37"/>
        <v>503</v>
      </c>
      <c r="F581">
        <f t="shared" si="39"/>
        <v>198</v>
      </c>
    </row>
    <row r="582" spans="1:6">
      <c r="A582" t="s">
        <v>680</v>
      </c>
      <c r="C582" t="str">
        <f t="shared" si="38"/>
        <v>G4VDS0_SCHMA</v>
      </c>
      <c r="D582" t="str">
        <f t="shared" si="36"/>
        <v>127</v>
      </c>
      <c r="E582" t="str">
        <f t="shared" si="37"/>
        <v>286</v>
      </c>
      <c r="F582">
        <f t="shared" si="39"/>
        <v>160</v>
      </c>
    </row>
    <row r="583" spans="1:6">
      <c r="A583" t="s">
        <v>681</v>
      </c>
      <c r="C583" t="str">
        <f t="shared" si="38"/>
        <v>F8KWT2_PARAV</v>
      </c>
      <c r="D583" t="str">
        <f t="shared" si="36"/>
        <v>1</v>
      </c>
      <c r="E583" t="str">
        <f t="shared" si="37"/>
        <v>56</v>
      </c>
      <c r="F583">
        <f t="shared" si="39"/>
        <v>56</v>
      </c>
    </row>
    <row r="584" spans="1:6">
      <c r="A584" t="s">
        <v>682</v>
      </c>
      <c r="C584" t="str">
        <f t="shared" si="38"/>
        <v>H3HG96_STRPU</v>
      </c>
      <c r="D584" t="str">
        <f t="shared" si="36"/>
        <v>371</v>
      </c>
      <c r="E584" t="str">
        <f t="shared" si="37"/>
        <v>530</v>
      </c>
      <c r="F584">
        <f t="shared" si="39"/>
        <v>160</v>
      </c>
    </row>
    <row r="585" spans="1:6">
      <c r="A585" t="s">
        <v>683</v>
      </c>
      <c r="C585" t="str">
        <f t="shared" si="38"/>
        <v>I1EZM9_AMPQE</v>
      </c>
      <c r="D585" t="str">
        <f t="shared" si="36"/>
        <v>106</v>
      </c>
      <c r="E585" t="str">
        <f t="shared" si="37"/>
        <v>330</v>
      </c>
      <c r="F585">
        <f t="shared" si="39"/>
        <v>225</v>
      </c>
    </row>
    <row r="586" spans="1:6">
      <c r="A586" t="s">
        <v>684</v>
      </c>
      <c r="C586" t="str">
        <f t="shared" si="38"/>
        <v>I1CC37_RHIO9</v>
      </c>
      <c r="D586" t="str">
        <f t="shared" si="36"/>
        <v>727</v>
      </c>
      <c r="E586" t="str">
        <f t="shared" si="37"/>
        <v>899</v>
      </c>
      <c r="F586">
        <f t="shared" si="39"/>
        <v>173</v>
      </c>
    </row>
    <row r="587" spans="1:6">
      <c r="A587" t="s">
        <v>685</v>
      </c>
      <c r="C587" t="str">
        <f t="shared" si="38"/>
        <v>H3H8R0_PHYRM</v>
      </c>
      <c r="D587" t="str">
        <f t="shared" si="36"/>
        <v>272</v>
      </c>
      <c r="E587" t="str">
        <f t="shared" si="37"/>
        <v>364</v>
      </c>
      <c r="F587">
        <f t="shared" si="39"/>
        <v>93</v>
      </c>
    </row>
    <row r="588" spans="1:6">
      <c r="A588" t="s">
        <v>686</v>
      </c>
      <c r="C588" t="str">
        <f t="shared" si="38"/>
        <v>H3H755_PHYRM</v>
      </c>
      <c r="D588" t="str">
        <f t="shared" si="36"/>
        <v>152</v>
      </c>
      <c r="E588" t="str">
        <f t="shared" si="37"/>
        <v>339</v>
      </c>
      <c r="F588">
        <f t="shared" si="39"/>
        <v>188</v>
      </c>
    </row>
    <row r="589" spans="1:6">
      <c r="A589" t="s">
        <v>687</v>
      </c>
      <c r="C589" t="str">
        <f t="shared" si="38"/>
        <v>D6Z063_DESAT</v>
      </c>
      <c r="D589" t="str">
        <f t="shared" si="36"/>
        <v>154</v>
      </c>
      <c r="E589" t="str">
        <f t="shared" si="37"/>
        <v>361</v>
      </c>
      <c r="F589">
        <f t="shared" si="39"/>
        <v>208</v>
      </c>
    </row>
    <row r="590" spans="1:6">
      <c r="A590" t="s">
        <v>688</v>
      </c>
      <c r="C590" t="str">
        <f t="shared" si="38"/>
        <v>I1EQP6_AMPQE</v>
      </c>
      <c r="D590" t="str">
        <f t="shared" si="36"/>
        <v>3</v>
      </c>
      <c r="E590" t="str">
        <f t="shared" si="37"/>
        <v>95</v>
      </c>
      <c r="F590">
        <f t="shared" si="39"/>
        <v>93</v>
      </c>
    </row>
    <row r="591" spans="1:6">
      <c r="A591" t="s">
        <v>689</v>
      </c>
      <c r="C591" t="str">
        <f t="shared" si="38"/>
        <v>H3IFV8_STRPU</v>
      </c>
      <c r="D591" t="str">
        <f t="shared" si="36"/>
        <v>521</v>
      </c>
      <c r="E591" t="str">
        <f t="shared" si="37"/>
        <v>768</v>
      </c>
      <c r="F591">
        <f t="shared" si="39"/>
        <v>248</v>
      </c>
    </row>
    <row r="592" spans="1:6">
      <c r="A592" t="s">
        <v>690</v>
      </c>
      <c r="C592" t="str">
        <f t="shared" si="38"/>
        <v>C5M148_PERM5</v>
      </c>
      <c r="D592" t="str">
        <f t="shared" si="36"/>
        <v>90</v>
      </c>
      <c r="E592" t="str">
        <f t="shared" si="37"/>
        <v>282</v>
      </c>
      <c r="F592">
        <f t="shared" si="39"/>
        <v>193</v>
      </c>
    </row>
    <row r="593" spans="1:6">
      <c r="A593" t="s">
        <v>691</v>
      </c>
      <c r="C593" t="str">
        <f t="shared" si="38"/>
        <v>C5KWN4_PERM5</v>
      </c>
      <c r="D593" t="str">
        <f t="shared" si="36"/>
        <v>866</v>
      </c>
      <c r="E593" t="str">
        <f t="shared" si="37"/>
        <v>1021</v>
      </c>
      <c r="F593">
        <f t="shared" si="39"/>
        <v>156</v>
      </c>
    </row>
    <row r="594" spans="1:6">
      <c r="A594" t="s">
        <v>692</v>
      </c>
      <c r="C594" t="str">
        <f t="shared" si="38"/>
        <v>A9V8N6_MONBE</v>
      </c>
      <c r="D594" t="str">
        <f t="shared" si="36"/>
        <v>466</v>
      </c>
      <c r="E594" t="str">
        <f t="shared" si="37"/>
        <v>707</v>
      </c>
      <c r="F594">
        <f t="shared" si="39"/>
        <v>242</v>
      </c>
    </row>
    <row r="595" spans="1:6">
      <c r="A595" t="s">
        <v>693</v>
      </c>
      <c r="C595" t="str">
        <f t="shared" si="38"/>
        <v>D6WN92_TRICA</v>
      </c>
      <c r="D595" t="str">
        <f t="shared" si="36"/>
        <v>504</v>
      </c>
      <c r="E595" t="str">
        <f t="shared" si="37"/>
        <v>675</v>
      </c>
      <c r="F595">
        <f t="shared" si="39"/>
        <v>172</v>
      </c>
    </row>
    <row r="596" spans="1:6">
      <c r="A596" t="s">
        <v>694</v>
      </c>
      <c r="C596" t="str">
        <f t="shared" si="38"/>
        <v>B8LEJ8_THAPS</v>
      </c>
      <c r="D596" t="str">
        <f t="shared" si="36"/>
        <v>338</v>
      </c>
      <c r="E596" t="str">
        <f t="shared" si="37"/>
        <v>623</v>
      </c>
      <c r="F596">
        <f t="shared" si="39"/>
        <v>286</v>
      </c>
    </row>
    <row r="597" spans="1:6">
      <c r="A597" t="s">
        <v>695</v>
      </c>
      <c r="C597" t="str">
        <f t="shared" si="38"/>
        <v>H3GXY1_PHYRM</v>
      </c>
      <c r="D597" t="str">
        <f t="shared" si="36"/>
        <v>1808</v>
      </c>
      <c r="E597" t="str">
        <f t="shared" si="37"/>
        <v>2036</v>
      </c>
      <c r="F597">
        <f t="shared" si="39"/>
        <v>229</v>
      </c>
    </row>
    <row r="598" spans="1:6">
      <c r="A598" t="s">
        <v>696</v>
      </c>
      <c r="C598" t="str">
        <f t="shared" si="38"/>
        <v>I1BK96_RHIO9</v>
      </c>
      <c r="D598" t="str">
        <f t="shared" si="36"/>
        <v>1</v>
      </c>
      <c r="E598" t="str">
        <f t="shared" si="37"/>
        <v>70</v>
      </c>
      <c r="F598">
        <f t="shared" si="39"/>
        <v>70</v>
      </c>
    </row>
    <row r="599" spans="1:6">
      <c r="A599" t="s">
        <v>697</v>
      </c>
      <c r="C599" t="str">
        <f t="shared" si="38"/>
        <v>E2M0E0_MONPE</v>
      </c>
      <c r="D599" t="str">
        <f t="shared" si="36"/>
        <v>237</v>
      </c>
      <c r="E599" t="str">
        <f t="shared" si="37"/>
        <v>397</v>
      </c>
      <c r="F599">
        <f t="shared" si="39"/>
        <v>161</v>
      </c>
    </row>
    <row r="600" spans="1:6">
      <c r="A600" t="s">
        <v>698</v>
      </c>
      <c r="C600" t="str">
        <f t="shared" si="38"/>
        <v>Q55EX0_DICDI</v>
      </c>
      <c r="D600" t="str">
        <f t="shared" si="36"/>
        <v>42</v>
      </c>
      <c r="E600" t="str">
        <f t="shared" si="37"/>
        <v>189</v>
      </c>
      <c r="F600">
        <f t="shared" si="39"/>
        <v>148</v>
      </c>
    </row>
    <row r="601" spans="1:6">
      <c r="A601" t="s">
        <v>699</v>
      </c>
      <c r="C601" t="str">
        <f t="shared" si="38"/>
        <v>Q0RWF2_RHOSR</v>
      </c>
      <c r="D601" t="str">
        <f t="shared" si="36"/>
        <v>88</v>
      </c>
      <c r="E601" t="str">
        <f t="shared" si="37"/>
        <v>321</v>
      </c>
      <c r="F601">
        <f t="shared" si="39"/>
        <v>234</v>
      </c>
    </row>
    <row r="602" spans="1:6">
      <c r="A602" t="s">
        <v>700</v>
      </c>
      <c r="C602" t="str">
        <f t="shared" si="38"/>
        <v>D7EM31_TRICA</v>
      </c>
      <c r="D602" t="str">
        <f t="shared" si="36"/>
        <v>1</v>
      </c>
      <c r="E602" t="str">
        <f t="shared" si="37"/>
        <v>117</v>
      </c>
      <c r="F602">
        <f t="shared" si="39"/>
        <v>117</v>
      </c>
    </row>
    <row r="603" spans="1:6">
      <c r="A603" t="s">
        <v>701</v>
      </c>
      <c r="C603" t="str">
        <f t="shared" si="38"/>
        <v>H3GHF9_PHYRM</v>
      </c>
      <c r="D603" t="str">
        <f t="shared" si="36"/>
        <v>311</v>
      </c>
      <c r="E603" t="str">
        <f t="shared" si="37"/>
        <v>477</v>
      </c>
      <c r="F603">
        <f t="shared" si="39"/>
        <v>167</v>
      </c>
    </row>
    <row r="604" spans="1:6">
      <c r="A604" t="s">
        <v>702</v>
      </c>
      <c r="C604" t="str">
        <f t="shared" si="38"/>
        <v>H3IQZ8_STRPU</v>
      </c>
      <c r="D604" t="str">
        <f t="shared" si="36"/>
        <v>509</v>
      </c>
      <c r="E604" t="str">
        <f t="shared" si="37"/>
        <v>667</v>
      </c>
      <c r="F604">
        <f t="shared" si="39"/>
        <v>159</v>
      </c>
    </row>
    <row r="605" spans="1:6">
      <c r="A605" t="s">
        <v>703</v>
      </c>
      <c r="C605" t="str">
        <f t="shared" si="38"/>
        <v>C5KQJ0_PERM5</v>
      </c>
      <c r="D605" t="str">
        <f t="shared" si="36"/>
        <v>677</v>
      </c>
      <c r="E605" t="str">
        <f t="shared" si="37"/>
        <v>869</v>
      </c>
      <c r="F605">
        <f t="shared" si="39"/>
        <v>193</v>
      </c>
    </row>
    <row r="606" spans="1:6">
      <c r="A606" t="s">
        <v>704</v>
      </c>
      <c r="C606" t="str">
        <f t="shared" si="38"/>
        <v>A8QCU6_BRUMA</v>
      </c>
      <c r="D606" t="str">
        <f t="shared" si="36"/>
        <v>2</v>
      </c>
      <c r="E606" t="str">
        <f t="shared" si="37"/>
        <v>120</v>
      </c>
      <c r="F606">
        <f t="shared" si="39"/>
        <v>119</v>
      </c>
    </row>
    <row r="607" spans="1:6">
      <c r="A607" t="s">
        <v>705</v>
      </c>
      <c r="C607" t="str">
        <f t="shared" si="38"/>
        <v>H3H2S8_PHYRM</v>
      </c>
      <c r="D607" t="str">
        <f t="shared" si="36"/>
        <v>358</v>
      </c>
      <c r="E607" t="str">
        <f t="shared" si="37"/>
        <v>524</v>
      </c>
      <c r="F607">
        <f t="shared" si="39"/>
        <v>167</v>
      </c>
    </row>
    <row r="608" spans="1:6">
      <c r="A608" t="s">
        <v>706</v>
      </c>
      <c r="C608" t="str">
        <f t="shared" si="38"/>
        <v>H3I3K9_STRPU</v>
      </c>
      <c r="D608" t="str">
        <f t="shared" si="36"/>
        <v>552</v>
      </c>
      <c r="E608" t="str">
        <f t="shared" si="37"/>
        <v>677</v>
      </c>
      <c r="F608">
        <f t="shared" si="39"/>
        <v>126</v>
      </c>
    </row>
    <row r="609" spans="1:6">
      <c r="A609" t="s">
        <v>707</v>
      </c>
      <c r="C609" t="str">
        <f t="shared" si="38"/>
        <v>G7YIV1_CLOSI</v>
      </c>
      <c r="D609" t="str">
        <f t="shared" si="36"/>
        <v>10</v>
      </c>
      <c r="E609" t="str">
        <f t="shared" si="37"/>
        <v>99</v>
      </c>
      <c r="F609">
        <f t="shared" si="39"/>
        <v>90</v>
      </c>
    </row>
    <row r="610" spans="1:6">
      <c r="A610" t="s">
        <v>708</v>
      </c>
      <c r="C610" t="str">
        <f t="shared" si="38"/>
        <v>I1CIG7_RHIO9</v>
      </c>
      <c r="D610" t="str">
        <f t="shared" si="36"/>
        <v>755</v>
      </c>
      <c r="E610" t="str">
        <f t="shared" si="37"/>
        <v>919</v>
      </c>
      <c r="F610">
        <f t="shared" si="39"/>
        <v>165</v>
      </c>
    </row>
    <row r="611" spans="1:6">
      <c r="A611" t="s">
        <v>709</v>
      </c>
      <c r="C611" t="str">
        <f t="shared" si="38"/>
        <v>C5K6M2_PERM5</v>
      </c>
      <c r="D611" t="str">
        <f t="shared" si="36"/>
        <v>812</v>
      </c>
      <c r="E611" t="str">
        <f t="shared" si="37"/>
        <v>975</v>
      </c>
      <c r="F611">
        <f t="shared" si="39"/>
        <v>164</v>
      </c>
    </row>
    <row r="612" spans="1:6">
      <c r="A612" t="s">
        <v>710</v>
      </c>
      <c r="C612" t="str">
        <f t="shared" si="38"/>
        <v>H3I9Z6_STRPU</v>
      </c>
      <c r="D612" t="str">
        <f t="shared" si="36"/>
        <v>1</v>
      </c>
      <c r="E612" t="str">
        <f t="shared" si="37"/>
        <v>73</v>
      </c>
      <c r="F612">
        <f t="shared" si="39"/>
        <v>73</v>
      </c>
    </row>
    <row r="613" spans="1:6">
      <c r="A613" t="s">
        <v>711</v>
      </c>
      <c r="C613" t="str">
        <f t="shared" si="38"/>
        <v>I1CIF8_RHIO9</v>
      </c>
      <c r="D613" t="str">
        <f t="shared" si="36"/>
        <v>132</v>
      </c>
      <c r="E613" t="str">
        <f t="shared" si="37"/>
        <v>405</v>
      </c>
      <c r="F613">
        <f t="shared" si="39"/>
        <v>274</v>
      </c>
    </row>
    <row r="614" spans="1:6">
      <c r="A614" t="s">
        <v>712</v>
      </c>
      <c r="C614" t="str">
        <f t="shared" si="38"/>
        <v>I1EB42_AMPQE</v>
      </c>
      <c r="D614" t="str">
        <f t="shared" si="36"/>
        <v>1</v>
      </c>
      <c r="E614" t="str">
        <f t="shared" si="37"/>
        <v>92</v>
      </c>
      <c r="F614">
        <f t="shared" si="39"/>
        <v>92</v>
      </c>
    </row>
    <row r="615" spans="1:6">
      <c r="A615" t="s">
        <v>713</v>
      </c>
      <c r="C615" t="str">
        <f t="shared" si="38"/>
        <v>D7ELP4_TRICA</v>
      </c>
      <c r="D615" t="str">
        <f t="shared" si="36"/>
        <v>1</v>
      </c>
      <c r="E615" t="str">
        <f t="shared" si="37"/>
        <v>116</v>
      </c>
      <c r="F615">
        <f t="shared" si="39"/>
        <v>116</v>
      </c>
    </row>
    <row r="616" spans="1:6">
      <c r="A616" t="s">
        <v>714</v>
      </c>
      <c r="C616" t="str">
        <f t="shared" si="38"/>
        <v>H3GRH5_PHYRM</v>
      </c>
      <c r="D616" t="str">
        <f t="shared" si="36"/>
        <v>660</v>
      </c>
      <c r="E616" t="str">
        <f t="shared" si="37"/>
        <v>770</v>
      </c>
      <c r="F616">
        <f t="shared" si="39"/>
        <v>111</v>
      </c>
    </row>
    <row r="617" spans="1:6">
      <c r="A617" t="s">
        <v>715</v>
      </c>
      <c r="C617" t="str">
        <f t="shared" si="38"/>
        <v>H3H6V7_PHYRM</v>
      </c>
      <c r="D617" t="str">
        <f t="shared" si="36"/>
        <v>135</v>
      </c>
      <c r="E617" t="str">
        <f t="shared" si="37"/>
        <v>247</v>
      </c>
      <c r="F617">
        <f t="shared" si="39"/>
        <v>113</v>
      </c>
    </row>
    <row r="618" spans="1:6">
      <c r="A618" t="s">
        <v>716</v>
      </c>
      <c r="C618" t="str">
        <f t="shared" si="38"/>
        <v>I1CQ26_RHIO9</v>
      </c>
      <c r="D618" t="str">
        <f t="shared" si="36"/>
        <v>161</v>
      </c>
      <c r="E618" t="str">
        <f t="shared" si="37"/>
        <v>450</v>
      </c>
      <c r="F618">
        <f t="shared" si="39"/>
        <v>290</v>
      </c>
    </row>
    <row r="619" spans="1:6">
      <c r="A619" t="s">
        <v>717</v>
      </c>
      <c r="C619" t="str">
        <f t="shared" si="38"/>
        <v>A0CP15_PARTE</v>
      </c>
      <c r="D619" t="str">
        <f t="shared" si="36"/>
        <v>253</v>
      </c>
      <c r="E619" t="str">
        <f t="shared" si="37"/>
        <v>445</v>
      </c>
      <c r="F619">
        <f t="shared" si="39"/>
        <v>193</v>
      </c>
    </row>
    <row r="620" spans="1:6">
      <c r="A620" t="s">
        <v>718</v>
      </c>
      <c r="C620" t="str">
        <f t="shared" si="38"/>
        <v>E5SMB7_TRISP</v>
      </c>
      <c r="D620" t="str">
        <f t="shared" si="36"/>
        <v>22</v>
      </c>
      <c r="E620" t="str">
        <f t="shared" si="37"/>
        <v>195</v>
      </c>
      <c r="F620">
        <f t="shared" si="39"/>
        <v>174</v>
      </c>
    </row>
    <row r="621" spans="1:6">
      <c r="A621" t="s">
        <v>719</v>
      </c>
      <c r="C621" t="str">
        <f t="shared" si="38"/>
        <v>H3ISF6_STRPU</v>
      </c>
      <c r="D621" t="str">
        <f t="shared" si="36"/>
        <v>596</v>
      </c>
      <c r="E621" t="str">
        <f t="shared" si="37"/>
        <v>841</v>
      </c>
      <c r="F621">
        <f t="shared" si="39"/>
        <v>246</v>
      </c>
    </row>
    <row r="622" spans="1:6">
      <c r="A622" t="s">
        <v>720</v>
      </c>
      <c r="C622" t="str">
        <f t="shared" si="38"/>
        <v>H3ILZ7_STRPU</v>
      </c>
      <c r="D622" t="str">
        <f t="shared" si="36"/>
        <v>13</v>
      </c>
      <c r="E622" t="str">
        <f t="shared" si="37"/>
        <v>64</v>
      </c>
      <c r="F622">
        <f t="shared" si="39"/>
        <v>52</v>
      </c>
    </row>
    <row r="623" spans="1:6">
      <c r="A623" t="s">
        <v>721</v>
      </c>
      <c r="C623" t="str">
        <f t="shared" si="38"/>
        <v>E2LYB9_MONPE</v>
      </c>
      <c r="D623" t="str">
        <f t="shared" si="36"/>
        <v>187</v>
      </c>
      <c r="E623" t="str">
        <f t="shared" si="37"/>
        <v>349</v>
      </c>
      <c r="F623">
        <f t="shared" si="39"/>
        <v>163</v>
      </c>
    </row>
    <row r="624" spans="1:6">
      <c r="A624" t="s">
        <v>722</v>
      </c>
      <c r="C624" t="str">
        <f t="shared" si="38"/>
        <v>I1GFH5_AMPQE</v>
      </c>
      <c r="D624" t="str">
        <f t="shared" si="36"/>
        <v>1</v>
      </c>
      <c r="E624" t="str">
        <f t="shared" si="37"/>
        <v>204</v>
      </c>
      <c r="F624">
        <f t="shared" si="39"/>
        <v>204</v>
      </c>
    </row>
    <row r="625" spans="1:6">
      <c r="A625" t="s">
        <v>723</v>
      </c>
      <c r="C625" t="str">
        <f t="shared" si="38"/>
        <v>A9GPU1_SORC5</v>
      </c>
      <c r="D625" t="str">
        <f t="shared" si="36"/>
        <v>10</v>
      </c>
      <c r="E625" t="str">
        <f t="shared" si="37"/>
        <v>112</v>
      </c>
      <c r="F625">
        <f t="shared" si="39"/>
        <v>103</v>
      </c>
    </row>
    <row r="626" spans="1:6">
      <c r="A626" t="s">
        <v>724</v>
      </c>
      <c r="C626" t="str">
        <f t="shared" si="38"/>
        <v>G0J059_CYCMS</v>
      </c>
      <c r="D626" t="str">
        <f t="shared" si="36"/>
        <v>71</v>
      </c>
      <c r="E626" t="str">
        <f t="shared" si="37"/>
        <v>292</v>
      </c>
      <c r="F626">
        <f t="shared" si="39"/>
        <v>222</v>
      </c>
    </row>
    <row r="627" spans="1:6">
      <c r="A627" t="s">
        <v>725</v>
      </c>
      <c r="C627" t="str">
        <f t="shared" si="38"/>
        <v>H3HQM8_STRPU</v>
      </c>
      <c r="D627" t="str">
        <f t="shared" si="36"/>
        <v>12</v>
      </c>
      <c r="E627" t="str">
        <f t="shared" si="37"/>
        <v>104</v>
      </c>
      <c r="F627">
        <f t="shared" si="39"/>
        <v>93</v>
      </c>
    </row>
    <row r="628" spans="1:6">
      <c r="A628" t="s">
        <v>726</v>
      </c>
      <c r="C628" t="str">
        <f t="shared" si="38"/>
        <v>I1CRV1_RHIO9</v>
      </c>
      <c r="D628" t="str">
        <f t="shared" si="36"/>
        <v>783</v>
      </c>
      <c r="E628" t="str">
        <f t="shared" si="37"/>
        <v>943</v>
      </c>
      <c r="F628">
        <f t="shared" si="39"/>
        <v>161</v>
      </c>
    </row>
    <row r="629" spans="1:6">
      <c r="A629" t="s">
        <v>727</v>
      </c>
      <c r="C629" t="str">
        <f t="shared" si="38"/>
        <v>H3IIB1_STRPU</v>
      </c>
      <c r="D629" t="str">
        <f t="shared" si="36"/>
        <v>281</v>
      </c>
      <c r="E629" t="str">
        <f t="shared" si="37"/>
        <v>441</v>
      </c>
      <c r="F629">
        <f t="shared" si="39"/>
        <v>161</v>
      </c>
    </row>
    <row r="630" spans="1:6">
      <c r="A630" t="s">
        <v>728</v>
      </c>
      <c r="C630" t="str">
        <f t="shared" si="38"/>
        <v>Q54I16_DICDI</v>
      </c>
      <c r="D630" t="str">
        <f t="shared" si="36"/>
        <v>1</v>
      </c>
      <c r="E630" t="str">
        <f t="shared" si="37"/>
        <v>187</v>
      </c>
      <c r="F630">
        <f t="shared" si="39"/>
        <v>187</v>
      </c>
    </row>
    <row r="631" spans="1:6">
      <c r="A631" t="s">
        <v>729</v>
      </c>
      <c r="C631" t="str">
        <f t="shared" si="38"/>
        <v>I1CSI4_RHIO9</v>
      </c>
      <c r="D631" t="str">
        <f t="shared" si="36"/>
        <v>783</v>
      </c>
      <c r="E631" t="str">
        <f t="shared" si="37"/>
        <v>943</v>
      </c>
      <c r="F631">
        <f t="shared" si="39"/>
        <v>161</v>
      </c>
    </row>
    <row r="632" spans="1:6">
      <c r="A632" t="s">
        <v>730</v>
      </c>
      <c r="C632" t="str">
        <f t="shared" si="38"/>
        <v>H3HYQ6_STRPU</v>
      </c>
      <c r="D632" t="str">
        <f t="shared" si="36"/>
        <v>1041</v>
      </c>
      <c r="E632" t="str">
        <f t="shared" si="37"/>
        <v>1237</v>
      </c>
      <c r="F632">
        <f t="shared" si="39"/>
        <v>197</v>
      </c>
    </row>
    <row r="633" spans="1:6">
      <c r="A633" t="s">
        <v>731</v>
      </c>
      <c r="C633" t="str">
        <f t="shared" si="38"/>
        <v>E4XP09_OIKDI</v>
      </c>
      <c r="D633" t="str">
        <f t="shared" si="36"/>
        <v>1119</v>
      </c>
      <c r="E633" t="str">
        <f t="shared" si="37"/>
        <v>1384</v>
      </c>
      <c r="F633">
        <f t="shared" si="39"/>
        <v>266</v>
      </c>
    </row>
    <row r="634" spans="1:6">
      <c r="A634" t="s">
        <v>732</v>
      </c>
      <c r="C634" t="str">
        <f t="shared" si="38"/>
        <v>H3I5T9_STRPU</v>
      </c>
      <c r="D634" t="str">
        <f t="shared" si="36"/>
        <v>557</v>
      </c>
      <c r="E634" t="str">
        <f t="shared" si="37"/>
        <v>717</v>
      </c>
      <c r="F634">
        <f t="shared" si="39"/>
        <v>161</v>
      </c>
    </row>
    <row r="635" spans="1:6">
      <c r="A635" t="s">
        <v>733</v>
      </c>
      <c r="C635" t="str">
        <f t="shared" si="38"/>
        <v>I1F6T1_AMPQE</v>
      </c>
      <c r="D635" t="str">
        <f t="shared" si="36"/>
        <v>4</v>
      </c>
      <c r="E635" t="str">
        <f t="shared" si="37"/>
        <v>94</v>
      </c>
      <c r="F635">
        <f t="shared" si="39"/>
        <v>91</v>
      </c>
    </row>
    <row r="636" spans="1:6">
      <c r="A636" t="s">
        <v>734</v>
      </c>
      <c r="C636" t="str">
        <f t="shared" si="38"/>
        <v>H3H673_PHYRM</v>
      </c>
      <c r="D636" t="str">
        <f t="shared" si="36"/>
        <v>206</v>
      </c>
      <c r="E636" t="str">
        <f t="shared" si="37"/>
        <v>334</v>
      </c>
      <c r="F636">
        <f t="shared" si="39"/>
        <v>129</v>
      </c>
    </row>
    <row r="637" spans="1:6">
      <c r="A637" t="s">
        <v>735</v>
      </c>
      <c r="C637" t="str">
        <f t="shared" si="38"/>
        <v>I1EZI7_AMPQE</v>
      </c>
      <c r="D637" t="str">
        <f t="shared" si="36"/>
        <v>460</v>
      </c>
      <c r="E637" t="str">
        <f t="shared" si="37"/>
        <v>668</v>
      </c>
      <c r="F637">
        <f t="shared" si="39"/>
        <v>209</v>
      </c>
    </row>
    <row r="638" spans="1:6">
      <c r="A638" t="s">
        <v>736</v>
      </c>
      <c r="C638" t="str">
        <f t="shared" si="38"/>
        <v>H3IWL2_STRPU</v>
      </c>
      <c r="D638" t="str">
        <f t="shared" si="36"/>
        <v>584</v>
      </c>
      <c r="E638" t="str">
        <f t="shared" si="37"/>
        <v>744</v>
      </c>
      <c r="F638">
        <f t="shared" si="39"/>
        <v>161</v>
      </c>
    </row>
    <row r="639" spans="1:6">
      <c r="A639" t="s">
        <v>737</v>
      </c>
      <c r="C639" t="str">
        <f t="shared" si="38"/>
        <v>G7YRE7_CLOSI</v>
      </c>
      <c r="D639" t="str">
        <f t="shared" si="36"/>
        <v>17</v>
      </c>
      <c r="E639" t="str">
        <f t="shared" si="37"/>
        <v>216</v>
      </c>
      <c r="F639">
        <f t="shared" si="39"/>
        <v>200</v>
      </c>
    </row>
    <row r="640" spans="1:6">
      <c r="A640" t="s">
        <v>738</v>
      </c>
      <c r="C640" t="str">
        <f t="shared" si="38"/>
        <v>C5K652_PERM5</v>
      </c>
      <c r="D640" t="str">
        <f t="shared" si="36"/>
        <v>524</v>
      </c>
      <c r="E640" t="str">
        <f t="shared" si="37"/>
        <v>780</v>
      </c>
      <c r="F640">
        <f t="shared" si="39"/>
        <v>257</v>
      </c>
    </row>
    <row r="641" spans="1:6">
      <c r="A641" t="s">
        <v>739</v>
      </c>
      <c r="C641" t="str">
        <f t="shared" si="38"/>
        <v>C5L1R4_PERM5</v>
      </c>
      <c r="D641" t="str">
        <f t="shared" si="36"/>
        <v>1</v>
      </c>
      <c r="E641" t="str">
        <f t="shared" si="37"/>
        <v>177</v>
      </c>
      <c r="F641">
        <f t="shared" si="39"/>
        <v>177</v>
      </c>
    </row>
    <row r="642" spans="1:6">
      <c r="A642" t="s">
        <v>740</v>
      </c>
      <c r="C642" t="str">
        <f t="shared" si="38"/>
        <v>H3HFV6_STRPU</v>
      </c>
      <c r="D642" t="str">
        <f t="shared" si="36"/>
        <v>788</v>
      </c>
      <c r="E642" t="str">
        <f t="shared" si="37"/>
        <v>948</v>
      </c>
      <c r="F642">
        <f t="shared" si="39"/>
        <v>161</v>
      </c>
    </row>
    <row r="643" spans="1:6">
      <c r="A643" t="s">
        <v>741</v>
      </c>
      <c r="C643" t="str">
        <f t="shared" si="38"/>
        <v>Q7VCX8_PROMA</v>
      </c>
      <c r="D643" t="str">
        <f t="shared" ref="D643:D706" si="40">RIGHT(LEFT(A643,FIND("-",A643)-1),FIND("-",A643)-FIND("/",A643)-1)</f>
        <v>192</v>
      </c>
      <c r="E643" t="str">
        <f t="shared" ref="E643:E706" si="41">RIGHT(A643,LEN(A643)-FIND("-",A643))</f>
        <v>404</v>
      </c>
      <c r="F643">
        <f t="shared" si="39"/>
        <v>213</v>
      </c>
    </row>
    <row r="644" spans="1:6">
      <c r="A644" t="s">
        <v>742</v>
      </c>
      <c r="C644" t="str">
        <f t="shared" ref="C644:C707" si="42">RIGHT(LEFT(A644,FIND("/",A644)-1), FIND("/",A644)-2)</f>
        <v>A8Q1B5_BRUMA</v>
      </c>
      <c r="D644" t="str">
        <f t="shared" si="40"/>
        <v>298</v>
      </c>
      <c r="E644" t="str">
        <f t="shared" si="41"/>
        <v>465</v>
      </c>
      <c r="F644">
        <f t="shared" ref="F644:F707" si="43">E644-D644+1</f>
        <v>168</v>
      </c>
    </row>
    <row r="645" spans="1:6">
      <c r="A645" t="s">
        <v>743</v>
      </c>
      <c r="C645" t="str">
        <f t="shared" si="42"/>
        <v>I1EFQ6_AMPQE</v>
      </c>
      <c r="D645" t="str">
        <f t="shared" si="40"/>
        <v>50</v>
      </c>
      <c r="E645" t="str">
        <f t="shared" si="41"/>
        <v>224</v>
      </c>
      <c r="F645">
        <f t="shared" si="43"/>
        <v>175</v>
      </c>
    </row>
    <row r="646" spans="1:6">
      <c r="A646" t="s">
        <v>744</v>
      </c>
      <c r="C646" t="str">
        <f t="shared" si="42"/>
        <v>Q55D46_DICDI</v>
      </c>
      <c r="D646" t="str">
        <f t="shared" si="40"/>
        <v>352</v>
      </c>
      <c r="E646" t="str">
        <f t="shared" si="41"/>
        <v>511</v>
      </c>
      <c r="F646">
        <f t="shared" si="43"/>
        <v>160</v>
      </c>
    </row>
    <row r="647" spans="1:6">
      <c r="A647" t="s">
        <v>745</v>
      </c>
      <c r="C647" t="str">
        <f t="shared" si="42"/>
        <v>H3F609_PRIPA</v>
      </c>
      <c r="D647" t="str">
        <f t="shared" si="40"/>
        <v>194</v>
      </c>
      <c r="E647" t="str">
        <f t="shared" si="41"/>
        <v>325</v>
      </c>
      <c r="F647">
        <f t="shared" si="43"/>
        <v>132</v>
      </c>
    </row>
    <row r="648" spans="1:6">
      <c r="A648" t="s">
        <v>746</v>
      </c>
      <c r="C648" t="str">
        <f t="shared" si="42"/>
        <v>I1CC56_RHIO9</v>
      </c>
      <c r="D648" t="str">
        <f t="shared" si="40"/>
        <v>433</v>
      </c>
      <c r="E648" t="str">
        <f t="shared" si="41"/>
        <v>571</v>
      </c>
      <c r="F648">
        <f t="shared" si="43"/>
        <v>139</v>
      </c>
    </row>
    <row r="649" spans="1:6">
      <c r="A649" t="s">
        <v>747</v>
      </c>
      <c r="C649" t="str">
        <f t="shared" si="42"/>
        <v>A9V7E9_MONBE</v>
      </c>
      <c r="D649" t="str">
        <f t="shared" si="40"/>
        <v>71</v>
      </c>
      <c r="E649" t="str">
        <f t="shared" si="41"/>
        <v>251</v>
      </c>
      <c r="F649">
        <f t="shared" si="43"/>
        <v>181</v>
      </c>
    </row>
    <row r="650" spans="1:6">
      <c r="A650" t="s">
        <v>748</v>
      </c>
      <c r="C650" t="str">
        <f t="shared" si="42"/>
        <v>I1E543_AMPQE</v>
      </c>
      <c r="D650" t="str">
        <f t="shared" si="40"/>
        <v>1</v>
      </c>
      <c r="E650" t="str">
        <f t="shared" si="41"/>
        <v>101</v>
      </c>
      <c r="F650">
        <f t="shared" si="43"/>
        <v>101</v>
      </c>
    </row>
    <row r="651" spans="1:6">
      <c r="A651" t="s">
        <v>749</v>
      </c>
      <c r="C651" t="str">
        <f t="shared" si="42"/>
        <v>A8P9C1_BRUMA</v>
      </c>
      <c r="D651" t="str">
        <f t="shared" si="40"/>
        <v>757</v>
      </c>
      <c r="E651" t="str">
        <f t="shared" si="41"/>
        <v>909</v>
      </c>
      <c r="F651">
        <f t="shared" si="43"/>
        <v>153</v>
      </c>
    </row>
    <row r="652" spans="1:6">
      <c r="A652" t="s">
        <v>750</v>
      </c>
      <c r="C652" t="str">
        <f t="shared" si="42"/>
        <v>D6WTQ0_TRICA</v>
      </c>
      <c r="D652" t="str">
        <f t="shared" si="40"/>
        <v>334</v>
      </c>
      <c r="E652" t="str">
        <f t="shared" si="41"/>
        <v>502</v>
      </c>
      <c r="F652">
        <f t="shared" si="43"/>
        <v>169</v>
      </c>
    </row>
    <row r="653" spans="1:6">
      <c r="A653" t="s">
        <v>751</v>
      </c>
      <c r="C653" t="str">
        <f t="shared" si="42"/>
        <v>D7EJ79_TRICA</v>
      </c>
      <c r="D653" t="str">
        <f t="shared" si="40"/>
        <v>524</v>
      </c>
      <c r="E653" t="str">
        <f t="shared" si="41"/>
        <v>685</v>
      </c>
      <c r="F653">
        <f t="shared" si="43"/>
        <v>162</v>
      </c>
    </row>
    <row r="654" spans="1:6">
      <c r="A654" t="s">
        <v>752</v>
      </c>
      <c r="C654" t="str">
        <f t="shared" si="42"/>
        <v>H3JIS8_STRPU</v>
      </c>
      <c r="D654" t="str">
        <f t="shared" si="40"/>
        <v>206</v>
      </c>
      <c r="E654" t="str">
        <f t="shared" si="41"/>
        <v>393</v>
      </c>
      <c r="F654">
        <f t="shared" si="43"/>
        <v>188</v>
      </c>
    </row>
    <row r="655" spans="1:6">
      <c r="A655" t="s">
        <v>753</v>
      </c>
      <c r="C655" t="str">
        <f t="shared" si="42"/>
        <v>Q8TIC7_METAC</v>
      </c>
      <c r="D655" t="str">
        <f t="shared" si="40"/>
        <v>119</v>
      </c>
      <c r="E655" t="str">
        <f t="shared" si="41"/>
        <v>293</v>
      </c>
      <c r="F655">
        <f t="shared" si="43"/>
        <v>175</v>
      </c>
    </row>
    <row r="656" spans="1:6">
      <c r="A656" t="s">
        <v>754</v>
      </c>
      <c r="C656" t="str">
        <f t="shared" si="42"/>
        <v>E5T339_TRISP</v>
      </c>
      <c r="D656" t="str">
        <f t="shared" si="40"/>
        <v>614</v>
      </c>
      <c r="E656" t="str">
        <f t="shared" si="41"/>
        <v>781</v>
      </c>
      <c r="F656">
        <f t="shared" si="43"/>
        <v>168</v>
      </c>
    </row>
    <row r="657" spans="1:6">
      <c r="A657" t="s">
        <v>755</v>
      </c>
      <c r="C657" t="str">
        <f t="shared" si="42"/>
        <v>F9WJX3_TRYCI</v>
      </c>
      <c r="D657" t="str">
        <f t="shared" si="40"/>
        <v>1</v>
      </c>
      <c r="E657" t="str">
        <f t="shared" si="41"/>
        <v>237</v>
      </c>
      <c r="F657">
        <f t="shared" si="43"/>
        <v>237</v>
      </c>
    </row>
    <row r="658" spans="1:6">
      <c r="A658" t="s">
        <v>756</v>
      </c>
      <c r="C658" t="str">
        <f t="shared" si="42"/>
        <v>H3HF17_STRPU</v>
      </c>
      <c r="D658" t="str">
        <f t="shared" si="40"/>
        <v>494</v>
      </c>
      <c r="E658" t="str">
        <f t="shared" si="41"/>
        <v>653</v>
      </c>
      <c r="F658">
        <f t="shared" si="43"/>
        <v>160</v>
      </c>
    </row>
    <row r="659" spans="1:6">
      <c r="A659" t="s">
        <v>757</v>
      </c>
      <c r="C659" t="str">
        <f t="shared" si="42"/>
        <v>G4LXM2_SCHMA</v>
      </c>
      <c r="D659" t="str">
        <f t="shared" si="40"/>
        <v>520</v>
      </c>
      <c r="E659" t="str">
        <f t="shared" si="41"/>
        <v>680</v>
      </c>
      <c r="F659">
        <f t="shared" si="43"/>
        <v>161</v>
      </c>
    </row>
    <row r="660" spans="1:6">
      <c r="A660" t="s">
        <v>758</v>
      </c>
      <c r="C660" t="str">
        <f t="shared" si="42"/>
        <v>I1C317_RHIO9</v>
      </c>
      <c r="D660" t="str">
        <f t="shared" si="40"/>
        <v>2</v>
      </c>
      <c r="E660" t="str">
        <f t="shared" si="41"/>
        <v>226</v>
      </c>
      <c r="F660">
        <f t="shared" si="43"/>
        <v>225</v>
      </c>
    </row>
    <row r="661" spans="1:6">
      <c r="A661" t="s">
        <v>759</v>
      </c>
      <c r="C661" t="str">
        <f t="shared" si="42"/>
        <v>Q54AM3_DICDI</v>
      </c>
      <c r="D661" t="str">
        <f t="shared" si="40"/>
        <v>387</v>
      </c>
      <c r="E661" t="str">
        <f t="shared" si="41"/>
        <v>532</v>
      </c>
      <c r="F661">
        <f t="shared" si="43"/>
        <v>146</v>
      </c>
    </row>
    <row r="662" spans="1:6">
      <c r="A662" t="s">
        <v>760</v>
      </c>
      <c r="C662" t="str">
        <f t="shared" si="42"/>
        <v>H3HRE8_STRPU</v>
      </c>
      <c r="D662" t="str">
        <f t="shared" si="40"/>
        <v>1</v>
      </c>
      <c r="E662" t="str">
        <f t="shared" si="41"/>
        <v>80</v>
      </c>
      <c r="F662">
        <f t="shared" si="43"/>
        <v>80</v>
      </c>
    </row>
    <row r="663" spans="1:6">
      <c r="A663" t="s">
        <v>761</v>
      </c>
      <c r="C663" t="str">
        <f t="shared" si="42"/>
        <v>I1BSV3_RHIO9</v>
      </c>
      <c r="D663" t="str">
        <f t="shared" si="40"/>
        <v>732</v>
      </c>
      <c r="E663" t="str">
        <f t="shared" si="41"/>
        <v>899</v>
      </c>
      <c r="F663">
        <f t="shared" si="43"/>
        <v>168</v>
      </c>
    </row>
    <row r="664" spans="1:6">
      <c r="A664" t="s">
        <v>762</v>
      </c>
      <c r="C664" t="str">
        <f t="shared" si="42"/>
        <v>D7EIB5_TRICA</v>
      </c>
      <c r="D664" t="str">
        <f t="shared" si="40"/>
        <v>345</v>
      </c>
      <c r="E664" t="str">
        <f t="shared" si="41"/>
        <v>529</v>
      </c>
      <c r="F664">
        <f t="shared" si="43"/>
        <v>185</v>
      </c>
    </row>
    <row r="665" spans="1:6">
      <c r="A665" t="s">
        <v>763</v>
      </c>
      <c r="C665" t="str">
        <f t="shared" si="42"/>
        <v>Q54ZA1_DICDI</v>
      </c>
      <c r="D665" t="str">
        <f t="shared" si="40"/>
        <v>493</v>
      </c>
      <c r="E665" t="str">
        <f t="shared" si="41"/>
        <v>739</v>
      </c>
      <c r="F665">
        <f t="shared" si="43"/>
        <v>247</v>
      </c>
    </row>
    <row r="666" spans="1:6">
      <c r="A666" t="s">
        <v>764</v>
      </c>
      <c r="C666" t="str">
        <f t="shared" si="42"/>
        <v>E5SV46_TRISP</v>
      </c>
      <c r="D666" t="str">
        <f t="shared" si="40"/>
        <v>1</v>
      </c>
      <c r="E666" t="str">
        <f t="shared" si="41"/>
        <v>90</v>
      </c>
      <c r="F666">
        <f t="shared" si="43"/>
        <v>90</v>
      </c>
    </row>
    <row r="667" spans="1:6">
      <c r="A667" t="s">
        <v>765</v>
      </c>
      <c r="C667" t="str">
        <f t="shared" si="42"/>
        <v>I1EMX7_AMPQE</v>
      </c>
      <c r="D667" t="str">
        <f t="shared" si="40"/>
        <v>70</v>
      </c>
      <c r="E667" t="str">
        <f t="shared" si="41"/>
        <v>161</v>
      </c>
      <c r="F667">
        <f t="shared" si="43"/>
        <v>92</v>
      </c>
    </row>
    <row r="668" spans="1:6">
      <c r="A668" t="s">
        <v>766</v>
      </c>
      <c r="C668" t="str">
        <f t="shared" si="42"/>
        <v>H3IGU1_STRPU</v>
      </c>
      <c r="D668" t="str">
        <f t="shared" si="40"/>
        <v>181</v>
      </c>
      <c r="E668" t="str">
        <f t="shared" si="41"/>
        <v>269</v>
      </c>
      <c r="F668">
        <f t="shared" si="43"/>
        <v>89</v>
      </c>
    </row>
    <row r="669" spans="1:6">
      <c r="A669" t="s">
        <v>767</v>
      </c>
      <c r="C669" t="str">
        <f t="shared" si="42"/>
        <v>Q8TH39_METAC</v>
      </c>
      <c r="D669" t="str">
        <f t="shared" si="40"/>
        <v>68</v>
      </c>
      <c r="E669" t="str">
        <f t="shared" si="41"/>
        <v>288</v>
      </c>
      <c r="F669">
        <f t="shared" si="43"/>
        <v>221</v>
      </c>
    </row>
    <row r="670" spans="1:6">
      <c r="A670" t="s">
        <v>768</v>
      </c>
      <c r="C670" t="str">
        <f t="shared" si="42"/>
        <v>A9SEN0_PHYPA</v>
      </c>
      <c r="D670" t="str">
        <f t="shared" si="40"/>
        <v>2</v>
      </c>
      <c r="E670" t="str">
        <f t="shared" si="41"/>
        <v>60</v>
      </c>
      <c r="F670">
        <f t="shared" si="43"/>
        <v>59</v>
      </c>
    </row>
    <row r="671" spans="1:6">
      <c r="A671" t="s">
        <v>769</v>
      </c>
      <c r="C671" t="str">
        <f t="shared" si="42"/>
        <v>A9RQK5_PHYPA</v>
      </c>
      <c r="D671" t="str">
        <f t="shared" si="40"/>
        <v>1</v>
      </c>
      <c r="E671" t="str">
        <f t="shared" si="41"/>
        <v>51</v>
      </c>
      <c r="F671">
        <f t="shared" si="43"/>
        <v>51</v>
      </c>
    </row>
    <row r="672" spans="1:6">
      <c r="A672" t="s">
        <v>770</v>
      </c>
      <c r="C672" t="str">
        <f t="shared" si="42"/>
        <v>Q54ZK5_DICDI</v>
      </c>
      <c r="D672" t="str">
        <f t="shared" si="40"/>
        <v>493</v>
      </c>
      <c r="E672" t="str">
        <f t="shared" si="41"/>
        <v>739</v>
      </c>
      <c r="F672">
        <f t="shared" si="43"/>
        <v>247</v>
      </c>
    </row>
    <row r="673" spans="1:6">
      <c r="A673" t="s">
        <v>771</v>
      </c>
      <c r="C673" t="str">
        <f t="shared" si="42"/>
        <v>Q7SD71_NEUCR</v>
      </c>
      <c r="D673" t="str">
        <f t="shared" si="40"/>
        <v>801</v>
      </c>
      <c r="E673" t="str">
        <f t="shared" si="41"/>
        <v>969</v>
      </c>
      <c r="F673">
        <f t="shared" si="43"/>
        <v>169</v>
      </c>
    </row>
    <row r="674" spans="1:6">
      <c r="A674" t="s">
        <v>772</v>
      </c>
      <c r="C674" t="str">
        <f t="shared" si="42"/>
        <v>A8NQ76_BRUMA</v>
      </c>
      <c r="D674" t="str">
        <f t="shared" si="40"/>
        <v>146</v>
      </c>
      <c r="E674" t="str">
        <f t="shared" si="41"/>
        <v>314</v>
      </c>
      <c r="F674">
        <f t="shared" si="43"/>
        <v>169</v>
      </c>
    </row>
    <row r="675" spans="1:6">
      <c r="A675" t="s">
        <v>773</v>
      </c>
      <c r="C675" t="str">
        <f t="shared" si="42"/>
        <v>I1BSV7_RHIO9</v>
      </c>
      <c r="D675" t="str">
        <f t="shared" si="40"/>
        <v>387</v>
      </c>
      <c r="E675" t="str">
        <f t="shared" si="41"/>
        <v>501</v>
      </c>
      <c r="F675">
        <f t="shared" si="43"/>
        <v>115</v>
      </c>
    </row>
    <row r="676" spans="1:6">
      <c r="A676" t="s">
        <v>774</v>
      </c>
      <c r="C676" t="str">
        <f t="shared" si="42"/>
        <v>H3HN16_STRPU</v>
      </c>
      <c r="D676" t="str">
        <f t="shared" si="40"/>
        <v>1026</v>
      </c>
      <c r="E676" t="str">
        <f t="shared" si="41"/>
        <v>1184</v>
      </c>
      <c r="F676">
        <f t="shared" si="43"/>
        <v>159</v>
      </c>
    </row>
    <row r="677" spans="1:6">
      <c r="A677" t="s">
        <v>775</v>
      </c>
      <c r="C677" t="str">
        <f t="shared" si="42"/>
        <v>F9W4W4_TRYCI</v>
      </c>
      <c r="D677" t="str">
        <f t="shared" si="40"/>
        <v>313</v>
      </c>
      <c r="E677" t="str">
        <f t="shared" si="41"/>
        <v>561</v>
      </c>
      <c r="F677">
        <f t="shared" si="43"/>
        <v>249</v>
      </c>
    </row>
    <row r="678" spans="1:6">
      <c r="A678" t="s">
        <v>776</v>
      </c>
      <c r="C678" t="str">
        <f t="shared" si="42"/>
        <v>B7Q6B4_IXOSC</v>
      </c>
      <c r="D678" t="str">
        <f t="shared" si="40"/>
        <v>2</v>
      </c>
      <c r="E678" t="str">
        <f t="shared" si="41"/>
        <v>57</v>
      </c>
      <c r="F678">
        <f t="shared" si="43"/>
        <v>56</v>
      </c>
    </row>
    <row r="679" spans="1:6">
      <c r="A679" t="s">
        <v>777</v>
      </c>
      <c r="C679" t="str">
        <f t="shared" si="42"/>
        <v>I1FP02_AMPQE</v>
      </c>
      <c r="D679" t="str">
        <f t="shared" si="40"/>
        <v>72</v>
      </c>
      <c r="E679" t="str">
        <f t="shared" si="41"/>
        <v>188</v>
      </c>
      <c r="F679">
        <f t="shared" si="43"/>
        <v>117</v>
      </c>
    </row>
    <row r="680" spans="1:6">
      <c r="A680" t="s">
        <v>778</v>
      </c>
      <c r="C680" t="str">
        <f t="shared" si="42"/>
        <v>A7F492_SCLS1</v>
      </c>
      <c r="D680" t="str">
        <f t="shared" si="40"/>
        <v>121</v>
      </c>
      <c r="E680" t="str">
        <f t="shared" si="41"/>
        <v>373</v>
      </c>
      <c r="F680">
        <f t="shared" si="43"/>
        <v>253</v>
      </c>
    </row>
    <row r="681" spans="1:6">
      <c r="A681" t="s">
        <v>779</v>
      </c>
      <c r="C681" t="str">
        <f t="shared" si="42"/>
        <v>E4RQD0_LEAB4</v>
      </c>
      <c r="D681" t="str">
        <f t="shared" si="40"/>
        <v>98</v>
      </c>
      <c r="E681" t="str">
        <f t="shared" si="41"/>
        <v>305</v>
      </c>
      <c r="F681">
        <f t="shared" si="43"/>
        <v>208</v>
      </c>
    </row>
    <row r="682" spans="1:6">
      <c r="A682" t="s">
        <v>780</v>
      </c>
      <c r="C682" t="str">
        <f t="shared" si="42"/>
        <v>H3IU07_STRPU</v>
      </c>
      <c r="D682" t="str">
        <f t="shared" si="40"/>
        <v>182</v>
      </c>
      <c r="E682" t="str">
        <f t="shared" si="41"/>
        <v>435</v>
      </c>
      <c r="F682">
        <f t="shared" si="43"/>
        <v>254</v>
      </c>
    </row>
    <row r="683" spans="1:6">
      <c r="A683" t="s">
        <v>781</v>
      </c>
      <c r="C683" t="str">
        <f t="shared" si="42"/>
        <v>I1FD59_AMPQE</v>
      </c>
      <c r="D683" t="str">
        <f t="shared" si="40"/>
        <v>72</v>
      </c>
      <c r="E683" t="str">
        <f t="shared" si="41"/>
        <v>203</v>
      </c>
      <c r="F683">
        <f t="shared" si="43"/>
        <v>132</v>
      </c>
    </row>
    <row r="684" spans="1:6">
      <c r="A684" t="s">
        <v>782</v>
      </c>
      <c r="C684" t="str">
        <f t="shared" si="42"/>
        <v>D7EM04_TRICA</v>
      </c>
      <c r="D684" t="str">
        <f t="shared" si="40"/>
        <v>639</v>
      </c>
      <c r="E684" t="str">
        <f t="shared" si="41"/>
        <v>892</v>
      </c>
      <c r="F684">
        <f t="shared" si="43"/>
        <v>254</v>
      </c>
    </row>
    <row r="685" spans="1:6">
      <c r="A685" t="s">
        <v>783</v>
      </c>
      <c r="C685" t="str">
        <f t="shared" si="42"/>
        <v>I1BI65_RHIO9</v>
      </c>
      <c r="D685" t="str">
        <f t="shared" si="40"/>
        <v>200</v>
      </c>
      <c r="E685" t="str">
        <f t="shared" si="41"/>
        <v>459</v>
      </c>
      <c r="F685">
        <f t="shared" si="43"/>
        <v>260</v>
      </c>
    </row>
    <row r="686" spans="1:6">
      <c r="A686" t="s">
        <v>784</v>
      </c>
      <c r="C686" t="str">
        <f t="shared" si="42"/>
        <v>D7GY19_TRICA</v>
      </c>
      <c r="D686" t="str">
        <f t="shared" si="40"/>
        <v>1</v>
      </c>
      <c r="E686" t="str">
        <f t="shared" si="41"/>
        <v>172</v>
      </c>
      <c r="F686">
        <f t="shared" si="43"/>
        <v>172</v>
      </c>
    </row>
    <row r="687" spans="1:6">
      <c r="A687" t="s">
        <v>785</v>
      </c>
      <c r="C687" t="str">
        <f t="shared" si="42"/>
        <v>A8PY89_BRUMA</v>
      </c>
      <c r="D687" t="str">
        <f t="shared" si="40"/>
        <v>2</v>
      </c>
      <c r="E687" t="str">
        <f t="shared" si="41"/>
        <v>134</v>
      </c>
      <c r="F687">
        <f t="shared" si="43"/>
        <v>133</v>
      </c>
    </row>
    <row r="688" spans="1:6">
      <c r="A688" t="s">
        <v>786</v>
      </c>
      <c r="C688" t="str">
        <f t="shared" si="42"/>
        <v>H3F3I5_PRIPA</v>
      </c>
      <c r="D688" t="str">
        <f t="shared" si="40"/>
        <v>95</v>
      </c>
      <c r="E688" t="str">
        <f t="shared" si="41"/>
        <v>174</v>
      </c>
      <c r="F688">
        <f t="shared" si="43"/>
        <v>80</v>
      </c>
    </row>
    <row r="689" spans="1:6">
      <c r="A689" t="s">
        <v>787</v>
      </c>
      <c r="C689" t="str">
        <f t="shared" si="42"/>
        <v>Q55H48_DICDI</v>
      </c>
      <c r="D689" t="str">
        <f t="shared" si="40"/>
        <v>130</v>
      </c>
      <c r="E689" t="str">
        <f t="shared" si="41"/>
        <v>294</v>
      </c>
      <c r="F689">
        <f t="shared" si="43"/>
        <v>165</v>
      </c>
    </row>
    <row r="690" spans="1:6">
      <c r="A690" t="s">
        <v>788</v>
      </c>
      <c r="C690" t="str">
        <f t="shared" si="42"/>
        <v>I1CPR9_RHIO9</v>
      </c>
      <c r="D690" t="str">
        <f t="shared" si="40"/>
        <v>494</v>
      </c>
      <c r="E690" t="str">
        <f t="shared" si="41"/>
        <v>654</v>
      </c>
      <c r="F690">
        <f t="shared" si="43"/>
        <v>161</v>
      </c>
    </row>
    <row r="691" spans="1:6">
      <c r="A691" t="s">
        <v>789</v>
      </c>
      <c r="C691" t="str">
        <f t="shared" si="42"/>
        <v>H3H765_PHYRM</v>
      </c>
      <c r="D691" t="str">
        <f t="shared" si="40"/>
        <v>1</v>
      </c>
      <c r="E691" t="str">
        <f t="shared" si="41"/>
        <v>130</v>
      </c>
      <c r="F691">
        <f t="shared" si="43"/>
        <v>130</v>
      </c>
    </row>
    <row r="692" spans="1:6">
      <c r="A692" t="s">
        <v>790</v>
      </c>
      <c r="C692" t="str">
        <f t="shared" si="42"/>
        <v>I1BPJ9_RHIO9</v>
      </c>
      <c r="D692" t="str">
        <f t="shared" si="40"/>
        <v>137</v>
      </c>
      <c r="E692" t="str">
        <f t="shared" si="41"/>
        <v>299</v>
      </c>
      <c r="F692">
        <f t="shared" si="43"/>
        <v>163</v>
      </c>
    </row>
    <row r="693" spans="1:6">
      <c r="A693" t="s">
        <v>791</v>
      </c>
      <c r="C693" t="str">
        <f t="shared" si="42"/>
        <v>A7EEJ7_SCLS1</v>
      </c>
      <c r="D693" t="str">
        <f t="shared" si="40"/>
        <v>930</v>
      </c>
      <c r="E693" t="str">
        <f t="shared" si="41"/>
        <v>1090</v>
      </c>
      <c r="F693">
        <f t="shared" si="43"/>
        <v>161</v>
      </c>
    </row>
    <row r="694" spans="1:6">
      <c r="A694" t="s">
        <v>792</v>
      </c>
      <c r="C694" t="str">
        <f t="shared" si="42"/>
        <v>D6WFI9_TRICA</v>
      </c>
      <c r="D694" t="str">
        <f t="shared" si="40"/>
        <v>268</v>
      </c>
      <c r="E694" t="str">
        <f t="shared" si="41"/>
        <v>505</v>
      </c>
      <c r="F694">
        <f t="shared" si="43"/>
        <v>238</v>
      </c>
    </row>
    <row r="695" spans="1:6">
      <c r="A695" t="s">
        <v>793</v>
      </c>
      <c r="C695" t="str">
        <f t="shared" si="42"/>
        <v>Q54WF1_DICDI</v>
      </c>
      <c r="D695" t="str">
        <f t="shared" si="40"/>
        <v>2</v>
      </c>
      <c r="E695" t="str">
        <f t="shared" si="41"/>
        <v>189</v>
      </c>
      <c r="F695">
        <f t="shared" si="43"/>
        <v>188</v>
      </c>
    </row>
    <row r="696" spans="1:6">
      <c r="A696" t="s">
        <v>794</v>
      </c>
      <c r="C696" t="str">
        <f t="shared" si="42"/>
        <v>Q8VKS1_MYCTU</v>
      </c>
      <c r="D696" t="str">
        <f t="shared" si="40"/>
        <v>74</v>
      </c>
      <c r="E696" t="str">
        <f t="shared" si="41"/>
        <v>196</v>
      </c>
      <c r="F696">
        <f t="shared" si="43"/>
        <v>123</v>
      </c>
    </row>
    <row r="697" spans="1:6">
      <c r="A697" t="s">
        <v>795</v>
      </c>
      <c r="C697" t="str">
        <f t="shared" si="42"/>
        <v>H3HTN3_STRPU</v>
      </c>
      <c r="D697" t="str">
        <f t="shared" si="40"/>
        <v>737</v>
      </c>
      <c r="E697" t="str">
        <f t="shared" si="41"/>
        <v>897</v>
      </c>
      <c r="F697">
        <f t="shared" si="43"/>
        <v>161</v>
      </c>
    </row>
    <row r="698" spans="1:6">
      <c r="A698" t="s">
        <v>796</v>
      </c>
      <c r="C698" t="str">
        <f t="shared" si="42"/>
        <v>B7PV62_IXOSC</v>
      </c>
      <c r="D698" t="str">
        <f t="shared" si="40"/>
        <v>49</v>
      </c>
      <c r="E698" t="str">
        <f t="shared" si="41"/>
        <v>177</v>
      </c>
      <c r="F698">
        <f t="shared" si="43"/>
        <v>129</v>
      </c>
    </row>
    <row r="699" spans="1:6">
      <c r="A699" t="s">
        <v>797</v>
      </c>
      <c r="C699" t="str">
        <f t="shared" si="42"/>
        <v>G8NSP1_GRAMM</v>
      </c>
      <c r="D699" t="str">
        <f t="shared" si="40"/>
        <v>88</v>
      </c>
      <c r="E699" t="str">
        <f t="shared" si="41"/>
        <v>280</v>
      </c>
      <c r="F699">
        <f t="shared" si="43"/>
        <v>193</v>
      </c>
    </row>
    <row r="700" spans="1:6">
      <c r="A700" t="s">
        <v>798</v>
      </c>
      <c r="C700" t="str">
        <f t="shared" si="42"/>
        <v>I1BGW1_RHIO9</v>
      </c>
      <c r="D700" t="str">
        <f t="shared" si="40"/>
        <v>2</v>
      </c>
      <c r="E700" t="str">
        <f t="shared" si="41"/>
        <v>117</v>
      </c>
      <c r="F700">
        <f t="shared" si="43"/>
        <v>116</v>
      </c>
    </row>
    <row r="701" spans="1:6">
      <c r="A701" t="s">
        <v>799</v>
      </c>
      <c r="C701" t="str">
        <f t="shared" si="42"/>
        <v>Q026R3_SOLUE</v>
      </c>
      <c r="D701" t="str">
        <f t="shared" si="40"/>
        <v>142</v>
      </c>
      <c r="E701" t="str">
        <f t="shared" si="41"/>
        <v>373</v>
      </c>
      <c r="F701">
        <f t="shared" si="43"/>
        <v>232</v>
      </c>
    </row>
    <row r="702" spans="1:6">
      <c r="A702" t="s">
        <v>800</v>
      </c>
      <c r="C702" t="str">
        <f t="shared" si="42"/>
        <v>D2CG40_TRICA</v>
      </c>
      <c r="D702" t="str">
        <f t="shared" si="40"/>
        <v>6</v>
      </c>
      <c r="E702" t="str">
        <f t="shared" si="41"/>
        <v>107</v>
      </c>
      <c r="F702">
        <f t="shared" si="43"/>
        <v>102</v>
      </c>
    </row>
    <row r="703" spans="1:6">
      <c r="A703" t="s">
        <v>801</v>
      </c>
      <c r="C703" t="str">
        <f t="shared" si="42"/>
        <v>I1EU89_AMPQE</v>
      </c>
      <c r="D703" t="str">
        <f t="shared" si="40"/>
        <v>10</v>
      </c>
      <c r="E703" t="str">
        <f t="shared" si="41"/>
        <v>117</v>
      </c>
      <c r="F703">
        <f t="shared" si="43"/>
        <v>108</v>
      </c>
    </row>
    <row r="704" spans="1:6">
      <c r="A704" t="s">
        <v>802</v>
      </c>
      <c r="C704" t="str">
        <f t="shared" si="42"/>
        <v>H3GHJ9_PHYRM</v>
      </c>
      <c r="D704" t="str">
        <f t="shared" si="40"/>
        <v>957</v>
      </c>
      <c r="E704" t="str">
        <f t="shared" si="41"/>
        <v>1135</v>
      </c>
      <c r="F704">
        <f t="shared" si="43"/>
        <v>179</v>
      </c>
    </row>
    <row r="705" spans="1:6">
      <c r="A705" t="s">
        <v>803</v>
      </c>
      <c r="C705" t="str">
        <f t="shared" si="42"/>
        <v>I1G5Y6_AMPQE</v>
      </c>
      <c r="D705" t="str">
        <f t="shared" si="40"/>
        <v>166</v>
      </c>
      <c r="E705" t="str">
        <f t="shared" si="41"/>
        <v>325</v>
      </c>
      <c r="F705">
        <f t="shared" si="43"/>
        <v>160</v>
      </c>
    </row>
    <row r="706" spans="1:6">
      <c r="A706" t="s">
        <v>804</v>
      </c>
      <c r="C706" t="str">
        <f t="shared" si="42"/>
        <v>B7PXF8_IXOSC</v>
      </c>
      <c r="D706" t="str">
        <f t="shared" si="40"/>
        <v>183</v>
      </c>
      <c r="E706" t="str">
        <f t="shared" si="41"/>
        <v>440</v>
      </c>
      <c r="F706">
        <f t="shared" si="43"/>
        <v>258</v>
      </c>
    </row>
    <row r="707" spans="1:6">
      <c r="A707" t="s">
        <v>805</v>
      </c>
      <c r="C707" t="str">
        <f t="shared" si="42"/>
        <v>F7V3I7_CLOSS</v>
      </c>
      <c r="D707" t="str">
        <f t="shared" ref="D707:D770" si="44">RIGHT(LEFT(A707,FIND("-",A707)-1),FIND("-",A707)-FIND("/",A707)-1)</f>
        <v>65</v>
      </c>
      <c r="E707" t="str">
        <f t="shared" ref="E707:E770" si="45">RIGHT(A707,LEN(A707)-FIND("-",A707))</f>
        <v>275</v>
      </c>
      <c r="F707">
        <f t="shared" si="43"/>
        <v>211</v>
      </c>
    </row>
    <row r="708" spans="1:6">
      <c r="A708" t="s">
        <v>806</v>
      </c>
      <c r="C708" t="str">
        <f t="shared" ref="C708:C771" si="46">RIGHT(LEFT(A708,FIND("/",A708)-1), FIND("/",A708)-2)</f>
        <v>C5L4Q7_PERM5</v>
      </c>
      <c r="D708" t="str">
        <f t="shared" si="44"/>
        <v>291</v>
      </c>
      <c r="E708" t="str">
        <f t="shared" si="45"/>
        <v>542</v>
      </c>
      <c r="F708">
        <f t="shared" ref="F708:F771" si="47">E708-D708+1</f>
        <v>252</v>
      </c>
    </row>
    <row r="709" spans="1:6">
      <c r="A709" t="s">
        <v>807</v>
      </c>
      <c r="C709" t="str">
        <f t="shared" si="46"/>
        <v>G7YMI7_CLOSI</v>
      </c>
      <c r="D709" t="str">
        <f t="shared" si="44"/>
        <v>10</v>
      </c>
      <c r="E709" t="str">
        <f t="shared" si="45"/>
        <v>99</v>
      </c>
      <c r="F709">
        <f t="shared" si="47"/>
        <v>90</v>
      </c>
    </row>
    <row r="710" spans="1:6">
      <c r="A710" t="s">
        <v>808</v>
      </c>
      <c r="C710" t="str">
        <f t="shared" si="46"/>
        <v>C5KCA4_PERM5</v>
      </c>
      <c r="D710" t="str">
        <f t="shared" si="44"/>
        <v>809</v>
      </c>
      <c r="E710" t="str">
        <f t="shared" si="45"/>
        <v>961</v>
      </c>
      <c r="F710">
        <f t="shared" si="47"/>
        <v>153</v>
      </c>
    </row>
    <row r="711" spans="1:6">
      <c r="A711" t="s">
        <v>809</v>
      </c>
      <c r="C711" t="str">
        <f t="shared" si="46"/>
        <v>H3GQV7_PHYRM</v>
      </c>
      <c r="D711" t="str">
        <f t="shared" si="44"/>
        <v>131</v>
      </c>
      <c r="E711" t="str">
        <f t="shared" si="45"/>
        <v>298</v>
      </c>
      <c r="F711">
        <f t="shared" si="47"/>
        <v>168</v>
      </c>
    </row>
    <row r="712" spans="1:6">
      <c r="A712" t="s">
        <v>810</v>
      </c>
      <c r="C712" t="str">
        <f t="shared" si="46"/>
        <v>A9SJW7_PHYPA</v>
      </c>
      <c r="D712" t="str">
        <f t="shared" si="44"/>
        <v>4</v>
      </c>
      <c r="E712" t="str">
        <f t="shared" si="45"/>
        <v>52</v>
      </c>
      <c r="F712">
        <f t="shared" si="47"/>
        <v>49</v>
      </c>
    </row>
    <row r="713" spans="1:6">
      <c r="A713" t="s">
        <v>811</v>
      </c>
      <c r="C713" t="str">
        <f t="shared" si="46"/>
        <v>B2A3F6_NATTJ</v>
      </c>
      <c r="D713" t="str">
        <f t="shared" si="44"/>
        <v>71</v>
      </c>
      <c r="E713" t="str">
        <f t="shared" si="45"/>
        <v>280</v>
      </c>
      <c r="F713">
        <f t="shared" si="47"/>
        <v>210</v>
      </c>
    </row>
    <row r="714" spans="1:6">
      <c r="A714" t="s">
        <v>812</v>
      </c>
      <c r="C714" t="str">
        <f t="shared" si="46"/>
        <v>F2G5K3_ALTMD</v>
      </c>
      <c r="D714" t="str">
        <f t="shared" si="44"/>
        <v>1</v>
      </c>
      <c r="E714" t="str">
        <f t="shared" si="45"/>
        <v>139</v>
      </c>
      <c r="F714">
        <f t="shared" si="47"/>
        <v>139</v>
      </c>
    </row>
    <row r="715" spans="1:6">
      <c r="A715" t="s">
        <v>813</v>
      </c>
      <c r="C715" t="str">
        <f t="shared" si="46"/>
        <v>C4ZES6_EUBR3</v>
      </c>
      <c r="D715" t="str">
        <f t="shared" si="44"/>
        <v>111</v>
      </c>
      <c r="E715" t="str">
        <f t="shared" si="45"/>
        <v>329</v>
      </c>
      <c r="F715">
        <f t="shared" si="47"/>
        <v>219</v>
      </c>
    </row>
    <row r="716" spans="1:6">
      <c r="A716" t="s">
        <v>814</v>
      </c>
      <c r="C716" t="str">
        <f t="shared" si="46"/>
        <v>E4XMA2_OIKDI</v>
      </c>
      <c r="D716" t="str">
        <f t="shared" si="44"/>
        <v>6</v>
      </c>
      <c r="E716" t="str">
        <f t="shared" si="45"/>
        <v>160</v>
      </c>
      <c r="F716">
        <f t="shared" si="47"/>
        <v>155</v>
      </c>
    </row>
    <row r="717" spans="1:6">
      <c r="A717" t="s">
        <v>815</v>
      </c>
      <c r="C717" t="str">
        <f t="shared" si="46"/>
        <v>Q5ABJ9_CANAL</v>
      </c>
      <c r="D717" t="str">
        <f t="shared" si="44"/>
        <v>133</v>
      </c>
      <c r="E717" t="str">
        <f t="shared" si="45"/>
        <v>291</v>
      </c>
      <c r="F717">
        <f t="shared" si="47"/>
        <v>159</v>
      </c>
    </row>
    <row r="718" spans="1:6">
      <c r="A718" t="s">
        <v>816</v>
      </c>
      <c r="C718" t="str">
        <f t="shared" si="46"/>
        <v>I1EWG8_AMPQE</v>
      </c>
      <c r="D718" t="str">
        <f t="shared" si="44"/>
        <v>502</v>
      </c>
      <c r="E718" t="str">
        <f t="shared" si="45"/>
        <v>661</v>
      </c>
      <c r="F718">
        <f t="shared" si="47"/>
        <v>160</v>
      </c>
    </row>
    <row r="719" spans="1:6">
      <c r="A719" t="s">
        <v>817</v>
      </c>
      <c r="C719" t="str">
        <f t="shared" si="46"/>
        <v>H3HAB1_PHYRM</v>
      </c>
      <c r="D719" t="str">
        <f t="shared" si="44"/>
        <v>25</v>
      </c>
      <c r="E719" t="str">
        <f t="shared" si="45"/>
        <v>82</v>
      </c>
      <c r="F719">
        <f t="shared" si="47"/>
        <v>58</v>
      </c>
    </row>
    <row r="720" spans="1:6">
      <c r="A720" t="s">
        <v>818</v>
      </c>
      <c r="C720" t="str">
        <f t="shared" si="46"/>
        <v>I1C3E7_RHIO9</v>
      </c>
      <c r="D720" t="str">
        <f t="shared" si="44"/>
        <v>358</v>
      </c>
      <c r="E720" t="str">
        <f t="shared" si="45"/>
        <v>519</v>
      </c>
      <c r="F720">
        <f t="shared" si="47"/>
        <v>162</v>
      </c>
    </row>
    <row r="721" spans="1:6">
      <c r="A721" t="s">
        <v>819</v>
      </c>
      <c r="C721" t="str">
        <f t="shared" si="46"/>
        <v>H3F702_PRIPA</v>
      </c>
      <c r="D721" t="str">
        <f t="shared" si="44"/>
        <v>383</v>
      </c>
      <c r="E721" t="str">
        <f t="shared" si="45"/>
        <v>583</v>
      </c>
      <c r="F721">
        <f t="shared" si="47"/>
        <v>201</v>
      </c>
    </row>
    <row r="722" spans="1:6">
      <c r="A722" t="s">
        <v>820</v>
      </c>
      <c r="C722" t="str">
        <f t="shared" si="46"/>
        <v>I1F8I9_AMPQE</v>
      </c>
      <c r="D722" t="str">
        <f t="shared" si="44"/>
        <v>100</v>
      </c>
      <c r="E722" t="str">
        <f t="shared" si="45"/>
        <v>276</v>
      </c>
      <c r="F722">
        <f t="shared" si="47"/>
        <v>177</v>
      </c>
    </row>
    <row r="723" spans="1:6">
      <c r="A723" t="s">
        <v>821</v>
      </c>
      <c r="C723" t="str">
        <f t="shared" si="46"/>
        <v>D7EKX0_TRICA</v>
      </c>
      <c r="D723" t="str">
        <f t="shared" si="44"/>
        <v>514</v>
      </c>
      <c r="E723" t="str">
        <f t="shared" si="45"/>
        <v>673</v>
      </c>
      <c r="F723">
        <f t="shared" si="47"/>
        <v>160</v>
      </c>
    </row>
    <row r="724" spans="1:6">
      <c r="A724" t="s">
        <v>822</v>
      </c>
      <c r="C724" t="str">
        <f t="shared" si="46"/>
        <v>A8JIX1_CHLRE</v>
      </c>
      <c r="D724" t="str">
        <f t="shared" si="44"/>
        <v>463</v>
      </c>
      <c r="E724" t="str">
        <f t="shared" si="45"/>
        <v>638</v>
      </c>
      <c r="F724">
        <f t="shared" si="47"/>
        <v>176</v>
      </c>
    </row>
    <row r="725" spans="1:6">
      <c r="A725" t="s">
        <v>823</v>
      </c>
      <c r="C725" t="str">
        <f t="shared" si="46"/>
        <v>G4V9I8_SCHMA</v>
      </c>
      <c r="D725" t="str">
        <f t="shared" si="44"/>
        <v>180</v>
      </c>
      <c r="E725" t="str">
        <f t="shared" si="45"/>
        <v>341</v>
      </c>
      <c r="F725">
        <f t="shared" si="47"/>
        <v>162</v>
      </c>
    </row>
    <row r="726" spans="1:6">
      <c r="A726" t="s">
        <v>824</v>
      </c>
      <c r="C726" t="str">
        <f t="shared" si="46"/>
        <v>Q24TP9_DESHY</v>
      </c>
      <c r="D726" t="str">
        <f t="shared" si="44"/>
        <v>110</v>
      </c>
      <c r="E726" t="str">
        <f t="shared" si="45"/>
        <v>297</v>
      </c>
      <c r="F726">
        <f t="shared" si="47"/>
        <v>188</v>
      </c>
    </row>
    <row r="727" spans="1:6">
      <c r="A727" t="s">
        <v>825</v>
      </c>
      <c r="C727" t="str">
        <f t="shared" si="46"/>
        <v>F2UTM4_SALS5</v>
      </c>
      <c r="D727" t="str">
        <f t="shared" si="44"/>
        <v>473</v>
      </c>
      <c r="E727" t="str">
        <f t="shared" si="45"/>
        <v>633</v>
      </c>
      <c r="F727">
        <f t="shared" si="47"/>
        <v>161</v>
      </c>
    </row>
    <row r="728" spans="1:6">
      <c r="A728" t="s">
        <v>826</v>
      </c>
      <c r="C728" t="str">
        <f t="shared" si="46"/>
        <v>F9W735_TRYCI</v>
      </c>
      <c r="D728" t="str">
        <f t="shared" si="44"/>
        <v>1</v>
      </c>
      <c r="E728" t="str">
        <f t="shared" si="45"/>
        <v>109</v>
      </c>
      <c r="F728">
        <f t="shared" si="47"/>
        <v>109</v>
      </c>
    </row>
    <row r="729" spans="1:6">
      <c r="A729" t="s">
        <v>827</v>
      </c>
      <c r="C729" t="str">
        <f t="shared" si="46"/>
        <v>A9VE79_MONBE</v>
      </c>
      <c r="D729" t="str">
        <f t="shared" si="44"/>
        <v>173</v>
      </c>
      <c r="E729" t="str">
        <f t="shared" si="45"/>
        <v>293</v>
      </c>
      <c r="F729">
        <f t="shared" si="47"/>
        <v>121</v>
      </c>
    </row>
    <row r="730" spans="1:6">
      <c r="A730" t="s">
        <v>828</v>
      </c>
      <c r="C730" t="str">
        <f t="shared" si="46"/>
        <v>I1FLR5_AMPQE</v>
      </c>
      <c r="D730" t="str">
        <f t="shared" si="44"/>
        <v>158</v>
      </c>
      <c r="E730" t="str">
        <f t="shared" si="45"/>
        <v>327</v>
      </c>
      <c r="F730">
        <f t="shared" si="47"/>
        <v>170</v>
      </c>
    </row>
    <row r="731" spans="1:6">
      <c r="A731" t="s">
        <v>829</v>
      </c>
      <c r="C731" t="str">
        <f t="shared" si="46"/>
        <v>C9RQR1_FIBSS</v>
      </c>
      <c r="D731" t="str">
        <f t="shared" si="44"/>
        <v>445</v>
      </c>
      <c r="E731" t="str">
        <f t="shared" si="45"/>
        <v>676</v>
      </c>
      <c r="F731">
        <f t="shared" si="47"/>
        <v>232</v>
      </c>
    </row>
    <row r="732" spans="1:6">
      <c r="A732" t="s">
        <v>830</v>
      </c>
      <c r="C732" t="str">
        <f t="shared" si="46"/>
        <v>H3GIG0_PHYRM</v>
      </c>
      <c r="D732" t="str">
        <f t="shared" si="44"/>
        <v>272</v>
      </c>
      <c r="E732" t="str">
        <f t="shared" si="45"/>
        <v>369</v>
      </c>
      <c r="F732">
        <f t="shared" si="47"/>
        <v>98</v>
      </c>
    </row>
    <row r="733" spans="1:6">
      <c r="A733" t="s">
        <v>831</v>
      </c>
      <c r="C733" t="str">
        <f t="shared" si="46"/>
        <v>I1FXW6_AMPQE</v>
      </c>
      <c r="D733" t="str">
        <f t="shared" si="44"/>
        <v>4</v>
      </c>
      <c r="E733" t="str">
        <f t="shared" si="45"/>
        <v>126</v>
      </c>
      <c r="F733">
        <f t="shared" si="47"/>
        <v>123</v>
      </c>
    </row>
    <row r="734" spans="1:6">
      <c r="A734" t="s">
        <v>832</v>
      </c>
      <c r="C734" t="str">
        <f t="shared" si="46"/>
        <v>H3IKZ8_STRPU</v>
      </c>
      <c r="D734" t="str">
        <f t="shared" si="44"/>
        <v>316</v>
      </c>
      <c r="E734" t="str">
        <f t="shared" si="45"/>
        <v>480</v>
      </c>
      <c r="F734">
        <f t="shared" si="47"/>
        <v>165</v>
      </c>
    </row>
    <row r="735" spans="1:6">
      <c r="A735" t="s">
        <v>833</v>
      </c>
      <c r="C735" t="str">
        <f t="shared" si="46"/>
        <v>H3FDT9_PRIPA</v>
      </c>
      <c r="D735" t="str">
        <f t="shared" si="44"/>
        <v>588</v>
      </c>
      <c r="E735" t="str">
        <f t="shared" si="45"/>
        <v>787</v>
      </c>
      <c r="F735">
        <f t="shared" si="47"/>
        <v>200</v>
      </c>
    </row>
    <row r="736" spans="1:6">
      <c r="A736" t="s">
        <v>834</v>
      </c>
      <c r="C736" t="str">
        <f t="shared" si="46"/>
        <v>H3ICT5_STRPU</v>
      </c>
      <c r="D736" t="str">
        <f t="shared" si="44"/>
        <v>1</v>
      </c>
      <c r="E736" t="str">
        <f t="shared" si="45"/>
        <v>206</v>
      </c>
      <c r="F736">
        <f t="shared" si="47"/>
        <v>206</v>
      </c>
    </row>
    <row r="737" spans="1:6">
      <c r="A737" t="s">
        <v>835</v>
      </c>
      <c r="C737" t="str">
        <f t="shared" si="46"/>
        <v>I1ESM8_AMPQE</v>
      </c>
      <c r="D737" t="str">
        <f t="shared" si="44"/>
        <v>95</v>
      </c>
      <c r="E737" t="str">
        <f t="shared" si="45"/>
        <v>271</v>
      </c>
      <c r="F737">
        <f t="shared" si="47"/>
        <v>177</v>
      </c>
    </row>
    <row r="738" spans="1:6">
      <c r="A738" t="s">
        <v>836</v>
      </c>
      <c r="C738" t="str">
        <f t="shared" si="46"/>
        <v>B8FLS8_DESAA</v>
      </c>
      <c r="D738" t="str">
        <f t="shared" si="44"/>
        <v>151</v>
      </c>
      <c r="E738" t="str">
        <f t="shared" si="45"/>
        <v>320</v>
      </c>
      <c r="F738">
        <f t="shared" si="47"/>
        <v>170</v>
      </c>
    </row>
    <row r="739" spans="1:6">
      <c r="A739" t="s">
        <v>837</v>
      </c>
      <c r="C739" t="str">
        <f t="shared" si="46"/>
        <v>I1CJ11_RHIO9</v>
      </c>
      <c r="D739" t="str">
        <f t="shared" si="44"/>
        <v>732</v>
      </c>
      <c r="E739" t="str">
        <f t="shared" si="45"/>
        <v>899</v>
      </c>
      <c r="F739">
        <f t="shared" si="47"/>
        <v>168</v>
      </c>
    </row>
    <row r="740" spans="1:6">
      <c r="A740" t="s">
        <v>838</v>
      </c>
      <c r="C740" t="str">
        <f t="shared" si="46"/>
        <v>F4PWF7_DICFS</v>
      </c>
      <c r="D740" t="str">
        <f t="shared" si="44"/>
        <v>552</v>
      </c>
      <c r="E740" t="str">
        <f t="shared" si="45"/>
        <v>712</v>
      </c>
      <c r="F740">
        <f t="shared" si="47"/>
        <v>161</v>
      </c>
    </row>
    <row r="741" spans="1:6">
      <c r="A741" t="s">
        <v>839</v>
      </c>
      <c r="C741" t="str">
        <f t="shared" si="46"/>
        <v>I1CI52_RHIO9</v>
      </c>
      <c r="D741" t="str">
        <f t="shared" si="44"/>
        <v>3</v>
      </c>
      <c r="E741" t="str">
        <f t="shared" si="45"/>
        <v>156</v>
      </c>
      <c r="F741">
        <f t="shared" si="47"/>
        <v>154</v>
      </c>
    </row>
    <row r="742" spans="1:6">
      <c r="A742" t="s">
        <v>840</v>
      </c>
      <c r="C742" t="str">
        <f t="shared" si="46"/>
        <v>Q5B9R9_EMENI</v>
      </c>
      <c r="D742" t="str">
        <f t="shared" si="44"/>
        <v>2</v>
      </c>
      <c r="E742" t="str">
        <f t="shared" si="45"/>
        <v>212</v>
      </c>
      <c r="F742">
        <f t="shared" si="47"/>
        <v>211</v>
      </c>
    </row>
    <row r="743" spans="1:6">
      <c r="A743" t="s">
        <v>841</v>
      </c>
      <c r="C743" t="str">
        <f t="shared" si="46"/>
        <v>A8QGF2_BRUMA</v>
      </c>
      <c r="D743" t="str">
        <f t="shared" si="44"/>
        <v>121</v>
      </c>
      <c r="E743" t="str">
        <f t="shared" si="45"/>
        <v>270</v>
      </c>
      <c r="F743">
        <f t="shared" si="47"/>
        <v>150</v>
      </c>
    </row>
    <row r="744" spans="1:6">
      <c r="A744" t="s">
        <v>842</v>
      </c>
      <c r="C744" t="str">
        <f t="shared" si="46"/>
        <v>H3G663_PHYRM</v>
      </c>
      <c r="D744" t="str">
        <f t="shared" si="44"/>
        <v>4</v>
      </c>
      <c r="E744" t="str">
        <f t="shared" si="45"/>
        <v>136</v>
      </c>
      <c r="F744">
        <f t="shared" si="47"/>
        <v>133</v>
      </c>
    </row>
    <row r="745" spans="1:6">
      <c r="A745" t="s">
        <v>843</v>
      </c>
      <c r="C745" t="str">
        <f t="shared" si="46"/>
        <v>A9FPL9_SORC5</v>
      </c>
      <c r="D745" t="str">
        <f t="shared" si="44"/>
        <v>190</v>
      </c>
      <c r="E745" t="str">
        <f t="shared" si="45"/>
        <v>413</v>
      </c>
      <c r="F745">
        <f t="shared" si="47"/>
        <v>224</v>
      </c>
    </row>
    <row r="746" spans="1:6">
      <c r="A746" t="s">
        <v>844</v>
      </c>
      <c r="C746" t="str">
        <f t="shared" si="46"/>
        <v>Q6C9D0_YARLI</v>
      </c>
      <c r="D746" t="str">
        <f t="shared" si="44"/>
        <v>511</v>
      </c>
      <c r="E746" t="str">
        <f t="shared" si="45"/>
        <v>808</v>
      </c>
      <c r="F746">
        <f t="shared" si="47"/>
        <v>298</v>
      </c>
    </row>
    <row r="747" spans="1:6">
      <c r="A747" t="s">
        <v>845</v>
      </c>
      <c r="C747" t="str">
        <f t="shared" si="46"/>
        <v>H3FUC6_PRIPA</v>
      </c>
      <c r="D747" t="str">
        <f t="shared" si="44"/>
        <v>1</v>
      </c>
      <c r="E747" t="str">
        <f t="shared" si="45"/>
        <v>95</v>
      </c>
      <c r="F747">
        <f t="shared" si="47"/>
        <v>95</v>
      </c>
    </row>
    <row r="748" spans="1:6">
      <c r="A748" t="s">
        <v>846</v>
      </c>
      <c r="C748" t="str">
        <f t="shared" si="46"/>
        <v>H3I2U8_STRPU</v>
      </c>
      <c r="D748" t="str">
        <f t="shared" si="44"/>
        <v>605</v>
      </c>
      <c r="E748" t="str">
        <f t="shared" si="45"/>
        <v>765</v>
      </c>
      <c r="F748">
        <f t="shared" si="47"/>
        <v>161</v>
      </c>
    </row>
    <row r="749" spans="1:6">
      <c r="A749" t="s">
        <v>847</v>
      </c>
      <c r="C749" t="str">
        <f t="shared" si="46"/>
        <v>E0VZF9_PEDHC</v>
      </c>
      <c r="D749" t="str">
        <f t="shared" si="44"/>
        <v>54</v>
      </c>
      <c r="E749" t="str">
        <f t="shared" si="45"/>
        <v>219</v>
      </c>
      <c r="F749">
        <f t="shared" si="47"/>
        <v>166</v>
      </c>
    </row>
    <row r="750" spans="1:6">
      <c r="A750" t="s">
        <v>848</v>
      </c>
      <c r="C750" t="str">
        <f t="shared" si="46"/>
        <v>H3HF56_STRPU</v>
      </c>
      <c r="D750" t="str">
        <f t="shared" si="44"/>
        <v>1</v>
      </c>
      <c r="E750" t="str">
        <f t="shared" si="45"/>
        <v>150</v>
      </c>
      <c r="F750">
        <f t="shared" si="47"/>
        <v>150</v>
      </c>
    </row>
    <row r="751" spans="1:6">
      <c r="A751" t="s">
        <v>849</v>
      </c>
      <c r="C751" t="str">
        <f t="shared" si="46"/>
        <v>E4X887_OIKDI</v>
      </c>
      <c r="D751" t="str">
        <f t="shared" si="44"/>
        <v>545</v>
      </c>
      <c r="E751" t="str">
        <f t="shared" si="45"/>
        <v>724</v>
      </c>
      <c r="F751">
        <f t="shared" si="47"/>
        <v>180</v>
      </c>
    </row>
    <row r="752" spans="1:6">
      <c r="A752" t="s">
        <v>850</v>
      </c>
      <c r="C752" t="str">
        <f t="shared" si="46"/>
        <v>D7ELH2_TRICA</v>
      </c>
      <c r="D752" t="str">
        <f t="shared" si="44"/>
        <v>12</v>
      </c>
      <c r="E752" t="str">
        <f t="shared" si="45"/>
        <v>99</v>
      </c>
      <c r="F752">
        <f t="shared" si="47"/>
        <v>88</v>
      </c>
    </row>
    <row r="753" spans="1:6">
      <c r="A753" t="s">
        <v>851</v>
      </c>
      <c r="C753" t="str">
        <f t="shared" si="46"/>
        <v>I1CIG0_RHIO9</v>
      </c>
      <c r="D753" t="str">
        <f t="shared" si="44"/>
        <v>732</v>
      </c>
      <c r="E753" t="str">
        <f t="shared" si="45"/>
        <v>899</v>
      </c>
      <c r="F753">
        <f t="shared" si="47"/>
        <v>168</v>
      </c>
    </row>
    <row r="754" spans="1:6">
      <c r="A754" t="s">
        <v>852</v>
      </c>
      <c r="C754" t="str">
        <f t="shared" si="46"/>
        <v>I1CKJ6_RHIO9</v>
      </c>
      <c r="D754" t="str">
        <f t="shared" si="44"/>
        <v>83</v>
      </c>
      <c r="E754" t="str">
        <f t="shared" si="45"/>
        <v>354</v>
      </c>
      <c r="F754">
        <f t="shared" si="47"/>
        <v>272</v>
      </c>
    </row>
    <row r="755" spans="1:6">
      <c r="A755" t="s">
        <v>853</v>
      </c>
      <c r="C755" t="str">
        <f t="shared" si="46"/>
        <v>F9WHY5_TRYCI</v>
      </c>
      <c r="D755" t="str">
        <f t="shared" si="44"/>
        <v>404</v>
      </c>
      <c r="E755" t="str">
        <f t="shared" si="45"/>
        <v>652</v>
      </c>
      <c r="F755">
        <f t="shared" si="47"/>
        <v>249</v>
      </c>
    </row>
    <row r="756" spans="1:6">
      <c r="A756" t="s">
        <v>854</v>
      </c>
      <c r="C756" t="str">
        <f t="shared" si="46"/>
        <v>D7EJ45_TRICA</v>
      </c>
      <c r="D756" t="str">
        <f t="shared" si="44"/>
        <v>1</v>
      </c>
      <c r="E756" t="str">
        <f t="shared" si="45"/>
        <v>145</v>
      </c>
      <c r="F756">
        <f t="shared" si="47"/>
        <v>145</v>
      </c>
    </row>
    <row r="757" spans="1:6">
      <c r="A757" t="s">
        <v>855</v>
      </c>
      <c r="C757" t="str">
        <f t="shared" si="46"/>
        <v>B7P1X0_IXOSC</v>
      </c>
      <c r="D757" t="str">
        <f t="shared" si="44"/>
        <v>74</v>
      </c>
      <c r="E757" t="str">
        <f t="shared" si="45"/>
        <v>225</v>
      </c>
      <c r="F757">
        <f t="shared" si="47"/>
        <v>152</v>
      </c>
    </row>
    <row r="758" spans="1:6">
      <c r="A758" t="s">
        <v>856</v>
      </c>
      <c r="C758" t="str">
        <f t="shared" si="46"/>
        <v>F9WFE0_TRYCI</v>
      </c>
      <c r="D758" t="str">
        <f t="shared" si="44"/>
        <v>34</v>
      </c>
      <c r="E758" t="str">
        <f t="shared" si="45"/>
        <v>140</v>
      </c>
      <c r="F758">
        <f t="shared" si="47"/>
        <v>107</v>
      </c>
    </row>
    <row r="759" spans="1:6">
      <c r="A759" t="s">
        <v>857</v>
      </c>
      <c r="C759" t="str">
        <f t="shared" si="46"/>
        <v>A7RIV2_NEMVE</v>
      </c>
      <c r="D759" t="str">
        <f t="shared" si="44"/>
        <v>260</v>
      </c>
      <c r="E759" t="str">
        <f t="shared" si="45"/>
        <v>463</v>
      </c>
      <c r="F759">
        <f t="shared" si="47"/>
        <v>204</v>
      </c>
    </row>
    <row r="760" spans="1:6">
      <c r="A760" t="s">
        <v>858</v>
      </c>
      <c r="C760" t="str">
        <f t="shared" si="46"/>
        <v>I1BJ92_RHIO9</v>
      </c>
      <c r="D760" t="str">
        <f t="shared" si="44"/>
        <v>310</v>
      </c>
      <c r="E760" t="str">
        <f t="shared" si="45"/>
        <v>434</v>
      </c>
      <c r="F760">
        <f t="shared" si="47"/>
        <v>125</v>
      </c>
    </row>
    <row r="761" spans="1:6">
      <c r="A761" t="s">
        <v>859</v>
      </c>
      <c r="C761" t="str">
        <f t="shared" si="46"/>
        <v>C5L9V4_PERM5</v>
      </c>
      <c r="D761" t="str">
        <f t="shared" si="44"/>
        <v>311</v>
      </c>
      <c r="E761" t="str">
        <f t="shared" si="45"/>
        <v>471</v>
      </c>
      <c r="F761">
        <f t="shared" si="47"/>
        <v>161</v>
      </c>
    </row>
    <row r="762" spans="1:6">
      <c r="A762" t="s">
        <v>860</v>
      </c>
      <c r="C762" t="str">
        <f t="shared" si="46"/>
        <v>C8VTR9_EMENI</v>
      </c>
      <c r="D762" t="str">
        <f t="shared" si="44"/>
        <v>412</v>
      </c>
      <c r="E762" t="str">
        <f t="shared" si="45"/>
        <v>661</v>
      </c>
      <c r="F762">
        <f t="shared" si="47"/>
        <v>250</v>
      </c>
    </row>
    <row r="763" spans="1:6">
      <c r="A763" t="s">
        <v>861</v>
      </c>
      <c r="C763" t="str">
        <f t="shared" si="46"/>
        <v>Q552M9_DICDI</v>
      </c>
      <c r="D763" t="str">
        <f t="shared" si="44"/>
        <v>431</v>
      </c>
      <c r="E763" t="str">
        <f t="shared" si="45"/>
        <v>526</v>
      </c>
      <c r="F763">
        <f t="shared" si="47"/>
        <v>96</v>
      </c>
    </row>
    <row r="764" spans="1:6">
      <c r="A764" t="s">
        <v>862</v>
      </c>
      <c r="C764" t="str">
        <f t="shared" si="46"/>
        <v>D6WTN9_TRICA</v>
      </c>
      <c r="D764" t="str">
        <f t="shared" si="44"/>
        <v>463</v>
      </c>
      <c r="E764" t="str">
        <f t="shared" si="45"/>
        <v>621</v>
      </c>
      <c r="F764">
        <f t="shared" si="47"/>
        <v>159</v>
      </c>
    </row>
    <row r="765" spans="1:6">
      <c r="A765" t="s">
        <v>863</v>
      </c>
      <c r="C765" t="str">
        <f t="shared" si="46"/>
        <v>C5LN19_PERM5</v>
      </c>
      <c r="D765" t="str">
        <f t="shared" si="44"/>
        <v>79</v>
      </c>
      <c r="E765" t="str">
        <f t="shared" si="45"/>
        <v>333</v>
      </c>
      <c r="F765">
        <f t="shared" si="47"/>
        <v>255</v>
      </c>
    </row>
    <row r="766" spans="1:6">
      <c r="A766" t="s">
        <v>864</v>
      </c>
      <c r="C766" t="str">
        <f t="shared" si="46"/>
        <v>I1BZU2_RHIO9</v>
      </c>
      <c r="D766" t="str">
        <f t="shared" si="44"/>
        <v>691</v>
      </c>
      <c r="E766" t="str">
        <f t="shared" si="45"/>
        <v>856</v>
      </c>
      <c r="F766">
        <f t="shared" si="47"/>
        <v>166</v>
      </c>
    </row>
    <row r="767" spans="1:6">
      <c r="A767" t="s">
        <v>865</v>
      </c>
      <c r="C767" t="str">
        <f t="shared" si="46"/>
        <v>D7GXM9_TRICA</v>
      </c>
      <c r="D767" t="str">
        <f t="shared" si="44"/>
        <v>846</v>
      </c>
      <c r="E767" t="str">
        <f t="shared" si="45"/>
        <v>1093</v>
      </c>
      <c r="F767">
        <f t="shared" si="47"/>
        <v>248</v>
      </c>
    </row>
    <row r="768" spans="1:6">
      <c r="A768" t="s">
        <v>866</v>
      </c>
      <c r="C768" t="str">
        <f t="shared" si="46"/>
        <v>I1EWH5_AMPQE</v>
      </c>
      <c r="D768" t="str">
        <f t="shared" si="44"/>
        <v>7</v>
      </c>
      <c r="E768" t="str">
        <f t="shared" si="45"/>
        <v>65</v>
      </c>
      <c r="F768">
        <f t="shared" si="47"/>
        <v>59</v>
      </c>
    </row>
    <row r="769" spans="1:6">
      <c r="A769" t="s">
        <v>867</v>
      </c>
      <c r="C769" t="str">
        <f t="shared" si="46"/>
        <v>G4TZQ9_PIRID</v>
      </c>
      <c r="D769" t="str">
        <f t="shared" si="44"/>
        <v>82</v>
      </c>
      <c r="E769" t="str">
        <f t="shared" si="45"/>
        <v>330</v>
      </c>
      <c r="F769">
        <f t="shared" si="47"/>
        <v>249</v>
      </c>
    </row>
    <row r="770" spans="1:6">
      <c r="A770" t="s">
        <v>868</v>
      </c>
      <c r="C770" t="str">
        <f t="shared" si="46"/>
        <v>Q5KGV8_CRYNJ</v>
      </c>
      <c r="D770" t="str">
        <f t="shared" si="44"/>
        <v>655</v>
      </c>
      <c r="E770" t="str">
        <f t="shared" si="45"/>
        <v>895</v>
      </c>
      <c r="F770">
        <f t="shared" si="47"/>
        <v>241</v>
      </c>
    </row>
    <row r="771" spans="1:6">
      <c r="A771" t="s">
        <v>869</v>
      </c>
      <c r="C771" t="str">
        <f t="shared" si="46"/>
        <v>F9WEA9_TRYCI</v>
      </c>
      <c r="D771" t="str">
        <f t="shared" ref="D771:D834" si="48">RIGHT(LEFT(A771,FIND("-",A771)-1),FIND("-",A771)-FIND("/",A771)-1)</f>
        <v>1</v>
      </c>
      <c r="E771" t="str">
        <f t="shared" ref="E771:E834" si="49">RIGHT(A771,LEN(A771)-FIND("-",A771))</f>
        <v>132</v>
      </c>
      <c r="F771">
        <f t="shared" si="47"/>
        <v>132</v>
      </c>
    </row>
    <row r="772" spans="1:6">
      <c r="A772" t="s">
        <v>870</v>
      </c>
      <c r="C772" t="str">
        <f t="shared" ref="C772:C835" si="50">RIGHT(LEFT(A772,FIND("/",A772)-1), FIND("/",A772)-2)</f>
        <v>I1BWY1_RHIO9</v>
      </c>
      <c r="D772" t="str">
        <f t="shared" si="48"/>
        <v>181</v>
      </c>
      <c r="E772" t="str">
        <f t="shared" si="49"/>
        <v>272</v>
      </c>
      <c r="F772">
        <f t="shared" ref="F772:F835" si="51">E772-D772+1</f>
        <v>92</v>
      </c>
    </row>
    <row r="773" spans="1:6">
      <c r="A773" t="s">
        <v>871</v>
      </c>
      <c r="C773" t="str">
        <f t="shared" si="50"/>
        <v>A9VEA4_MONBE</v>
      </c>
      <c r="D773" t="str">
        <f t="shared" si="48"/>
        <v>47</v>
      </c>
      <c r="E773" t="str">
        <f t="shared" si="49"/>
        <v>288</v>
      </c>
      <c r="F773">
        <f t="shared" si="51"/>
        <v>242</v>
      </c>
    </row>
    <row r="774" spans="1:6">
      <c r="A774" t="s">
        <v>872</v>
      </c>
      <c r="C774" t="str">
        <f t="shared" si="50"/>
        <v>G4TU52_PIRID</v>
      </c>
      <c r="D774" t="str">
        <f t="shared" si="48"/>
        <v>2</v>
      </c>
      <c r="E774" t="str">
        <f t="shared" si="49"/>
        <v>199</v>
      </c>
      <c r="F774">
        <f t="shared" si="51"/>
        <v>198</v>
      </c>
    </row>
    <row r="775" spans="1:6">
      <c r="A775" t="s">
        <v>873</v>
      </c>
      <c r="C775" t="str">
        <f t="shared" si="50"/>
        <v>C5KV83_PERM5</v>
      </c>
      <c r="D775" t="str">
        <f t="shared" si="48"/>
        <v>152</v>
      </c>
      <c r="E775" t="str">
        <f t="shared" si="49"/>
        <v>330</v>
      </c>
      <c r="F775">
        <f t="shared" si="51"/>
        <v>179</v>
      </c>
    </row>
    <row r="776" spans="1:6">
      <c r="A776" t="s">
        <v>874</v>
      </c>
      <c r="C776" t="str">
        <f t="shared" si="50"/>
        <v>D7GY52_TRICA</v>
      </c>
      <c r="D776" t="str">
        <f t="shared" si="48"/>
        <v>712</v>
      </c>
      <c r="E776" t="str">
        <f t="shared" si="49"/>
        <v>872</v>
      </c>
      <c r="F776">
        <f t="shared" si="51"/>
        <v>161</v>
      </c>
    </row>
    <row r="777" spans="1:6">
      <c r="A777" t="s">
        <v>875</v>
      </c>
      <c r="C777" t="str">
        <f t="shared" si="50"/>
        <v>H3HJ07_STRPU</v>
      </c>
      <c r="D777" t="str">
        <f t="shared" si="48"/>
        <v>121</v>
      </c>
      <c r="E777" t="str">
        <f t="shared" si="49"/>
        <v>229</v>
      </c>
      <c r="F777">
        <f t="shared" si="51"/>
        <v>109</v>
      </c>
    </row>
    <row r="778" spans="1:6">
      <c r="A778" t="s">
        <v>876</v>
      </c>
      <c r="C778" t="str">
        <f t="shared" si="50"/>
        <v>I1E721_AMPQE</v>
      </c>
      <c r="D778" t="str">
        <f t="shared" si="48"/>
        <v>209</v>
      </c>
      <c r="E778" t="str">
        <f t="shared" si="49"/>
        <v>279</v>
      </c>
      <c r="F778">
        <f t="shared" si="51"/>
        <v>71</v>
      </c>
    </row>
    <row r="779" spans="1:6">
      <c r="A779" t="s">
        <v>877</v>
      </c>
      <c r="C779" t="str">
        <f t="shared" si="50"/>
        <v>H3I3A6_STRPU</v>
      </c>
      <c r="D779" t="str">
        <f t="shared" si="48"/>
        <v>58</v>
      </c>
      <c r="E779" t="str">
        <f t="shared" si="49"/>
        <v>305</v>
      </c>
      <c r="F779">
        <f t="shared" si="51"/>
        <v>248</v>
      </c>
    </row>
    <row r="780" spans="1:6">
      <c r="A780" t="s">
        <v>878</v>
      </c>
      <c r="C780" t="str">
        <f t="shared" si="50"/>
        <v>I1FBL1_AMPQE</v>
      </c>
      <c r="D780" t="str">
        <f t="shared" si="48"/>
        <v>168</v>
      </c>
      <c r="E780" t="str">
        <f t="shared" si="49"/>
        <v>326</v>
      </c>
      <c r="F780">
        <f t="shared" si="51"/>
        <v>159</v>
      </c>
    </row>
    <row r="781" spans="1:6">
      <c r="A781" t="s">
        <v>879</v>
      </c>
      <c r="C781" t="str">
        <f t="shared" si="50"/>
        <v>P93307_ARATH</v>
      </c>
      <c r="D781" t="str">
        <f t="shared" si="48"/>
        <v>2</v>
      </c>
      <c r="E781" t="str">
        <f t="shared" si="49"/>
        <v>376</v>
      </c>
      <c r="F781">
        <f t="shared" si="51"/>
        <v>375</v>
      </c>
    </row>
    <row r="782" spans="1:6">
      <c r="A782" t="s">
        <v>880</v>
      </c>
      <c r="C782" t="str">
        <f t="shared" si="50"/>
        <v>D6WP85_TRICA</v>
      </c>
      <c r="D782" t="str">
        <f t="shared" si="48"/>
        <v>542</v>
      </c>
      <c r="E782" t="str">
        <f t="shared" si="49"/>
        <v>777</v>
      </c>
      <c r="F782">
        <f t="shared" si="51"/>
        <v>236</v>
      </c>
    </row>
    <row r="783" spans="1:6">
      <c r="A783" t="s">
        <v>881</v>
      </c>
      <c r="C783" t="str">
        <f t="shared" si="50"/>
        <v>I1C3Y5_RHIO9</v>
      </c>
      <c r="D783" t="str">
        <f t="shared" si="48"/>
        <v>1003</v>
      </c>
      <c r="E783" t="str">
        <f t="shared" si="49"/>
        <v>1163</v>
      </c>
      <c r="F783">
        <f t="shared" si="51"/>
        <v>161</v>
      </c>
    </row>
    <row r="784" spans="1:6">
      <c r="A784" t="s">
        <v>882</v>
      </c>
      <c r="C784" t="str">
        <f t="shared" si="50"/>
        <v>Q8A4J7_BACTN</v>
      </c>
      <c r="D784" t="str">
        <f t="shared" si="48"/>
        <v>88</v>
      </c>
      <c r="E784" t="str">
        <f t="shared" si="49"/>
        <v>363</v>
      </c>
      <c r="F784">
        <f t="shared" si="51"/>
        <v>276</v>
      </c>
    </row>
    <row r="785" spans="1:6">
      <c r="A785" t="s">
        <v>883</v>
      </c>
      <c r="C785" t="str">
        <f t="shared" si="50"/>
        <v>H3H916_PHYRM</v>
      </c>
      <c r="D785" t="str">
        <f t="shared" si="48"/>
        <v>270</v>
      </c>
      <c r="E785" t="str">
        <f t="shared" si="49"/>
        <v>367</v>
      </c>
      <c r="F785">
        <f t="shared" si="51"/>
        <v>98</v>
      </c>
    </row>
    <row r="786" spans="1:6">
      <c r="A786" t="s">
        <v>884</v>
      </c>
      <c r="C786" t="str">
        <f t="shared" si="50"/>
        <v>H3H9T2_PHYRM</v>
      </c>
      <c r="D786" t="str">
        <f t="shared" si="48"/>
        <v>271</v>
      </c>
      <c r="E786" t="str">
        <f t="shared" si="49"/>
        <v>434</v>
      </c>
      <c r="F786">
        <f t="shared" si="51"/>
        <v>164</v>
      </c>
    </row>
    <row r="787" spans="1:6">
      <c r="A787" t="s">
        <v>885</v>
      </c>
      <c r="C787" t="str">
        <f t="shared" si="50"/>
        <v>D7GYN5_TRICA</v>
      </c>
      <c r="D787" t="str">
        <f t="shared" si="48"/>
        <v>630</v>
      </c>
      <c r="E787" t="str">
        <f t="shared" si="49"/>
        <v>846</v>
      </c>
      <c r="F787">
        <f t="shared" si="51"/>
        <v>217</v>
      </c>
    </row>
    <row r="788" spans="1:6">
      <c r="A788" t="s">
        <v>886</v>
      </c>
      <c r="C788" t="str">
        <f t="shared" si="50"/>
        <v>H3GYC6_PHYRM</v>
      </c>
      <c r="D788" t="str">
        <f t="shared" si="48"/>
        <v>936</v>
      </c>
      <c r="E788" t="str">
        <f t="shared" si="49"/>
        <v>1167</v>
      </c>
      <c r="F788">
        <f t="shared" si="51"/>
        <v>232</v>
      </c>
    </row>
    <row r="789" spans="1:6">
      <c r="A789" t="s">
        <v>887</v>
      </c>
      <c r="C789" t="str">
        <f t="shared" si="50"/>
        <v>H3H9E3_PHYRM</v>
      </c>
      <c r="D789" t="str">
        <f t="shared" si="48"/>
        <v>229</v>
      </c>
      <c r="E789" t="str">
        <f t="shared" si="49"/>
        <v>315</v>
      </c>
      <c r="F789">
        <f t="shared" si="51"/>
        <v>87</v>
      </c>
    </row>
    <row r="790" spans="1:6">
      <c r="A790" t="s">
        <v>888</v>
      </c>
      <c r="C790" t="str">
        <f t="shared" si="50"/>
        <v>C5L347_PERM5</v>
      </c>
      <c r="D790" t="str">
        <f t="shared" si="48"/>
        <v>726</v>
      </c>
      <c r="E790" t="str">
        <f t="shared" si="49"/>
        <v>886</v>
      </c>
      <c r="F790">
        <f t="shared" si="51"/>
        <v>161</v>
      </c>
    </row>
    <row r="791" spans="1:6">
      <c r="A791" t="s">
        <v>889</v>
      </c>
      <c r="C791" t="str">
        <f t="shared" si="50"/>
        <v>Q54AN6_DICDI</v>
      </c>
      <c r="D791" t="str">
        <f t="shared" si="48"/>
        <v>309</v>
      </c>
      <c r="E791" t="str">
        <f t="shared" si="49"/>
        <v>468</v>
      </c>
      <c r="F791">
        <f t="shared" si="51"/>
        <v>160</v>
      </c>
    </row>
    <row r="792" spans="1:6">
      <c r="A792" t="s">
        <v>890</v>
      </c>
      <c r="C792" t="str">
        <f t="shared" si="50"/>
        <v>YI31B_YEAST</v>
      </c>
      <c r="D792" t="str">
        <f t="shared" si="48"/>
        <v>665</v>
      </c>
      <c r="E792" t="str">
        <f t="shared" si="49"/>
        <v>823</v>
      </c>
      <c r="F792">
        <f t="shared" si="51"/>
        <v>159</v>
      </c>
    </row>
    <row r="793" spans="1:6">
      <c r="A793" t="s">
        <v>891</v>
      </c>
      <c r="C793" t="str">
        <f t="shared" si="50"/>
        <v>I1CEU5_RHIO9</v>
      </c>
      <c r="D793" t="str">
        <f t="shared" si="48"/>
        <v>871</v>
      </c>
      <c r="E793" t="str">
        <f t="shared" si="49"/>
        <v>1143</v>
      </c>
      <c r="F793">
        <f t="shared" si="51"/>
        <v>273</v>
      </c>
    </row>
    <row r="794" spans="1:6">
      <c r="A794" t="s">
        <v>892</v>
      </c>
      <c r="C794" t="str">
        <f t="shared" si="50"/>
        <v>TERT_ARATH</v>
      </c>
      <c r="D794" t="str">
        <f t="shared" si="48"/>
        <v>666</v>
      </c>
      <c r="E794" t="str">
        <f t="shared" si="49"/>
        <v>929</v>
      </c>
      <c r="F794">
        <f t="shared" si="51"/>
        <v>264</v>
      </c>
    </row>
    <row r="795" spans="1:6">
      <c r="A795" t="s">
        <v>893</v>
      </c>
      <c r="C795" t="str">
        <f t="shared" si="50"/>
        <v>C8VZI0_DESAS</v>
      </c>
      <c r="D795" t="str">
        <f t="shared" si="48"/>
        <v>64</v>
      </c>
      <c r="E795" t="str">
        <f t="shared" si="49"/>
        <v>288</v>
      </c>
      <c r="F795">
        <f t="shared" si="51"/>
        <v>225</v>
      </c>
    </row>
    <row r="796" spans="1:6">
      <c r="A796" t="s">
        <v>894</v>
      </c>
      <c r="C796" t="str">
        <f t="shared" si="50"/>
        <v>H3IT84_STRPU</v>
      </c>
      <c r="D796" t="str">
        <f t="shared" si="48"/>
        <v>51</v>
      </c>
      <c r="E796" t="str">
        <f t="shared" si="49"/>
        <v>192</v>
      </c>
      <c r="F796">
        <f t="shared" si="51"/>
        <v>142</v>
      </c>
    </row>
    <row r="797" spans="1:6">
      <c r="A797" t="s">
        <v>895</v>
      </c>
      <c r="C797" t="str">
        <f t="shared" si="50"/>
        <v>I1EZC7_AMPQE</v>
      </c>
      <c r="D797" t="str">
        <f t="shared" si="48"/>
        <v>1</v>
      </c>
      <c r="E797" t="str">
        <f t="shared" si="49"/>
        <v>115</v>
      </c>
      <c r="F797">
        <f t="shared" si="51"/>
        <v>115</v>
      </c>
    </row>
    <row r="798" spans="1:6">
      <c r="A798" t="s">
        <v>896</v>
      </c>
      <c r="C798" t="str">
        <f t="shared" si="50"/>
        <v>E5SWU5_TRISP</v>
      </c>
      <c r="D798" t="str">
        <f t="shared" si="48"/>
        <v>487</v>
      </c>
      <c r="E798" t="str">
        <f t="shared" si="49"/>
        <v>647</v>
      </c>
      <c r="F798">
        <f t="shared" si="51"/>
        <v>161</v>
      </c>
    </row>
    <row r="799" spans="1:6">
      <c r="A799" t="s">
        <v>897</v>
      </c>
      <c r="C799" t="str">
        <f t="shared" si="50"/>
        <v>D3B519_POLPA</v>
      </c>
      <c r="D799" t="str">
        <f t="shared" si="48"/>
        <v>524</v>
      </c>
      <c r="E799" t="str">
        <f t="shared" si="49"/>
        <v>691</v>
      </c>
      <c r="F799">
        <f t="shared" si="51"/>
        <v>168</v>
      </c>
    </row>
    <row r="800" spans="1:6">
      <c r="A800" t="s">
        <v>898</v>
      </c>
      <c r="C800" t="str">
        <f t="shared" si="50"/>
        <v>Q67QD4_SYMTH</v>
      </c>
      <c r="D800" t="str">
        <f t="shared" si="48"/>
        <v>64</v>
      </c>
      <c r="E800" t="str">
        <f t="shared" si="49"/>
        <v>271</v>
      </c>
      <c r="F800">
        <f t="shared" si="51"/>
        <v>208</v>
      </c>
    </row>
    <row r="801" spans="1:6">
      <c r="A801" t="s">
        <v>899</v>
      </c>
      <c r="C801" t="str">
        <f t="shared" si="50"/>
        <v>G7Y839_CLOSI</v>
      </c>
      <c r="D801" t="str">
        <f t="shared" si="48"/>
        <v>71</v>
      </c>
      <c r="E801" t="str">
        <f t="shared" si="49"/>
        <v>239</v>
      </c>
      <c r="F801">
        <f t="shared" si="51"/>
        <v>169</v>
      </c>
    </row>
    <row r="802" spans="1:6">
      <c r="A802" t="s">
        <v>900</v>
      </c>
      <c r="C802" t="str">
        <f t="shared" si="50"/>
        <v>H3IS18_STRPU</v>
      </c>
      <c r="D802" t="str">
        <f t="shared" si="48"/>
        <v>1</v>
      </c>
      <c r="E802" t="str">
        <f t="shared" si="49"/>
        <v>158</v>
      </c>
      <c r="F802">
        <f t="shared" si="51"/>
        <v>158</v>
      </c>
    </row>
    <row r="803" spans="1:6">
      <c r="A803" t="s">
        <v>901</v>
      </c>
      <c r="C803" t="str">
        <f t="shared" si="50"/>
        <v>G1XSN6_ARTOA</v>
      </c>
      <c r="D803" t="str">
        <f t="shared" si="48"/>
        <v>1</v>
      </c>
      <c r="E803" t="str">
        <f t="shared" si="49"/>
        <v>84</v>
      </c>
      <c r="F803">
        <f t="shared" si="51"/>
        <v>84</v>
      </c>
    </row>
    <row r="804" spans="1:6">
      <c r="A804" t="s">
        <v>902</v>
      </c>
      <c r="C804" t="str">
        <f t="shared" si="50"/>
        <v>A2EB34_TRIVA</v>
      </c>
      <c r="D804" t="str">
        <f t="shared" si="48"/>
        <v>5</v>
      </c>
      <c r="E804" t="str">
        <f t="shared" si="49"/>
        <v>107</v>
      </c>
      <c r="F804">
        <f t="shared" si="51"/>
        <v>103</v>
      </c>
    </row>
    <row r="805" spans="1:6">
      <c r="A805" t="s">
        <v>903</v>
      </c>
      <c r="C805" t="str">
        <f t="shared" si="50"/>
        <v>D2QG84_SPILD</v>
      </c>
      <c r="D805" t="str">
        <f t="shared" si="48"/>
        <v>72</v>
      </c>
      <c r="E805" t="str">
        <f t="shared" si="49"/>
        <v>274</v>
      </c>
      <c r="F805">
        <f t="shared" si="51"/>
        <v>203</v>
      </c>
    </row>
    <row r="806" spans="1:6">
      <c r="A806" t="s">
        <v>904</v>
      </c>
      <c r="C806" t="str">
        <f t="shared" si="50"/>
        <v>A9VEJ7_MONBE</v>
      </c>
      <c r="D806" t="str">
        <f t="shared" si="48"/>
        <v>1</v>
      </c>
      <c r="E806" t="str">
        <f t="shared" si="49"/>
        <v>181</v>
      </c>
      <c r="F806">
        <f t="shared" si="51"/>
        <v>181</v>
      </c>
    </row>
    <row r="807" spans="1:6">
      <c r="A807" t="s">
        <v>905</v>
      </c>
      <c r="C807" t="str">
        <f t="shared" si="50"/>
        <v>I1BK69_RHIO9</v>
      </c>
      <c r="D807" t="str">
        <f t="shared" si="48"/>
        <v>706</v>
      </c>
      <c r="E807" t="str">
        <f t="shared" si="49"/>
        <v>870</v>
      </c>
      <c r="F807">
        <f t="shared" si="51"/>
        <v>165</v>
      </c>
    </row>
    <row r="808" spans="1:6">
      <c r="A808" t="s">
        <v>906</v>
      </c>
      <c r="C808" t="str">
        <f t="shared" si="50"/>
        <v>G8T7N3_NIAKG</v>
      </c>
      <c r="D808" t="str">
        <f t="shared" si="48"/>
        <v>182</v>
      </c>
      <c r="E808" t="str">
        <f t="shared" si="49"/>
        <v>394</v>
      </c>
      <c r="F808">
        <f t="shared" si="51"/>
        <v>213</v>
      </c>
    </row>
    <row r="809" spans="1:6">
      <c r="A809" t="s">
        <v>907</v>
      </c>
      <c r="C809" t="str">
        <f t="shared" si="50"/>
        <v>D7EL92_TRICA</v>
      </c>
      <c r="D809" t="str">
        <f t="shared" si="48"/>
        <v>395</v>
      </c>
      <c r="E809" t="str">
        <f t="shared" si="49"/>
        <v>648</v>
      </c>
      <c r="F809">
        <f t="shared" si="51"/>
        <v>254</v>
      </c>
    </row>
    <row r="810" spans="1:6">
      <c r="A810" t="s">
        <v>908</v>
      </c>
      <c r="C810" t="str">
        <f t="shared" si="50"/>
        <v>G7Y5N0_CLOSI</v>
      </c>
      <c r="D810" t="str">
        <f t="shared" si="48"/>
        <v>782</v>
      </c>
      <c r="E810" t="str">
        <f t="shared" si="49"/>
        <v>929</v>
      </c>
      <c r="F810">
        <f t="shared" si="51"/>
        <v>148</v>
      </c>
    </row>
    <row r="811" spans="1:6">
      <c r="A811" t="s">
        <v>909</v>
      </c>
      <c r="C811" t="str">
        <f t="shared" si="50"/>
        <v>D7ELI8_TRICA</v>
      </c>
      <c r="D811" t="str">
        <f t="shared" si="48"/>
        <v>542</v>
      </c>
      <c r="E811" t="str">
        <f t="shared" si="49"/>
        <v>651</v>
      </c>
      <c r="F811">
        <f t="shared" si="51"/>
        <v>110</v>
      </c>
    </row>
    <row r="812" spans="1:6">
      <c r="A812" t="s">
        <v>910</v>
      </c>
      <c r="C812" t="str">
        <f t="shared" si="50"/>
        <v>G7Y900_CLOSI</v>
      </c>
      <c r="D812" t="str">
        <f t="shared" si="48"/>
        <v>547</v>
      </c>
      <c r="E812" t="str">
        <f t="shared" si="49"/>
        <v>687</v>
      </c>
      <c r="F812">
        <f t="shared" si="51"/>
        <v>141</v>
      </c>
    </row>
    <row r="813" spans="1:6">
      <c r="A813" t="s">
        <v>911</v>
      </c>
      <c r="C813" t="str">
        <f t="shared" si="50"/>
        <v>I1EPK7_AMPQE</v>
      </c>
      <c r="D813" t="str">
        <f t="shared" si="48"/>
        <v>453</v>
      </c>
      <c r="E813" t="str">
        <f t="shared" si="49"/>
        <v>696</v>
      </c>
      <c r="F813">
        <f t="shared" si="51"/>
        <v>244</v>
      </c>
    </row>
    <row r="814" spans="1:6">
      <c r="A814" t="s">
        <v>912</v>
      </c>
      <c r="C814" t="str">
        <f t="shared" si="50"/>
        <v>I1C627_RHIO9</v>
      </c>
      <c r="D814" t="str">
        <f t="shared" si="48"/>
        <v>732</v>
      </c>
      <c r="E814" t="str">
        <f t="shared" si="49"/>
        <v>899</v>
      </c>
      <c r="F814">
        <f t="shared" si="51"/>
        <v>168</v>
      </c>
    </row>
    <row r="815" spans="1:6">
      <c r="A815" t="s">
        <v>913</v>
      </c>
      <c r="C815" t="str">
        <f t="shared" si="50"/>
        <v>E5SZX3_TRISP</v>
      </c>
      <c r="D815" t="str">
        <f t="shared" si="48"/>
        <v>15</v>
      </c>
      <c r="E815" t="str">
        <f t="shared" si="49"/>
        <v>114</v>
      </c>
      <c r="F815">
        <f t="shared" si="51"/>
        <v>100</v>
      </c>
    </row>
    <row r="816" spans="1:6">
      <c r="A816" t="s">
        <v>914</v>
      </c>
      <c r="C816" t="str">
        <f t="shared" si="50"/>
        <v>H3I5M4_STRPU</v>
      </c>
      <c r="D816" t="str">
        <f t="shared" si="48"/>
        <v>1</v>
      </c>
      <c r="E816" t="str">
        <f t="shared" si="49"/>
        <v>152</v>
      </c>
      <c r="F816">
        <f t="shared" si="51"/>
        <v>152</v>
      </c>
    </row>
    <row r="817" spans="1:6">
      <c r="A817" t="s">
        <v>915</v>
      </c>
      <c r="C817" t="str">
        <f t="shared" si="50"/>
        <v>G4RDQ7_PELHB</v>
      </c>
      <c r="D817" t="str">
        <f t="shared" si="48"/>
        <v>63</v>
      </c>
      <c r="E817" t="str">
        <f t="shared" si="49"/>
        <v>341</v>
      </c>
      <c r="F817">
        <f t="shared" si="51"/>
        <v>279</v>
      </c>
    </row>
    <row r="818" spans="1:6">
      <c r="A818" t="s">
        <v>916</v>
      </c>
      <c r="C818" t="str">
        <f t="shared" si="50"/>
        <v>I1CNN6_RHIO9</v>
      </c>
      <c r="D818" t="str">
        <f t="shared" si="48"/>
        <v>140</v>
      </c>
      <c r="E818" t="str">
        <f t="shared" si="49"/>
        <v>429</v>
      </c>
      <c r="F818">
        <f t="shared" si="51"/>
        <v>290</v>
      </c>
    </row>
    <row r="819" spans="1:6">
      <c r="A819" t="s">
        <v>917</v>
      </c>
      <c r="C819" t="str">
        <f t="shared" si="50"/>
        <v>I1CQ27_RHIO9</v>
      </c>
      <c r="D819" t="str">
        <f t="shared" si="48"/>
        <v>909</v>
      </c>
      <c r="E819" t="str">
        <f t="shared" si="49"/>
        <v>1198</v>
      </c>
      <c r="F819">
        <f t="shared" si="51"/>
        <v>290</v>
      </c>
    </row>
    <row r="820" spans="1:6">
      <c r="A820" t="s">
        <v>918</v>
      </c>
      <c r="C820" t="str">
        <f t="shared" si="50"/>
        <v>C5LJ52_PERM5</v>
      </c>
      <c r="D820" t="str">
        <f t="shared" si="48"/>
        <v>16</v>
      </c>
      <c r="E820" t="str">
        <f t="shared" si="49"/>
        <v>171</v>
      </c>
      <c r="F820">
        <f t="shared" si="51"/>
        <v>156</v>
      </c>
    </row>
    <row r="821" spans="1:6">
      <c r="A821" t="s">
        <v>919</v>
      </c>
      <c r="C821" t="str">
        <f t="shared" si="50"/>
        <v>A4FC41_SACEN</v>
      </c>
      <c r="D821" t="str">
        <f t="shared" si="48"/>
        <v>1</v>
      </c>
      <c r="E821" t="str">
        <f t="shared" si="49"/>
        <v>198</v>
      </c>
      <c r="F821">
        <f t="shared" si="51"/>
        <v>198</v>
      </c>
    </row>
    <row r="822" spans="1:6">
      <c r="A822" t="s">
        <v>920</v>
      </c>
      <c r="C822" t="str">
        <f t="shared" si="50"/>
        <v>I1F7P4_AMPQE</v>
      </c>
      <c r="D822" t="str">
        <f t="shared" si="48"/>
        <v>47</v>
      </c>
      <c r="E822" t="str">
        <f t="shared" si="49"/>
        <v>199</v>
      </c>
      <c r="F822">
        <f t="shared" si="51"/>
        <v>153</v>
      </c>
    </row>
    <row r="823" spans="1:6">
      <c r="A823" t="s">
        <v>921</v>
      </c>
      <c r="C823" t="str">
        <f t="shared" si="50"/>
        <v>D7EL85_TRICA</v>
      </c>
      <c r="D823" t="str">
        <f t="shared" si="48"/>
        <v>435</v>
      </c>
      <c r="E823" t="str">
        <f t="shared" si="49"/>
        <v>688</v>
      </c>
      <c r="F823">
        <f t="shared" si="51"/>
        <v>254</v>
      </c>
    </row>
    <row r="824" spans="1:6">
      <c r="A824" t="s">
        <v>922</v>
      </c>
      <c r="C824" t="str">
        <f t="shared" si="50"/>
        <v>D2R8Z2_PIRSD</v>
      </c>
      <c r="D824" t="str">
        <f t="shared" si="48"/>
        <v>364</v>
      </c>
      <c r="E824" t="str">
        <f t="shared" si="49"/>
        <v>565</v>
      </c>
      <c r="F824">
        <f t="shared" si="51"/>
        <v>202</v>
      </c>
    </row>
    <row r="825" spans="1:6">
      <c r="A825" t="s">
        <v>923</v>
      </c>
      <c r="C825" t="str">
        <f t="shared" si="50"/>
        <v>I1CMF6_RHIO9</v>
      </c>
      <c r="D825" t="str">
        <f t="shared" si="48"/>
        <v>734</v>
      </c>
      <c r="E825" t="str">
        <f t="shared" si="49"/>
        <v>927</v>
      </c>
      <c r="F825">
        <f t="shared" si="51"/>
        <v>194</v>
      </c>
    </row>
    <row r="826" spans="1:6">
      <c r="A826" t="s">
        <v>924</v>
      </c>
      <c r="C826" t="str">
        <f t="shared" si="50"/>
        <v>H0EHQ9_GLAL7</v>
      </c>
      <c r="D826" t="str">
        <f t="shared" si="48"/>
        <v>62</v>
      </c>
      <c r="E826" t="str">
        <f t="shared" si="49"/>
        <v>356</v>
      </c>
      <c r="F826">
        <f t="shared" si="51"/>
        <v>295</v>
      </c>
    </row>
    <row r="827" spans="1:6">
      <c r="A827" t="s">
        <v>925</v>
      </c>
      <c r="C827" t="str">
        <f t="shared" si="50"/>
        <v>H2XUW8_CIOIN</v>
      </c>
      <c r="D827" t="str">
        <f t="shared" si="48"/>
        <v>33</v>
      </c>
      <c r="E827" t="str">
        <f t="shared" si="49"/>
        <v>200</v>
      </c>
      <c r="F827">
        <f t="shared" si="51"/>
        <v>168</v>
      </c>
    </row>
    <row r="828" spans="1:6">
      <c r="A828" t="s">
        <v>926</v>
      </c>
      <c r="C828" t="str">
        <f t="shared" si="50"/>
        <v>I1FUE5_AMPQE</v>
      </c>
      <c r="D828" t="str">
        <f t="shared" si="48"/>
        <v>117</v>
      </c>
      <c r="E828" t="str">
        <f t="shared" si="49"/>
        <v>264</v>
      </c>
      <c r="F828">
        <f t="shared" si="51"/>
        <v>148</v>
      </c>
    </row>
    <row r="829" spans="1:6">
      <c r="A829" t="s">
        <v>927</v>
      </c>
      <c r="C829" t="str">
        <f t="shared" si="50"/>
        <v>I1FBR2_AMPQE</v>
      </c>
      <c r="D829" t="str">
        <f t="shared" si="48"/>
        <v>279</v>
      </c>
      <c r="E829" t="str">
        <f t="shared" si="49"/>
        <v>492</v>
      </c>
      <c r="F829">
        <f t="shared" si="51"/>
        <v>214</v>
      </c>
    </row>
    <row r="830" spans="1:6">
      <c r="A830" t="s">
        <v>928</v>
      </c>
      <c r="C830" t="str">
        <f t="shared" si="50"/>
        <v>E4XEJ7_OIKDI</v>
      </c>
      <c r="D830" t="str">
        <f t="shared" si="48"/>
        <v>186</v>
      </c>
      <c r="E830" t="str">
        <f t="shared" si="49"/>
        <v>347</v>
      </c>
      <c r="F830">
        <f t="shared" si="51"/>
        <v>162</v>
      </c>
    </row>
    <row r="831" spans="1:6">
      <c r="A831" t="s">
        <v>929</v>
      </c>
      <c r="C831" t="str">
        <f t="shared" si="50"/>
        <v>A9VBX6_MONBE</v>
      </c>
      <c r="D831" t="str">
        <f t="shared" si="48"/>
        <v>341</v>
      </c>
      <c r="E831" t="str">
        <f t="shared" si="49"/>
        <v>439</v>
      </c>
      <c r="F831">
        <f t="shared" si="51"/>
        <v>99</v>
      </c>
    </row>
    <row r="832" spans="1:6">
      <c r="A832" t="s">
        <v>930</v>
      </c>
      <c r="C832" t="str">
        <f t="shared" si="50"/>
        <v>E4XPC5_OIKDI</v>
      </c>
      <c r="D832" t="str">
        <f t="shared" si="48"/>
        <v>157</v>
      </c>
      <c r="E832" t="str">
        <f t="shared" si="49"/>
        <v>362</v>
      </c>
      <c r="F832">
        <f t="shared" si="51"/>
        <v>206</v>
      </c>
    </row>
    <row r="833" spans="1:6">
      <c r="A833" t="s">
        <v>931</v>
      </c>
      <c r="C833" t="str">
        <f t="shared" si="50"/>
        <v>I1CKW6_RHIO9</v>
      </c>
      <c r="D833" t="str">
        <f t="shared" si="48"/>
        <v>70</v>
      </c>
      <c r="E833" t="str">
        <f t="shared" si="49"/>
        <v>332</v>
      </c>
      <c r="F833">
        <f t="shared" si="51"/>
        <v>263</v>
      </c>
    </row>
    <row r="834" spans="1:6">
      <c r="A834" t="s">
        <v>932</v>
      </c>
      <c r="C834" t="str">
        <f t="shared" si="50"/>
        <v>A7F0K7_SCLS1</v>
      </c>
      <c r="D834" t="str">
        <f t="shared" si="48"/>
        <v>1</v>
      </c>
      <c r="E834" t="str">
        <f t="shared" si="49"/>
        <v>157</v>
      </c>
      <c r="F834">
        <f t="shared" si="51"/>
        <v>157</v>
      </c>
    </row>
    <row r="835" spans="1:6">
      <c r="A835" t="s">
        <v>933</v>
      </c>
      <c r="C835" t="str">
        <f t="shared" si="50"/>
        <v>C4ZGY5_EUBR3</v>
      </c>
      <c r="D835" t="str">
        <f t="shared" ref="D835:D898" si="52">RIGHT(LEFT(A835,FIND("-",A835)-1),FIND("-",A835)-FIND("/",A835)-1)</f>
        <v>163</v>
      </c>
      <c r="E835" t="str">
        <f t="shared" ref="E835:E898" si="53">RIGHT(A835,LEN(A835)-FIND("-",A835))</f>
        <v>350</v>
      </c>
      <c r="F835">
        <f t="shared" si="51"/>
        <v>188</v>
      </c>
    </row>
    <row r="836" spans="1:6">
      <c r="A836" t="s">
        <v>934</v>
      </c>
      <c r="C836" t="str">
        <f t="shared" ref="C836:C899" si="54">RIGHT(LEFT(A836,FIND("/",A836)-1), FIND("/",A836)-2)</f>
        <v>E4RRD6_LEAB4</v>
      </c>
      <c r="D836" t="str">
        <f t="shared" si="52"/>
        <v>98</v>
      </c>
      <c r="E836" t="str">
        <f t="shared" si="53"/>
        <v>305</v>
      </c>
      <c r="F836">
        <f t="shared" ref="F836:F899" si="55">E836-D836+1</f>
        <v>208</v>
      </c>
    </row>
    <row r="837" spans="1:6">
      <c r="A837" t="s">
        <v>935</v>
      </c>
      <c r="C837" t="str">
        <f t="shared" si="54"/>
        <v>A7EVI9_SCLS1</v>
      </c>
      <c r="D837" t="str">
        <f t="shared" si="52"/>
        <v>175</v>
      </c>
      <c r="E837" t="str">
        <f t="shared" si="53"/>
        <v>426</v>
      </c>
      <c r="F837">
        <f t="shared" si="55"/>
        <v>252</v>
      </c>
    </row>
    <row r="838" spans="1:6">
      <c r="A838" t="s">
        <v>936</v>
      </c>
      <c r="C838" t="str">
        <f t="shared" si="54"/>
        <v>H3JKA6_STRPU</v>
      </c>
      <c r="D838" t="str">
        <f t="shared" si="52"/>
        <v>1</v>
      </c>
      <c r="E838" t="str">
        <f t="shared" si="53"/>
        <v>166</v>
      </c>
      <c r="F838">
        <f t="shared" si="55"/>
        <v>166</v>
      </c>
    </row>
    <row r="839" spans="1:6">
      <c r="A839" t="s">
        <v>937</v>
      </c>
      <c r="C839" t="str">
        <f t="shared" si="54"/>
        <v>D7GYF3_TRICA</v>
      </c>
      <c r="D839" t="str">
        <f t="shared" si="52"/>
        <v>461</v>
      </c>
      <c r="E839" t="str">
        <f t="shared" si="53"/>
        <v>619</v>
      </c>
      <c r="F839">
        <f t="shared" si="55"/>
        <v>159</v>
      </c>
    </row>
    <row r="840" spans="1:6">
      <c r="A840" t="s">
        <v>938</v>
      </c>
      <c r="C840" t="str">
        <f t="shared" si="54"/>
        <v>I1FRN0_AMPQE</v>
      </c>
      <c r="D840" t="str">
        <f t="shared" si="52"/>
        <v>233</v>
      </c>
      <c r="E840" t="str">
        <f t="shared" si="53"/>
        <v>349</v>
      </c>
      <c r="F840">
        <f t="shared" si="55"/>
        <v>117</v>
      </c>
    </row>
    <row r="841" spans="1:6">
      <c r="A841" t="s">
        <v>939</v>
      </c>
      <c r="C841" t="str">
        <f t="shared" si="54"/>
        <v>D6WYM2_TRICA</v>
      </c>
      <c r="D841" t="str">
        <f t="shared" si="52"/>
        <v>661</v>
      </c>
      <c r="E841" t="str">
        <f t="shared" si="53"/>
        <v>900</v>
      </c>
      <c r="F841">
        <f t="shared" si="55"/>
        <v>240</v>
      </c>
    </row>
    <row r="842" spans="1:6">
      <c r="A842" t="s">
        <v>940</v>
      </c>
      <c r="C842" t="str">
        <f t="shared" si="54"/>
        <v>G4VTI1_SCHMA</v>
      </c>
      <c r="D842" t="str">
        <f t="shared" si="52"/>
        <v>162</v>
      </c>
      <c r="E842" t="str">
        <f t="shared" si="53"/>
        <v>320</v>
      </c>
      <c r="F842">
        <f t="shared" si="55"/>
        <v>159</v>
      </c>
    </row>
    <row r="843" spans="1:6">
      <c r="A843" t="s">
        <v>941</v>
      </c>
      <c r="C843" t="str">
        <f t="shared" si="54"/>
        <v>E3X3U5_ANODA</v>
      </c>
      <c r="D843" t="str">
        <f t="shared" si="52"/>
        <v>463</v>
      </c>
      <c r="E843" t="str">
        <f t="shared" si="53"/>
        <v>724</v>
      </c>
      <c r="F843">
        <f t="shared" si="55"/>
        <v>262</v>
      </c>
    </row>
    <row r="844" spans="1:6">
      <c r="A844" t="s">
        <v>942</v>
      </c>
      <c r="C844" t="str">
        <f t="shared" si="54"/>
        <v>H9JTW1_BOMMO</v>
      </c>
      <c r="D844" t="str">
        <f t="shared" si="52"/>
        <v>444</v>
      </c>
      <c r="E844" t="str">
        <f t="shared" si="53"/>
        <v>593</v>
      </c>
      <c r="F844">
        <f t="shared" si="55"/>
        <v>150</v>
      </c>
    </row>
    <row r="845" spans="1:6">
      <c r="A845" t="s">
        <v>943</v>
      </c>
      <c r="C845" t="str">
        <f t="shared" si="54"/>
        <v>I1C9W1_RHIO9</v>
      </c>
      <c r="D845" t="str">
        <f t="shared" si="52"/>
        <v>536</v>
      </c>
      <c r="E845" t="str">
        <f t="shared" si="53"/>
        <v>824</v>
      </c>
      <c r="F845">
        <f t="shared" si="55"/>
        <v>289</v>
      </c>
    </row>
    <row r="846" spans="1:6">
      <c r="A846" t="s">
        <v>944</v>
      </c>
      <c r="C846" t="str">
        <f t="shared" si="54"/>
        <v>I1CMF5_RHIO9</v>
      </c>
      <c r="D846" t="str">
        <f t="shared" si="52"/>
        <v>719</v>
      </c>
      <c r="E846" t="str">
        <f t="shared" si="53"/>
        <v>883</v>
      </c>
      <c r="F846">
        <f t="shared" si="55"/>
        <v>165</v>
      </c>
    </row>
    <row r="847" spans="1:6">
      <c r="A847" t="s">
        <v>945</v>
      </c>
      <c r="C847" t="str">
        <f t="shared" si="54"/>
        <v>A7E8Y0_SCLS1</v>
      </c>
      <c r="D847" t="str">
        <f t="shared" si="52"/>
        <v>498</v>
      </c>
      <c r="E847" t="str">
        <f t="shared" si="53"/>
        <v>752</v>
      </c>
      <c r="F847">
        <f t="shared" si="55"/>
        <v>255</v>
      </c>
    </row>
    <row r="848" spans="1:6">
      <c r="A848" t="s">
        <v>946</v>
      </c>
      <c r="C848" t="str">
        <f t="shared" si="54"/>
        <v>D7EL89_TRICA</v>
      </c>
      <c r="D848" t="str">
        <f t="shared" si="52"/>
        <v>435</v>
      </c>
      <c r="E848" t="str">
        <f t="shared" si="53"/>
        <v>688</v>
      </c>
      <c r="F848">
        <f t="shared" si="55"/>
        <v>254</v>
      </c>
    </row>
    <row r="849" spans="1:6">
      <c r="A849" t="s">
        <v>947</v>
      </c>
      <c r="C849" t="str">
        <f t="shared" si="54"/>
        <v>H3HNX5_STRPU</v>
      </c>
      <c r="D849" t="str">
        <f t="shared" si="52"/>
        <v>726</v>
      </c>
      <c r="E849" t="str">
        <f t="shared" si="53"/>
        <v>886</v>
      </c>
      <c r="F849">
        <f t="shared" si="55"/>
        <v>161</v>
      </c>
    </row>
    <row r="850" spans="1:6">
      <c r="A850" t="s">
        <v>948</v>
      </c>
      <c r="C850" t="str">
        <f t="shared" si="54"/>
        <v>B0TBW4_HELMI</v>
      </c>
      <c r="D850" t="str">
        <f t="shared" si="52"/>
        <v>121</v>
      </c>
      <c r="E850" t="str">
        <f t="shared" si="53"/>
        <v>328</v>
      </c>
      <c r="F850">
        <f t="shared" si="55"/>
        <v>208</v>
      </c>
    </row>
    <row r="851" spans="1:6">
      <c r="A851" t="s">
        <v>949</v>
      </c>
      <c r="C851" t="str">
        <f t="shared" si="54"/>
        <v>G4TYV1_PIRID</v>
      </c>
      <c r="D851" t="str">
        <f t="shared" si="52"/>
        <v>455</v>
      </c>
      <c r="E851" t="str">
        <f t="shared" si="53"/>
        <v>614</v>
      </c>
      <c r="F851">
        <f t="shared" si="55"/>
        <v>160</v>
      </c>
    </row>
    <row r="852" spans="1:6">
      <c r="A852" t="s">
        <v>950</v>
      </c>
      <c r="C852" t="str">
        <f t="shared" si="54"/>
        <v>I1CH86_RHIO9</v>
      </c>
      <c r="D852" t="str">
        <f t="shared" si="52"/>
        <v>753</v>
      </c>
      <c r="E852" t="str">
        <f t="shared" si="53"/>
        <v>950</v>
      </c>
      <c r="F852">
        <f t="shared" si="55"/>
        <v>198</v>
      </c>
    </row>
    <row r="853" spans="1:6">
      <c r="A853" t="s">
        <v>951</v>
      </c>
      <c r="C853" t="str">
        <f t="shared" si="54"/>
        <v>E2M0A1_MONPE</v>
      </c>
      <c r="D853" t="str">
        <f t="shared" si="52"/>
        <v>86</v>
      </c>
      <c r="E853" t="str">
        <f t="shared" si="53"/>
        <v>247</v>
      </c>
      <c r="F853">
        <f t="shared" si="55"/>
        <v>162</v>
      </c>
    </row>
    <row r="854" spans="1:6">
      <c r="A854" t="s">
        <v>952</v>
      </c>
      <c r="C854" t="str">
        <f t="shared" si="54"/>
        <v>E4XYU8_OIKDI</v>
      </c>
      <c r="D854" t="str">
        <f t="shared" si="52"/>
        <v>377</v>
      </c>
      <c r="E854" t="str">
        <f t="shared" si="53"/>
        <v>552</v>
      </c>
      <c r="F854">
        <f t="shared" si="55"/>
        <v>176</v>
      </c>
    </row>
    <row r="855" spans="1:6">
      <c r="A855" t="s">
        <v>953</v>
      </c>
      <c r="C855" t="str">
        <f t="shared" si="54"/>
        <v>Q121L7_POLSJ</v>
      </c>
      <c r="D855" t="str">
        <f t="shared" si="52"/>
        <v>113</v>
      </c>
      <c r="E855" t="str">
        <f t="shared" si="53"/>
        <v>330</v>
      </c>
      <c r="F855">
        <f t="shared" si="55"/>
        <v>218</v>
      </c>
    </row>
    <row r="856" spans="1:6">
      <c r="A856" t="s">
        <v>954</v>
      </c>
      <c r="C856" t="str">
        <f t="shared" si="54"/>
        <v>H3H930_PHYRM</v>
      </c>
      <c r="D856" t="str">
        <f t="shared" si="52"/>
        <v>433</v>
      </c>
      <c r="E856" t="str">
        <f t="shared" si="53"/>
        <v>537</v>
      </c>
      <c r="F856">
        <f t="shared" si="55"/>
        <v>105</v>
      </c>
    </row>
    <row r="857" spans="1:6">
      <c r="A857" t="s">
        <v>955</v>
      </c>
      <c r="C857" t="str">
        <f t="shared" si="54"/>
        <v>C5KLG5_PERM5</v>
      </c>
      <c r="D857" t="str">
        <f t="shared" si="52"/>
        <v>1</v>
      </c>
      <c r="E857" t="str">
        <f t="shared" si="53"/>
        <v>197</v>
      </c>
      <c r="F857">
        <f t="shared" si="55"/>
        <v>197</v>
      </c>
    </row>
    <row r="858" spans="1:6">
      <c r="A858" t="s">
        <v>956</v>
      </c>
      <c r="C858" t="str">
        <f t="shared" si="54"/>
        <v>G0J4U2_CYCMS</v>
      </c>
      <c r="D858" t="str">
        <f t="shared" si="52"/>
        <v>56</v>
      </c>
      <c r="E858" t="str">
        <f t="shared" si="53"/>
        <v>124</v>
      </c>
      <c r="F858">
        <f t="shared" si="55"/>
        <v>69</v>
      </c>
    </row>
    <row r="859" spans="1:6">
      <c r="A859" t="s">
        <v>957</v>
      </c>
      <c r="C859" t="str">
        <f t="shared" si="54"/>
        <v>H3IM12_STRPU</v>
      </c>
      <c r="D859" t="str">
        <f t="shared" si="52"/>
        <v>226</v>
      </c>
      <c r="E859" t="str">
        <f t="shared" si="53"/>
        <v>345</v>
      </c>
      <c r="F859">
        <f t="shared" si="55"/>
        <v>120</v>
      </c>
    </row>
    <row r="860" spans="1:6">
      <c r="A860" t="s">
        <v>958</v>
      </c>
      <c r="C860" t="str">
        <f t="shared" si="54"/>
        <v>I1CJ03_RHIO9</v>
      </c>
      <c r="D860" t="str">
        <f t="shared" si="52"/>
        <v>647</v>
      </c>
      <c r="E860" t="str">
        <f t="shared" si="53"/>
        <v>809</v>
      </c>
      <c r="F860">
        <f t="shared" si="55"/>
        <v>163</v>
      </c>
    </row>
    <row r="861" spans="1:6">
      <c r="A861" t="s">
        <v>959</v>
      </c>
      <c r="C861" t="str">
        <f t="shared" si="54"/>
        <v>D7ELH0_TRICA</v>
      </c>
      <c r="D861" t="str">
        <f t="shared" si="52"/>
        <v>4</v>
      </c>
      <c r="E861" t="str">
        <f t="shared" si="53"/>
        <v>127</v>
      </c>
      <c r="F861">
        <f t="shared" si="55"/>
        <v>124</v>
      </c>
    </row>
    <row r="862" spans="1:6">
      <c r="A862" t="s">
        <v>960</v>
      </c>
      <c r="C862" t="str">
        <f t="shared" si="54"/>
        <v>Q8A5E2_BACTN</v>
      </c>
      <c r="D862" t="str">
        <f t="shared" si="52"/>
        <v>114</v>
      </c>
      <c r="E862" t="str">
        <f t="shared" si="53"/>
        <v>332</v>
      </c>
      <c r="F862">
        <f t="shared" si="55"/>
        <v>219</v>
      </c>
    </row>
    <row r="863" spans="1:6">
      <c r="A863" t="s">
        <v>961</v>
      </c>
      <c r="C863" t="str">
        <f t="shared" si="54"/>
        <v>I1CJT8_RHIO9</v>
      </c>
      <c r="D863" t="str">
        <f t="shared" si="52"/>
        <v>582</v>
      </c>
      <c r="E863" t="str">
        <f t="shared" si="53"/>
        <v>854</v>
      </c>
      <c r="F863">
        <f t="shared" si="55"/>
        <v>273</v>
      </c>
    </row>
    <row r="864" spans="1:6">
      <c r="A864" t="s">
        <v>962</v>
      </c>
      <c r="C864" t="str">
        <f t="shared" si="54"/>
        <v>I1ESG9_AMPQE</v>
      </c>
      <c r="D864" t="str">
        <f t="shared" si="52"/>
        <v>100</v>
      </c>
      <c r="E864" t="str">
        <f t="shared" si="53"/>
        <v>209</v>
      </c>
      <c r="F864">
        <f t="shared" si="55"/>
        <v>110</v>
      </c>
    </row>
    <row r="865" spans="1:6">
      <c r="A865" t="s">
        <v>963</v>
      </c>
      <c r="C865" t="str">
        <f t="shared" si="54"/>
        <v>I1BL58_RHIO9</v>
      </c>
      <c r="D865" t="str">
        <f t="shared" si="52"/>
        <v>70</v>
      </c>
      <c r="E865" t="str">
        <f t="shared" si="53"/>
        <v>341</v>
      </c>
      <c r="F865">
        <f t="shared" si="55"/>
        <v>272</v>
      </c>
    </row>
    <row r="866" spans="1:6">
      <c r="A866" t="s">
        <v>964</v>
      </c>
      <c r="C866" t="str">
        <f t="shared" si="54"/>
        <v>H3HX98_STRPU</v>
      </c>
      <c r="D866" t="str">
        <f t="shared" si="52"/>
        <v>244</v>
      </c>
      <c r="E866" t="str">
        <f t="shared" si="53"/>
        <v>413</v>
      </c>
      <c r="F866">
        <f t="shared" si="55"/>
        <v>170</v>
      </c>
    </row>
    <row r="867" spans="1:6">
      <c r="A867" t="s">
        <v>965</v>
      </c>
      <c r="C867" t="str">
        <f t="shared" si="54"/>
        <v>H3I865_STRPU</v>
      </c>
      <c r="D867" t="str">
        <f t="shared" si="52"/>
        <v>78</v>
      </c>
      <c r="E867" t="str">
        <f t="shared" si="53"/>
        <v>325</v>
      </c>
      <c r="F867">
        <f t="shared" si="55"/>
        <v>248</v>
      </c>
    </row>
    <row r="868" spans="1:6">
      <c r="A868" t="s">
        <v>966</v>
      </c>
      <c r="C868" t="str">
        <f t="shared" si="54"/>
        <v>E4RUE8_LEAB4</v>
      </c>
      <c r="D868" t="str">
        <f t="shared" si="52"/>
        <v>98</v>
      </c>
      <c r="E868" t="str">
        <f t="shared" si="53"/>
        <v>305</v>
      </c>
      <c r="F868">
        <f t="shared" si="55"/>
        <v>208</v>
      </c>
    </row>
    <row r="869" spans="1:6">
      <c r="A869" t="s">
        <v>967</v>
      </c>
      <c r="C869" t="str">
        <f t="shared" si="54"/>
        <v>B7QFC6_IXOSC</v>
      </c>
      <c r="D869" t="str">
        <f t="shared" si="52"/>
        <v>26</v>
      </c>
      <c r="E869" t="str">
        <f t="shared" si="53"/>
        <v>154</v>
      </c>
      <c r="F869">
        <f t="shared" si="55"/>
        <v>129</v>
      </c>
    </row>
    <row r="870" spans="1:6">
      <c r="A870" t="s">
        <v>968</v>
      </c>
      <c r="C870" t="str">
        <f t="shared" si="54"/>
        <v>D7EKT5_TRICA</v>
      </c>
      <c r="D870" t="str">
        <f t="shared" si="52"/>
        <v>231</v>
      </c>
      <c r="E870" t="str">
        <f t="shared" si="53"/>
        <v>402</v>
      </c>
      <c r="F870">
        <f t="shared" si="55"/>
        <v>172</v>
      </c>
    </row>
    <row r="871" spans="1:6">
      <c r="A871" t="s">
        <v>969</v>
      </c>
      <c r="C871" t="str">
        <f t="shared" si="54"/>
        <v>H3HP36_STRPU</v>
      </c>
      <c r="D871" t="str">
        <f t="shared" si="52"/>
        <v>696</v>
      </c>
      <c r="E871" t="str">
        <f t="shared" si="53"/>
        <v>753</v>
      </c>
      <c r="F871">
        <f t="shared" si="55"/>
        <v>58</v>
      </c>
    </row>
    <row r="872" spans="1:6">
      <c r="A872" t="s">
        <v>970</v>
      </c>
      <c r="C872" t="str">
        <f t="shared" si="54"/>
        <v>H3I7X7_STRPU</v>
      </c>
      <c r="D872" t="str">
        <f t="shared" si="52"/>
        <v>414</v>
      </c>
      <c r="E872" t="str">
        <f t="shared" si="53"/>
        <v>572</v>
      </c>
      <c r="F872">
        <f t="shared" si="55"/>
        <v>159</v>
      </c>
    </row>
    <row r="873" spans="1:6">
      <c r="A873" t="s">
        <v>971</v>
      </c>
      <c r="C873" t="str">
        <f t="shared" si="54"/>
        <v>I1BXI4_RHIO9</v>
      </c>
      <c r="D873" t="str">
        <f t="shared" si="52"/>
        <v>208</v>
      </c>
      <c r="E873" t="str">
        <f t="shared" si="53"/>
        <v>373</v>
      </c>
      <c r="F873">
        <f t="shared" si="55"/>
        <v>166</v>
      </c>
    </row>
    <row r="874" spans="1:6">
      <c r="A874" t="s">
        <v>972</v>
      </c>
      <c r="C874" t="str">
        <f t="shared" si="54"/>
        <v>I1BMT7_RHIO9</v>
      </c>
      <c r="D874" t="str">
        <f t="shared" si="52"/>
        <v>801</v>
      </c>
      <c r="E874" t="str">
        <f t="shared" si="53"/>
        <v>960</v>
      </c>
      <c r="F874">
        <f t="shared" si="55"/>
        <v>160</v>
      </c>
    </row>
    <row r="875" spans="1:6">
      <c r="A875" t="s">
        <v>973</v>
      </c>
      <c r="C875" t="str">
        <f t="shared" si="54"/>
        <v>I1FPA2_AMPQE</v>
      </c>
      <c r="D875" t="str">
        <f t="shared" si="52"/>
        <v>3</v>
      </c>
      <c r="E875" t="str">
        <f t="shared" si="53"/>
        <v>91</v>
      </c>
      <c r="F875">
        <f t="shared" si="55"/>
        <v>89</v>
      </c>
    </row>
    <row r="876" spans="1:6">
      <c r="A876" t="s">
        <v>974</v>
      </c>
      <c r="C876" t="str">
        <f t="shared" si="54"/>
        <v>H3H4Y5_PHYRM</v>
      </c>
      <c r="D876" t="str">
        <f t="shared" si="52"/>
        <v>138</v>
      </c>
      <c r="E876" t="str">
        <f t="shared" si="53"/>
        <v>280</v>
      </c>
      <c r="F876">
        <f t="shared" si="55"/>
        <v>143</v>
      </c>
    </row>
    <row r="877" spans="1:6">
      <c r="A877" t="s">
        <v>975</v>
      </c>
      <c r="C877" t="str">
        <f t="shared" si="54"/>
        <v>Q3A6B0_PELCD</v>
      </c>
      <c r="D877" t="str">
        <f t="shared" si="52"/>
        <v>175</v>
      </c>
      <c r="E877" t="str">
        <f t="shared" si="53"/>
        <v>382</v>
      </c>
      <c r="F877">
        <f t="shared" si="55"/>
        <v>208</v>
      </c>
    </row>
    <row r="878" spans="1:6">
      <c r="A878" t="s">
        <v>976</v>
      </c>
      <c r="C878" t="str">
        <f t="shared" si="54"/>
        <v>D2QVU8_SPILD</v>
      </c>
      <c r="D878" t="str">
        <f t="shared" si="52"/>
        <v>102</v>
      </c>
      <c r="E878" t="str">
        <f t="shared" si="53"/>
        <v>358</v>
      </c>
      <c r="F878">
        <f t="shared" si="55"/>
        <v>257</v>
      </c>
    </row>
    <row r="879" spans="1:6">
      <c r="A879" t="s">
        <v>977</v>
      </c>
      <c r="C879" t="str">
        <f t="shared" si="54"/>
        <v>A7E779_SCLS1</v>
      </c>
      <c r="D879" t="str">
        <f t="shared" si="52"/>
        <v>840</v>
      </c>
      <c r="E879" t="str">
        <f t="shared" si="53"/>
        <v>1000</v>
      </c>
      <c r="F879">
        <f t="shared" si="55"/>
        <v>161</v>
      </c>
    </row>
    <row r="880" spans="1:6">
      <c r="A880" t="s">
        <v>978</v>
      </c>
      <c r="C880" t="str">
        <f t="shared" si="54"/>
        <v>H3JL02_STRPU</v>
      </c>
      <c r="D880" t="str">
        <f t="shared" si="52"/>
        <v>502</v>
      </c>
      <c r="E880" t="str">
        <f t="shared" si="53"/>
        <v>649</v>
      </c>
      <c r="F880">
        <f t="shared" si="55"/>
        <v>148</v>
      </c>
    </row>
    <row r="881" spans="1:6">
      <c r="A881" t="s">
        <v>979</v>
      </c>
      <c r="C881" t="str">
        <f t="shared" si="54"/>
        <v>H3GF92_PHYRM</v>
      </c>
      <c r="D881" t="str">
        <f t="shared" si="52"/>
        <v>110</v>
      </c>
      <c r="E881" t="str">
        <f t="shared" si="53"/>
        <v>284</v>
      </c>
      <c r="F881">
        <f t="shared" si="55"/>
        <v>175</v>
      </c>
    </row>
    <row r="882" spans="1:6">
      <c r="A882" t="s">
        <v>980</v>
      </c>
      <c r="C882" t="str">
        <f t="shared" si="54"/>
        <v>I1CKQ8_RHIO9</v>
      </c>
      <c r="D882" t="str">
        <f t="shared" si="52"/>
        <v>348</v>
      </c>
      <c r="E882" t="str">
        <f t="shared" si="53"/>
        <v>513</v>
      </c>
      <c r="F882">
        <f t="shared" si="55"/>
        <v>166</v>
      </c>
    </row>
    <row r="883" spans="1:6">
      <c r="A883" t="s">
        <v>981</v>
      </c>
      <c r="C883" t="str">
        <f t="shared" si="54"/>
        <v>G7Y5A3_CLOSI</v>
      </c>
      <c r="D883" t="str">
        <f t="shared" si="52"/>
        <v>343</v>
      </c>
      <c r="E883" t="str">
        <f t="shared" si="53"/>
        <v>595</v>
      </c>
      <c r="F883">
        <f t="shared" si="55"/>
        <v>253</v>
      </c>
    </row>
    <row r="884" spans="1:6">
      <c r="A884" t="s">
        <v>982</v>
      </c>
      <c r="C884" t="str">
        <f t="shared" si="54"/>
        <v>D7EJ04_TRICA</v>
      </c>
      <c r="D884" t="str">
        <f t="shared" si="52"/>
        <v>280</v>
      </c>
      <c r="E884" t="str">
        <f t="shared" si="53"/>
        <v>440</v>
      </c>
      <c r="F884">
        <f t="shared" si="55"/>
        <v>161</v>
      </c>
    </row>
    <row r="885" spans="1:6">
      <c r="A885" t="s">
        <v>983</v>
      </c>
      <c r="C885" t="str">
        <f t="shared" si="54"/>
        <v>G7YQ54_CLOSI</v>
      </c>
      <c r="D885" t="str">
        <f t="shared" si="52"/>
        <v>350</v>
      </c>
      <c r="E885" t="str">
        <f t="shared" si="53"/>
        <v>469</v>
      </c>
      <c r="F885">
        <f t="shared" si="55"/>
        <v>120</v>
      </c>
    </row>
    <row r="886" spans="1:6">
      <c r="A886" t="s">
        <v>984</v>
      </c>
      <c r="C886" t="str">
        <f t="shared" si="54"/>
        <v>H3EAX1_PRIPA</v>
      </c>
      <c r="D886" t="str">
        <f t="shared" si="52"/>
        <v>428</v>
      </c>
      <c r="E886" t="str">
        <f t="shared" si="53"/>
        <v>672</v>
      </c>
      <c r="F886">
        <f t="shared" si="55"/>
        <v>245</v>
      </c>
    </row>
    <row r="887" spans="1:6">
      <c r="A887" t="s">
        <v>985</v>
      </c>
      <c r="C887" t="str">
        <f t="shared" si="54"/>
        <v>C5KJ44_PERM5</v>
      </c>
      <c r="D887" t="str">
        <f t="shared" si="52"/>
        <v>1</v>
      </c>
      <c r="E887" t="str">
        <f t="shared" si="53"/>
        <v>80</v>
      </c>
      <c r="F887">
        <f t="shared" si="55"/>
        <v>80</v>
      </c>
    </row>
    <row r="888" spans="1:6">
      <c r="A888" t="s">
        <v>986</v>
      </c>
      <c r="C888" t="str">
        <f t="shared" si="54"/>
        <v>B2A0J9_NATTJ</v>
      </c>
      <c r="D888" t="str">
        <f t="shared" si="52"/>
        <v>122</v>
      </c>
      <c r="E888" t="str">
        <f t="shared" si="53"/>
        <v>329</v>
      </c>
      <c r="F888">
        <f t="shared" si="55"/>
        <v>208</v>
      </c>
    </row>
    <row r="889" spans="1:6">
      <c r="A889" t="s">
        <v>987</v>
      </c>
      <c r="C889" t="str">
        <f t="shared" si="54"/>
        <v>I1GB16_AMPQE</v>
      </c>
      <c r="D889" t="str">
        <f t="shared" si="52"/>
        <v>433</v>
      </c>
      <c r="E889" t="str">
        <f t="shared" si="53"/>
        <v>591</v>
      </c>
      <c r="F889">
        <f t="shared" si="55"/>
        <v>159</v>
      </c>
    </row>
    <row r="890" spans="1:6">
      <c r="A890" t="s">
        <v>988</v>
      </c>
      <c r="C890" t="str">
        <f t="shared" si="54"/>
        <v>G4VC96_SCHMA</v>
      </c>
      <c r="D890" t="str">
        <f t="shared" si="52"/>
        <v>505</v>
      </c>
      <c r="E890" t="str">
        <f t="shared" si="53"/>
        <v>664</v>
      </c>
      <c r="F890">
        <f t="shared" si="55"/>
        <v>160</v>
      </c>
    </row>
    <row r="891" spans="1:6">
      <c r="A891" t="s">
        <v>989</v>
      </c>
      <c r="C891" t="str">
        <f t="shared" si="54"/>
        <v>Q5B2H6_EMENI</v>
      </c>
      <c r="D891" t="str">
        <f t="shared" si="52"/>
        <v>700</v>
      </c>
      <c r="E891" t="str">
        <f t="shared" si="53"/>
        <v>860</v>
      </c>
      <c r="F891">
        <f t="shared" si="55"/>
        <v>161</v>
      </c>
    </row>
    <row r="892" spans="1:6">
      <c r="A892" t="s">
        <v>990</v>
      </c>
      <c r="C892" t="str">
        <f t="shared" si="54"/>
        <v>I1C6B0_RHIO9</v>
      </c>
      <c r="D892" t="str">
        <f t="shared" si="52"/>
        <v>42</v>
      </c>
      <c r="E892" t="str">
        <f t="shared" si="53"/>
        <v>263</v>
      </c>
      <c r="F892">
        <f t="shared" si="55"/>
        <v>222</v>
      </c>
    </row>
    <row r="893" spans="1:6">
      <c r="A893" t="s">
        <v>991</v>
      </c>
      <c r="C893" t="str">
        <f t="shared" si="54"/>
        <v>E5T7Z4_TRISP</v>
      </c>
      <c r="D893" t="str">
        <f t="shared" si="52"/>
        <v>38</v>
      </c>
      <c r="E893" t="str">
        <f t="shared" si="53"/>
        <v>181</v>
      </c>
      <c r="F893">
        <f t="shared" si="55"/>
        <v>144</v>
      </c>
    </row>
    <row r="894" spans="1:6">
      <c r="A894" t="s">
        <v>992</v>
      </c>
      <c r="C894" t="str">
        <f t="shared" si="54"/>
        <v>G7Y5E5_CLOSI</v>
      </c>
      <c r="D894" t="str">
        <f t="shared" si="52"/>
        <v>34</v>
      </c>
      <c r="E894" t="str">
        <f t="shared" si="53"/>
        <v>192</v>
      </c>
      <c r="F894">
        <f t="shared" si="55"/>
        <v>159</v>
      </c>
    </row>
    <row r="895" spans="1:6">
      <c r="A895" t="s">
        <v>993</v>
      </c>
      <c r="C895" t="str">
        <f t="shared" si="54"/>
        <v>Q12EY7_POLSJ</v>
      </c>
      <c r="D895" t="str">
        <f t="shared" si="52"/>
        <v>113</v>
      </c>
      <c r="E895" t="str">
        <f t="shared" si="53"/>
        <v>330</v>
      </c>
      <c r="F895">
        <f t="shared" si="55"/>
        <v>218</v>
      </c>
    </row>
    <row r="896" spans="1:6">
      <c r="A896" t="s">
        <v>994</v>
      </c>
      <c r="C896" t="str">
        <f t="shared" si="54"/>
        <v>I1G816_AMPQE</v>
      </c>
      <c r="D896" t="str">
        <f t="shared" si="52"/>
        <v>1</v>
      </c>
      <c r="E896" t="str">
        <f t="shared" si="53"/>
        <v>161</v>
      </c>
      <c r="F896">
        <f t="shared" si="55"/>
        <v>161</v>
      </c>
    </row>
    <row r="897" spans="1:6">
      <c r="A897" t="s">
        <v>995</v>
      </c>
      <c r="C897" t="str">
        <f t="shared" si="54"/>
        <v>H3HZL1_STRPU</v>
      </c>
      <c r="D897" t="str">
        <f t="shared" si="52"/>
        <v>408</v>
      </c>
      <c r="E897" t="str">
        <f t="shared" si="53"/>
        <v>639</v>
      </c>
      <c r="F897">
        <f t="shared" si="55"/>
        <v>232</v>
      </c>
    </row>
    <row r="898" spans="1:6">
      <c r="A898" t="s">
        <v>996</v>
      </c>
      <c r="C898" t="str">
        <f t="shared" si="54"/>
        <v>H3H8E9_PHYRM</v>
      </c>
      <c r="D898" t="str">
        <f t="shared" si="52"/>
        <v>159</v>
      </c>
      <c r="E898" t="str">
        <f t="shared" si="53"/>
        <v>317</v>
      </c>
      <c r="F898">
        <f t="shared" si="55"/>
        <v>159</v>
      </c>
    </row>
    <row r="899" spans="1:6">
      <c r="A899" t="s">
        <v>997</v>
      </c>
      <c r="C899" t="str">
        <f t="shared" si="54"/>
        <v>H3IPN2_STRPU</v>
      </c>
      <c r="D899" t="str">
        <f t="shared" ref="D899:D962" si="56">RIGHT(LEFT(A899,FIND("-",A899)-1),FIND("-",A899)-FIND("/",A899)-1)</f>
        <v>365</v>
      </c>
      <c r="E899" t="str">
        <f t="shared" ref="E899:E962" si="57">RIGHT(A899,LEN(A899)-FIND("-",A899))</f>
        <v>524</v>
      </c>
      <c r="F899">
        <f t="shared" si="55"/>
        <v>160</v>
      </c>
    </row>
    <row r="900" spans="1:6">
      <c r="A900" t="s">
        <v>998</v>
      </c>
      <c r="C900" t="str">
        <f t="shared" ref="C900:C963" si="58">RIGHT(LEFT(A900,FIND("/",A900)-1), FIND("/",A900)-2)</f>
        <v>D6WF25_TRICA</v>
      </c>
      <c r="D900" t="str">
        <f t="shared" si="56"/>
        <v>262</v>
      </c>
      <c r="E900" t="str">
        <f t="shared" si="57"/>
        <v>382</v>
      </c>
      <c r="F900">
        <f t="shared" ref="F900:F963" si="59">E900-D900+1</f>
        <v>121</v>
      </c>
    </row>
    <row r="901" spans="1:6">
      <c r="A901" t="s">
        <v>999</v>
      </c>
      <c r="C901" t="str">
        <f t="shared" si="58"/>
        <v>D6XVS6_BACIE</v>
      </c>
      <c r="D901" t="str">
        <f t="shared" si="56"/>
        <v>67</v>
      </c>
      <c r="E901" t="str">
        <f t="shared" si="57"/>
        <v>274</v>
      </c>
      <c r="F901">
        <f t="shared" si="59"/>
        <v>208</v>
      </c>
    </row>
    <row r="902" spans="1:6">
      <c r="A902" t="s">
        <v>1000</v>
      </c>
      <c r="C902" t="str">
        <f t="shared" si="58"/>
        <v>D6X1N0_TRICA</v>
      </c>
      <c r="D902" t="str">
        <f t="shared" si="56"/>
        <v>446</v>
      </c>
      <c r="E902" t="str">
        <f t="shared" si="57"/>
        <v>606</v>
      </c>
      <c r="F902">
        <f t="shared" si="59"/>
        <v>161</v>
      </c>
    </row>
    <row r="903" spans="1:6">
      <c r="A903" t="s">
        <v>1001</v>
      </c>
      <c r="C903" t="str">
        <f t="shared" si="58"/>
        <v>H3I3A9_STRPU</v>
      </c>
      <c r="D903" t="str">
        <f t="shared" si="56"/>
        <v>722</v>
      </c>
      <c r="E903" t="str">
        <f t="shared" si="57"/>
        <v>882</v>
      </c>
      <c r="F903">
        <f t="shared" si="59"/>
        <v>161</v>
      </c>
    </row>
    <row r="904" spans="1:6">
      <c r="A904" t="s">
        <v>1002</v>
      </c>
      <c r="C904" t="str">
        <f t="shared" si="58"/>
        <v>I1CRB8_RHIO9</v>
      </c>
      <c r="D904" t="str">
        <f t="shared" si="56"/>
        <v>19</v>
      </c>
      <c r="E904" t="str">
        <f t="shared" si="57"/>
        <v>291</v>
      </c>
      <c r="F904">
        <f t="shared" si="59"/>
        <v>273</v>
      </c>
    </row>
    <row r="905" spans="1:6">
      <c r="A905" t="s">
        <v>1003</v>
      </c>
      <c r="C905" t="str">
        <f t="shared" si="58"/>
        <v>A9VCX9_MONBE</v>
      </c>
      <c r="D905" t="str">
        <f t="shared" si="56"/>
        <v>65</v>
      </c>
      <c r="E905" t="str">
        <f t="shared" si="57"/>
        <v>234</v>
      </c>
      <c r="F905">
        <f t="shared" si="59"/>
        <v>170</v>
      </c>
    </row>
    <row r="906" spans="1:6">
      <c r="A906" t="s">
        <v>1004</v>
      </c>
      <c r="C906" t="str">
        <f t="shared" si="58"/>
        <v>E4X2E3_OIKDI</v>
      </c>
      <c r="D906" t="str">
        <f t="shared" si="56"/>
        <v>350</v>
      </c>
      <c r="E906" t="str">
        <f t="shared" si="57"/>
        <v>515</v>
      </c>
      <c r="F906">
        <f t="shared" si="59"/>
        <v>166</v>
      </c>
    </row>
    <row r="907" spans="1:6">
      <c r="A907" t="s">
        <v>1005</v>
      </c>
      <c r="C907" t="str">
        <f t="shared" si="58"/>
        <v>D7GXK7_TRICA</v>
      </c>
      <c r="D907" t="str">
        <f t="shared" si="56"/>
        <v>302</v>
      </c>
      <c r="E907" t="str">
        <f t="shared" si="57"/>
        <v>527</v>
      </c>
      <c r="F907">
        <f t="shared" si="59"/>
        <v>226</v>
      </c>
    </row>
    <row r="908" spans="1:6">
      <c r="A908" t="s">
        <v>1006</v>
      </c>
      <c r="C908" t="str">
        <f t="shared" si="58"/>
        <v>F9WJT4_TRYCI</v>
      </c>
      <c r="D908" t="str">
        <f t="shared" si="56"/>
        <v>2</v>
      </c>
      <c r="E908" t="str">
        <f t="shared" si="57"/>
        <v>190</v>
      </c>
      <c r="F908">
        <f t="shared" si="59"/>
        <v>189</v>
      </c>
    </row>
    <row r="909" spans="1:6">
      <c r="A909" t="s">
        <v>1007</v>
      </c>
      <c r="C909" t="str">
        <f t="shared" si="58"/>
        <v>Q54AS8_DICDI</v>
      </c>
      <c r="D909" t="str">
        <f t="shared" si="56"/>
        <v>464</v>
      </c>
      <c r="E909" t="str">
        <f t="shared" si="57"/>
        <v>624</v>
      </c>
      <c r="F909">
        <f t="shared" si="59"/>
        <v>161</v>
      </c>
    </row>
    <row r="910" spans="1:6">
      <c r="A910" t="s">
        <v>1008</v>
      </c>
      <c r="C910" t="str">
        <f t="shared" si="58"/>
        <v>H3H9B3_PHYRM</v>
      </c>
      <c r="D910" t="str">
        <f t="shared" si="56"/>
        <v>3</v>
      </c>
      <c r="E910" t="str">
        <f t="shared" si="57"/>
        <v>161</v>
      </c>
      <c r="F910">
        <f t="shared" si="59"/>
        <v>159</v>
      </c>
    </row>
    <row r="911" spans="1:6">
      <c r="A911" t="s">
        <v>1009</v>
      </c>
      <c r="C911" t="str">
        <f t="shared" si="58"/>
        <v>H3ITL4_STRPU</v>
      </c>
      <c r="D911" t="str">
        <f t="shared" si="56"/>
        <v>500</v>
      </c>
      <c r="E911" t="str">
        <f t="shared" si="57"/>
        <v>664</v>
      </c>
      <c r="F911">
        <f t="shared" si="59"/>
        <v>165</v>
      </c>
    </row>
    <row r="912" spans="1:6">
      <c r="A912" t="s">
        <v>1010</v>
      </c>
      <c r="C912" t="str">
        <f t="shared" si="58"/>
        <v>H3J6P9_STRPU</v>
      </c>
      <c r="D912" t="str">
        <f t="shared" si="56"/>
        <v>145</v>
      </c>
      <c r="E912" t="str">
        <f t="shared" si="57"/>
        <v>306</v>
      </c>
      <c r="F912">
        <f t="shared" si="59"/>
        <v>162</v>
      </c>
    </row>
    <row r="913" spans="1:6">
      <c r="A913" t="s">
        <v>1011</v>
      </c>
      <c r="C913" t="str">
        <f t="shared" si="58"/>
        <v>I1EW05_AMPQE</v>
      </c>
      <c r="D913" t="str">
        <f t="shared" si="56"/>
        <v>200</v>
      </c>
      <c r="E913" t="str">
        <f t="shared" si="57"/>
        <v>310</v>
      </c>
      <c r="F913">
        <f t="shared" si="59"/>
        <v>111</v>
      </c>
    </row>
    <row r="914" spans="1:6">
      <c r="A914" t="s">
        <v>1012</v>
      </c>
      <c r="C914" t="str">
        <f t="shared" si="58"/>
        <v>C5KJX0_PERM5</v>
      </c>
      <c r="D914" t="str">
        <f t="shared" si="56"/>
        <v>259</v>
      </c>
      <c r="E914" t="str">
        <f t="shared" si="57"/>
        <v>428</v>
      </c>
      <c r="F914">
        <f t="shared" si="59"/>
        <v>170</v>
      </c>
    </row>
    <row r="915" spans="1:6">
      <c r="A915" t="s">
        <v>1013</v>
      </c>
      <c r="C915" t="str">
        <f t="shared" si="58"/>
        <v>H3JC71_STRPU</v>
      </c>
      <c r="D915" t="str">
        <f t="shared" si="56"/>
        <v>65</v>
      </c>
      <c r="E915" t="str">
        <f t="shared" si="57"/>
        <v>308</v>
      </c>
      <c r="F915">
        <f t="shared" si="59"/>
        <v>244</v>
      </c>
    </row>
    <row r="916" spans="1:6">
      <c r="A916" t="s">
        <v>1014</v>
      </c>
      <c r="C916" t="str">
        <f t="shared" si="58"/>
        <v>A9VE10_MONBE</v>
      </c>
      <c r="D916" t="str">
        <f t="shared" si="56"/>
        <v>699</v>
      </c>
      <c r="E916" t="str">
        <f t="shared" si="57"/>
        <v>940</v>
      </c>
      <c r="F916">
        <f t="shared" si="59"/>
        <v>242</v>
      </c>
    </row>
    <row r="917" spans="1:6">
      <c r="A917" t="s">
        <v>1015</v>
      </c>
      <c r="C917" t="str">
        <f t="shared" si="58"/>
        <v>H3GYE8_PHYRM</v>
      </c>
      <c r="D917" t="str">
        <f t="shared" si="56"/>
        <v>729</v>
      </c>
      <c r="E917" t="str">
        <f t="shared" si="57"/>
        <v>895</v>
      </c>
      <c r="F917">
        <f t="shared" si="59"/>
        <v>167</v>
      </c>
    </row>
    <row r="918" spans="1:6">
      <c r="A918" t="s">
        <v>1016</v>
      </c>
      <c r="C918" t="str">
        <f t="shared" si="58"/>
        <v>F9W7K2_TRYCI</v>
      </c>
      <c r="D918" t="str">
        <f t="shared" si="56"/>
        <v>374</v>
      </c>
      <c r="E918" t="str">
        <f t="shared" si="57"/>
        <v>578</v>
      </c>
      <c r="F918">
        <f t="shared" si="59"/>
        <v>205</v>
      </c>
    </row>
    <row r="919" spans="1:6">
      <c r="A919" t="s">
        <v>1017</v>
      </c>
      <c r="C919" t="str">
        <f t="shared" si="58"/>
        <v>E4XM94_OIKDI</v>
      </c>
      <c r="D919" t="str">
        <f t="shared" si="56"/>
        <v>2</v>
      </c>
      <c r="E919" t="str">
        <f t="shared" si="57"/>
        <v>93</v>
      </c>
      <c r="F919">
        <f t="shared" si="59"/>
        <v>92</v>
      </c>
    </row>
    <row r="920" spans="1:6">
      <c r="A920" t="s">
        <v>1018</v>
      </c>
      <c r="C920" t="str">
        <f t="shared" si="58"/>
        <v>H3H9U7_PHYRM</v>
      </c>
      <c r="D920" t="str">
        <f t="shared" si="56"/>
        <v>121</v>
      </c>
      <c r="E920" t="str">
        <f t="shared" si="57"/>
        <v>285</v>
      </c>
      <c r="F920">
        <f t="shared" si="59"/>
        <v>165</v>
      </c>
    </row>
    <row r="921" spans="1:6">
      <c r="A921" t="s">
        <v>1019</v>
      </c>
      <c r="C921" t="str">
        <f t="shared" si="58"/>
        <v>I1G8S7_AMPQE</v>
      </c>
      <c r="D921" t="str">
        <f t="shared" si="56"/>
        <v>481</v>
      </c>
      <c r="E921" t="str">
        <f t="shared" si="57"/>
        <v>714</v>
      </c>
      <c r="F921">
        <f t="shared" si="59"/>
        <v>234</v>
      </c>
    </row>
    <row r="922" spans="1:6">
      <c r="A922" t="s">
        <v>1020</v>
      </c>
      <c r="C922" t="str">
        <f t="shared" si="58"/>
        <v>Q54LM8_DICDI</v>
      </c>
      <c r="D922" t="str">
        <f t="shared" si="56"/>
        <v>3</v>
      </c>
      <c r="E922" t="str">
        <f t="shared" si="57"/>
        <v>243</v>
      </c>
      <c r="F922">
        <f t="shared" si="59"/>
        <v>241</v>
      </c>
    </row>
    <row r="923" spans="1:6">
      <c r="A923" t="s">
        <v>1021</v>
      </c>
      <c r="C923" t="str">
        <f t="shared" si="58"/>
        <v>F4CPM1_PSEUX</v>
      </c>
      <c r="D923" t="str">
        <f t="shared" si="56"/>
        <v>129</v>
      </c>
      <c r="E923" t="str">
        <f t="shared" si="57"/>
        <v>343</v>
      </c>
      <c r="F923">
        <f t="shared" si="59"/>
        <v>215</v>
      </c>
    </row>
    <row r="924" spans="1:6">
      <c r="A924" t="s">
        <v>1022</v>
      </c>
      <c r="C924" t="str">
        <f t="shared" si="58"/>
        <v>A7ELX7_SCLS1</v>
      </c>
      <c r="D924" t="str">
        <f t="shared" si="56"/>
        <v>5</v>
      </c>
      <c r="E924" t="str">
        <f t="shared" si="57"/>
        <v>249</v>
      </c>
      <c r="F924">
        <f t="shared" si="59"/>
        <v>245</v>
      </c>
    </row>
    <row r="925" spans="1:6">
      <c r="A925" t="s">
        <v>1023</v>
      </c>
      <c r="C925" t="str">
        <f t="shared" si="58"/>
        <v>A9UUT3_MONBE</v>
      </c>
      <c r="D925" t="str">
        <f t="shared" si="56"/>
        <v>1708</v>
      </c>
      <c r="E925" t="str">
        <f t="shared" si="57"/>
        <v>1949</v>
      </c>
      <c r="F925">
        <f t="shared" si="59"/>
        <v>242</v>
      </c>
    </row>
    <row r="926" spans="1:6">
      <c r="A926" t="s">
        <v>1024</v>
      </c>
      <c r="C926" t="str">
        <f t="shared" si="58"/>
        <v>Q59ZR8_CANAL</v>
      </c>
      <c r="D926" t="str">
        <f t="shared" si="56"/>
        <v>1</v>
      </c>
      <c r="E926" t="str">
        <f t="shared" si="57"/>
        <v>176</v>
      </c>
      <c r="F926">
        <f t="shared" si="59"/>
        <v>176</v>
      </c>
    </row>
    <row r="927" spans="1:6">
      <c r="A927" t="s">
        <v>1025</v>
      </c>
      <c r="C927" t="str">
        <f t="shared" si="58"/>
        <v>H3IAF9_STRPU</v>
      </c>
      <c r="D927" t="str">
        <f t="shared" si="56"/>
        <v>700</v>
      </c>
      <c r="E927" t="str">
        <f t="shared" si="57"/>
        <v>931</v>
      </c>
      <c r="F927">
        <f t="shared" si="59"/>
        <v>232</v>
      </c>
    </row>
    <row r="928" spans="1:6">
      <c r="A928" t="s">
        <v>1026</v>
      </c>
      <c r="C928" t="str">
        <f t="shared" si="58"/>
        <v>I1EEN5_AMPQE</v>
      </c>
      <c r="D928" t="str">
        <f t="shared" si="56"/>
        <v>277</v>
      </c>
      <c r="E928" t="str">
        <f t="shared" si="57"/>
        <v>486</v>
      </c>
      <c r="F928">
        <f t="shared" si="59"/>
        <v>210</v>
      </c>
    </row>
    <row r="929" spans="1:6">
      <c r="A929" t="s">
        <v>1027</v>
      </c>
      <c r="C929" t="str">
        <f t="shared" si="58"/>
        <v>H3H5W8_PHYRM</v>
      </c>
      <c r="D929" t="str">
        <f t="shared" si="56"/>
        <v>66</v>
      </c>
      <c r="E929" t="str">
        <f t="shared" si="57"/>
        <v>191</v>
      </c>
      <c r="F929">
        <f t="shared" si="59"/>
        <v>126</v>
      </c>
    </row>
    <row r="930" spans="1:6">
      <c r="A930" t="s">
        <v>1028</v>
      </c>
      <c r="C930" t="str">
        <f t="shared" si="58"/>
        <v>Q54BA4_DICDI</v>
      </c>
      <c r="D930" t="str">
        <f t="shared" si="56"/>
        <v>491</v>
      </c>
      <c r="E930" t="str">
        <f t="shared" si="57"/>
        <v>738</v>
      </c>
      <c r="F930">
        <f t="shared" si="59"/>
        <v>248</v>
      </c>
    </row>
    <row r="931" spans="1:6">
      <c r="A931" t="s">
        <v>1029</v>
      </c>
      <c r="C931" t="str">
        <f t="shared" si="58"/>
        <v>C5LWC8_PERM5</v>
      </c>
      <c r="D931" t="str">
        <f t="shared" si="56"/>
        <v>407</v>
      </c>
      <c r="E931" t="str">
        <f t="shared" si="57"/>
        <v>560</v>
      </c>
      <c r="F931">
        <f t="shared" si="59"/>
        <v>154</v>
      </c>
    </row>
    <row r="932" spans="1:6">
      <c r="A932" t="s">
        <v>1030</v>
      </c>
      <c r="C932" t="str">
        <f t="shared" si="58"/>
        <v>H3H9E9_PHYRM</v>
      </c>
      <c r="D932" t="str">
        <f t="shared" si="56"/>
        <v>150</v>
      </c>
      <c r="E932" t="str">
        <f t="shared" si="57"/>
        <v>392</v>
      </c>
      <c r="F932">
        <f t="shared" si="59"/>
        <v>243</v>
      </c>
    </row>
    <row r="933" spans="1:6">
      <c r="A933" t="s">
        <v>1031</v>
      </c>
      <c r="C933" t="str">
        <f t="shared" si="58"/>
        <v>H3JGP0_STRPU</v>
      </c>
      <c r="D933" t="str">
        <f t="shared" si="56"/>
        <v>333</v>
      </c>
      <c r="E933" t="str">
        <f t="shared" si="57"/>
        <v>512</v>
      </c>
      <c r="F933">
        <f t="shared" si="59"/>
        <v>180</v>
      </c>
    </row>
    <row r="934" spans="1:6">
      <c r="A934" t="s">
        <v>1032</v>
      </c>
      <c r="C934" t="str">
        <f t="shared" si="58"/>
        <v>A7E870_SCLS1</v>
      </c>
      <c r="D934" t="str">
        <f t="shared" si="56"/>
        <v>684</v>
      </c>
      <c r="E934" t="str">
        <f t="shared" si="57"/>
        <v>837</v>
      </c>
      <c r="F934">
        <f t="shared" si="59"/>
        <v>154</v>
      </c>
    </row>
    <row r="935" spans="1:6">
      <c r="A935" t="s">
        <v>1033</v>
      </c>
      <c r="C935" t="str">
        <f t="shared" si="58"/>
        <v>H3GYK9_PHYRM</v>
      </c>
      <c r="D935" t="str">
        <f t="shared" si="56"/>
        <v>1</v>
      </c>
      <c r="E935" t="str">
        <f t="shared" si="57"/>
        <v>130</v>
      </c>
      <c r="F935">
        <f t="shared" si="59"/>
        <v>130</v>
      </c>
    </row>
    <row r="936" spans="1:6">
      <c r="A936" t="s">
        <v>1034</v>
      </c>
      <c r="C936" t="str">
        <f t="shared" si="58"/>
        <v>C5LX36_PERM5</v>
      </c>
      <c r="D936" t="str">
        <f t="shared" si="56"/>
        <v>1</v>
      </c>
      <c r="E936" t="str">
        <f t="shared" si="57"/>
        <v>83</v>
      </c>
      <c r="F936">
        <f t="shared" si="59"/>
        <v>83</v>
      </c>
    </row>
    <row r="937" spans="1:6">
      <c r="A937" t="s">
        <v>1035</v>
      </c>
      <c r="C937" t="str">
        <f t="shared" si="58"/>
        <v>H3HG31_STRPU</v>
      </c>
      <c r="D937" t="str">
        <f t="shared" si="56"/>
        <v>142</v>
      </c>
      <c r="E937" t="str">
        <f t="shared" si="57"/>
        <v>310</v>
      </c>
      <c r="F937">
        <f t="shared" si="59"/>
        <v>169</v>
      </c>
    </row>
    <row r="938" spans="1:6">
      <c r="A938" t="s">
        <v>1036</v>
      </c>
      <c r="C938" t="str">
        <f t="shared" si="58"/>
        <v>I1GGL3_AMPQE</v>
      </c>
      <c r="D938" t="str">
        <f t="shared" si="56"/>
        <v>2</v>
      </c>
      <c r="E938" t="str">
        <f t="shared" si="57"/>
        <v>142</v>
      </c>
      <c r="F938">
        <f t="shared" si="59"/>
        <v>141</v>
      </c>
    </row>
    <row r="939" spans="1:6">
      <c r="A939" t="s">
        <v>1037</v>
      </c>
      <c r="C939" t="str">
        <f t="shared" si="58"/>
        <v>A7EPJ1_SCLS1</v>
      </c>
      <c r="D939" t="str">
        <f t="shared" si="56"/>
        <v>86</v>
      </c>
      <c r="E939" t="str">
        <f t="shared" si="57"/>
        <v>213</v>
      </c>
      <c r="F939">
        <f t="shared" si="59"/>
        <v>128</v>
      </c>
    </row>
    <row r="940" spans="1:6">
      <c r="A940" t="s">
        <v>1038</v>
      </c>
      <c r="C940" t="str">
        <f t="shared" si="58"/>
        <v>A8BPL4_GIAIC</v>
      </c>
      <c r="D940" t="str">
        <f t="shared" si="56"/>
        <v>3</v>
      </c>
      <c r="E940" t="str">
        <f t="shared" si="57"/>
        <v>144</v>
      </c>
      <c r="F940">
        <f t="shared" si="59"/>
        <v>142</v>
      </c>
    </row>
    <row r="941" spans="1:6">
      <c r="A941" t="s">
        <v>1039</v>
      </c>
      <c r="C941" t="str">
        <f t="shared" si="58"/>
        <v>D6WQJ7_TRICA</v>
      </c>
      <c r="D941" t="str">
        <f t="shared" si="56"/>
        <v>642</v>
      </c>
      <c r="E941" t="str">
        <f t="shared" si="57"/>
        <v>803</v>
      </c>
      <c r="F941">
        <f t="shared" si="59"/>
        <v>162</v>
      </c>
    </row>
    <row r="942" spans="1:6">
      <c r="A942" t="s">
        <v>1040</v>
      </c>
      <c r="C942" t="str">
        <f t="shared" si="58"/>
        <v>H3IN38_STRPU</v>
      </c>
      <c r="D942" t="str">
        <f t="shared" si="56"/>
        <v>652</v>
      </c>
      <c r="E942" t="str">
        <f t="shared" si="57"/>
        <v>753</v>
      </c>
      <c r="F942">
        <f t="shared" si="59"/>
        <v>102</v>
      </c>
    </row>
    <row r="943" spans="1:6">
      <c r="A943" t="s">
        <v>1041</v>
      </c>
      <c r="C943" t="str">
        <f t="shared" si="58"/>
        <v>D7EM34_TRICA</v>
      </c>
      <c r="D943" t="str">
        <f t="shared" si="56"/>
        <v>2</v>
      </c>
      <c r="E943" t="str">
        <f t="shared" si="57"/>
        <v>180</v>
      </c>
      <c r="F943">
        <f t="shared" si="59"/>
        <v>179</v>
      </c>
    </row>
    <row r="944" spans="1:6">
      <c r="A944" t="s">
        <v>1042</v>
      </c>
      <c r="C944" t="str">
        <f t="shared" si="58"/>
        <v>D7EL89_TRICA</v>
      </c>
      <c r="D944" t="str">
        <f t="shared" si="56"/>
        <v>785</v>
      </c>
      <c r="E944" t="str">
        <f t="shared" si="57"/>
        <v>1025</v>
      </c>
      <c r="F944">
        <f t="shared" si="59"/>
        <v>241</v>
      </c>
    </row>
    <row r="945" spans="1:6">
      <c r="A945" t="s">
        <v>1043</v>
      </c>
      <c r="C945" t="str">
        <f t="shared" si="58"/>
        <v>H3IL93_STRPU</v>
      </c>
      <c r="D945" t="str">
        <f t="shared" si="56"/>
        <v>2</v>
      </c>
      <c r="E945" t="str">
        <f t="shared" si="57"/>
        <v>211</v>
      </c>
      <c r="F945">
        <f t="shared" si="59"/>
        <v>210</v>
      </c>
    </row>
    <row r="946" spans="1:6">
      <c r="A946" t="s">
        <v>1044</v>
      </c>
      <c r="C946" t="str">
        <f t="shared" si="58"/>
        <v>C5LEJ9_PERM5</v>
      </c>
      <c r="D946" t="str">
        <f t="shared" si="56"/>
        <v>809</v>
      </c>
      <c r="E946" t="str">
        <f t="shared" si="57"/>
        <v>961</v>
      </c>
      <c r="F946">
        <f t="shared" si="59"/>
        <v>153</v>
      </c>
    </row>
    <row r="947" spans="1:6">
      <c r="A947" t="s">
        <v>1045</v>
      </c>
      <c r="C947" t="str">
        <f t="shared" si="58"/>
        <v>I1EFE6_AMPQE</v>
      </c>
      <c r="D947" t="str">
        <f t="shared" si="56"/>
        <v>3</v>
      </c>
      <c r="E947" t="str">
        <f t="shared" si="57"/>
        <v>80</v>
      </c>
      <c r="F947">
        <f t="shared" si="59"/>
        <v>78</v>
      </c>
    </row>
    <row r="948" spans="1:6">
      <c r="A948" t="s">
        <v>1046</v>
      </c>
      <c r="C948" t="str">
        <f t="shared" si="58"/>
        <v>D7GYN2_TRICA</v>
      </c>
      <c r="D948" t="str">
        <f t="shared" si="56"/>
        <v>661</v>
      </c>
      <c r="E948" t="str">
        <f t="shared" si="57"/>
        <v>821</v>
      </c>
      <c r="F948">
        <f t="shared" si="59"/>
        <v>161</v>
      </c>
    </row>
    <row r="949" spans="1:6">
      <c r="A949" t="s">
        <v>1047</v>
      </c>
      <c r="C949" t="str">
        <f t="shared" si="58"/>
        <v>H3IIR0_STRPU</v>
      </c>
      <c r="D949" t="str">
        <f t="shared" si="56"/>
        <v>41</v>
      </c>
      <c r="E949" t="str">
        <f t="shared" si="57"/>
        <v>225</v>
      </c>
      <c r="F949">
        <f t="shared" si="59"/>
        <v>185</v>
      </c>
    </row>
    <row r="950" spans="1:6">
      <c r="A950" t="s">
        <v>1048</v>
      </c>
      <c r="C950" t="str">
        <f t="shared" si="58"/>
        <v>I1CMG4_RHIO9</v>
      </c>
      <c r="D950" t="str">
        <f t="shared" si="56"/>
        <v>229</v>
      </c>
      <c r="E950" t="str">
        <f t="shared" si="57"/>
        <v>394</v>
      </c>
      <c r="F950">
        <f t="shared" si="59"/>
        <v>166</v>
      </c>
    </row>
    <row r="951" spans="1:6">
      <c r="A951" t="s">
        <v>1049</v>
      </c>
      <c r="C951" t="str">
        <f t="shared" si="58"/>
        <v>D7ELN7_TRICA</v>
      </c>
      <c r="D951" t="str">
        <f t="shared" si="56"/>
        <v>103</v>
      </c>
      <c r="E951" t="str">
        <f t="shared" si="57"/>
        <v>355</v>
      </c>
      <c r="F951">
        <f t="shared" si="59"/>
        <v>253</v>
      </c>
    </row>
    <row r="952" spans="1:6">
      <c r="A952" t="s">
        <v>1050</v>
      </c>
      <c r="C952" t="str">
        <f t="shared" si="58"/>
        <v>H3IBU1_STRPU</v>
      </c>
      <c r="D952" t="str">
        <f t="shared" si="56"/>
        <v>134</v>
      </c>
      <c r="E952" t="str">
        <f t="shared" si="57"/>
        <v>341</v>
      </c>
      <c r="F952">
        <f t="shared" si="59"/>
        <v>208</v>
      </c>
    </row>
    <row r="953" spans="1:6">
      <c r="A953" t="s">
        <v>1051</v>
      </c>
      <c r="C953" t="str">
        <f t="shared" si="58"/>
        <v>H3H149_PHYRM</v>
      </c>
      <c r="D953" t="str">
        <f t="shared" si="56"/>
        <v>735</v>
      </c>
      <c r="E953" t="str">
        <f t="shared" si="57"/>
        <v>944</v>
      </c>
      <c r="F953">
        <f t="shared" si="59"/>
        <v>210</v>
      </c>
    </row>
    <row r="954" spans="1:6">
      <c r="A954" t="s">
        <v>1052</v>
      </c>
      <c r="C954" t="str">
        <f t="shared" si="58"/>
        <v>C4ZF93_EUBR3</v>
      </c>
      <c r="D954" t="str">
        <f t="shared" si="56"/>
        <v>106</v>
      </c>
      <c r="E954" t="str">
        <f t="shared" si="57"/>
        <v>316</v>
      </c>
      <c r="F954">
        <f t="shared" si="59"/>
        <v>211</v>
      </c>
    </row>
    <row r="955" spans="1:6">
      <c r="A955" t="s">
        <v>1053</v>
      </c>
      <c r="C955" t="str">
        <f t="shared" si="58"/>
        <v>I1G2P0_AMPQE</v>
      </c>
      <c r="D955" t="str">
        <f t="shared" si="56"/>
        <v>352</v>
      </c>
      <c r="E955" t="str">
        <f t="shared" si="57"/>
        <v>500</v>
      </c>
      <c r="F955">
        <f t="shared" si="59"/>
        <v>149</v>
      </c>
    </row>
    <row r="956" spans="1:6">
      <c r="A956" t="s">
        <v>1054</v>
      </c>
      <c r="C956" t="str">
        <f t="shared" si="58"/>
        <v>F9WJN9_TRYCI</v>
      </c>
      <c r="D956" t="str">
        <f t="shared" si="56"/>
        <v>3</v>
      </c>
      <c r="E956" t="str">
        <f t="shared" si="57"/>
        <v>151</v>
      </c>
      <c r="F956">
        <f t="shared" si="59"/>
        <v>149</v>
      </c>
    </row>
    <row r="957" spans="1:6">
      <c r="A957" t="s">
        <v>1055</v>
      </c>
      <c r="C957" t="str">
        <f t="shared" si="58"/>
        <v>I1BP61_RHIO9</v>
      </c>
      <c r="D957" t="str">
        <f t="shared" si="56"/>
        <v>561</v>
      </c>
      <c r="E957" t="str">
        <f t="shared" si="57"/>
        <v>722</v>
      </c>
      <c r="F957">
        <f t="shared" si="59"/>
        <v>162</v>
      </c>
    </row>
    <row r="958" spans="1:6">
      <c r="A958" t="s">
        <v>1056</v>
      </c>
      <c r="C958" t="str">
        <f t="shared" si="58"/>
        <v>Q0TZQ8_PHANO</v>
      </c>
      <c r="D958" t="str">
        <f t="shared" si="56"/>
        <v>400</v>
      </c>
      <c r="E958" t="str">
        <f t="shared" si="57"/>
        <v>577</v>
      </c>
      <c r="F958">
        <f t="shared" si="59"/>
        <v>178</v>
      </c>
    </row>
    <row r="959" spans="1:6">
      <c r="A959" t="s">
        <v>1057</v>
      </c>
      <c r="C959" t="str">
        <f t="shared" si="58"/>
        <v>I1C4H1_RHIO9</v>
      </c>
      <c r="D959" t="str">
        <f t="shared" si="56"/>
        <v>388</v>
      </c>
      <c r="E959" t="str">
        <f t="shared" si="57"/>
        <v>634</v>
      </c>
      <c r="F959">
        <f t="shared" si="59"/>
        <v>247</v>
      </c>
    </row>
    <row r="960" spans="1:6">
      <c r="A960" t="s">
        <v>1058</v>
      </c>
      <c r="C960" t="str">
        <f t="shared" si="58"/>
        <v>H3GLY9_PHYRM</v>
      </c>
      <c r="D960" t="str">
        <f t="shared" si="56"/>
        <v>715</v>
      </c>
      <c r="E960" t="str">
        <f t="shared" si="57"/>
        <v>881</v>
      </c>
      <c r="F960">
        <f t="shared" si="59"/>
        <v>167</v>
      </c>
    </row>
    <row r="961" spans="1:6">
      <c r="A961" t="s">
        <v>1059</v>
      </c>
      <c r="C961" t="str">
        <f t="shared" si="58"/>
        <v>A7S0P9_NEMVE</v>
      </c>
      <c r="D961" t="str">
        <f t="shared" si="56"/>
        <v>198</v>
      </c>
      <c r="E961" t="str">
        <f t="shared" si="57"/>
        <v>433</v>
      </c>
      <c r="F961">
        <f t="shared" si="59"/>
        <v>236</v>
      </c>
    </row>
    <row r="962" spans="1:6">
      <c r="A962" t="s">
        <v>1060</v>
      </c>
      <c r="C962" t="str">
        <f t="shared" si="58"/>
        <v>G4VMU4_SCHMA</v>
      </c>
      <c r="D962" t="str">
        <f t="shared" si="56"/>
        <v>506</v>
      </c>
      <c r="E962" t="str">
        <f t="shared" si="57"/>
        <v>596</v>
      </c>
      <c r="F962">
        <f t="shared" si="59"/>
        <v>91</v>
      </c>
    </row>
    <row r="963" spans="1:6">
      <c r="A963" t="s">
        <v>1061</v>
      </c>
      <c r="C963" t="str">
        <f t="shared" si="58"/>
        <v>C5LI94_PERM5</v>
      </c>
      <c r="D963" t="str">
        <f t="shared" ref="D963:D1026" si="60">RIGHT(LEFT(A963,FIND("-",A963)-1),FIND("-",A963)-FIND("/",A963)-1)</f>
        <v>759</v>
      </c>
      <c r="E963" t="str">
        <f t="shared" ref="E963:E1026" si="61">RIGHT(A963,LEN(A963)-FIND("-",A963))</f>
        <v>940</v>
      </c>
      <c r="F963">
        <f t="shared" si="59"/>
        <v>182</v>
      </c>
    </row>
    <row r="964" spans="1:6">
      <c r="A964" t="s">
        <v>1062</v>
      </c>
      <c r="C964" t="str">
        <f t="shared" ref="C964:C1027" si="62">RIGHT(LEFT(A964,FIND("/",A964)-1), FIND("/",A964)-2)</f>
        <v>G4TXN4_PIRID</v>
      </c>
      <c r="D964" t="str">
        <f t="shared" si="60"/>
        <v>641</v>
      </c>
      <c r="E964" t="str">
        <f t="shared" si="61"/>
        <v>806</v>
      </c>
      <c r="F964">
        <f t="shared" ref="F964:F1027" si="63">E964-D964+1</f>
        <v>166</v>
      </c>
    </row>
    <row r="965" spans="1:6">
      <c r="A965" t="s">
        <v>1063</v>
      </c>
      <c r="C965" t="str">
        <f t="shared" si="62"/>
        <v>H3GPT7_PHYRM</v>
      </c>
      <c r="D965" t="str">
        <f t="shared" si="60"/>
        <v>1</v>
      </c>
      <c r="E965" t="str">
        <f t="shared" si="61"/>
        <v>130</v>
      </c>
      <c r="F965">
        <f t="shared" si="63"/>
        <v>130</v>
      </c>
    </row>
    <row r="966" spans="1:6">
      <c r="A966" t="s">
        <v>1064</v>
      </c>
      <c r="C966" t="str">
        <f t="shared" si="62"/>
        <v>D7EL12_TRICA</v>
      </c>
      <c r="D966" t="str">
        <f t="shared" si="60"/>
        <v>603</v>
      </c>
      <c r="E966" t="str">
        <f t="shared" si="61"/>
        <v>836</v>
      </c>
      <c r="F966">
        <f t="shared" si="63"/>
        <v>234</v>
      </c>
    </row>
    <row r="967" spans="1:6">
      <c r="A967" t="s">
        <v>1065</v>
      </c>
      <c r="C967" t="str">
        <f t="shared" si="62"/>
        <v>H3HU11_STRPU</v>
      </c>
      <c r="D967" t="str">
        <f t="shared" si="60"/>
        <v>100</v>
      </c>
      <c r="E967" t="str">
        <f t="shared" si="61"/>
        <v>345</v>
      </c>
      <c r="F967">
        <f t="shared" si="63"/>
        <v>246</v>
      </c>
    </row>
    <row r="968" spans="1:6">
      <c r="A968" t="s">
        <v>1066</v>
      </c>
      <c r="C968" t="str">
        <f t="shared" si="62"/>
        <v>H3J6Z1_STRPU</v>
      </c>
      <c r="D968" t="str">
        <f t="shared" si="60"/>
        <v>953</v>
      </c>
      <c r="E968" t="str">
        <f t="shared" si="61"/>
        <v>1157</v>
      </c>
      <c r="F968">
        <f t="shared" si="63"/>
        <v>205</v>
      </c>
    </row>
    <row r="969" spans="1:6">
      <c r="A969" t="s">
        <v>1067</v>
      </c>
      <c r="C969" t="str">
        <f t="shared" si="62"/>
        <v>H3HUN9_STRPU</v>
      </c>
      <c r="D969" t="str">
        <f t="shared" si="60"/>
        <v>754</v>
      </c>
      <c r="E969" t="str">
        <f t="shared" si="61"/>
        <v>952</v>
      </c>
      <c r="F969">
        <f t="shared" si="63"/>
        <v>199</v>
      </c>
    </row>
    <row r="970" spans="1:6">
      <c r="A970" t="s">
        <v>1068</v>
      </c>
      <c r="C970" t="str">
        <f t="shared" si="62"/>
        <v>I1CSI9_RHIO9</v>
      </c>
      <c r="D970" t="str">
        <f t="shared" si="60"/>
        <v>166</v>
      </c>
      <c r="E970" t="str">
        <f t="shared" si="61"/>
        <v>215</v>
      </c>
      <c r="F970">
        <f t="shared" si="63"/>
        <v>50</v>
      </c>
    </row>
    <row r="971" spans="1:6">
      <c r="A971" t="s">
        <v>1069</v>
      </c>
      <c r="C971" t="str">
        <f t="shared" si="62"/>
        <v>C4VC54_NOSCE</v>
      </c>
      <c r="D971" t="str">
        <f t="shared" si="60"/>
        <v>1</v>
      </c>
      <c r="E971" t="str">
        <f t="shared" si="61"/>
        <v>79</v>
      </c>
      <c r="F971">
        <f t="shared" si="63"/>
        <v>79</v>
      </c>
    </row>
    <row r="972" spans="1:6">
      <c r="A972" t="s">
        <v>1070</v>
      </c>
      <c r="C972" t="str">
        <f t="shared" si="62"/>
        <v>H3I2V0_STRPU</v>
      </c>
      <c r="D972" t="str">
        <f t="shared" si="60"/>
        <v>577</v>
      </c>
      <c r="E972" t="str">
        <f t="shared" si="61"/>
        <v>737</v>
      </c>
      <c r="F972">
        <f t="shared" si="63"/>
        <v>161</v>
      </c>
    </row>
    <row r="973" spans="1:6">
      <c r="A973" t="s">
        <v>1071</v>
      </c>
      <c r="C973" t="str">
        <f t="shared" si="62"/>
        <v>A7EME9_SCLS1</v>
      </c>
      <c r="D973" t="str">
        <f t="shared" si="60"/>
        <v>930</v>
      </c>
      <c r="E973" t="str">
        <f t="shared" si="61"/>
        <v>1090</v>
      </c>
      <c r="F973">
        <f t="shared" si="63"/>
        <v>161</v>
      </c>
    </row>
    <row r="974" spans="1:6">
      <c r="A974" t="s">
        <v>1072</v>
      </c>
      <c r="C974" t="str">
        <f t="shared" si="62"/>
        <v>F8PJL6_SERL3</v>
      </c>
      <c r="D974" t="str">
        <f t="shared" si="60"/>
        <v>1</v>
      </c>
      <c r="E974" t="str">
        <f t="shared" si="61"/>
        <v>73</v>
      </c>
      <c r="F974">
        <f t="shared" si="63"/>
        <v>73</v>
      </c>
    </row>
    <row r="975" spans="1:6">
      <c r="A975" t="s">
        <v>1073</v>
      </c>
      <c r="C975" t="str">
        <f t="shared" si="62"/>
        <v>C1NAB2_MICPC</v>
      </c>
      <c r="D975" t="str">
        <f t="shared" si="60"/>
        <v>532</v>
      </c>
      <c r="E975" t="str">
        <f t="shared" si="61"/>
        <v>713</v>
      </c>
      <c r="F975">
        <f t="shared" si="63"/>
        <v>182</v>
      </c>
    </row>
    <row r="976" spans="1:6">
      <c r="A976" t="s">
        <v>1074</v>
      </c>
      <c r="C976" t="str">
        <f t="shared" si="62"/>
        <v>D9QT94_ACEAZ</v>
      </c>
      <c r="D976" t="str">
        <f t="shared" si="60"/>
        <v>84</v>
      </c>
      <c r="E976" t="str">
        <f t="shared" si="61"/>
        <v>271</v>
      </c>
      <c r="F976">
        <f t="shared" si="63"/>
        <v>188</v>
      </c>
    </row>
    <row r="977" spans="1:6">
      <c r="A977" t="s">
        <v>1075</v>
      </c>
      <c r="C977" t="str">
        <f t="shared" si="62"/>
        <v>Q54DB9_DICDI</v>
      </c>
      <c r="D977" t="str">
        <f t="shared" si="60"/>
        <v>241</v>
      </c>
      <c r="E977" t="str">
        <f t="shared" si="61"/>
        <v>490</v>
      </c>
      <c r="F977">
        <f t="shared" si="63"/>
        <v>250</v>
      </c>
    </row>
    <row r="978" spans="1:6">
      <c r="A978" t="s">
        <v>1076</v>
      </c>
      <c r="C978" t="str">
        <f t="shared" si="62"/>
        <v>C5LVC1_PERM5</v>
      </c>
      <c r="D978" t="str">
        <f t="shared" si="60"/>
        <v>676</v>
      </c>
      <c r="E978" t="str">
        <f t="shared" si="61"/>
        <v>836</v>
      </c>
      <c r="F978">
        <f t="shared" si="63"/>
        <v>161</v>
      </c>
    </row>
    <row r="979" spans="1:6">
      <c r="A979" t="s">
        <v>1077</v>
      </c>
      <c r="C979" t="str">
        <f t="shared" si="62"/>
        <v>C5KFY3_PERM5</v>
      </c>
      <c r="D979" t="str">
        <f t="shared" si="60"/>
        <v>34</v>
      </c>
      <c r="E979" t="str">
        <f t="shared" si="61"/>
        <v>249</v>
      </c>
      <c r="F979">
        <f t="shared" si="63"/>
        <v>216</v>
      </c>
    </row>
    <row r="980" spans="1:6">
      <c r="A980" t="s">
        <v>1078</v>
      </c>
      <c r="C980" t="str">
        <f t="shared" si="62"/>
        <v>Q3A4T7_PELCD</v>
      </c>
      <c r="D980" t="str">
        <f t="shared" si="60"/>
        <v>175</v>
      </c>
      <c r="E980" t="str">
        <f t="shared" si="61"/>
        <v>382</v>
      </c>
      <c r="F980">
        <f t="shared" si="63"/>
        <v>208</v>
      </c>
    </row>
    <row r="981" spans="1:6">
      <c r="A981" t="s">
        <v>1079</v>
      </c>
      <c r="C981" t="str">
        <f t="shared" si="62"/>
        <v>A9V0X8_MONBE</v>
      </c>
      <c r="D981" t="str">
        <f t="shared" si="60"/>
        <v>1</v>
      </c>
      <c r="E981" t="str">
        <f t="shared" si="61"/>
        <v>186</v>
      </c>
      <c r="F981">
        <f t="shared" si="63"/>
        <v>186</v>
      </c>
    </row>
    <row r="982" spans="1:6">
      <c r="A982" t="s">
        <v>1080</v>
      </c>
      <c r="C982" t="str">
        <f t="shared" si="62"/>
        <v>D7EHW4_TRICA</v>
      </c>
      <c r="D982" t="str">
        <f t="shared" si="60"/>
        <v>1</v>
      </c>
      <c r="E982" t="str">
        <f t="shared" si="61"/>
        <v>111</v>
      </c>
      <c r="F982">
        <f t="shared" si="63"/>
        <v>111</v>
      </c>
    </row>
    <row r="983" spans="1:6">
      <c r="A983" t="s">
        <v>1081</v>
      </c>
      <c r="C983" t="str">
        <f t="shared" si="62"/>
        <v>H3FEI3_PRIPA</v>
      </c>
      <c r="D983" t="str">
        <f t="shared" si="60"/>
        <v>827</v>
      </c>
      <c r="E983" t="str">
        <f t="shared" si="61"/>
        <v>1020</v>
      </c>
      <c r="F983">
        <f t="shared" si="63"/>
        <v>194</v>
      </c>
    </row>
    <row r="984" spans="1:6">
      <c r="A984" t="s">
        <v>1082</v>
      </c>
      <c r="C984" t="str">
        <f t="shared" si="62"/>
        <v>I1E5G7_AMPQE</v>
      </c>
      <c r="D984" t="str">
        <f t="shared" si="60"/>
        <v>15</v>
      </c>
      <c r="E984" t="str">
        <f t="shared" si="61"/>
        <v>263</v>
      </c>
      <c r="F984">
        <f t="shared" si="63"/>
        <v>249</v>
      </c>
    </row>
    <row r="985" spans="1:6">
      <c r="A985" t="s">
        <v>1083</v>
      </c>
      <c r="C985" t="str">
        <f t="shared" si="62"/>
        <v>H3HGI5_STRPU</v>
      </c>
      <c r="D985" t="str">
        <f t="shared" si="60"/>
        <v>6</v>
      </c>
      <c r="E985" t="str">
        <f t="shared" si="61"/>
        <v>101</v>
      </c>
      <c r="F985">
        <f t="shared" si="63"/>
        <v>96</v>
      </c>
    </row>
    <row r="986" spans="1:6">
      <c r="A986" t="s">
        <v>1084</v>
      </c>
      <c r="C986" t="str">
        <f t="shared" si="62"/>
        <v>I1BPI7_RHIO9</v>
      </c>
      <c r="D986" t="str">
        <f t="shared" si="60"/>
        <v>753</v>
      </c>
      <c r="E986" t="str">
        <f t="shared" si="61"/>
        <v>950</v>
      </c>
      <c r="F986">
        <f t="shared" si="63"/>
        <v>198</v>
      </c>
    </row>
    <row r="987" spans="1:6">
      <c r="A987" t="s">
        <v>1085</v>
      </c>
      <c r="C987" t="str">
        <f t="shared" si="62"/>
        <v>H3J358_STRPU</v>
      </c>
      <c r="D987" t="str">
        <f t="shared" si="60"/>
        <v>719</v>
      </c>
      <c r="E987" t="str">
        <f t="shared" si="61"/>
        <v>928</v>
      </c>
      <c r="F987">
        <f t="shared" si="63"/>
        <v>210</v>
      </c>
    </row>
    <row r="988" spans="1:6">
      <c r="A988" t="s">
        <v>1086</v>
      </c>
      <c r="C988" t="str">
        <f t="shared" si="62"/>
        <v>I1CDN0_RHIO9</v>
      </c>
      <c r="D988" t="str">
        <f t="shared" si="60"/>
        <v>153</v>
      </c>
      <c r="E988" t="str">
        <f t="shared" si="61"/>
        <v>298</v>
      </c>
      <c r="F988">
        <f t="shared" si="63"/>
        <v>146</v>
      </c>
    </row>
    <row r="989" spans="1:6">
      <c r="A989" t="s">
        <v>1087</v>
      </c>
      <c r="C989" t="str">
        <f t="shared" si="62"/>
        <v>G7YUF5_CLOSI</v>
      </c>
      <c r="D989" t="str">
        <f t="shared" si="60"/>
        <v>325</v>
      </c>
      <c r="E989" t="str">
        <f t="shared" si="61"/>
        <v>437</v>
      </c>
      <c r="F989">
        <f t="shared" si="63"/>
        <v>113</v>
      </c>
    </row>
    <row r="990" spans="1:6">
      <c r="A990" t="s">
        <v>1088</v>
      </c>
      <c r="C990" t="str">
        <f t="shared" si="62"/>
        <v>E5SX62_TRISP</v>
      </c>
      <c r="D990" t="str">
        <f t="shared" si="60"/>
        <v>707</v>
      </c>
      <c r="E990" t="str">
        <f t="shared" si="61"/>
        <v>865</v>
      </c>
      <c r="F990">
        <f t="shared" si="63"/>
        <v>159</v>
      </c>
    </row>
    <row r="991" spans="1:6">
      <c r="A991" t="s">
        <v>1089</v>
      </c>
      <c r="C991" t="str">
        <f t="shared" si="62"/>
        <v>I1BMK8_RHIO9</v>
      </c>
      <c r="D991" t="str">
        <f t="shared" si="60"/>
        <v>350</v>
      </c>
      <c r="E991" t="str">
        <f t="shared" si="61"/>
        <v>511</v>
      </c>
      <c r="F991">
        <f t="shared" si="63"/>
        <v>162</v>
      </c>
    </row>
    <row r="992" spans="1:6">
      <c r="A992" t="s">
        <v>1090</v>
      </c>
      <c r="C992" t="str">
        <f t="shared" si="62"/>
        <v>D7ELP2_TRICA</v>
      </c>
      <c r="D992" t="str">
        <f t="shared" si="60"/>
        <v>421</v>
      </c>
      <c r="E992" t="str">
        <f t="shared" si="61"/>
        <v>674</v>
      </c>
      <c r="F992">
        <f t="shared" si="63"/>
        <v>254</v>
      </c>
    </row>
    <row r="993" spans="1:6">
      <c r="A993" t="s">
        <v>1091</v>
      </c>
      <c r="C993" t="str">
        <f t="shared" si="62"/>
        <v>I1CHA0_RHIO9</v>
      </c>
      <c r="D993" t="str">
        <f t="shared" si="60"/>
        <v>657</v>
      </c>
      <c r="E993" t="str">
        <f t="shared" si="61"/>
        <v>819</v>
      </c>
      <c r="F993">
        <f t="shared" si="63"/>
        <v>163</v>
      </c>
    </row>
    <row r="994" spans="1:6">
      <c r="A994" t="s">
        <v>1092</v>
      </c>
      <c r="C994" t="str">
        <f t="shared" si="62"/>
        <v>H3GZG1_PHYRM</v>
      </c>
      <c r="D994" t="str">
        <f t="shared" si="60"/>
        <v>253</v>
      </c>
      <c r="E994" t="str">
        <f t="shared" si="61"/>
        <v>419</v>
      </c>
      <c r="F994">
        <f t="shared" si="63"/>
        <v>167</v>
      </c>
    </row>
    <row r="995" spans="1:6">
      <c r="A995" t="s">
        <v>1093</v>
      </c>
      <c r="C995" t="str">
        <f t="shared" si="62"/>
        <v>H3JQA6_STRPU</v>
      </c>
      <c r="D995" t="str">
        <f t="shared" si="60"/>
        <v>494</v>
      </c>
      <c r="E995" t="str">
        <f t="shared" si="61"/>
        <v>653</v>
      </c>
      <c r="F995">
        <f t="shared" si="63"/>
        <v>160</v>
      </c>
    </row>
    <row r="996" spans="1:6">
      <c r="A996" t="s">
        <v>1094</v>
      </c>
      <c r="C996" t="str">
        <f t="shared" si="62"/>
        <v>H3GYQ6_PHYRM</v>
      </c>
      <c r="D996" t="str">
        <f t="shared" si="60"/>
        <v>264</v>
      </c>
      <c r="E996" t="str">
        <f t="shared" si="61"/>
        <v>506</v>
      </c>
      <c r="F996">
        <f t="shared" si="63"/>
        <v>243</v>
      </c>
    </row>
    <row r="997" spans="1:6">
      <c r="A997" t="s">
        <v>1095</v>
      </c>
      <c r="C997" t="str">
        <f t="shared" si="62"/>
        <v>E5SVC5_TRISP</v>
      </c>
      <c r="D997" t="str">
        <f t="shared" si="60"/>
        <v>154</v>
      </c>
      <c r="E997" t="str">
        <f t="shared" si="61"/>
        <v>340</v>
      </c>
      <c r="F997">
        <f t="shared" si="63"/>
        <v>187</v>
      </c>
    </row>
    <row r="998" spans="1:6">
      <c r="A998" t="s">
        <v>1096</v>
      </c>
      <c r="C998" t="str">
        <f t="shared" si="62"/>
        <v>Q63XF5_BURPS</v>
      </c>
      <c r="D998" t="str">
        <f t="shared" si="60"/>
        <v>183</v>
      </c>
      <c r="E998" t="str">
        <f t="shared" si="61"/>
        <v>374</v>
      </c>
      <c r="F998">
        <f t="shared" si="63"/>
        <v>192</v>
      </c>
    </row>
    <row r="999" spans="1:6">
      <c r="A999" t="s">
        <v>1097</v>
      </c>
      <c r="C999" t="str">
        <f t="shared" si="62"/>
        <v>H3HJ42_STRPU</v>
      </c>
      <c r="D999" t="str">
        <f t="shared" si="60"/>
        <v>1131</v>
      </c>
      <c r="E999" t="str">
        <f t="shared" si="61"/>
        <v>1289</v>
      </c>
      <c r="F999">
        <f t="shared" si="63"/>
        <v>159</v>
      </c>
    </row>
    <row r="1000" spans="1:6">
      <c r="A1000" t="s">
        <v>1098</v>
      </c>
      <c r="C1000" t="str">
        <f t="shared" si="62"/>
        <v>C5LBP6_PERM5</v>
      </c>
      <c r="D1000" t="str">
        <f t="shared" si="60"/>
        <v>300</v>
      </c>
      <c r="E1000" t="str">
        <f t="shared" si="61"/>
        <v>460</v>
      </c>
      <c r="F1000">
        <f t="shared" si="63"/>
        <v>161</v>
      </c>
    </row>
    <row r="1001" spans="1:6">
      <c r="A1001" t="s">
        <v>1099</v>
      </c>
      <c r="C1001" t="str">
        <f t="shared" si="62"/>
        <v>H3I125_STRPU</v>
      </c>
      <c r="D1001" t="str">
        <f t="shared" si="60"/>
        <v>38</v>
      </c>
      <c r="E1001" t="str">
        <f t="shared" si="61"/>
        <v>285</v>
      </c>
      <c r="F1001">
        <f t="shared" si="63"/>
        <v>248</v>
      </c>
    </row>
    <row r="1002" spans="1:6">
      <c r="A1002" t="s">
        <v>1100</v>
      </c>
      <c r="C1002" t="str">
        <f t="shared" si="62"/>
        <v>A0CHA6_PARTE</v>
      </c>
      <c r="D1002" t="str">
        <f t="shared" si="60"/>
        <v>2</v>
      </c>
      <c r="E1002" t="str">
        <f t="shared" si="61"/>
        <v>97</v>
      </c>
      <c r="F1002">
        <f t="shared" si="63"/>
        <v>96</v>
      </c>
    </row>
    <row r="1003" spans="1:6">
      <c r="A1003" t="s">
        <v>1101</v>
      </c>
      <c r="C1003" t="str">
        <f t="shared" si="62"/>
        <v>D7EL11_TRICA</v>
      </c>
      <c r="D1003" t="str">
        <f t="shared" si="60"/>
        <v>44</v>
      </c>
      <c r="E1003" t="str">
        <f t="shared" si="61"/>
        <v>295</v>
      </c>
      <c r="F1003">
        <f t="shared" si="63"/>
        <v>252</v>
      </c>
    </row>
    <row r="1004" spans="1:6">
      <c r="A1004" t="s">
        <v>1102</v>
      </c>
      <c r="C1004" t="str">
        <f t="shared" si="62"/>
        <v>C5L728_PERM5</v>
      </c>
      <c r="D1004" t="str">
        <f t="shared" si="60"/>
        <v>477</v>
      </c>
      <c r="E1004" t="str">
        <f t="shared" si="61"/>
        <v>643</v>
      </c>
      <c r="F1004">
        <f t="shared" si="63"/>
        <v>167</v>
      </c>
    </row>
    <row r="1005" spans="1:6">
      <c r="A1005" t="s">
        <v>1103</v>
      </c>
      <c r="C1005" t="str">
        <f t="shared" si="62"/>
        <v>I1C8J0_RHIO9</v>
      </c>
      <c r="D1005" t="str">
        <f t="shared" si="60"/>
        <v>1021</v>
      </c>
      <c r="E1005" t="str">
        <f t="shared" si="61"/>
        <v>1117</v>
      </c>
      <c r="F1005">
        <f t="shared" si="63"/>
        <v>97</v>
      </c>
    </row>
    <row r="1006" spans="1:6">
      <c r="A1006" t="s">
        <v>1104</v>
      </c>
      <c r="C1006" t="str">
        <f t="shared" si="62"/>
        <v>H3JF18_STRPU</v>
      </c>
      <c r="D1006" t="str">
        <f t="shared" si="60"/>
        <v>522</v>
      </c>
      <c r="E1006" t="str">
        <f t="shared" si="61"/>
        <v>680</v>
      </c>
      <c r="F1006">
        <f t="shared" si="63"/>
        <v>159</v>
      </c>
    </row>
    <row r="1007" spans="1:6">
      <c r="A1007" t="s">
        <v>1105</v>
      </c>
      <c r="C1007" t="str">
        <f t="shared" si="62"/>
        <v>H3HH21_STRPU</v>
      </c>
      <c r="D1007" t="str">
        <f t="shared" si="60"/>
        <v>278</v>
      </c>
      <c r="E1007" t="str">
        <f t="shared" si="61"/>
        <v>449</v>
      </c>
      <c r="F1007">
        <f t="shared" si="63"/>
        <v>172</v>
      </c>
    </row>
    <row r="1008" spans="1:6">
      <c r="A1008" t="s">
        <v>1106</v>
      </c>
      <c r="C1008" t="str">
        <f t="shared" si="62"/>
        <v>A8JF57_CHLRE</v>
      </c>
      <c r="D1008" t="str">
        <f t="shared" si="60"/>
        <v>62</v>
      </c>
      <c r="E1008" t="str">
        <f t="shared" si="61"/>
        <v>125</v>
      </c>
      <c r="F1008">
        <f t="shared" si="63"/>
        <v>64</v>
      </c>
    </row>
    <row r="1009" spans="1:6">
      <c r="A1009" t="s">
        <v>1107</v>
      </c>
      <c r="C1009" t="str">
        <f t="shared" si="62"/>
        <v>A7E5C3_SCLS1</v>
      </c>
      <c r="D1009" t="str">
        <f t="shared" si="60"/>
        <v>233</v>
      </c>
      <c r="E1009" t="str">
        <f t="shared" si="61"/>
        <v>387</v>
      </c>
      <c r="F1009">
        <f t="shared" si="63"/>
        <v>155</v>
      </c>
    </row>
    <row r="1010" spans="1:6">
      <c r="A1010" t="s">
        <v>1108</v>
      </c>
      <c r="C1010" t="str">
        <f t="shared" si="62"/>
        <v>I1CMF9_RHIO9</v>
      </c>
      <c r="D1010" t="str">
        <f t="shared" si="60"/>
        <v>864</v>
      </c>
      <c r="E1010" t="str">
        <f t="shared" si="61"/>
        <v>1153</v>
      </c>
      <c r="F1010">
        <f t="shared" si="63"/>
        <v>290</v>
      </c>
    </row>
    <row r="1011" spans="1:6">
      <c r="A1011" t="s">
        <v>1109</v>
      </c>
      <c r="C1011" t="str">
        <f t="shared" si="62"/>
        <v>I1C3C8_RHIO9</v>
      </c>
      <c r="D1011" t="str">
        <f t="shared" si="60"/>
        <v>1</v>
      </c>
      <c r="E1011" t="str">
        <f t="shared" si="61"/>
        <v>116</v>
      </c>
      <c r="F1011">
        <f t="shared" si="63"/>
        <v>116</v>
      </c>
    </row>
    <row r="1012" spans="1:6">
      <c r="A1012" t="s">
        <v>1110</v>
      </c>
      <c r="C1012" t="str">
        <f t="shared" si="62"/>
        <v>I1EG33_AMPQE</v>
      </c>
      <c r="D1012" t="str">
        <f t="shared" si="60"/>
        <v>2</v>
      </c>
      <c r="E1012" t="str">
        <f t="shared" si="61"/>
        <v>91</v>
      </c>
      <c r="F1012">
        <f t="shared" si="63"/>
        <v>90</v>
      </c>
    </row>
    <row r="1013" spans="1:6">
      <c r="A1013" t="s">
        <v>1111</v>
      </c>
      <c r="C1013" t="str">
        <f t="shared" si="62"/>
        <v>H3JA97_STRPU</v>
      </c>
      <c r="D1013" t="str">
        <f t="shared" si="60"/>
        <v>1</v>
      </c>
      <c r="E1013" t="str">
        <f t="shared" si="61"/>
        <v>157</v>
      </c>
      <c r="F1013">
        <f t="shared" si="63"/>
        <v>157</v>
      </c>
    </row>
    <row r="1014" spans="1:6">
      <c r="A1014" t="s">
        <v>1112</v>
      </c>
      <c r="C1014" t="str">
        <f t="shared" si="62"/>
        <v>D2CG65_TRICA</v>
      </c>
      <c r="D1014" t="str">
        <f t="shared" si="60"/>
        <v>485</v>
      </c>
      <c r="E1014" t="str">
        <f t="shared" si="61"/>
        <v>689</v>
      </c>
      <c r="F1014">
        <f t="shared" si="63"/>
        <v>205</v>
      </c>
    </row>
    <row r="1015" spans="1:6">
      <c r="A1015" t="s">
        <v>1113</v>
      </c>
      <c r="C1015" t="str">
        <f t="shared" si="62"/>
        <v>B7QH51_IXOSC</v>
      </c>
      <c r="D1015" t="str">
        <f t="shared" si="60"/>
        <v>1</v>
      </c>
      <c r="E1015" t="str">
        <f t="shared" si="61"/>
        <v>58</v>
      </c>
      <c r="F1015">
        <f t="shared" si="63"/>
        <v>58</v>
      </c>
    </row>
    <row r="1016" spans="1:6">
      <c r="A1016" t="s">
        <v>1114</v>
      </c>
      <c r="C1016" t="str">
        <f t="shared" si="62"/>
        <v>H3JKY2_STRPU</v>
      </c>
      <c r="D1016" t="str">
        <f t="shared" si="60"/>
        <v>832</v>
      </c>
      <c r="E1016" t="str">
        <f t="shared" si="61"/>
        <v>980</v>
      </c>
      <c r="F1016">
        <f t="shared" si="63"/>
        <v>149</v>
      </c>
    </row>
    <row r="1017" spans="1:6">
      <c r="A1017" t="s">
        <v>1115</v>
      </c>
      <c r="C1017" t="str">
        <f t="shared" si="62"/>
        <v>A9AYP7_HERA2</v>
      </c>
      <c r="D1017" t="str">
        <f t="shared" si="60"/>
        <v>79</v>
      </c>
      <c r="E1017" t="str">
        <f t="shared" si="61"/>
        <v>401</v>
      </c>
      <c r="F1017">
        <f t="shared" si="63"/>
        <v>323</v>
      </c>
    </row>
    <row r="1018" spans="1:6">
      <c r="A1018" t="s">
        <v>1116</v>
      </c>
      <c r="C1018" t="str">
        <f t="shared" si="62"/>
        <v>I1EE80_AMPQE</v>
      </c>
      <c r="D1018" t="str">
        <f t="shared" si="60"/>
        <v>57</v>
      </c>
      <c r="E1018" t="str">
        <f t="shared" si="61"/>
        <v>216</v>
      </c>
      <c r="F1018">
        <f t="shared" si="63"/>
        <v>160</v>
      </c>
    </row>
    <row r="1019" spans="1:6">
      <c r="A1019" t="s">
        <v>1117</v>
      </c>
      <c r="C1019" t="str">
        <f t="shared" si="62"/>
        <v>A9B0Z3_HERA2</v>
      </c>
      <c r="D1019" t="str">
        <f t="shared" si="60"/>
        <v>351</v>
      </c>
      <c r="E1019" t="str">
        <f t="shared" si="61"/>
        <v>544</v>
      </c>
      <c r="F1019">
        <f t="shared" si="63"/>
        <v>194</v>
      </c>
    </row>
    <row r="1020" spans="1:6">
      <c r="A1020" t="s">
        <v>1118</v>
      </c>
      <c r="C1020" t="str">
        <f t="shared" si="62"/>
        <v>D1AXV2_STRM9</v>
      </c>
      <c r="D1020" t="str">
        <f t="shared" si="60"/>
        <v>113</v>
      </c>
      <c r="E1020" t="str">
        <f t="shared" si="61"/>
        <v>329</v>
      </c>
      <c r="F1020">
        <f t="shared" si="63"/>
        <v>217</v>
      </c>
    </row>
    <row r="1021" spans="1:6">
      <c r="A1021" t="s">
        <v>1119</v>
      </c>
      <c r="C1021" t="str">
        <f t="shared" si="62"/>
        <v>I1CQ18_RHIO9</v>
      </c>
      <c r="D1021" t="str">
        <f t="shared" si="60"/>
        <v>815</v>
      </c>
      <c r="E1021" t="str">
        <f t="shared" si="61"/>
        <v>979</v>
      </c>
      <c r="F1021">
        <f t="shared" si="63"/>
        <v>165</v>
      </c>
    </row>
    <row r="1022" spans="1:6">
      <c r="A1022" t="s">
        <v>1120</v>
      </c>
      <c r="C1022" t="str">
        <f t="shared" si="62"/>
        <v>Q2S7K7_HAHCH</v>
      </c>
      <c r="D1022" t="str">
        <f t="shared" si="60"/>
        <v>153</v>
      </c>
      <c r="E1022" t="str">
        <f t="shared" si="61"/>
        <v>371</v>
      </c>
      <c r="F1022">
        <f t="shared" si="63"/>
        <v>219</v>
      </c>
    </row>
    <row r="1023" spans="1:6">
      <c r="A1023" t="s">
        <v>1121</v>
      </c>
      <c r="C1023" t="str">
        <f t="shared" si="62"/>
        <v>H3HNA9_STRPU</v>
      </c>
      <c r="D1023" t="str">
        <f t="shared" si="60"/>
        <v>578</v>
      </c>
      <c r="E1023" t="str">
        <f t="shared" si="61"/>
        <v>827</v>
      </c>
      <c r="F1023">
        <f t="shared" si="63"/>
        <v>250</v>
      </c>
    </row>
    <row r="1024" spans="1:6">
      <c r="A1024" t="s">
        <v>1122</v>
      </c>
      <c r="C1024" t="str">
        <f t="shared" si="62"/>
        <v>A8PBY3_BRUMA</v>
      </c>
      <c r="D1024" t="str">
        <f t="shared" si="60"/>
        <v>29</v>
      </c>
      <c r="E1024" t="str">
        <f t="shared" si="61"/>
        <v>198</v>
      </c>
      <c r="F1024">
        <f t="shared" si="63"/>
        <v>170</v>
      </c>
    </row>
    <row r="1025" spans="1:6">
      <c r="A1025" t="s">
        <v>1123</v>
      </c>
      <c r="C1025" t="str">
        <f t="shared" si="62"/>
        <v>I1BSY9_RHIO9</v>
      </c>
      <c r="D1025" t="str">
        <f t="shared" si="60"/>
        <v>54</v>
      </c>
      <c r="E1025" t="str">
        <f t="shared" si="61"/>
        <v>214</v>
      </c>
      <c r="F1025">
        <f t="shared" si="63"/>
        <v>161</v>
      </c>
    </row>
    <row r="1026" spans="1:6">
      <c r="A1026" t="s">
        <v>1124</v>
      </c>
      <c r="C1026" t="str">
        <f t="shared" si="62"/>
        <v>I1EJW9_AMPQE</v>
      </c>
      <c r="D1026" t="str">
        <f t="shared" si="60"/>
        <v>52</v>
      </c>
      <c r="E1026" t="str">
        <f t="shared" si="61"/>
        <v>248</v>
      </c>
      <c r="F1026">
        <f t="shared" si="63"/>
        <v>197</v>
      </c>
    </row>
    <row r="1027" spans="1:6">
      <c r="A1027" t="s">
        <v>1125</v>
      </c>
      <c r="C1027" t="str">
        <f t="shared" si="62"/>
        <v>I1CF37_RHIO9</v>
      </c>
      <c r="D1027" t="str">
        <f t="shared" ref="D1027:D1090" si="64">RIGHT(LEFT(A1027,FIND("-",A1027)-1),FIND("-",A1027)-FIND("/",A1027)-1)</f>
        <v>815</v>
      </c>
      <c r="E1027" t="str">
        <f t="shared" ref="E1027:E1090" si="65">RIGHT(A1027,LEN(A1027)-FIND("-",A1027))</f>
        <v>979</v>
      </c>
      <c r="F1027">
        <f t="shared" si="63"/>
        <v>165</v>
      </c>
    </row>
    <row r="1028" spans="1:6">
      <c r="A1028" t="s">
        <v>1126</v>
      </c>
      <c r="C1028" t="str">
        <f t="shared" ref="C1028:C1091" si="66">RIGHT(LEFT(A1028,FIND("/",A1028)-1), FIND("/",A1028)-2)</f>
        <v>E5SPT3_TRISP</v>
      </c>
      <c r="D1028" t="str">
        <f t="shared" si="64"/>
        <v>203</v>
      </c>
      <c r="E1028" t="str">
        <f t="shared" si="65"/>
        <v>463</v>
      </c>
      <c r="F1028">
        <f t="shared" ref="F1028:F1091" si="67">E1028-D1028+1</f>
        <v>261</v>
      </c>
    </row>
    <row r="1029" spans="1:6">
      <c r="A1029" t="s">
        <v>1127</v>
      </c>
      <c r="C1029" t="str">
        <f t="shared" si="66"/>
        <v>I1CG80_RHIO9</v>
      </c>
      <c r="D1029" t="str">
        <f t="shared" si="64"/>
        <v>320</v>
      </c>
      <c r="E1029" t="str">
        <f t="shared" si="65"/>
        <v>403</v>
      </c>
      <c r="F1029">
        <f t="shared" si="67"/>
        <v>84</v>
      </c>
    </row>
    <row r="1030" spans="1:6">
      <c r="A1030" t="s">
        <v>1128</v>
      </c>
      <c r="C1030" t="str">
        <f t="shared" si="66"/>
        <v>Q54EZ5_DICDI</v>
      </c>
      <c r="D1030" t="str">
        <f t="shared" si="64"/>
        <v>116</v>
      </c>
      <c r="E1030" t="str">
        <f t="shared" si="65"/>
        <v>280</v>
      </c>
      <c r="F1030">
        <f t="shared" si="67"/>
        <v>165</v>
      </c>
    </row>
    <row r="1031" spans="1:6">
      <c r="A1031" t="s">
        <v>1129</v>
      </c>
      <c r="C1031" t="str">
        <f t="shared" si="66"/>
        <v>I1CII2_RHIO9</v>
      </c>
      <c r="D1031" t="str">
        <f t="shared" si="64"/>
        <v>815</v>
      </c>
      <c r="E1031" t="str">
        <f t="shared" si="65"/>
        <v>979</v>
      </c>
      <c r="F1031">
        <f t="shared" si="67"/>
        <v>165</v>
      </c>
    </row>
    <row r="1032" spans="1:6">
      <c r="A1032" t="s">
        <v>1130</v>
      </c>
      <c r="C1032" t="str">
        <f t="shared" si="66"/>
        <v>C5KUU2_PERM5</v>
      </c>
      <c r="D1032" t="str">
        <f t="shared" si="64"/>
        <v>7</v>
      </c>
      <c r="E1032" t="str">
        <f t="shared" si="65"/>
        <v>67</v>
      </c>
      <c r="F1032">
        <f t="shared" si="67"/>
        <v>61</v>
      </c>
    </row>
    <row r="1033" spans="1:6">
      <c r="A1033" t="s">
        <v>1131</v>
      </c>
      <c r="C1033" t="str">
        <f t="shared" si="66"/>
        <v>I1F4C7_AMPQE</v>
      </c>
      <c r="D1033" t="str">
        <f t="shared" si="64"/>
        <v>134</v>
      </c>
      <c r="E1033" t="str">
        <f t="shared" si="65"/>
        <v>216</v>
      </c>
      <c r="F1033">
        <f t="shared" si="67"/>
        <v>83</v>
      </c>
    </row>
    <row r="1034" spans="1:6">
      <c r="A1034" t="s">
        <v>1132</v>
      </c>
      <c r="C1034" t="str">
        <f t="shared" si="66"/>
        <v>D7GXS3_TRICA</v>
      </c>
      <c r="D1034" t="str">
        <f t="shared" si="64"/>
        <v>1</v>
      </c>
      <c r="E1034" t="str">
        <f t="shared" si="65"/>
        <v>104</v>
      </c>
      <c r="F1034">
        <f t="shared" si="67"/>
        <v>104</v>
      </c>
    </row>
    <row r="1035" spans="1:6">
      <c r="A1035" t="s">
        <v>1133</v>
      </c>
      <c r="C1035" t="str">
        <f t="shared" si="66"/>
        <v>C5K4U3_PERM5</v>
      </c>
      <c r="D1035" t="str">
        <f t="shared" si="64"/>
        <v>851</v>
      </c>
      <c r="E1035" t="str">
        <f t="shared" si="65"/>
        <v>982</v>
      </c>
      <c r="F1035">
        <f t="shared" si="67"/>
        <v>132</v>
      </c>
    </row>
    <row r="1036" spans="1:6">
      <c r="A1036" t="s">
        <v>1134</v>
      </c>
      <c r="C1036" t="str">
        <f t="shared" si="66"/>
        <v>I1ESH5_AMPQE</v>
      </c>
      <c r="D1036" t="str">
        <f t="shared" si="64"/>
        <v>357</v>
      </c>
      <c r="E1036" t="str">
        <f t="shared" si="65"/>
        <v>599</v>
      </c>
      <c r="F1036">
        <f t="shared" si="67"/>
        <v>243</v>
      </c>
    </row>
    <row r="1037" spans="1:6">
      <c r="A1037" t="s">
        <v>1135</v>
      </c>
      <c r="C1037" t="str">
        <f t="shared" si="66"/>
        <v>H3H5U3_PHYRM</v>
      </c>
      <c r="D1037" t="str">
        <f t="shared" si="64"/>
        <v>121</v>
      </c>
      <c r="E1037" t="str">
        <f t="shared" si="65"/>
        <v>308</v>
      </c>
      <c r="F1037">
        <f t="shared" si="67"/>
        <v>188</v>
      </c>
    </row>
    <row r="1038" spans="1:6">
      <c r="A1038" t="s">
        <v>1136</v>
      </c>
      <c r="C1038" t="str">
        <f t="shared" si="66"/>
        <v>I1BP59_RHIO9</v>
      </c>
      <c r="D1038" t="str">
        <f t="shared" si="64"/>
        <v>175</v>
      </c>
      <c r="E1038" t="str">
        <f t="shared" si="65"/>
        <v>335</v>
      </c>
      <c r="F1038">
        <f t="shared" si="67"/>
        <v>161</v>
      </c>
    </row>
    <row r="1039" spans="1:6">
      <c r="A1039" t="s">
        <v>1137</v>
      </c>
      <c r="C1039" t="str">
        <f t="shared" si="66"/>
        <v>H3JC45_STRPU</v>
      </c>
      <c r="D1039" t="str">
        <f t="shared" si="64"/>
        <v>1074</v>
      </c>
      <c r="E1039" t="str">
        <f t="shared" si="65"/>
        <v>1232</v>
      </c>
      <c r="F1039">
        <f t="shared" si="67"/>
        <v>159</v>
      </c>
    </row>
    <row r="1040" spans="1:6">
      <c r="A1040" t="s">
        <v>1138</v>
      </c>
      <c r="C1040" t="str">
        <f t="shared" si="66"/>
        <v>H3H6L8_PHYRM</v>
      </c>
      <c r="D1040" t="str">
        <f t="shared" si="64"/>
        <v>164</v>
      </c>
      <c r="E1040" t="str">
        <f t="shared" si="65"/>
        <v>299</v>
      </c>
      <c r="F1040">
        <f t="shared" si="67"/>
        <v>136</v>
      </c>
    </row>
    <row r="1041" spans="1:6">
      <c r="A1041" t="s">
        <v>1139</v>
      </c>
      <c r="C1041" t="str">
        <f t="shared" si="66"/>
        <v>I1F069_AMPQE</v>
      </c>
      <c r="D1041" t="str">
        <f t="shared" si="64"/>
        <v>312</v>
      </c>
      <c r="E1041" t="str">
        <f t="shared" si="65"/>
        <v>407</v>
      </c>
      <c r="F1041">
        <f t="shared" si="67"/>
        <v>96</v>
      </c>
    </row>
    <row r="1042" spans="1:6">
      <c r="A1042" t="s">
        <v>1140</v>
      </c>
      <c r="C1042" t="str">
        <f t="shared" si="66"/>
        <v>H3G7K7_PHYRM</v>
      </c>
      <c r="D1042" t="str">
        <f t="shared" si="64"/>
        <v>21</v>
      </c>
      <c r="E1042" t="str">
        <f t="shared" si="65"/>
        <v>119</v>
      </c>
      <c r="F1042">
        <f t="shared" si="67"/>
        <v>99</v>
      </c>
    </row>
    <row r="1043" spans="1:6">
      <c r="A1043" t="s">
        <v>1141</v>
      </c>
      <c r="C1043" t="str">
        <f t="shared" si="66"/>
        <v>E4XW06_OIKDI</v>
      </c>
      <c r="D1043" t="str">
        <f t="shared" si="64"/>
        <v>1255</v>
      </c>
      <c r="E1043" t="str">
        <f t="shared" si="65"/>
        <v>1504</v>
      </c>
      <c r="F1043">
        <f t="shared" si="67"/>
        <v>250</v>
      </c>
    </row>
    <row r="1044" spans="1:6">
      <c r="A1044" t="s">
        <v>1142</v>
      </c>
      <c r="C1044" t="str">
        <f t="shared" si="66"/>
        <v>H3IVP8_STRPU</v>
      </c>
      <c r="D1044" t="str">
        <f t="shared" si="64"/>
        <v>284</v>
      </c>
      <c r="E1044" t="str">
        <f t="shared" si="65"/>
        <v>474</v>
      </c>
      <c r="F1044">
        <f t="shared" si="67"/>
        <v>191</v>
      </c>
    </row>
    <row r="1045" spans="1:6">
      <c r="A1045" t="s">
        <v>1143</v>
      </c>
      <c r="C1045" t="str">
        <f t="shared" si="66"/>
        <v>H3JCE7_STRPU</v>
      </c>
      <c r="D1045" t="str">
        <f t="shared" si="64"/>
        <v>121</v>
      </c>
      <c r="E1045" t="str">
        <f t="shared" si="65"/>
        <v>260</v>
      </c>
      <c r="F1045">
        <f t="shared" si="67"/>
        <v>140</v>
      </c>
    </row>
    <row r="1046" spans="1:6">
      <c r="A1046" t="s">
        <v>1144</v>
      </c>
      <c r="C1046" t="str">
        <f t="shared" si="66"/>
        <v>G7YTU4_CLOSI</v>
      </c>
      <c r="D1046" t="str">
        <f t="shared" si="64"/>
        <v>166</v>
      </c>
      <c r="E1046" t="str">
        <f t="shared" si="65"/>
        <v>259</v>
      </c>
      <c r="F1046">
        <f t="shared" si="67"/>
        <v>94</v>
      </c>
    </row>
    <row r="1047" spans="1:6">
      <c r="A1047" t="s">
        <v>1145</v>
      </c>
      <c r="C1047" t="str">
        <f t="shared" si="66"/>
        <v>H3GHK9_PHYRM</v>
      </c>
      <c r="D1047" t="str">
        <f t="shared" si="64"/>
        <v>736</v>
      </c>
      <c r="E1047" t="str">
        <f t="shared" si="65"/>
        <v>982</v>
      </c>
      <c r="F1047">
        <f t="shared" si="67"/>
        <v>247</v>
      </c>
    </row>
    <row r="1048" spans="1:6">
      <c r="A1048" t="s">
        <v>1146</v>
      </c>
      <c r="C1048" t="str">
        <f t="shared" si="66"/>
        <v>E9GVZ2_DAPPU</v>
      </c>
      <c r="D1048" t="str">
        <f t="shared" si="64"/>
        <v>568</v>
      </c>
      <c r="E1048" t="str">
        <f t="shared" si="65"/>
        <v>856</v>
      </c>
      <c r="F1048">
        <f t="shared" si="67"/>
        <v>289</v>
      </c>
    </row>
    <row r="1049" spans="1:6">
      <c r="A1049" t="s">
        <v>1147</v>
      </c>
      <c r="C1049" t="str">
        <f t="shared" si="66"/>
        <v>H3HVA4_STRPU</v>
      </c>
      <c r="D1049" t="str">
        <f t="shared" si="64"/>
        <v>489</v>
      </c>
      <c r="E1049" t="str">
        <f t="shared" si="65"/>
        <v>737</v>
      </c>
      <c r="F1049">
        <f t="shared" si="67"/>
        <v>249</v>
      </c>
    </row>
    <row r="1050" spans="1:6">
      <c r="A1050" t="s">
        <v>1148</v>
      </c>
      <c r="C1050" t="str">
        <f t="shared" si="66"/>
        <v>D6WBI3_TRICA</v>
      </c>
      <c r="D1050" t="str">
        <f t="shared" si="64"/>
        <v>1</v>
      </c>
      <c r="E1050" t="str">
        <f t="shared" si="65"/>
        <v>149</v>
      </c>
      <c r="F1050">
        <f t="shared" si="67"/>
        <v>149</v>
      </c>
    </row>
    <row r="1051" spans="1:6">
      <c r="A1051" t="s">
        <v>1149</v>
      </c>
      <c r="C1051" t="str">
        <f t="shared" si="66"/>
        <v>D7EM24_TRICA</v>
      </c>
      <c r="D1051" t="str">
        <f t="shared" si="64"/>
        <v>593</v>
      </c>
      <c r="E1051" t="str">
        <f t="shared" si="65"/>
        <v>762</v>
      </c>
      <c r="F1051">
        <f t="shared" si="67"/>
        <v>170</v>
      </c>
    </row>
    <row r="1052" spans="1:6">
      <c r="A1052" t="s">
        <v>1150</v>
      </c>
      <c r="C1052" t="str">
        <f t="shared" si="66"/>
        <v>I1CCB3_RHIO9</v>
      </c>
      <c r="D1052" t="str">
        <f t="shared" si="64"/>
        <v>700</v>
      </c>
      <c r="E1052" t="str">
        <f t="shared" si="65"/>
        <v>897</v>
      </c>
      <c r="F1052">
        <f t="shared" si="67"/>
        <v>198</v>
      </c>
    </row>
    <row r="1053" spans="1:6">
      <c r="A1053" t="s">
        <v>1151</v>
      </c>
      <c r="C1053" t="str">
        <f t="shared" si="66"/>
        <v>H3HL85_STRPU</v>
      </c>
      <c r="D1053" t="str">
        <f t="shared" si="64"/>
        <v>208</v>
      </c>
      <c r="E1053" t="str">
        <f t="shared" si="65"/>
        <v>302</v>
      </c>
      <c r="F1053">
        <f t="shared" si="67"/>
        <v>95</v>
      </c>
    </row>
    <row r="1054" spans="1:6">
      <c r="A1054" t="s">
        <v>1152</v>
      </c>
      <c r="C1054" t="str">
        <f t="shared" si="66"/>
        <v>A7RKM2_NEMVE</v>
      </c>
      <c r="D1054" t="str">
        <f t="shared" si="64"/>
        <v>1</v>
      </c>
      <c r="E1054" t="str">
        <f t="shared" si="65"/>
        <v>105</v>
      </c>
      <c r="F1054">
        <f t="shared" si="67"/>
        <v>105</v>
      </c>
    </row>
    <row r="1055" spans="1:6">
      <c r="A1055" t="s">
        <v>1153</v>
      </c>
      <c r="C1055" t="str">
        <f t="shared" si="66"/>
        <v>C5KWY2_PERM5</v>
      </c>
      <c r="D1055" t="str">
        <f t="shared" si="64"/>
        <v>812</v>
      </c>
      <c r="E1055" t="str">
        <f t="shared" si="65"/>
        <v>1007</v>
      </c>
      <c r="F1055">
        <f t="shared" si="67"/>
        <v>196</v>
      </c>
    </row>
    <row r="1056" spans="1:6">
      <c r="A1056" t="s">
        <v>1154</v>
      </c>
      <c r="C1056" t="str">
        <f t="shared" si="66"/>
        <v>I1EHD2_AMPQE</v>
      </c>
      <c r="D1056" t="str">
        <f t="shared" si="64"/>
        <v>386</v>
      </c>
      <c r="E1056" t="str">
        <f t="shared" si="65"/>
        <v>637</v>
      </c>
      <c r="F1056">
        <f t="shared" si="67"/>
        <v>252</v>
      </c>
    </row>
    <row r="1057" spans="1:6">
      <c r="A1057" t="s">
        <v>1155</v>
      </c>
      <c r="C1057" t="str">
        <f t="shared" si="66"/>
        <v>G4LXE5_SCHMA</v>
      </c>
      <c r="D1057" t="str">
        <f t="shared" si="64"/>
        <v>215</v>
      </c>
      <c r="E1057" t="str">
        <f t="shared" si="65"/>
        <v>468</v>
      </c>
      <c r="F1057">
        <f t="shared" si="67"/>
        <v>254</v>
      </c>
    </row>
    <row r="1058" spans="1:6">
      <c r="A1058" t="s">
        <v>1156</v>
      </c>
      <c r="C1058" t="str">
        <f t="shared" si="66"/>
        <v>D2A4E9_TRICA</v>
      </c>
      <c r="D1058" t="str">
        <f t="shared" si="64"/>
        <v>2</v>
      </c>
      <c r="E1058" t="str">
        <f t="shared" si="65"/>
        <v>260</v>
      </c>
      <c r="F1058">
        <f t="shared" si="67"/>
        <v>259</v>
      </c>
    </row>
    <row r="1059" spans="1:6">
      <c r="A1059" t="s">
        <v>1157</v>
      </c>
      <c r="C1059" t="str">
        <f t="shared" si="66"/>
        <v>D7EM03_TRICA</v>
      </c>
      <c r="D1059" t="str">
        <f t="shared" si="64"/>
        <v>443</v>
      </c>
      <c r="E1059" t="str">
        <f t="shared" si="65"/>
        <v>695</v>
      </c>
      <c r="F1059">
        <f t="shared" si="67"/>
        <v>253</v>
      </c>
    </row>
    <row r="1060" spans="1:6">
      <c r="A1060" t="s">
        <v>1158</v>
      </c>
      <c r="C1060" t="str">
        <f t="shared" si="66"/>
        <v>D2A4A3_TRICA</v>
      </c>
      <c r="D1060" t="str">
        <f t="shared" si="64"/>
        <v>2</v>
      </c>
      <c r="E1060" t="str">
        <f t="shared" si="65"/>
        <v>176</v>
      </c>
      <c r="F1060">
        <f t="shared" si="67"/>
        <v>175</v>
      </c>
    </row>
    <row r="1061" spans="1:6">
      <c r="A1061" t="s">
        <v>1159</v>
      </c>
      <c r="C1061" t="str">
        <f t="shared" si="66"/>
        <v>C5K6B6_PERM5</v>
      </c>
      <c r="D1061" t="str">
        <f t="shared" si="64"/>
        <v>298</v>
      </c>
      <c r="E1061" t="str">
        <f t="shared" si="65"/>
        <v>458</v>
      </c>
      <c r="F1061">
        <f t="shared" si="67"/>
        <v>161</v>
      </c>
    </row>
    <row r="1062" spans="1:6">
      <c r="A1062" t="s">
        <v>1160</v>
      </c>
      <c r="C1062" t="str">
        <f t="shared" si="66"/>
        <v>H3IUJ7_STRPU</v>
      </c>
      <c r="D1062" t="str">
        <f t="shared" si="64"/>
        <v>3</v>
      </c>
      <c r="E1062" t="str">
        <f t="shared" si="65"/>
        <v>217</v>
      </c>
      <c r="F1062">
        <f t="shared" si="67"/>
        <v>215</v>
      </c>
    </row>
    <row r="1063" spans="1:6">
      <c r="A1063" t="s">
        <v>1161</v>
      </c>
      <c r="C1063" t="str">
        <f t="shared" si="66"/>
        <v>H3I2J3_STRPU</v>
      </c>
      <c r="D1063" t="str">
        <f t="shared" si="64"/>
        <v>194</v>
      </c>
      <c r="E1063" t="str">
        <f t="shared" si="65"/>
        <v>361</v>
      </c>
      <c r="F1063">
        <f t="shared" si="67"/>
        <v>168</v>
      </c>
    </row>
    <row r="1064" spans="1:6">
      <c r="A1064" t="s">
        <v>1162</v>
      </c>
      <c r="C1064" t="str">
        <f t="shared" si="66"/>
        <v>I1BP69_RHIO9</v>
      </c>
      <c r="D1064" t="str">
        <f t="shared" si="64"/>
        <v>83</v>
      </c>
      <c r="E1064" t="str">
        <f t="shared" si="65"/>
        <v>264</v>
      </c>
      <c r="F1064">
        <f t="shared" si="67"/>
        <v>182</v>
      </c>
    </row>
    <row r="1065" spans="1:6">
      <c r="A1065" t="s">
        <v>1163</v>
      </c>
      <c r="C1065" t="str">
        <f t="shared" si="66"/>
        <v>I1C4M3_RHIO9</v>
      </c>
      <c r="D1065" t="str">
        <f t="shared" si="64"/>
        <v>864</v>
      </c>
      <c r="E1065" t="str">
        <f t="shared" si="65"/>
        <v>917</v>
      </c>
      <c r="F1065">
        <f t="shared" si="67"/>
        <v>54</v>
      </c>
    </row>
    <row r="1066" spans="1:6">
      <c r="A1066" t="s">
        <v>1164</v>
      </c>
      <c r="C1066" t="str">
        <f t="shared" si="66"/>
        <v>H3I7Y3_STRPU</v>
      </c>
      <c r="D1066" t="str">
        <f t="shared" si="64"/>
        <v>1</v>
      </c>
      <c r="E1066" t="str">
        <f t="shared" si="65"/>
        <v>196</v>
      </c>
      <c r="F1066">
        <f t="shared" si="67"/>
        <v>196</v>
      </c>
    </row>
    <row r="1067" spans="1:6">
      <c r="A1067" t="s">
        <v>1165</v>
      </c>
      <c r="C1067" t="str">
        <f t="shared" si="66"/>
        <v>C5LNB8_PERM5</v>
      </c>
      <c r="D1067" t="str">
        <f t="shared" si="64"/>
        <v>537</v>
      </c>
      <c r="E1067" t="str">
        <f t="shared" si="65"/>
        <v>679</v>
      </c>
      <c r="F1067">
        <f t="shared" si="67"/>
        <v>143</v>
      </c>
    </row>
    <row r="1068" spans="1:6">
      <c r="A1068" t="s">
        <v>1166</v>
      </c>
      <c r="C1068" t="str">
        <f t="shared" si="66"/>
        <v>H3JKY4_STRPU</v>
      </c>
      <c r="D1068" t="str">
        <f t="shared" si="64"/>
        <v>349</v>
      </c>
      <c r="E1068" t="str">
        <f t="shared" si="65"/>
        <v>497</v>
      </c>
      <c r="F1068">
        <f t="shared" si="67"/>
        <v>149</v>
      </c>
    </row>
    <row r="1069" spans="1:6">
      <c r="A1069" t="s">
        <v>1167</v>
      </c>
      <c r="C1069" t="str">
        <f t="shared" si="66"/>
        <v>Q0QHL8_TRICA</v>
      </c>
      <c r="D1069" t="str">
        <f t="shared" si="64"/>
        <v>187</v>
      </c>
      <c r="E1069" t="str">
        <f t="shared" si="65"/>
        <v>377</v>
      </c>
      <c r="F1069">
        <f t="shared" si="67"/>
        <v>191</v>
      </c>
    </row>
    <row r="1070" spans="1:6">
      <c r="A1070" t="s">
        <v>1168</v>
      </c>
      <c r="C1070" t="str">
        <f t="shared" si="66"/>
        <v>H3JM26_STRPU</v>
      </c>
      <c r="D1070" t="str">
        <f t="shared" si="64"/>
        <v>475</v>
      </c>
      <c r="E1070" t="str">
        <f t="shared" si="65"/>
        <v>632</v>
      </c>
      <c r="F1070">
        <f t="shared" si="67"/>
        <v>158</v>
      </c>
    </row>
    <row r="1071" spans="1:6">
      <c r="A1071" t="s">
        <v>1169</v>
      </c>
      <c r="C1071" t="str">
        <f t="shared" si="66"/>
        <v>A9KR24_CLOPH</v>
      </c>
      <c r="D1071" t="str">
        <f t="shared" si="64"/>
        <v>2</v>
      </c>
      <c r="E1071" t="str">
        <f t="shared" si="65"/>
        <v>179</v>
      </c>
      <c r="F1071">
        <f t="shared" si="67"/>
        <v>178</v>
      </c>
    </row>
    <row r="1072" spans="1:6">
      <c r="A1072" t="s">
        <v>1170</v>
      </c>
      <c r="C1072" t="str">
        <f t="shared" si="66"/>
        <v>I1G8S5_AMPQE</v>
      </c>
      <c r="D1072" t="str">
        <f t="shared" si="64"/>
        <v>87</v>
      </c>
      <c r="E1072" t="str">
        <f t="shared" si="65"/>
        <v>184</v>
      </c>
      <c r="F1072">
        <f t="shared" si="67"/>
        <v>98</v>
      </c>
    </row>
    <row r="1073" spans="1:6">
      <c r="A1073" t="s">
        <v>1171</v>
      </c>
      <c r="C1073" t="str">
        <f t="shared" si="66"/>
        <v>H3HP70_STRPU</v>
      </c>
      <c r="D1073" t="str">
        <f t="shared" si="64"/>
        <v>189</v>
      </c>
      <c r="E1073" t="str">
        <f t="shared" si="65"/>
        <v>436</v>
      </c>
      <c r="F1073">
        <f t="shared" si="67"/>
        <v>248</v>
      </c>
    </row>
    <row r="1074" spans="1:6">
      <c r="A1074" t="s">
        <v>1172</v>
      </c>
      <c r="C1074" t="str">
        <f t="shared" si="66"/>
        <v>H3HN21_STRPU</v>
      </c>
      <c r="D1074" t="str">
        <f t="shared" si="64"/>
        <v>835</v>
      </c>
      <c r="E1074" t="str">
        <f t="shared" si="65"/>
        <v>993</v>
      </c>
      <c r="F1074">
        <f t="shared" si="67"/>
        <v>159</v>
      </c>
    </row>
    <row r="1075" spans="1:6">
      <c r="A1075" t="s">
        <v>1173</v>
      </c>
      <c r="C1075" t="str">
        <f t="shared" si="66"/>
        <v>E4WSZ8_OIKDI</v>
      </c>
      <c r="D1075" t="str">
        <f t="shared" si="64"/>
        <v>1381</v>
      </c>
      <c r="E1075" t="str">
        <f t="shared" si="65"/>
        <v>1633</v>
      </c>
      <c r="F1075">
        <f t="shared" si="67"/>
        <v>253</v>
      </c>
    </row>
    <row r="1076" spans="1:6">
      <c r="A1076" t="s">
        <v>1174</v>
      </c>
      <c r="C1076" t="str">
        <f t="shared" si="66"/>
        <v>C8VWD0_DESAS</v>
      </c>
      <c r="D1076" t="str">
        <f t="shared" si="64"/>
        <v>1</v>
      </c>
      <c r="E1076" t="str">
        <f t="shared" si="65"/>
        <v>103</v>
      </c>
      <c r="F1076">
        <f t="shared" si="67"/>
        <v>103</v>
      </c>
    </row>
    <row r="1077" spans="1:6">
      <c r="A1077" t="s">
        <v>1175</v>
      </c>
      <c r="C1077" t="str">
        <f t="shared" si="66"/>
        <v>H3J7E3_STRPU</v>
      </c>
      <c r="D1077" t="str">
        <f t="shared" si="64"/>
        <v>668</v>
      </c>
      <c r="E1077" t="str">
        <f t="shared" si="65"/>
        <v>921</v>
      </c>
      <c r="F1077">
        <f t="shared" si="67"/>
        <v>254</v>
      </c>
    </row>
    <row r="1078" spans="1:6">
      <c r="A1078" t="s">
        <v>1176</v>
      </c>
      <c r="C1078" t="str">
        <f t="shared" si="66"/>
        <v>G4M1V0_SCHMA</v>
      </c>
      <c r="D1078" t="str">
        <f t="shared" si="64"/>
        <v>874</v>
      </c>
      <c r="E1078" t="str">
        <f t="shared" si="65"/>
        <v>1127</v>
      </c>
      <c r="F1078">
        <f t="shared" si="67"/>
        <v>254</v>
      </c>
    </row>
    <row r="1079" spans="1:6">
      <c r="A1079" t="s">
        <v>1177</v>
      </c>
      <c r="C1079" t="str">
        <f t="shared" si="66"/>
        <v>F4KPS9_HALH1</v>
      </c>
      <c r="D1079" t="str">
        <f t="shared" si="64"/>
        <v>69</v>
      </c>
      <c r="E1079" t="str">
        <f t="shared" si="65"/>
        <v>267</v>
      </c>
      <c r="F1079">
        <f t="shared" si="67"/>
        <v>199</v>
      </c>
    </row>
    <row r="1080" spans="1:6">
      <c r="A1080" t="s">
        <v>1178</v>
      </c>
      <c r="C1080" t="str">
        <f t="shared" si="66"/>
        <v>H3GV27_PHYRM</v>
      </c>
      <c r="D1080" t="str">
        <f t="shared" si="64"/>
        <v>1</v>
      </c>
      <c r="E1080" t="str">
        <f t="shared" si="65"/>
        <v>73</v>
      </c>
      <c r="F1080">
        <f t="shared" si="67"/>
        <v>73</v>
      </c>
    </row>
    <row r="1081" spans="1:6">
      <c r="A1081" t="s">
        <v>1179</v>
      </c>
      <c r="C1081" t="str">
        <f t="shared" si="66"/>
        <v>A6TKY0_ALKMQ</v>
      </c>
      <c r="D1081" t="str">
        <f t="shared" si="64"/>
        <v>68</v>
      </c>
      <c r="E1081" t="str">
        <f t="shared" si="65"/>
        <v>288</v>
      </c>
      <c r="F1081">
        <f t="shared" si="67"/>
        <v>221</v>
      </c>
    </row>
    <row r="1082" spans="1:6">
      <c r="A1082" t="s">
        <v>1180</v>
      </c>
      <c r="C1082" t="str">
        <f t="shared" si="66"/>
        <v>I1ETW4_AMPQE</v>
      </c>
      <c r="D1082" t="str">
        <f t="shared" si="64"/>
        <v>2</v>
      </c>
      <c r="E1082" t="str">
        <f t="shared" si="65"/>
        <v>133</v>
      </c>
      <c r="F1082">
        <f t="shared" si="67"/>
        <v>132</v>
      </c>
    </row>
    <row r="1083" spans="1:6">
      <c r="A1083" t="s">
        <v>1181</v>
      </c>
      <c r="C1083" t="str">
        <f t="shared" si="66"/>
        <v>I1CBK3_RHIO9</v>
      </c>
      <c r="D1083" t="str">
        <f t="shared" si="64"/>
        <v>219</v>
      </c>
      <c r="E1083" t="str">
        <f t="shared" si="65"/>
        <v>483</v>
      </c>
      <c r="F1083">
        <f t="shared" si="67"/>
        <v>265</v>
      </c>
    </row>
    <row r="1084" spans="1:6">
      <c r="A1084" t="s">
        <v>1182</v>
      </c>
      <c r="C1084" t="str">
        <f t="shared" si="66"/>
        <v>I1CKD3_RHIO9</v>
      </c>
      <c r="D1084" t="str">
        <f t="shared" si="64"/>
        <v>1</v>
      </c>
      <c r="E1084" t="str">
        <f t="shared" si="65"/>
        <v>156</v>
      </c>
      <c r="F1084">
        <f t="shared" si="67"/>
        <v>156</v>
      </c>
    </row>
    <row r="1085" spans="1:6">
      <c r="A1085" t="s">
        <v>1183</v>
      </c>
      <c r="C1085" t="str">
        <f t="shared" si="66"/>
        <v>H3I495_STRPU</v>
      </c>
      <c r="D1085" t="str">
        <f t="shared" si="64"/>
        <v>336</v>
      </c>
      <c r="E1085" t="str">
        <f t="shared" si="65"/>
        <v>499</v>
      </c>
      <c r="F1085">
        <f t="shared" si="67"/>
        <v>164</v>
      </c>
    </row>
    <row r="1086" spans="1:6">
      <c r="A1086" t="s">
        <v>1184</v>
      </c>
      <c r="C1086" t="str">
        <f t="shared" si="66"/>
        <v>F9WIJ2_TRYCI</v>
      </c>
      <c r="D1086" t="str">
        <f t="shared" si="64"/>
        <v>442</v>
      </c>
      <c r="E1086" t="str">
        <f t="shared" si="65"/>
        <v>653</v>
      </c>
      <c r="F1086">
        <f t="shared" si="67"/>
        <v>212</v>
      </c>
    </row>
    <row r="1087" spans="1:6">
      <c r="A1087" t="s">
        <v>1185</v>
      </c>
      <c r="C1087" t="str">
        <f t="shared" si="66"/>
        <v>A7EM45_SCLS1</v>
      </c>
      <c r="D1087" t="str">
        <f t="shared" si="64"/>
        <v>50</v>
      </c>
      <c r="E1087" t="str">
        <f t="shared" si="65"/>
        <v>302</v>
      </c>
      <c r="F1087">
        <f t="shared" si="67"/>
        <v>253</v>
      </c>
    </row>
    <row r="1088" spans="1:6">
      <c r="A1088" t="s">
        <v>1186</v>
      </c>
      <c r="C1088" t="str">
        <f t="shared" si="66"/>
        <v>E0S318_BUTPB</v>
      </c>
      <c r="D1088" t="str">
        <f t="shared" si="64"/>
        <v>119</v>
      </c>
      <c r="E1088" t="str">
        <f t="shared" si="65"/>
        <v>350</v>
      </c>
      <c r="F1088">
        <f t="shared" si="67"/>
        <v>232</v>
      </c>
    </row>
    <row r="1089" spans="1:6">
      <c r="A1089" t="s">
        <v>1187</v>
      </c>
      <c r="C1089" t="str">
        <f t="shared" si="66"/>
        <v>I1CVI5_RHIO9</v>
      </c>
      <c r="D1089" t="str">
        <f t="shared" si="64"/>
        <v>2</v>
      </c>
      <c r="E1089" t="str">
        <f t="shared" si="65"/>
        <v>67</v>
      </c>
      <c r="F1089">
        <f t="shared" si="67"/>
        <v>66</v>
      </c>
    </row>
    <row r="1090" spans="1:6">
      <c r="A1090" t="s">
        <v>1188</v>
      </c>
      <c r="C1090" t="str">
        <f t="shared" si="66"/>
        <v>E4X2A5_OIKDI</v>
      </c>
      <c r="D1090" t="str">
        <f t="shared" si="64"/>
        <v>3</v>
      </c>
      <c r="E1090" t="str">
        <f t="shared" si="65"/>
        <v>136</v>
      </c>
      <c r="F1090">
        <f t="shared" si="67"/>
        <v>134</v>
      </c>
    </row>
    <row r="1091" spans="1:6">
      <c r="A1091" t="s">
        <v>1189</v>
      </c>
      <c r="C1091" t="str">
        <f t="shared" si="66"/>
        <v>I1C4M1_RHIO9</v>
      </c>
      <c r="D1091" t="str">
        <f t="shared" ref="D1091:D1154" si="68">RIGHT(LEFT(A1091,FIND("-",A1091)-1),FIND("-",A1091)-FIND("/",A1091)-1)</f>
        <v>697</v>
      </c>
      <c r="E1091" t="str">
        <f t="shared" ref="E1091:E1154" si="69">RIGHT(A1091,LEN(A1091)-FIND("-",A1091))</f>
        <v>861</v>
      </c>
      <c r="F1091">
        <f t="shared" si="67"/>
        <v>165</v>
      </c>
    </row>
    <row r="1092" spans="1:6">
      <c r="A1092" t="s">
        <v>1190</v>
      </c>
      <c r="C1092" t="str">
        <f t="shared" ref="C1092:C1155" si="70">RIGHT(LEFT(A1092,FIND("/",A1092)-1), FIND("/",A1092)-2)</f>
        <v>H3H8A8_PHYRM</v>
      </c>
      <c r="D1092" t="str">
        <f t="shared" si="68"/>
        <v>15</v>
      </c>
      <c r="E1092" t="str">
        <f t="shared" si="69"/>
        <v>181</v>
      </c>
      <c r="F1092">
        <f t="shared" ref="F1092:F1155" si="71">E1092-D1092+1</f>
        <v>167</v>
      </c>
    </row>
    <row r="1093" spans="1:6">
      <c r="A1093" t="s">
        <v>1191</v>
      </c>
      <c r="C1093" t="str">
        <f t="shared" si="70"/>
        <v>I1BIQ9_RHIO9</v>
      </c>
      <c r="D1093" t="str">
        <f t="shared" si="68"/>
        <v>2</v>
      </c>
      <c r="E1093" t="str">
        <f t="shared" si="69"/>
        <v>247</v>
      </c>
      <c r="F1093">
        <f t="shared" si="71"/>
        <v>246</v>
      </c>
    </row>
    <row r="1094" spans="1:6">
      <c r="A1094" t="s">
        <v>1192</v>
      </c>
      <c r="C1094" t="str">
        <f t="shared" si="70"/>
        <v>H3IQ80_STRPU</v>
      </c>
      <c r="D1094" t="str">
        <f t="shared" si="68"/>
        <v>227</v>
      </c>
      <c r="E1094" t="str">
        <f t="shared" si="69"/>
        <v>376</v>
      </c>
      <c r="F1094">
        <f t="shared" si="71"/>
        <v>150</v>
      </c>
    </row>
    <row r="1095" spans="1:6">
      <c r="A1095" t="s">
        <v>1193</v>
      </c>
      <c r="C1095" t="str">
        <f t="shared" si="70"/>
        <v>I1E7L1_AMPQE</v>
      </c>
      <c r="D1095" t="str">
        <f t="shared" si="68"/>
        <v>1</v>
      </c>
      <c r="E1095" t="str">
        <f t="shared" si="69"/>
        <v>137</v>
      </c>
      <c r="F1095">
        <f t="shared" si="71"/>
        <v>137</v>
      </c>
    </row>
    <row r="1096" spans="1:6">
      <c r="A1096" t="s">
        <v>1194</v>
      </c>
      <c r="C1096" t="str">
        <f t="shared" si="70"/>
        <v>D2A3B7_TRICA</v>
      </c>
      <c r="D1096" t="str">
        <f t="shared" si="68"/>
        <v>5090</v>
      </c>
      <c r="E1096" t="str">
        <f t="shared" si="69"/>
        <v>5250</v>
      </c>
      <c r="F1096">
        <f t="shared" si="71"/>
        <v>161</v>
      </c>
    </row>
    <row r="1097" spans="1:6">
      <c r="A1097" t="s">
        <v>1195</v>
      </c>
      <c r="C1097" t="str">
        <f t="shared" si="70"/>
        <v>I1EM78_AMPQE</v>
      </c>
      <c r="D1097" t="str">
        <f t="shared" si="68"/>
        <v>10</v>
      </c>
      <c r="E1097" t="str">
        <f t="shared" si="69"/>
        <v>184</v>
      </c>
      <c r="F1097">
        <f t="shared" si="71"/>
        <v>175</v>
      </c>
    </row>
    <row r="1098" spans="1:6">
      <c r="A1098" t="s">
        <v>1196</v>
      </c>
      <c r="C1098" t="str">
        <f t="shared" si="70"/>
        <v>H3E3P6_PRIPA</v>
      </c>
      <c r="D1098" t="str">
        <f t="shared" si="68"/>
        <v>4</v>
      </c>
      <c r="E1098" t="str">
        <f t="shared" si="69"/>
        <v>127</v>
      </c>
      <c r="F1098">
        <f t="shared" si="71"/>
        <v>124</v>
      </c>
    </row>
    <row r="1099" spans="1:6">
      <c r="A1099" t="s">
        <v>1197</v>
      </c>
      <c r="C1099" t="str">
        <f t="shared" si="70"/>
        <v>F9WF30_TRYCI</v>
      </c>
      <c r="D1099" t="str">
        <f t="shared" si="68"/>
        <v>291</v>
      </c>
      <c r="E1099" t="str">
        <f t="shared" si="69"/>
        <v>385</v>
      </c>
      <c r="F1099">
        <f t="shared" si="71"/>
        <v>95</v>
      </c>
    </row>
    <row r="1100" spans="1:6">
      <c r="A1100" t="s">
        <v>1198</v>
      </c>
      <c r="C1100" t="str">
        <f t="shared" si="70"/>
        <v>D2CG49_TRICA</v>
      </c>
      <c r="D1100" t="str">
        <f t="shared" si="68"/>
        <v>567</v>
      </c>
      <c r="E1100" t="str">
        <f t="shared" si="69"/>
        <v>766</v>
      </c>
      <c r="F1100">
        <f t="shared" si="71"/>
        <v>200</v>
      </c>
    </row>
    <row r="1101" spans="1:6">
      <c r="A1101" t="s">
        <v>1199</v>
      </c>
      <c r="C1101" t="str">
        <f t="shared" si="70"/>
        <v>D7EKS8_TRICA</v>
      </c>
      <c r="D1101" t="str">
        <f t="shared" si="68"/>
        <v>535</v>
      </c>
      <c r="E1101" t="str">
        <f t="shared" si="69"/>
        <v>792</v>
      </c>
      <c r="F1101">
        <f t="shared" si="71"/>
        <v>258</v>
      </c>
    </row>
    <row r="1102" spans="1:6">
      <c r="A1102" t="s">
        <v>1200</v>
      </c>
      <c r="C1102" t="str">
        <f t="shared" si="70"/>
        <v>H3I6A9_STRPU</v>
      </c>
      <c r="D1102" t="str">
        <f t="shared" si="68"/>
        <v>1148</v>
      </c>
      <c r="E1102" t="str">
        <f t="shared" si="69"/>
        <v>1287</v>
      </c>
      <c r="F1102">
        <f t="shared" si="71"/>
        <v>140</v>
      </c>
    </row>
    <row r="1103" spans="1:6">
      <c r="A1103" t="s">
        <v>1201</v>
      </c>
      <c r="C1103" t="str">
        <f t="shared" si="70"/>
        <v>I1CVX7_RHIO9</v>
      </c>
      <c r="D1103" t="str">
        <f t="shared" si="68"/>
        <v>785</v>
      </c>
      <c r="E1103" t="str">
        <f t="shared" si="69"/>
        <v>980</v>
      </c>
      <c r="F1103">
        <f t="shared" si="71"/>
        <v>196</v>
      </c>
    </row>
    <row r="1104" spans="1:6">
      <c r="A1104" t="s">
        <v>1202</v>
      </c>
      <c r="C1104" t="str">
        <f t="shared" si="70"/>
        <v>A7EZW2_SCLS1</v>
      </c>
      <c r="D1104" t="str">
        <f t="shared" si="68"/>
        <v>760</v>
      </c>
      <c r="E1104" t="str">
        <f t="shared" si="69"/>
        <v>1014</v>
      </c>
      <c r="F1104">
        <f t="shared" si="71"/>
        <v>255</v>
      </c>
    </row>
    <row r="1105" spans="1:6">
      <c r="A1105" t="s">
        <v>1203</v>
      </c>
      <c r="C1105" t="str">
        <f t="shared" si="70"/>
        <v>H3H8V4_PHYRM</v>
      </c>
      <c r="D1105" t="str">
        <f t="shared" si="68"/>
        <v>141</v>
      </c>
      <c r="E1105" t="str">
        <f t="shared" si="69"/>
        <v>383</v>
      </c>
      <c r="F1105">
        <f t="shared" si="71"/>
        <v>243</v>
      </c>
    </row>
    <row r="1106" spans="1:6">
      <c r="A1106" t="s">
        <v>1204</v>
      </c>
      <c r="C1106" t="str">
        <f t="shared" si="70"/>
        <v>H3H3R4_PHYRM</v>
      </c>
      <c r="D1106" t="str">
        <f t="shared" si="68"/>
        <v>1415</v>
      </c>
      <c r="E1106" t="str">
        <f t="shared" si="69"/>
        <v>1575</v>
      </c>
      <c r="F1106">
        <f t="shared" si="71"/>
        <v>161</v>
      </c>
    </row>
    <row r="1107" spans="1:6">
      <c r="A1107" t="s">
        <v>1205</v>
      </c>
      <c r="C1107" t="str">
        <f t="shared" si="70"/>
        <v>F3ZYR3_MAHA5</v>
      </c>
      <c r="D1107" t="str">
        <f t="shared" si="68"/>
        <v>36</v>
      </c>
      <c r="E1107" t="str">
        <f t="shared" si="69"/>
        <v>245</v>
      </c>
      <c r="F1107">
        <f t="shared" si="71"/>
        <v>210</v>
      </c>
    </row>
    <row r="1108" spans="1:6">
      <c r="A1108" t="s">
        <v>1206</v>
      </c>
      <c r="C1108" t="str">
        <f t="shared" si="70"/>
        <v>C5KX49_PERM5</v>
      </c>
      <c r="D1108" t="str">
        <f t="shared" si="68"/>
        <v>231</v>
      </c>
      <c r="E1108" t="str">
        <f t="shared" si="69"/>
        <v>488</v>
      </c>
      <c r="F1108">
        <f t="shared" si="71"/>
        <v>258</v>
      </c>
    </row>
    <row r="1109" spans="1:6">
      <c r="A1109" t="s">
        <v>1207</v>
      </c>
      <c r="C1109" t="str">
        <f t="shared" si="70"/>
        <v>TERT_YEAST</v>
      </c>
      <c r="D1109" t="str">
        <f t="shared" si="68"/>
        <v>441</v>
      </c>
      <c r="E1109" t="str">
        <f t="shared" si="69"/>
        <v>725</v>
      </c>
      <c r="F1109">
        <f t="shared" si="71"/>
        <v>285</v>
      </c>
    </row>
    <row r="1110" spans="1:6">
      <c r="A1110" t="s">
        <v>1208</v>
      </c>
      <c r="C1110" t="str">
        <f t="shared" si="70"/>
        <v>I1FQM6_AMPQE</v>
      </c>
      <c r="D1110" t="str">
        <f t="shared" si="68"/>
        <v>400</v>
      </c>
      <c r="E1110" t="str">
        <f t="shared" si="69"/>
        <v>566</v>
      </c>
      <c r="F1110">
        <f t="shared" si="71"/>
        <v>167</v>
      </c>
    </row>
    <row r="1111" spans="1:6">
      <c r="A1111" t="s">
        <v>1209</v>
      </c>
      <c r="C1111" t="str">
        <f t="shared" si="70"/>
        <v>C5LFU7_PERM5</v>
      </c>
      <c r="D1111" t="str">
        <f t="shared" si="68"/>
        <v>8</v>
      </c>
      <c r="E1111" t="str">
        <f t="shared" si="69"/>
        <v>130</v>
      </c>
      <c r="F1111">
        <f t="shared" si="71"/>
        <v>123</v>
      </c>
    </row>
    <row r="1112" spans="1:6">
      <c r="A1112" t="s">
        <v>1210</v>
      </c>
      <c r="C1112" t="str">
        <f t="shared" si="70"/>
        <v>H3IEK4_STRPU</v>
      </c>
      <c r="D1112" t="str">
        <f t="shared" si="68"/>
        <v>255</v>
      </c>
      <c r="E1112" t="str">
        <f t="shared" si="69"/>
        <v>433</v>
      </c>
      <c r="F1112">
        <f t="shared" si="71"/>
        <v>179</v>
      </c>
    </row>
    <row r="1113" spans="1:6">
      <c r="A1113" t="s">
        <v>1211</v>
      </c>
      <c r="C1113" t="str">
        <f t="shared" si="70"/>
        <v>A7EV02_SCLS1</v>
      </c>
      <c r="D1113" t="str">
        <f t="shared" si="68"/>
        <v>1</v>
      </c>
      <c r="E1113" t="str">
        <f t="shared" si="69"/>
        <v>156</v>
      </c>
      <c r="F1113">
        <f t="shared" si="71"/>
        <v>156</v>
      </c>
    </row>
    <row r="1114" spans="1:6">
      <c r="A1114" t="s">
        <v>1212</v>
      </c>
      <c r="C1114" t="str">
        <f t="shared" si="70"/>
        <v>I1EEV0_AMPQE</v>
      </c>
      <c r="D1114" t="str">
        <f t="shared" si="68"/>
        <v>47</v>
      </c>
      <c r="E1114" t="str">
        <f t="shared" si="69"/>
        <v>151</v>
      </c>
      <c r="F1114">
        <f t="shared" si="71"/>
        <v>105</v>
      </c>
    </row>
    <row r="1115" spans="1:6">
      <c r="A1115" t="s">
        <v>1213</v>
      </c>
      <c r="C1115" t="str">
        <f t="shared" si="70"/>
        <v>E9HXP4_DAPPU</v>
      </c>
      <c r="D1115" t="str">
        <f t="shared" si="68"/>
        <v>6</v>
      </c>
      <c r="E1115" t="str">
        <f t="shared" si="69"/>
        <v>104</v>
      </c>
      <c r="F1115">
        <f t="shared" si="71"/>
        <v>99</v>
      </c>
    </row>
    <row r="1116" spans="1:6">
      <c r="A1116" t="s">
        <v>1214</v>
      </c>
      <c r="C1116" t="str">
        <f t="shared" si="70"/>
        <v>E5SXV8_TRISP</v>
      </c>
      <c r="D1116" t="str">
        <f t="shared" si="68"/>
        <v>1</v>
      </c>
      <c r="E1116" t="str">
        <f t="shared" si="69"/>
        <v>170</v>
      </c>
      <c r="F1116">
        <f t="shared" si="71"/>
        <v>170</v>
      </c>
    </row>
    <row r="1117" spans="1:6">
      <c r="A1117" t="s">
        <v>1215</v>
      </c>
      <c r="C1117" t="str">
        <f t="shared" si="70"/>
        <v>H3I4E2_STRPU</v>
      </c>
      <c r="D1117" t="str">
        <f t="shared" si="68"/>
        <v>136</v>
      </c>
      <c r="E1117" t="str">
        <f t="shared" si="69"/>
        <v>292</v>
      </c>
      <c r="F1117">
        <f t="shared" si="71"/>
        <v>157</v>
      </c>
    </row>
    <row r="1118" spans="1:6">
      <c r="A1118" t="s">
        <v>1216</v>
      </c>
      <c r="C1118" t="str">
        <f t="shared" si="70"/>
        <v>C5L2P6_PERM5</v>
      </c>
      <c r="D1118" t="str">
        <f t="shared" si="68"/>
        <v>11</v>
      </c>
      <c r="E1118" t="str">
        <f t="shared" si="69"/>
        <v>83</v>
      </c>
      <c r="F1118">
        <f t="shared" si="71"/>
        <v>73</v>
      </c>
    </row>
    <row r="1119" spans="1:6">
      <c r="A1119" t="s">
        <v>1217</v>
      </c>
      <c r="C1119" t="str">
        <f t="shared" si="70"/>
        <v>C5KWX7_PERM5</v>
      </c>
      <c r="D1119" t="str">
        <f t="shared" si="68"/>
        <v>763</v>
      </c>
      <c r="E1119" t="str">
        <f t="shared" si="69"/>
        <v>1035</v>
      </c>
      <c r="F1119">
        <f t="shared" si="71"/>
        <v>273</v>
      </c>
    </row>
    <row r="1120" spans="1:6">
      <c r="A1120" t="s">
        <v>1218</v>
      </c>
      <c r="C1120" t="str">
        <f t="shared" si="70"/>
        <v>Q8TIG6_METAC</v>
      </c>
      <c r="D1120" t="str">
        <f t="shared" si="68"/>
        <v>119</v>
      </c>
      <c r="E1120" t="str">
        <f t="shared" si="69"/>
        <v>243</v>
      </c>
      <c r="F1120">
        <f t="shared" si="71"/>
        <v>125</v>
      </c>
    </row>
    <row r="1121" spans="1:6">
      <c r="A1121" t="s">
        <v>1219</v>
      </c>
      <c r="C1121" t="str">
        <f t="shared" si="70"/>
        <v>H3HUY0_STRPU</v>
      </c>
      <c r="D1121" t="str">
        <f t="shared" si="68"/>
        <v>56</v>
      </c>
      <c r="E1121" t="str">
        <f t="shared" si="69"/>
        <v>194</v>
      </c>
      <c r="F1121">
        <f t="shared" si="71"/>
        <v>139</v>
      </c>
    </row>
    <row r="1122" spans="1:6">
      <c r="A1122" t="s">
        <v>1220</v>
      </c>
      <c r="C1122" t="str">
        <f t="shared" si="70"/>
        <v>I1GK57_AMPQE</v>
      </c>
      <c r="D1122" t="str">
        <f t="shared" si="68"/>
        <v>4</v>
      </c>
      <c r="E1122" t="str">
        <f t="shared" si="69"/>
        <v>88</v>
      </c>
      <c r="F1122">
        <f t="shared" si="71"/>
        <v>85</v>
      </c>
    </row>
    <row r="1123" spans="1:6">
      <c r="A1123" t="s">
        <v>1221</v>
      </c>
      <c r="C1123" t="str">
        <f t="shared" si="70"/>
        <v>A7SDI1_NEMVE</v>
      </c>
      <c r="D1123" t="str">
        <f t="shared" si="68"/>
        <v>480</v>
      </c>
      <c r="E1123" t="str">
        <f t="shared" si="69"/>
        <v>615</v>
      </c>
      <c r="F1123">
        <f t="shared" si="71"/>
        <v>136</v>
      </c>
    </row>
    <row r="1124" spans="1:6">
      <c r="A1124" t="s">
        <v>1222</v>
      </c>
      <c r="C1124" t="str">
        <f t="shared" si="70"/>
        <v>H3JE65_STRPU</v>
      </c>
      <c r="D1124" t="str">
        <f t="shared" si="68"/>
        <v>1</v>
      </c>
      <c r="E1124" t="str">
        <f t="shared" si="69"/>
        <v>170</v>
      </c>
      <c r="F1124">
        <f t="shared" si="71"/>
        <v>170</v>
      </c>
    </row>
    <row r="1125" spans="1:6">
      <c r="A1125" t="s">
        <v>1223</v>
      </c>
      <c r="C1125" t="str">
        <f t="shared" si="70"/>
        <v>H3JH64_STRPU</v>
      </c>
      <c r="D1125" t="str">
        <f t="shared" si="68"/>
        <v>1</v>
      </c>
      <c r="E1125" t="str">
        <f t="shared" si="69"/>
        <v>121</v>
      </c>
      <c r="F1125">
        <f t="shared" si="71"/>
        <v>121</v>
      </c>
    </row>
    <row r="1126" spans="1:6">
      <c r="A1126" t="s">
        <v>1224</v>
      </c>
      <c r="C1126" t="str">
        <f t="shared" si="70"/>
        <v>I1CSI1_RHIO9</v>
      </c>
      <c r="D1126" t="str">
        <f t="shared" si="68"/>
        <v>8</v>
      </c>
      <c r="E1126" t="str">
        <f t="shared" si="69"/>
        <v>121</v>
      </c>
      <c r="F1126">
        <f t="shared" si="71"/>
        <v>114</v>
      </c>
    </row>
    <row r="1127" spans="1:6">
      <c r="A1127" t="s">
        <v>1225</v>
      </c>
      <c r="C1127" t="str">
        <f t="shared" si="70"/>
        <v>I1FXI7_AMPQE</v>
      </c>
      <c r="D1127" t="str">
        <f t="shared" si="68"/>
        <v>4</v>
      </c>
      <c r="E1127" t="str">
        <f t="shared" si="69"/>
        <v>221</v>
      </c>
      <c r="F1127">
        <f t="shared" si="71"/>
        <v>218</v>
      </c>
    </row>
    <row r="1128" spans="1:6">
      <c r="A1128" t="s">
        <v>1226</v>
      </c>
      <c r="C1128" t="str">
        <f t="shared" si="70"/>
        <v>I1BRI4_RHIO9</v>
      </c>
      <c r="D1128" t="str">
        <f t="shared" si="68"/>
        <v>375</v>
      </c>
      <c r="E1128" t="str">
        <f t="shared" si="69"/>
        <v>627</v>
      </c>
      <c r="F1128">
        <f t="shared" si="71"/>
        <v>253</v>
      </c>
    </row>
    <row r="1129" spans="1:6">
      <c r="A1129" t="s">
        <v>1227</v>
      </c>
      <c r="C1129" t="str">
        <f t="shared" si="70"/>
        <v>D1AXW2_STRM9</v>
      </c>
      <c r="D1129" t="str">
        <f t="shared" si="68"/>
        <v>88</v>
      </c>
      <c r="E1129" t="str">
        <f t="shared" si="69"/>
        <v>363</v>
      </c>
      <c r="F1129">
        <f t="shared" si="71"/>
        <v>276</v>
      </c>
    </row>
    <row r="1130" spans="1:6">
      <c r="A1130" t="s">
        <v>1228</v>
      </c>
      <c r="C1130" t="str">
        <f t="shared" si="70"/>
        <v>C5LTN3_PERM5</v>
      </c>
      <c r="D1130" t="str">
        <f t="shared" si="68"/>
        <v>1</v>
      </c>
      <c r="E1130" t="str">
        <f t="shared" si="69"/>
        <v>97</v>
      </c>
      <c r="F1130">
        <f t="shared" si="71"/>
        <v>97</v>
      </c>
    </row>
    <row r="1131" spans="1:6">
      <c r="A1131" t="s">
        <v>1229</v>
      </c>
      <c r="C1131" t="str">
        <f t="shared" si="70"/>
        <v>I1EBM1_AMPQE</v>
      </c>
      <c r="D1131" t="str">
        <f t="shared" si="68"/>
        <v>3</v>
      </c>
      <c r="E1131" t="str">
        <f t="shared" si="69"/>
        <v>123</v>
      </c>
      <c r="F1131">
        <f t="shared" si="71"/>
        <v>121</v>
      </c>
    </row>
    <row r="1132" spans="1:6">
      <c r="A1132" t="s">
        <v>1230</v>
      </c>
      <c r="C1132" t="str">
        <f t="shared" si="70"/>
        <v>G8T7K8_NIAKG</v>
      </c>
      <c r="D1132" t="str">
        <f t="shared" si="68"/>
        <v>88</v>
      </c>
      <c r="E1132" t="str">
        <f t="shared" si="69"/>
        <v>313</v>
      </c>
      <c r="F1132">
        <f t="shared" si="71"/>
        <v>226</v>
      </c>
    </row>
    <row r="1133" spans="1:6">
      <c r="A1133" t="s">
        <v>1231</v>
      </c>
      <c r="C1133" t="str">
        <f t="shared" si="70"/>
        <v>I1CSK4_RHIO9</v>
      </c>
      <c r="D1133" t="str">
        <f t="shared" si="68"/>
        <v>1</v>
      </c>
      <c r="E1133" t="str">
        <f t="shared" si="69"/>
        <v>127</v>
      </c>
      <c r="F1133">
        <f t="shared" si="71"/>
        <v>127</v>
      </c>
    </row>
    <row r="1134" spans="1:6">
      <c r="A1134" t="s">
        <v>1232</v>
      </c>
      <c r="C1134" t="str">
        <f t="shared" si="70"/>
        <v>I1CL18_RHIO9</v>
      </c>
      <c r="D1134" t="str">
        <f t="shared" si="68"/>
        <v>660</v>
      </c>
      <c r="E1134" t="str">
        <f t="shared" si="69"/>
        <v>827</v>
      </c>
      <c r="F1134">
        <f t="shared" si="71"/>
        <v>168</v>
      </c>
    </row>
    <row r="1135" spans="1:6">
      <c r="A1135" t="s">
        <v>1233</v>
      </c>
      <c r="C1135" t="str">
        <f t="shared" si="70"/>
        <v>I1C4H5_RHIO9</v>
      </c>
      <c r="D1135" t="str">
        <f t="shared" si="68"/>
        <v>2</v>
      </c>
      <c r="E1135" t="str">
        <f t="shared" si="69"/>
        <v>83</v>
      </c>
      <c r="F1135">
        <f t="shared" si="71"/>
        <v>82</v>
      </c>
    </row>
    <row r="1136" spans="1:6">
      <c r="A1136" t="s">
        <v>1234</v>
      </c>
      <c r="C1136" t="str">
        <f t="shared" si="70"/>
        <v>H3I2B1_STRPU</v>
      </c>
      <c r="D1136" t="str">
        <f t="shared" si="68"/>
        <v>738</v>
      </c>
      <c r="E1136" t="str">
        <f t="shared" si="69"/>
        <v>896</v>
      </c>
      <c r="F1136">
        <f t="shared" si="71"/>
        <v>159</v>
      </c>
    </row>
    <row r="1137" spans="1:6">
      <c r="A1137" t="s">
        <v>1235</v>
      </c>
      <c r="C1137" t="str">
        <f t="shared" si="70"/>
        <v>I1CAJ1_RHIO9</v>
      </c>
      <c r="D1137" t="str">
        <f t="shared" si="68"/>
        <v>304</v>
      </c>
      <c r="E1137" t="str">
        <f t="shared" si="69"/>
        <v>487</v>
      </c>
      <c r="F1137">
        <f t="shared" si="71"/>
        <v>184</v>
      </c>
    </row>
    <row r="1138" spans="1:6">
      <c r="A1138" t="s">
        <v>1236</v>
      </c>
      <c r="C1138" t="str">
        <f t="shared" si="70"/>
        <v>Q67NK3_SYMTH</v>
      </c>
      <c r="D1138" t="str">
        <f t="shared" si="68"/>
        <v>64</v>
      </c>
      <c r="E1138" t="str">
        <f t="shared" si="69"/>
        <v>252</v>
      </c>
      <c r="F1138">
        <f t="shared" si="71"/>
        <v>189</v>
      </c>
    </row>
    <row r="1139" spans="1:6">
      <c r="A1139" t="s">
        <v>1237</v>
      </c>
      <c r="C1139" t="str">
        <f t="shared" si="70"/>
        <v>E2LSM6_MONPE</v>
      </c>
      <c r="D1139" t="str">
        <f t="shared" si="68"/>
        <v>1</v>
      </c>
      <c r="E1139" t="str">
        <f t="shared" si="69"/>
        <v>95</v>
      </c>
      <c r="F1139">
        <f t="shared" si="71"/>
        <v>95</v>
      </c>
    </row>
    <row r="1140" spans="1:6">
      <c r="A1140" t="s">
        <v>1238</v>
      </c>
      <c r="C1140" t="str">
        <f t="shared" si="70"/>
        <v>B7P4A3_IXOSC</v>
      </c>
      <c r="D1140" t="str">
        <f t="shared" si="68"/>
        <v>11</v>
      </c>
      <c r="E1140" t="str">
        <f t="shared" si="69"/>
        <v>135</v>
      </c>
      <c r="F1140">
        <f t="shared" si="71"/>
        <v>125</v>
      </c>
    </row>
    <row r="1141" spans="1:6">
      <c r="A1141" t="s">
        <v>1239</v>
      </c>
      <c r="C1141" t="str">
        <f t="shared" si="70"/>
        <v>E3WU83_ANODA</v>
      </c>
      <c r="D1141" t="str">
        <f t="shared" si="68"/>
        <v>4</v>
      </c>
      <c r="E1141" t="str">
        <f t="shared" si="69"/>
        <v>228</v>
      </c>
      <c r="F1141">
        <f t="shared" si="71"/>
        <v>225</v>
      </c>
    </row>
    <row r="1142" spans="1:6">
      <c r="A1142" t="s">
        <v>1240</v>
      </c>
      <c r="C1142" t="str">
        <f t="shared" si="70"/>
        <v>C8XDH6_NAKMY</v>
      </c>
      <c r="D1142" t="str">
        <f t="shared" si="68"/>
        <v>14</v>
      </c>
      <c r="E1142" t="str">
        <f t="shared" si="69"/>
        <v>177</v>
      </c>
      <c r="F1142">
        <f t="shared" si="71"/>
        <v>164</v>
      </c>
    </row>
    <row r="1143" spans="1:6">
      <c r="A1143" t="s">
        <v>1241</v>
      </c>
      <c r="C1143" t="str">
        <f t="shared" si="70"/>
        <v>E4X2A6_OIKDI</v>
      </c>
      <c r="D1143" t="str">
        <f t="shared" si="68"/>
        <v>1</v>
      </c>
      <c r="E1143" t="str">
        <f t="shared" si="69"/>
        <v>129</v>
      </c>
      <c r="F1143">
        <f t="shared" si="71"/>
        <v>129</v>
      </c>
    </row>
    <row r="1144" spans="1:6">
      <c r="A1144" t="s">
        <v>1242</v>
      </c>
      <c r="C1144" t="str">
        <f t="shared" si="70"/>
        <v>D7EKF7_TRICA</v>
      </c>
      <c r="D1144" t="str">
        <f t="shared" si="68"/>
        <v>1078</v>
      </c>
      <c r="E1144" t="str">
        <f t="shared" si="69"/>
        <v>1263</v>
      </c>
      <c r="F1144">
        <f t="shared" si="71"/>
        <v>186</v>
      </c>
    </row>
    <row r="1145" spans="1:6">
      <c r="A1145" t="s">
        <v>1243</v>
      </c>
      <c r="C1145" t="str">
        <f t="shared" si="70"/>
        <v>I1CMH1_RHIO9</v>
      </c>
      <c r="D1145" t="str">
        <f t="shared" si="68"/>
        <v>420</v>
      </c>
      <c r="E1145" t="str">
        <f t="shared" si="69"/>
        <v>581</v>
      </c>
      <c r="F1145">
        <f t="shared" si="71"/>
        <v>162</v>
      </c>
    </row>
    <row r="1146" spans="1:6">
      <c r="A1146" t="s">
        <v>1244</v>
      </c>
      <c r="C1146" t="str">
        <f t="shared" si="70"/>
        <v>I1BUV0_RHIO9</v>
      </c>
      <c r="D1146" t="str">
        <f t="shared" si="68"/>
        <v>969</v>
      </c>
      <c r="E1146" t="str">
        <f t="shared" si="69"/>
        <v>1030</v>
      </c>
      <c r="F1146">
        <f t="shared" si="71"/>
        <v>62</v>
      </c>
    </row>
    <row r="1147" spans="1:6">
      <c r="A1147" t="s">
        <v>1245</v>
      </c>
      <c r="C1147" t="str">
        <f t="shared" si="70"/>
        <v>H3IJ83_STRPU</v>
      </c>
      <c r="D1147" t="str">
        <f t="shared" si="68"/>
        <v>121</v>
      </c>
      <c r="E1147" t="str">
        <f t="shared" si="69"/>
        <v>259</v>
      </c>
      <c r="F1147">
        <f t="shared" si="71"/>
        <v>139</v>
      </c>
    </row>
    <row r="1148" spans="1:6">
      <c r="A1148" t="s">
        <v>1246</v>
      </c>
      <c r="C1148" t="str">
        <f t="shared" si="70"/>
        <v>C5KW62_PERM5</v>
      </c>
      <c r="D1148" t="str">
        <f t="shared" si="68"/>
        <v>732</v>
      </c>
      <c r="E1148" t="str">
        <f t="shared" si="69"/>
        <v>909</v>
      </c>
      <c r="F1148">
        <f t="shared" si="71"/>
        <v>178</v>
      </c>
    </row>
    <row r="1149" spans="1:6">
      <c r="A1149" t="s">
        <v>1247</v>
      </c>
      <c r="C1149" t="str">
        <f t="shared" si="70"/>
        <v>D7EM24_TRICA</v>
      </c>
      <c r="D1149" t="str">
        <f t="shared" si="68"/>
        <v>836</v>
      </c>
      <c r="E1149" t="str">
        <f t="shared" si="69"/>
        <v>968</v>
      </c>
      <c r="F1149">
        <f t="shared" si="71"/>
        <v>133</v>
      </c>
    </row>
    <row r="1150" spans="1:6">
      <c r="A1150" t="s">
        <v>1248</v>
      </c>
      <c r="C1150" t="str">
        <f t="shared" si="70"/>
        <v>B0TGI3_HELMI</v>
      </c>
      <c r="D1150" t="str">
        <f t="shared" si="68"/>
        <v>117</v>
      </c>
      <c r="E1150" t="str">
        <f t="shared" si="69"/>
        <v>325</v>
      </c>
      <c r="F1150">
        <f t="shared" si="71"/>
        <v>209</v>
      </c>
    </row>
    <row r="1151" spans="1:6">
      <c r="A1151" t="s">
        <v>1249</v>
      </c>
      <c r="C1151" t="str">
        <f t="shared" si="70"/>
        <v>F9WK27_TRYCI</v>
      </c>
      <c r="D1151" t="str">
        <f t="shared" si="68"/>
        <v>467</v>
      </c>
      <c r="E1151" t="str">
        <f t="shared" si="69"/>
        <v>575</v>
      </c>
      <c r="F1151">
        <f t="shared" si="71"/>
        <v>109</v>
      </c>
    </row>
    <row r="1152" spans="1:6">
      <c r="A1152" t="s">
        <v>1250</v>
      </c>
      <c r="C1152" t="str">
        <f t="shared" si="70"/>
        <v>I1G1A8_AMPQE</v>
      </c>
      <c r="D1152" t="str">
        <f t="shared" si="68"/>
        <v>57</v>
      </c>
      <c r="E1152" t="str">
        <f t="shared" si="69"/>
        <v>180</v>
      </c>
      <c r="F1152">
        <f t="shared" si="71"/>
        <v>124</v>
      </c>
    </row>
    <row r="1153" spans="1:6">
      <c r="A1153" t="s">
        <v>1251</v>
      </c>
      <c r="C1153" t="str">
        <f t="shared" si="70"/>
        <v>C5K9V0_PERM5</v>
      </c>
      <c r="D1153" t="str">
        <f t="shared" si="68"/>
        <v>80</v>
      </c>
      <c r="E1153" t="str">
        <f t="shared" si="69"/>
        <v>329</v>
      </c>
      <c r="F1153">
        <f t="shared" si="71"/>
        <v>250</v>
      </c>
    </row>
    <row r="1154" spans="1:6">
      <c r="A1154" t="s">
        <v>1252</v>
      </c>
      <c r="C1154" t="str">
        <f t="shared" si="70"/>
        <v>Q55H05_DICDI</v>
      </c>
      <c r="D1154" t="str">
        <f t="shared" si="68"/>
        <v>2</v>
      </c>
      <c r="E1154" t="str">
        <f t="shared" si="69"/>
        <v>137</v>
      </c>
      <c r="F1154">
        <f t="shared" si="71"/>
        <v>136</v>
      </c>
    </row>
    <row r="1155" spans="1:6">
      <c r="A1155" t="s">
        <v>1253</v>
      </c>
      <c r="C1155" t="str">
        <f t="shared" si="70"/>
        <v>I1ED76_AMPQE</v>
      </c>
      <c r="D1155" t="str">
        <f t="shared" ref="D1155:D1218" si="72">RIGHT(LEFT(A1155,FIND("-",A1155)-1),FIND("-",A1155)-FIND("/",A1155)-1)</f>
        <v>10</v>
      </c>
      <c r="E1155" t="str">
        <f t="shared" ref="E1155:E1218" si="73">RIGHT(A1155,LEN(A1155)-FIND("-",A1155))</f>
        <v>235</v>
      </c>
      <c r="F1155">
        <f t="shared" si="71"/>
        <v>226</v>
      </c>
    </row>
    <row r="1156" spans="1:6">
      <c r="A1156" t="s">
        <v>1254</v>
      </c>
      <c r="C1156" t="str">
        <f t="shared" ref="C1156:C1219" si="74">RIGHT(LEFT(A1156,FIND("/",A1156)-1), FIND("/",A1156)-2)</f>
        <v>H3I2B3_STRPU</v>
      </c>
      <c r="D1156" t="str">
        <f t="shared" si="72"/>
        <v>737</v>
      </c>
      <c r="E1156" t="str">
        <f t="shared" si="73"/>
        <v>896</v>
      </c>
      <c r="F1156">
        <f t="shared" ref="F1156:F1219" si="75">E1156-D1156+1</f>
        <v>160</v>
      </c>
    </row>
    <row r="1157" spans="1:6">
      <c r="A1157" t="s">
        <v>1255</v>
      </c>
      <c r="C1157" t="str">
        <f t="shared" si="74"/>
        <v>G4TWI5_PIRID</v>
      </c>
      <c r="D1157" t="str">
        <f t="shared" si="72"/>
        <v>4</v>
      </c>
      <c r="E1157" t="str">
        <f t="shared" si="73"/>
        <v>237</v>
      </c>
      <c r="F1157">
        <f t="shared" si="75"/>
        <v>234</v>
      </c>
    </row>
    <row r="1158" spans="1:6">
      <c r="A1158" t="s">
        <v>1256</v>
      </c>
      <c r="C1158" t="str">
        <f t="shared" si="74"/>
        <v>E2LS13_MONPE</v>
      </c>
      <c r="D1158" t="str">
        <f t="shared" si="72"/>
        <v>3</v>
      </c>
      <c r="E1158" t="str">
        <f t="shared" si="73"/>
        <v>166</v>
      </c>
      <c r="F1158">
        <f t="shared" si="75"/>
        <v>164</v>
      </c>
    </row>
    <row r="1159" spans="1:6">
      <c r="A1159" t="s">
        <v>1257</v>
      </c>
      <c r="C1159" t="str">
        <f t="shared" si="74"/>
        <v>I1BYH5_RHIO9</v>
      </c>
      <c r="D1159" t="str">
        <f t="shared" si="72"/>
        <v>728</v>
      </c>
      <c r="E1159" t="str">
        <f t="shared" si="73"/>
        <v>894</v>
      </c>
      <c r="F1159">
        <f t="shared" si="75"/>
        <v>167</v>
      </c>
    </row>
    <row r="1160" spans="1:6">
      <c r="A1160" t="s">
        <v>1258</v>
      </c>
      <c r="C1160" t="str">
        <f t="shared" si="74"/>
        <v>H3HF87_STRPU</v>
      </c>
      <c r="D1160" t="str">
        <f t="shared" si="72"/>
        <v>484</v>
      </c>
      <c r="E1160" t="str">
        <f t="shared" si="73"/>
        <v>642</v>
      </c>
      <c r="F1160">
        <f t="shared" si="75"/>
        <v>159</v>
      </c>
    </row>
    <row r="1161" spans="1:6">
      <c r="A1161" t="s">
        <v>1259</v>
      </c>
      <c r="C1161" t="str">
        <f t="shared" si="74"/>
        <v>F2UP76_SALS5</v>
      </c>
      <c r="D1161" t="str">
        <f t="shared" si="72"/>
        <v>235</v>
      </c>
      <c r="E1161" t="str">
        <f t="shared" si="73"/>
        <v>393</v>
      </c>
      <c r="F1161">
        <f t="shared" si="75"/>
        <v>159</v>
      </c>
    </row>
    <row r="1162" spans="1:6">
      <c r="A1162" t="s">
        <v>1260</v>
      </c>
      <c r="C1162" t="str">
        <f t="shared" si="74"/>
        <v>E4WY99_OIKDI</v>
      </c>
      <c r="D1162" t="str">
        <f t="shared" si="72"/>
        <v>458</v>
      </c>
      <c r="E1162" t="str">
        <f t="shared" si="73"/>
        <v>632</v>
      </c>
      <c r="F1162">
        <f t="shared" si="75"/>
        <v>175</v>
      </c>
    </row>
    <row r="1163" spans="1:6">
      <c r="A1163" t="s">
        <v>1261</v>
      </c>
      <c r="C1163" t="str">
        <f t="shared" si="74"/>
        <v>I1CDP3_RHIO9</v>
      </c>
      <c r="D1163" t="str">
        <f t="shared" si="72"/>
        <v>758</v>
      </c>
      <c r="E1163" t="str">
        <f t="shared" si="73"/>
        <v>929</v>
      </c>
      <c r="F1163">
        <f t="shared" si="75"/>
        <v>172</v>
      </c>
    </row>
    <row r="1164" spans="1:6">
      <c r="A1164" t="s">
        <v>1262</v>
      </c>
      <c r="C1164" t="str">
        <f t="shared" si="74"/>
        <v>E2LT37_MONPE</v>
      </c>
      <c r="D1164" t="str">
        <f t="shared" si="72"/>
        <v>1</v>
      </c>
      <c r="E1164" t="str">
        <f t="shared" si="73"/>
        <v>98</v>
      </c>
      <c r="F1164">
        <f t="shared" si="75"/>
        <v>98</v>
      </c>
    </row>
    <row r="1165" spans="1:6">
      <c r="A1165" t="s">
        <v>1263</v>
      </c>
      <c r="C1165" t="str">
        <f t="shared" si="74"/>
        <v>E4RQQ1_LEAB4</v>
      </c>
      <c r="D1165" t="str">
        <f t="shared" si="72"/>
        <v>123</v>
      </c>
      <c r="E1165" t="str">
        <f t="shared" si="73"/>
        <v>330</v>
      </c>
      <c r="F1165">
        <f t="shared" si="75"/>
        <v>208</v>
      </c>
    </row>
    <row r="1166" spans="1:6">
      <c r="A1166" t="s">
        <v>1264</v>
      </c>
      <c r="C1166" t="str">
        <f t="shared" si="74"/>
        <v>D6WYM1_TRICA</v>
      </c>
      <c r="D1166" t="str">
        <f t="shared" si="72"/>
        <v>495</v>
      </c>
      <c r="E1166" t="str">
        <f t="shared" si="73"/>
        <v>633</v>
      </c>
      <c r="F1166">
        <f t="shared" si="75"/>
        <v>139</v>
      </c>
    </row>
    <row r="1167" spans="1:6">
      <c r="A1167" t="s">
        <v>1265</v>
      </c>
      <c r="C1167" t="str">
        <f t="shared" si="74"/>
        <v>H3GMM3_PHYRM</v>
      </c>
      <c r="D1167" t="str">
        <f t="shared" si="72"/>
        <v>657</v>
      </c>
      <c r="E1167" t="str">
        <f t="shared" si="73"/>
        <v>825</v>
      </c>
      <c r="F1167">
        <f t="shared" si="75"/>
        <v>169</v>
      </c>
    </row>
    <row r="1168" spans="1:6">
      <c r="A1168" t="s">
        <v>1266</v>
      </c>
      <c r="C1168" t="str">
        <f t="shared" si="74"/>
        <v>F4QBK5_DICFS</v>
      </c>
      <c r="D1168" t="str">
        <f t="shared" si="72"/>
        <v>533</v>
      </c>
      <c r="E1168" t="str">
        <f t="shared" si="73"/>
        <v>713</v>
      </c>
      <c r="F1168">
        <f t="shared" si="75"/>
        <v>181</v>
      </c>
    </row>
    <row r="1169" spans="1:6">
      <c r="A1169" t="s">
        <v>1267</v>
      </c>
      <c r="C1169" t="str">
        <f t="shared" si="74"/>
        <v>C4K5N9_HAMD5</v>
      </c>
      <c r="D1169" t="str">
        <f t="shared" si="72"/>
        <v>115</v>
      </c>
      <c r="E1169" t="str">
        <f t="shared" si="73"/>
        <v>331</v>
      </c>
      <c r="F1169">
        <f t="shared" si="75"/>
        <v>217</v>
      </c>
    </row>
    <row r="1170" spans="1:6">
      <c r="A1170" t="s">
        <v>1268</v>
      </c>
      <c r="C1170" t="str">
        <f t="shared" si="74"/>
        <v>H3INN0_STRPU</v>
      </c>
      <c r="D1170" t="str">
        <f t="shared" si="72"/>
        <v>2</v>
      </c>
      <c r="E1170" t="str">
        <f t="shared" si="73"/>
        <v>130</v>
      </c>
      <c r="F1170">
        <f t="shared" si="75"/>
        <v>129</v>
      </c>
    </row>
    <row r="1171" spans="1:6">
      <c r="A1171" t="s">
        <v>1269</v>
      </c>
      <c r="C1171" t="str">
        <f t="shared" si="74"/>
        <v>E0VCN4_PEDHC</v>
      </c>
      <c r="D1171" t="str">
        <f t="shared" si="72"/>
        <v>477</v>
      </c>
      <c r="E1171" t="str">
        <f t="shared" si="73"/>
        <v>737</v>
      </c>
      <c r="F1171">
        <f t="shared" si="75"/>
        <v>261</v>
      </c>
    </row>
    <row r="1172" spans="1:6">
      <c r="A1172" t="s">
        <v>1270</v>
      </c>
      <c r="C1172" t="str">
        <f t="shared" si="74"/>
        <v>F0SWN5_SYNGF</v>
      </c>
      <c r="D1172" t="str">
        <f t="shared" si="72"/>
        <v>88</v>
      </c>
      <c r="E1172" t="str">
        <f t="shared" si="73"/>
        <v>291</v>
      </c>
      <c r="F1172">
        <f t="shared" si="75"/>
        <v>204</v>
      </c>
    </row>
    <row r="1173" spans="1:6">
      <c r="A1173" t="s">
        <v>1271</v>
      </c>
      <c r="C1173" t="str">
        <f t="shared" si="74"/>
        <v>Q8TMH8_METAC</v>
      </c>
      <c r="D1173" t="str">
        <f t="shared" si="72"/>
        <v>2</v>
      </c>
      <c r="E1173" t="str">
        <f t="shared" si="73"/>
        <v>116</v>
      </c>
      <c r="F1173">
        <f t="shared" si="75"/>
        <v>115</v>
      </c>
    </row>
    <row r="1174" spans="1:6">
      <c r="A1174" t="s">
        <v>1272</v>
      </c>
      <c r="C1174" t="str">
        <f t="shared" si="74"/>
        <v>H3G8H5_PHYRM</v>
      </c>
      <c r="D1174" t="str">
        <f t="shared" si="72"/>
        <v>21</v>
      </c>
      <c r="E1174" t="str">
        <f t="shared" si="73"/>
        <v>121</v>
      </c>
      <c r="F1174">
        <f t="shared" si="75"/>
        <v>101</v>
      </c>
    </row>
    <row r="1175" spans="1:6">
      <c r="A1175" t="s">
        <v>1273</v>
      </c>
      <c r="C1175" t="str">
        <f t="shared" si="74"/>
        <v>I1CIG5_RHIO9</v>
      </c>
      <c r="D1175" t="str">
        <f t="shared" si="72"/>
        <v>5</v>
      </c>
      <c r="E1175" t="str">
        <f t="shared" si="73"/>
        <v>136</v>
      </c>
      <c r="F1175">
        <f t="shared" si="75"/>
        <v>132</v>
      </c>
    </row>
    <row r="1176" spans="1:6">
      <c r="A1176" t="s">
        <v>1274</v>
      </c>
      <c r="C1176" t="str">
        <f t="shared" si="74"/>
        <v>Q55GB3_DICDI</v>
      </c>
      <c r="D1176" t="str">
        <f t="shared" si="72"/>
        <v>349</v>
      </c>
      <c r="E1176" t="str">
        <f t="shared" si="73"/>
        <v>598</v>
      </c>
      <c r="F1176">
        <f t="shared" si="75"/>
        <v>250</v>
      </c>
    </row>
    <row r="1177" spans="1:6">
      <c r="A1177" t="s">
        <v>1275</v>
      </c>
      <c r="C1177" t="str">
        <f t="shared" si="74"/>
        <v>I1FP61_AMPQE</v>
      </c>
      <c r="D1177" t="str">
        <f t="shared" si="72"/>
        <v>2</v>
      </c>
      <c r="E1177" t="str">
        <f t="shared" si="73"/>
        <v>158</v>
      </c>
      <c r="F1177">
        <f t="shared" si="75"/>
        <v>157</v>
      </c>
    </row>
    <row r="1178" spans="1:6">
      <c r="A1178" t="s">
        <v>1276</v>
      </c>
      <c r="C1178" t="str">
        <f t="shared" si="74"/>
        <v>H3J787_STRPU</v>
      </c>
      <c r="D1178" t="str">
        <f t="shared" si="72"/>
        <v>664</v>
      </c>
      <c r="E1178" t="str">
        <f t="shared" si="73"/>
        <v>911</v>
      </c>
      <c r="F1178">
        <f t="shared" si="75"/>
        <v>248</v>
      </c>
    </row>
    <row r="1179" spans="1:6">
      <c r="A1179" t="s">
        <v>1277</v>
      </c>
      <c r="C1179" t="str">
        <f t="shared" si="74"/>
        <v>H3IQ82_STRPU</v>
      </c>
      <c r="D1179" t="str">
        <f t="shared" si="72"/>
        <v>179</v>
      </c>
      <c r="E1179" t="str">
        <f t="shared" si="73"/>
        <v>430</v>
      </c>
      <c r="F1179">
        <f t="shared" si="75"/>
        <v>252</v>
      </c>
    </row>
    <row r="1180" spans="1:6">
      <c r="A1180" t="s">
        <v>1278</v>
      </c>
      <c r="C1180" t="str">
        <f t="shared" si="74"/>
        <v>I1FFZ3_AMPQE</v>
      </c>
      <c r="D1180" t="str">
        <f t="shared" si="72"/>
        <v>249</v>
      </c>
      <c r="E1180" t="str">
        <f t="shared" si="73"/>
        <v>330</v>
      </c>
      <c r="F1180">
        <f t="shared" si="75"/>
        <v>82</v>
      </c>
    </row>
    <row r="1181" spans="1:6">
      <c r="A1181" t="s">
        <v>1279</v>
      </c>
      <c r="C1181" t="str">
        <f t="shared" si="74"/>
        <v>D2CG66_TRICA</v>
      </c>
      <c r="D1181" t="str">
        <f t="shared" si="72"/>
        <v>197</v>
      </c>
      <c r="E1181" t="str">
        <f t="shared" si="73"/>
        <v>361</v>
      </c>
      <c r="F1181">
        <f t="shared" si="75"/>
        <v>165</v>
      </c>
    </row>
    <row r="1182" spans="1:6">
      <c r="A1182" t="s">
        <v>1280</v>
      </c>
      <c r="C1182" t="str">
        <f t="shared" si="74"/>
        <v>Q0AV84_SYNWW</v>
      </c>
      <c r="D1182" t="str">
        <f t="shared" si="72"/>
        <v>81</v>
      </c>
      <c r="E1182" t="str">
        <f t="shared" si="73"/>
        <v>305</v>
      </c>
      <c r="F1182">
        <f t="shared" si="75"/>
        <v>225</v>
      </c>
    </row>
    <row r="1183" spans="1:6">
      <c r="A1183" t="s">
        <v>1281</v>
      </c>
      <c r="C1183" t="str">
        <f t="shared" si="74"/>
        <v>H3HMJ1_STRPU</v>
      </c>
      <c r="D1183" t="str">
        <f t="shared" si="72"/>
        <v>141</v>
      </c>
      <c r="E1183" t="str">
        <f t="shared" si="73"/>
        <v>388</v>
      </c>
      <c r="F1183">
        <f t="shared" si="75"/>
        <v>248</v>
      </c>
    </row>
    <row r="1184" spans="1:6">
      <c r="A1184" t="s">
        <v>1282</v>
      </c>
      <c r="C1184" t="str">
        <f t="shared" si="74"/>
        <v>E5T120_TRISP</v>
      </c>
      <c r="D1184" t="str">
        <f t="shared" si="72"/>
        <v>622</v>
      </c>
      <c r="E1184" t="str">
        <f t="shared" si="73"/>
        <v>771</v>
      </c>
      <c r="F1184">
        <f t="shared" si="75"/>
        <v>150</v>
      </c>
    </row>
    <row r="1185" spans="1:6">
      <c r="A1185" t="s">
        <v>1283</v>
      </c>
      <c r="C1185" t="str">
        <f t="shared" si="74"/>
        <v>I1CRR9_RHIO9</v>
      </c>
      <c r="D1185" t="str">
        <f t="shared" si="72"/>
        <v>33</v>
      </c>
      <c r="E1185" t="str">
        <f t="shared" si="73"/>
        <v>195</v>
      </c>
      <c r="F1185">
        <f t="shared" si="75"/>
        <v>163</v>
      </c>
    </row>
    <row r="1186" spans="1:6">
      <c r="A1186" t="s">
        <v>1284</v>
      </c>
      <c r="C1186" t="str">
        <f t="shared" si="74"/>
        <v>H3IGC5_STRPU</v>
      </c>
      <c r="D1186" t="str">
        <f t="shared" si="72"/>
        <v>384</v>
      </c>
      <c r="E1186" t="str">
        <f t="shared" si="73"/>
        <v>603</v>
      </c>
      <c r="F1186">
        <f t="shared" si="75"/>
        <v>220</v>
      </c>
    </row>
    <row r="1187" spans="1:6">
      <c r="A1187" t="s">
        <v>1285</v>
      </c>
      <c r="C1187" t="str">
        <f t="shared" si="74"/>
        <v>E5SV60_TRISP</v>
      </c>
      <c r="D1187" t="str">
        <f t="shared" si="72"/>
        <v>271</v>
      </c>
      <c r="E1187" t="str">
        <f t="shared" si="73"/>
        <v>430</v>
      </c>
      <c r="F1187">
        <f t="shared" si="75"/>
        <v>160</v>
      </c>
    </row>
    <row r="1188" spans="1:6">
      <c r="A1188" t="s">
        <v>1286</v>
      </c>
      <c r="C1188" t="str">
        <f t="shared" si="74"/>
        <v>I1ELB2_AMPQE</v>
      </c>
      <c r="D1188" t="str">
        <f t="shared" si="72"/>
        <v>312</v>
      </c>
      <c r="E1188" t="str">
        <f t="shared" si="73"/>
        <v>448</v>
      </c>
      <c r="F1188">
        <f t="shared" si="75"/>
        <v>137</v>
      </c>
    </row>
    <row r="1189" spans="1:6">
      <c r="A1189" t="s">
        <v>1287</v>
      </c>
      <c r="C1189" t="str">
        <f t="shared" si="74"/>
        <v>Q5B9I4_EMENI</v>
      </c>
      <c r="D1189" t="str">
        <f t="shared" si="72"/>
        <v>2</v>
      </c>
      <c r="E1189" t="str">
        <f t="shared" si="73"/>
        <v>250</v>
      </c>
      <c r="F1189">
        <f t="shared" si="75"/>
        <v>249</v>
      </c>
    </row>
    <row r="1190" spans="1:6">
      <c r="A1190" t="s">
        <v>1288</v>
      </c>
      <c r="C1190" t="str">
        <f t="shared" si="74"/>
        <v>A7S2E3_NEMVE</v>
      </c>
      <c r="D1190" t="str">
        <f t="shared" si="72"/>
        <v>1</v>
      </c>
      <c r="E1190" t="str">
        <f t="shared" si="73"/>
        <v>152</v>
      </c>
      <c r="F1190">
        <f t="shared" si="75"/>
        <v>152</v>
      </c>
    </row>
    <row r="1191" spans="1:6">
      <c r="A1191" t="s">
        <v>1289</v>
      </c>
      <c r="C1191" t="str">
        <f t="shared" si="74"/>
        <v>H3G739_PHYRM</v>
      </c>
      <c r="D1191" t="str">
        <f t="shared" si="72"/>
        <v>1</v>
      </c>
      <c r="E1191" t="str">
        <f t="shared" si="73"/>
        <v>142</v>
      </c>
      <c r="F1191">
        <f t="shared" si="75"/>
        <v>142</v>
      </c>
    </row>
    <row r="1192" spans="1:6">
      <c r="A1192" t="s">
        <v>1290</v>
      </c>
      <c r="C1192" t="str">
        <f t="shared" si="74"/>
        <v>Q559S0_DICDI</v>
      </c>
      <c r="D1192" t="str">
        <f t="shared" si="72"/>
        <v>349</v>
      </c>
      <c r="E1192" t="str">
        <f t="shared" si="73"/>
        <v>598</v>
      </c>
      <c r="F1192">
        <f t="shared" si="75"/>
        <v>250</v>
      </c>
    </row>
    <row r="1193" spans="1:6">
      <c r="A1193" t="s">
        <v>1291</v>
      </c>
      <c r="C1193" t="str">
        <f t="shared" si="74"/>
        <v>A7EJW6_SCLS1</v>
      </c>
      <c r="D1193" t="str">
        <f t="shared" si="72"/>
        <v>1</v>
      </c>
      <c r="E1193" t="str">
        <f t="shared" si="73"/>
        <v>171</v>
      </c>
      <c r="F1193">
        <f t="shared" si="75"/>
        <v>171</v>
      </c>
    </row>
    <row r="1194" spans="1:6">
      <c r="A1194" t="s">
        <v>1292</v>
      </c>
      <c r="C1194" t="str">
        <f t="shared" si="74"/>
        <v>I1FSD4_AMPQE</v>
      </c>
      <c r="D1194" t="str">
        <f t="shared" si="72"/>
        <v>1</v>
      </c>
      <c r="E1194" t="str">
        <f t="shared" si="73"/>
        <v>107</v>
      </c>
      <c r="F1194">
        <f t="shared" si="75"/>
        <v>107</v>
      </c>
    </row>
    <row r="1195" spans="1:6">
      <c r="A1195" t="s">
        <v>1293</v>
      </c>
      <c r="C1195" t="str">
        <f t="shared" si="74"/>
        <v>I1EU31_AMPQE</v>
      </c>
      <c r="D1195" t="str">
        <f t="shared" si="72"/>
        <v>439</v>
      </c>
      <c r="E1195" t="str">
        <f t="shared" si="73"/>
        <v>546</v>
      </c>
      <c r="F1195">
        <f t="shared" si="75"/>
        <v>108</v>
      </c>
    </row>
    <row r="1196" spans="1:6">
      <c r="A1196" t="s">
        <v>1294</v>
      </c>
      <c r="C1196" t="str">
        <f t="shared" si="74"/>
        <v>C5L2I5_PERM5</v>
      </c>
      <c r="D1196" t="str">
        <f t="shared" si="72"/>
        <v>785</v>
      </c>
      <c r="E1196" t="str">
        <f t="shared" si="73"/>
        <v>945</v>
      </c>
      <c r="F1196">
        <f t="shared" si="75"/>
        <v>161</v>
      </c>
    </row>
    <row r="1197" spans="1:6">
      <c r="A1197" t="s">
        <v>1295</v>
      </c>
      <c r="C1197" t="str">
        <f t="shared" si="74"/>
        <v>Q8A4I4_BACTN</v>
      </c>
      <c r="D1197" t="str">
        <f t="shared" si="72"/>
        <v>70</v>
      </c>
      <c r="E1197" t="str">
        <f t="shared" si="73"/>
        <v>290</v>
      </c>
      <c r="F1197">
        <f t="shared" si="75"/>
        <v>221</v>
      </c>
    </row>
    <row r="1198" spans="1:6">
      <c r="A1198" t="s">
        <v>1296</v>
      </c>
      <c r="C1198" t="str">
        <f t="shared" si="74"/>
        <v>H3I6B0_STRPU</v>
      </c>
      <c r="D1198" t="str">
        <f t="shared" si="72"/>
        <v>1148</v>
      </c>
      <c r="E1198" t="str">
        <f t="shared" si="73"/>
        <v>1306</v>
      </c>
      <c r="F1198">
        <f t="shared" si="75"/>
        <v>159</v>
      </c>
    </row>
    <row r="1199" spans="1:6">
      <c r="A1199" t="s">
        <v>1297</v>
      </c>
      <c r="C1199" t="str">
        <f t="shared" si="74"/>
        <v>E4XZA5_OIKDI</v>
      </c>
      <c r="D1199" t="str">
        <f t="shared" si="72"/>
        <v>187</v>
      </c>
      <c r="E1199" t="str">
        <f t="shared" si="73"/>
        <v>348</v>
      </c>
      <c r="F1199">
        <f t="shared" si="75"/>
        <v>162</v>
      </c>
    </row>
    <row r="1200" spans="1:6">
      <c r="A1200" t="s">
        <v>1298</v>
      </c>
      <c r="C1200" t="str">
        <f t="shared" si="74"/>
        <v>B0TA94_HELMI</v>
      </c>
      <c r="D1200" t="str">
        <f t="shared" si="72"/>
        <v>121</v>
      </c>
      <c r="E1200" t="str">
        <f t="shared" si="73"/>
        <v>328</v>
      </c>
      <c r="F1200">
        <f t="shared" si="75"/>
        <v>208</v>
      </c>
    </row>
    <row r="1201" spans="1:6">
      <c r="A1201" t="s">
        <v>1299</v>
      </c>
      <c r="C1201" t="str">
        <f t="shared" si="74"/>
        <v>I1C7T9_RHIO9</v>
      </c>
      <c r="D1201" t="str">
        <f t="shared" si="72"/>
        <v>302</v>
      </c>
      <c r="E1201" t="str">
        <f t="shared" si="73"/>
        <v>491</v>
      </c>
      <c r="F1201">
        <f t="shared" si="75"/>
        <v>190</v>
      </c>
    </row>
    <row r="1202" spans="1:6">
      <c r="A1202" t="s">
        <v>1300</v>
      </c>
      <c r="C1202" t="str">
        <f t="shared" si="74"/>
        <v>E2LV59_MONPE</v>
      </c>
      <c r="D1202" t="str">
        <f t="shared" si="72"/>
        <v>250</v>
      </c>
      <c r="E1202" t="str">
        <f t="shared" si="73"/>
        <v>354</v>
      </c>
      <c r="F1202">
        <f t="shared" si="75"/>
        <v>105</v>
      </c>
    </row>
    <row r="1203" spans="1:6">
      <c r="A1203" t="s">
        <v>1301</v>
      </c>
      <c r="C1203" t="str">
        <f t="shared" si="74"/>
        <v>C9R9L6_AMMDK</v>
      </c>
      <c r="D1203" t="str">
        <f t="shared" si="72"/>
        <v>92</v>
      </c>
      <c r="E1203" t="str">
        <f t="shared" si="73"/>
        <v>332</v>
      </c>
      <c r="F1203">
        <f t="shared" si="75"/>
        <v>241</v>
      </c>
    </row>
    <row r="1204" spans="1:6">
      <c r="A1204" t="s">
        <v>1302</v>
      </c>
      <c r="C1204" t="str">
        <f t="shared" si="74"/>
        <v>H3GF65_PHYRM</v>
      </c>
      <c r="D1204" t="str">
        <f t="shared" si="72"/>
        <v>669</v>
      </c>
      <c r="E1204" t="str">
        <f t="shared" si="73"/>
        <v>835</v>
      </c>
      <c r="F1204">
        <f t="shared" si="75"/>
        <v>167</v>
      </c>
    </row>
    <row r="1205" spans="1:6">
      <c r="A1205" t="s">
        <v>1303</v>
      </c>
      <c r="C1205" t="str">
        <f t="shared" si="74"/>
        <v>F4Q5G2_DICFS</v>
      </c>
      <c r="D1205" t="str">
        <f t="shared" si="72"/>
        <v>795</v>
      </c>
      <c r="E1205" t="str">
        <f t="shared" si="73"/>
        <v>969</v>
      </c>
      <c r="F1205">
        <f t="shared" si="75"/>
        <v>175</v>
      </c>
    </row>
    <row r="1206" spans="1:6">
      <c r="A1206" t="s">
        <v>1304</v>
      </c>
      <c r="C1206" t="str">
        <f t="shared" si="74"/>
        <v>Q54NQ5_DICDI</v>
      </c>
      <c r="D1206" t="str">
        <f t="shared" si="72"/>
        <v>329</v>
      </c>
      <c r="E1206" t="str">
        <f t="shared" si="73"/>
        <v>576</v>
      </c>
      <c r="F1206">
        <f t="shared" si="75"/>
        <v>248</v>
      </c>
    </row>
    <row r="1207" spans="1:6">
      <c r="A1207" t="s">
        <v>1305</v>
      </c>
      <c r="C1207" t="str">
        <f t="shared" si="74"/>
        <v>H3GHG2_PHYRM</v>
      </c>
      <c r="D1207" t="str">
        <f t="shared" si="72"/>
        <v>1058</v>
      </c>
      <c r="E1207" t="str">
        <f t="shared" si="73"/>
        <v>1292</v>
      </c>
      <c r="F1207">
        <f t="shared" si="75"/>
        <v>235</v>
      </c>
    </row>
    <row r="1208" spans="1:6">
      <c r="A1208" t="s">
        <v>1306</v>
      </c>
      <c r="C1208" t="str">
        <f t="shared" si="74"/>
        <v>I1EZG3_AMPQE</v>
      </c>
      <c r="D1208" t="str">
        <f t="shared" si="72"/>
        <v>1</v>
      </c>
      <c r="E1208" t="str">
        <f t="shared" si="73"/>
        <v>129</v>
      </c>
      <c r="F1208">
        <f t="shared" si="75"/>
        <v>129</v>
      </c>
    </row>
    <row r="1209" spans="1:6">
      <c r="A1209" t="s">
        <v>1307</v>
      </c>
      <c r="C1209" t="str">
        <f t="shared" si="74"/>
        <v>D2A3B4_TRICA</v>
      </c>
      <c r="D1209" t="str">
        <f t="shared" si="72"/>
        <v>661</v>
      </c>
      <c r="E1209" t="str">
        <f t="shared" si="73"/>
        <v>821</v>
      </c>
      <c r="F1209">
        <f t="shared" si="75"/>
        <v>161</v>
      </c>
    </row>
    <row r="1210" spans="1:6">
      <c r="A1210" t="s">
        <v>1308</v>
      </c>
      <c r="C1210" t="str">
        <f t="shared" si="74"/>
        <v>D7EK38_TRICA</v>
      </c>
      <c r="D1210" t="str">
        <f t="shared" si="72"/>
        <v>553</v>
      </c>
      <c r="E1210" t="str">
        <f t="shared" si="73"/>
        <v>713</v>
      </c>
      <c r="F1210">
        <f t="shared" si="75"/>
        <v>161</v>
      </c>
    </row>
    <row r="1211" spans="1:6">
      <c r="A1211" t="s">
        <v>1309</v>
      </c>
      <c r="C1211" t="str">
        <f t="shared" si="74"/>
        <v>F9W9G9_TRYCI</v>
      </c>
      <c r="D1211" t="str">
        <f t="shared" si="72"/>
        <v>220</v>
      </c>
      <c r="E1211" t="str">
        <f t="shared" si="73"/>
        <v>330</v>
      </c>
      <c r="F1211">
        <f t="shared" si="75"/>
        <v>111</v>
      </c>
    </row>
    <row r="1212" spans="1:6">
      <c r="A1212" t="s">
        <v>1310</v>
      </c>
      <c r="C1212" t="str">
        <f t="shared" si="74"/>
        <v>H3IKW0_STRPU</v>
      </c>
      <c r="D1212" t="str">
        <f t="shared" si="72"/>
        <v>979</v>
      </c>
      <c r="E1212" t="str">
        <f t="shared" si="73"/>
        <v>1090</v>
      </c>
      <c r="F1212">
        <f t="shared" si="75"/>
        <v>112</v>
      </c>
    </row>
    <row r="1213" spans="1:6">
      <c r="A1213" t="s">
        <v>1311</v>
      </c>
      <c r="C1213" t="str">
        <f t="shared" si="74"/>
        <v>I1CNG5_RHIO9</v>
      </c>
      <c r="D1213" t="str">
        <f t="shared" si="72"/>
        <v>635</v>
      </c>
      <c r="E1213" t="str">
        <f t="shared" si="73"/>
        <v>799</v>
      </c>
      <c r="F1213">
        <f t="shared" si="75"/>
        <v>165</v>
      </c>
    </row>
    <row r="1214" spans="1:6">
      <c r="A1214" t="s">
        <v>1312</v>
      </c>
      <c r="C1214" t="str">
        <f t="shared" si="74"/>
        <v>RTF22_SCHPO</v>
      </c>
      <c r="D1214" t="str">
        <f t="shared" si="72"/>
        <v>455</v>
      </c>
      <c r="E1214" t="str">
        <f t="shared" si="73"/>
        <v>615</v>
      </c>
      <c r="F1214">
        <f t="shared" si="75"/>
        <v>161</v>
      </c>
    </row>
    <row r="1215" spans="1:6">
      <c r="A1215" t="s">
        <v>1313</v>
      </c>
      <c r="C1215" t="str">
        <f t="shared" si="74"/>
        <v>D7GXK5_TRICA</v>
      </c>
      <c r="D1215" t="str">
        <f t="shared" si="72"/>
        <v>302</v>
      </c>
      <c r="E1215" t="str">
        <f t="shared" si="73"/>
        <v>527</v>
      </c>
      <c r="F1215">
        <f t="shared" si="75"/>
        <v>226</v>
      </c>
    </row>
    <row r="1216" spans="1:6">
      <c r="A1216" t="s">
        <v>1314</v>
      </c>
      <c r="C1216" t="str">
        <f t="shared" si="74"/>
        <v>C5LBR9_PERM5</v>
      </c>
      <c r="D1216" t="str">
        <f t="shared" si="72"/>
        <v>847</v>
      </c>
      <c r="E1216" t="str">
        <f t="shared" si="73"/>
        <v>1055</v>
      </c>
      <c r="F1216">
        <f t="shared" si="75"/>
        <v>209</v>
      </c>
    </row>
    <row r="1217" spans="1:6">
      <c r="A1217" t="s">
        <v>1315</v>
      </c>
      <c r="C1217" t="str">
        <f t="shared" si="74"/>
        <v>I1CFW3_RHIO9</v>
      </c>
      <c r="D1217" t="str">
        <f t="shared" si="72"/>
        <v>2</v>
      </c>
      <c r="E1217" t="str">
        <f t="shared" si="73"/>
        <v>102</v>
      </c>
      <c r="F1217">
        <f t="shared" si="75"/>
        <v>101</v>
      </c>
    </row>
    <row r="1218" spans="1:6">
      <c r="A1218" t="s">
        <v>1316</v>
      </c>
      <c r="C1218" t="str">
        <f t="shared" si="74"/>
        <v>H3H6P5_PHYRM</v>
      </c>
      <c r="D1218" t="str">
        <f t="shared" si="72"/>
        <v>188</v>
      </c>
      <c r="E1218" t="str">
        <f t="shared" si="73"/>
        <v>375</v>
      </c>
      <c r="F1218">
        <f t="shared" si="75"/>
        <v>188</v>
      </c>
    </row>
    <row r="1219" spans="1:6">
      <c r="A1219" t="s">
        <v>1317</v>
      </c>
      <c r="C1219" t="str">
        <f t="shared" si="74"/>
        <v>Q5AXL2_EMENI</v>
      </c>
      <c r="D1219" t="str">
        <f t="shared" ref="D1219:D1282" si="76">RIGHT(LEFT(A1219,FIND("-",A1219)-1),FIND("-",A1219)-FIND("/",A1219)-1)</f>
        <v>632</v>
      </c>
      <c r="E1219" t="str">
        <f t="shared" ref="E1219:E1282" si="77">RIGHT(A1219,LEN(A1219)-FIND("-",A1219))</f>
        <v>722</v>
      </c>
      <c r="F1219">
        <f t="shared" si="75"/>
        <v>91</v>
      </c>
    </row>
    <row r="1220" spans="1:6">
      <c r="A1220" t="s">
        <v>1318</v>
      </c>
      <c r="C1220" t="str">
        <f t="shared" ref="C1220:C1283" si="78">RIGHT(LEFT(A1220,FIND("/",A1220)-1), FIND("/",A1220)-2)</f>
        <v>D7EKR4_TRICA</v>
      </c>
      <c r="D1220" t="str">
        <f t="shared" si="76"/>
        <v>569</v>
      </c>
      <c r="E1220" t="str">
        <f t="shared" si="77"/>
        <v>735</v>
      </c>
      <c r="F1220">
        <f t="shared" ref="F1220:F1283" si="79">E1220-D1220+1</f>
        <v>167</v>
      </c>
    </row>
    <row r="1221" spans="1:6">
      <c r="A1221" t="s">
        <v>1319</v>
      </c>
      <c r="C1221" t="str">
        <f t="shared" si="78"/>
        <v>I1EGC2_AMPQE</v>
      </c>
      <c r="D1221" t="str">
        <f t="shared" si="76"/>
        <v>275</v>
      </c>
      <c r="E1221" t="str">
        <f t="shared" si="77"/>
        <v>417</v>
      </c>
      <c r="F1221">
        <f t="shared" si="79"/>
        <v>143</v>
      </c>
    </row>
    <row r="1222" spans="1:6">
      <c r="A1222" t="s">
        <v>1320</v>
      </c>
      <c r="C1222" t="str">
        <f t="shared" si="78"/>
        <v>C5K9A0_PERM5</v>
      </c>
      <c r="D1222" t="str">
        <f t="shared" si="76"/>
        <v>2</v>
      </c>
      <c r="E1222" t="str">
        <f t="shared" si="77"/>
        <v>171</v>
      </c>
      <c r="F1222">
        <f t="shared" si="79"/>
        <v>170</v>
      </c>
    </row>
    <row r="1223" spans="1:6">
      <c r="A1223" t="s">
        <v>1321</v>
      </c>
      <c r="C1223" t="str">
        <f t="shared" si="78"/>
        <v>C5K708_PERM5</v>
      </c>
      <c r="D1223" t="str">
        <f t="shared" si="76"/>
        <v>122</v>
      </c>
      <c r="E1223" t="str">
        <f t="shared" si="77"/>
        <v>280</v>
      </c>
      <c r="F1223">
        <f t="shared" si="79"/>
        <v>159</v>
      </c>
    </row>
    <row r="1224" spans="1:6">
      <c r="A1224" t="s">
        <v>1322</v>
      </c>
      <c r="C1224" t="str">
        <f t="shared" si="78"/>
        <v>H3H693_PHYRM</v>
      </c>
      <c r="D1224" t="str">
        <f t="shared" si="76"/>
        <v>1</v>
      </c>
      <c r="E1224" t="str">
        <f t="shared" si="77"/>
        <v>130</v>
      </c>
      <c r="F1224">
        <f t="shared" si="79"/>
        <v>130</v>
      </c>
    </row>
    <row r="1225" spans="1:6">
      <c r="A1225" t="s">
        <v>1323</v>
      </c>
      <c r="C1225" t="str">
        <f t="shared" si="78"/>
        <v>H3HQF6_STRPU</v>
      </c>
      <c r="D1225" t="str">
        <f t="shared" si="76"/>
        <v>1</v>
      </c>
      <c r="E1225" t="str">
        <f t="shared" si="77"/>
        <v>190</v>
      </c>
      <c r="F1225">
        <f t="shared" si="79"/>
        <v>190</v>
      </c>
    </row>
    <row r="1226" spans="1:6">
      <c r="A1226" t="s">
        <v>1324</v>
      </c>
      <c r="C1226" t="str">
        <f t="shared" si="78"/>
        <v>I1CU52_RHIO9</v>
      </c>
      <c r="D1226" t="str">
        <f t="shared" si="76"/>
        <v>753</v>
      </c>
      <c r="E1226" t="str">
        <f t="shared" si="77"/>
        <v>950</v>
      </c>
      <c r="F1226">
        <f t="shared" si="79"/>
        <v>198</v>
      </c>
    </row>
    <row r="1227" spans="1:6">
      <c r="A1227" t="s">
        <v>1325</v>
      </c>
      <c r="C1227" t="str">
        <f t="shared" si="78"/>
        <v>A7EVI3_SCLS1</v>
      </c>
      <c r="D1227" t="str">
        <f t="shared" si="76"/>
        <v>74</v>
      </c>
      <c r="E1227" t="str">
        <f t="shared" si="77"/>
        <v>333</v>
      </c>
      <c r="F1227">
        <f t="shared" si="79"/>
        <v>260</v>
      </c>
    </row>
    <row r="1228" spans="1:6">
      <c r="A1228" t="s">
        <v>1326</v>
      </c>
      <c r="C1228" t="str">
        <f t="shared" si="78"/>
        <v>D3BR94_POLPA</v>
      </c>
      <c r="D1228" t="str">
        <f t="shared" si="76"/>
        <v>547</v>
      </c>
      <c r="E1228" t="str">
        <f t="shared" si="77"/>
        <v>639</v>
      </c>
      <c r="F1228">
        <f t="shared" si="79"/>
        <v>93</v>
      </c>
    </row>
    <row r="1229" spans="1:6">
      <c r="A1229" t="s">
        <v>1327</v>
      </c>
      <c r="C1229" t="str">
        <f t="shared" si="78"/>
        <v>I1F5C9_AMPQE</v>
      </c>
      <c r="D1229" t="str">
        <f t="shared" si="76"/>
        <v>11</v>
      </c>
      <c r="E1229" t="str">
        <f t="shared" si="77"/>
        <v>111</v>
      </c>
      <c r="F1229">
        <f t="shared" si="79"/>
        <v>101</v>
      </c>
    </row>
    <row r="1230" spans="1:6">
      <c r="A1230" t="s">
        <v>1328</v>
      </c>
      <c r="C1230" t="str">
        <f t="shared" si="78"/>
        <v>I1FKE2_AMPQE</v>
      </c>
      <c r="D1230" t="str">
        <f t="shared" si="76"/>
        <v>8</v>
      </c>
      <c r="E1230" t="str">
        <f t="shared" si="77"/>
        <v>163</v>
      </c>
      <c r="F1230">
        <f t="shared" si="79"/>
        <v>156</v>
      </c>
    </row>
    <row r="1231" spans="1:6">
      <c r="A1231" t="s">
        <v>1329</v>
      </c>
      <c r="C1231" t="str">
        <f t="shared" si="78"/>
        <v>F9W5A9_TRYCI</v>
      </c>
      <c r="D1231" t="str">
        <f t="shared" si="76"/>
        <v>1191</v>
      </c>
      <c r="E1231" t="str">
        <f t="shared" si="77"/>
        <v>1414</v>
      </c>
      <c r="F1231">
        <f t="shared" si="79"/>
        <v>224</v>
      </c>
    </row>
    <row r="1232" spans="1:6">
      <c r="A1232" t="s">
        <v>1330</v>
      </c>
      <c r="C1232" t="str">
        <f t="shared" si="78"/>
        <v>C5LEQ6_PERM5</v>
      </c>
      <c r="D1232" t="str">
        <f t="shared" si="76"/>
        <v>4</v>
      </c>
      <c r="E1232" t="str">
        <f t="shared" si="77"/>
        <v>83</v>
      </c>
      <c r="F1232">
        <f t="shared" si="79"/>
        <v>80</v>
      </c>
    </row>
    <row r="1233" spans="1:6">
      <c r="A1233" t="s">
        <v>1331</v>
      </c>
      <c r="C1233" t="str">
        <f t="shared" si="78"/>
        <v>F2NE25_DESAR</v>
      </c>
      <c r="D1233" t="str">
        <f t="shared" si="76"/>
        <v>72</v>
      </c>
      <c r="E1233" t="str">
        <f t="shared" si="77"/>
        <v>284</v>
      </c>
      <c r="F1233">
        <f t="shared" si="79"/>
        <v>213</v>
      </c>
    </row>
    <row r="1234" spans="1:6">
      <c r="A1234" t="s">
        <v>1332</v>
      </c>
      <c r="C1234" t="str">
        <f t="shared" si="78"/>
        <v>H3H6G6_PHYRM</v>
      </c>
      <c r="D1234" t="str">
        <f t="shared" si="76"/>
        <v>147</v>
      </c>
      <c r="E1234" t="str">
        <f t="shared" si="77"/>
        <v>231</v>
      </c>
      <c r="F1234">
        <f t="shared" si="79"/>
        <v>85</v>
      </c>
    </row>
    <row r="1235" spans="1:6">
      <c r="A1235" t="s">
        <v>1333</v>
      </c>
      <c r="C1235" t="str">
        <f t="shared" si="78"/>
        <v>I1G114_AMPQE</v>
      </c>
      <c r="D1235" t="str">
        <f t="shared" si="76"/>
        <v>1</v>
      </c>
      <c r="E1235" t="str">
        <f t="shared" si="77"/>
        <v>83</v>
      </c>
      <c r="F1235">
        <f t="shared" si="79"/>
        <v>83</v>
      </c>
    </row>
    <row r="1236" spans="1:6">
      <c r="A1236" t="s">
        <v>1334</v>
      </c>
      <c r="C1236" t="str">
        <f t="shared" si="78"/>
        <v>Q0AW97_SYNWW</v>
      </c>
      <c r="D1236" t="str">
        <f t="shared" si="76"/>
        <v>85</v>
      </c>
      <c r="E1236" t="str">
        <f t="shared" si="77"/>
        <v>317</v>
      </c>
      <c r="F1236">
        <f t="shared" si="79"/>
        <v>233</v>
      </c>
    </row>
    <row r="1237" spans="1:6">
      <c r="A1237" t="s">
        <v>1335</v>
      </c>
      <c r="C1237" t="str">
        <f t="shared" si="78"/>
        <v>B7PK95_IXOSC</v>
      </c>
      <c r="D1237" t="str">
        <f t="shared" si="76"/>
        <v>34</v>
      </c>
      <c r="E1237" t="str">
        <f t="shared" si="77"/>
        <v>200</v>
      </c>
      <c r="F1237">
        <f t="shared" si="79"/>
        <v>167</v>
      </c>
    </row>
    <row r="1238" spans="1:6">
      <c r="A1238" t="s">
        <v>1336</v>
      </c>
      <c r="C1238" t="str">
        <f t="shared" si="78"/>
        <v>A8NNK0_BRUMA</v>
      </c>
      <c r="D1238" t="str">
        <f t="shared" si="76"/>
        <v>112</v>
      </c>
      <c r="E1238" t="str">
        <f t="shared" si="77"/>
        <v>264</v>
      </c>
      <c r="F1238">
        <f t="shared" si="79"/>
        <v>153</v>
      </c>
    </row>
    <row r="1239" spans="1:6">
      <c r="A1239" t="s">
        <v>1337</v>
      </c>
      <c r="C1239" t="str">
        <f t="shared" si="78"/>
        <v>I1F9I9_AMPQE</v>
      </c>
      <c r="D1239" t="str">
        <f t="shared" si="76"/>
        <v>1</v>
      </c>
      <c r="E1239" t="str">
        <f t="shared" si="77"/>
        <v>118</v>
      </c>
      <c r="F1239">
        <f t="shared" si="79"/>
        <v>118</v>
      </c>
    </row>
    <row r="1240" spans="1:6">
      <c r="A1240" t="s">
        <v>1338</v>
      </c>
      <c r="C1240" t="str">
        <f t="shared" si="78"/>
        <v>A7T7T2_NEMVE</v>
      </c>
      <c r="D1240" t="str">
        <f t="shared" si="76"/>
        <v>23</v>
      </c>
      <c r="E1240" t="str">
        <f t="shared" si="77"/>
        <v>99</v>
      </c>
      <c r="F1240">
        <f t="shared" si="79"/>
        <v>77</v>
      </c>
    </row>
    <row r="1241" spans="1:6">
      <c r="A1241" t="s">
        <v>1339</v>
      </c>
      <c r="C1241" t="str">
        <f t="shared" si="78"/>
        <v>A7F005_SCLS1</v>
      </c>
      <c r="D1241" t="str">
        <f t="shared" si="76"/>
        <v>50</v>
      </c>
      <c r="E1241" t="str">
        <f t="shared" si="77"/>
        <v>302</v>
      </c>
      <c r="F1241">
        <f t="shared" si="79"/>
        <v>253</v>
      </c>
    </row>
    <row r="1242" spans="1:6">
      <c r="A1242" t="s">
        <v>1340</v>
      </c>
      <c r="C1242" t="str">
        <f t="shared" si="78"/>
        <v>H3EFU1_PRIPA</v>
      </c>
      <c r="D1242" t="str">
        <f t="shared" si="76"/>
        <v>1</v>
      </c>
      <c r="E1242" t="str">
        <f t="shared" si="77"/>
        <v>213</v>
      </c>
      <c r="F1242">
        <f t="shared" si="79"/>
        <v>213</v>
      </c>
    </row>
    <row r="1243" spans="1:6">
      <c r="A1243" t="s">
        <v>1341</v>
      </c>
      <c r="C1243" t="str">
        <f t="shared" si="78"/>
        <v>G4KV23_OSCVS</v>
      </c>
      <c r="D1243" t="str">
        <f t="shared" si="76"/>
        <v>18</v>
      </c>
      <c r="E1243" t="str">
        <f t="shared" si="77"/>
        <v>262</v>
      </c>
      <c r="F1243">
        <f t="shared" si="79"/>
        <v>245</v>
      </c>
    </row>
    <row r="1244" spans="1:6">
      <c r="A1244" t="s">
        <v>1342</v>
      </c>
      <c r="C1244" t="str">
        <f t="shared" si="78"/>
        <v>A8PJW3_BRUMA</v>
      </c>
      <c r="D1244" t="str">
        <f t="shared" si="76"/>
        <v>408</v>
      </c>
      <c r="E1244" t="str">
        <f t="shared" si="77"/>
        <v>565</v>
      </c>
      <c r="F1244">
        <f t="shared" si="79"/>
        <v>158</v>
      </c>
    </row>
    <row r="1245" spans="1:6">
      <c r="A1245" t="s">
        <v>1343</v>
      </c>
      <c r="C1245" t="str">
        <f t="shared" si="78"/>
        <v>D7EKD6_TRICA</v>
      </c>
      <c r="D1245" t="str">
        <f t="shared" si="76"/>
        <v>1078</v>
      </c>
      <c r="E1245" t="str">
        <f t="shared" si="77"/>
        <v>1330</v>
      </c>
      <c r="F1245">
        <f t="shared" si="79"/>
        <v>253</v>
      </c>
    </row>
    <row r="1246" spans="1:6">
      <c r="A1246" t="s">
        <v>1344</v>
      </c>
      <c r="C1246" t="str">
        <f t="shared" si="78"/>
        <v>H3GKP0_PHYRM</v>
      </c>
      <c r="D1246" t="str">
        <f t="shared" si="76"/>
        <v>134</v>
      </c>
      <c r="E1246" t="str">
        <f t="shared" si="77"/>
        <v>227</v>
      </c>
      <c r="F1246">
        <f t="shared" si="79"/>
        <v>94</v>
      </c>
    </row>
    <row r="1247" spans="1:6">
      <c r="A1247" t="s">
        <v>1345</v>
      </c>
      <c r="C1247" t="str">
        <f t="shared" si="78"/>
        <v>Q552I5_DICDI</v>
      </c>
      <c r="D1247" t="str">
        <f t="shared" si="76"/>
        <v>493</v>
      </c>
      <c r="E1247" t="str">
        <f t="shared" si="77"/>
        <v>739</v>
      </c>
      <c r="F1247">
        <f t="shared" si="79"/>
        <v>247</v>
      </c>
    </row>
    <row r="1248" spans="1:6">
      <c r="A1248" t="s">
        <v>1346</v>
      </c>
      <c r="C1248" t="str">
        <f t="shared" si="78"/>
        <v>H3JQC4_STRPU</v>
      </c>
      <c r="D1248" t="str">
        <f t="shared" si="76"/>
        <v>3</v>
      </c>
      <c r="E1248" t="str">
        <f t="shared" si="77"/>
        <v>115</v>
      </c>
      <c r="F1248">
        <f t="shared" si="79"/>
        <v>113</v>
      </c>
    </row>
    <row r="1249" spans="1:6">
      <c r="A1249" t="s">
        <v>1347</v>
      </c>
      <c r="C1249" t="str">
        <f t="shared" si="78"/>
        <v>H3IG47_STRPU</v>
      </c>
      <c r="D1249" t="str">
        <f t="shared" si="76"/>
        <v>348</v>
      </c>
      <c r="E1249" t="str">
        <f t="shared" si="77"/>
        <v>508</v>
      </c>
      <c r="F1249">
        <f t="shared" si="79"/>
        <v>161</v>
      </c>
    </row>
    <row r="1250" spans="1:6">
      <c r="A1250" t="s">
        <v>1348</v>
      </c>
      <c r="C1250" t="str">
        <f t="shared" si="78"/>
        <v>C1MXN1_MICPC</v>
      </c>
      <c r="D1250" t="str">
        <f t="shared" si="76"/>
        <v>1020</v>
      </c>
      <c r="E1250" t="str">
        <f t="shared" si="77"/>
        <v>1285</v>
      </c>
      <c r="F1250">
        <f t="shared" si="79"/>
        <v>266</v>
      </c>
    </row>
    <row r="1251" spans="1:6">
      <c r="A1251" t="s">
        <v>1349</v>
      </c>
      <c r="C1251" t="str">
        <f t="shared" si="78"/>
        <v>I1FEG8_AMPQE</v>
      </c>
      <c r="D1251" t="str">
        <f t="shared" si="76"/>
        <v>798</v>
      </c>
      <c r="E1251" t="str">
        <f t="shared" si="77"/>
        <v>866</v>
      </c>
      <c r="F1251">
        <f t="shared" si="79"/>
        <v>69</v>
      </c>
    </row>
    <row r="1252" spans="1:6">
      <c r="A1252" t="s">
        <v>1350</v>
      </c>
      <c r="C1252" t="str">
        <f t="shared" si="78"/>
        <v>I1BZV7_RHIO9</v>
      </c>
      <c r="D1252" t="str">
        <f t="shared" si="76"/>
        <v>2605</v>
      </c>
      <c r="E1252" t="str">
        <f t="shared" si="77"/>
        <v>2777</v>
      </c>
      <c r="F1252">
        <f t="shared" si="79"/>
        <v>173</v>
      </c>
    </row>
    <row r="1253" spans="1:6">
      <c r="A1253" t="s">
        <v>1351</v>
      </c>
      <c r="C1253" t="str">
        <f t="shared" si="78"/>
        <v>H3IWY2_STRPU</v>
      </c>
      <c r="D1253" t="str">
        <f t="shared" si="76"/>
        <v>5</v>
      </c>
      <c r="E1253" t="str">
        <f t="shared" si="77"/>
        <v>204</v>
      </c>
      <c r="F1253">
        <f t="shared" si="79"/>
        <v>200</v>
      </c>
    </row>
    <row r="1254" spans="1:6">
      <c r="A1254" t="s">
        <v>1352</v>
      </c>
      <c r="C1254" t="str">
        <f t="shared" si="78"/>
        <v>I1CDN8_RHIO9</v>
      </c>
      <c r="D1254" t="str">
        <f t="shared" si="76"/>
        <v>104</v>
      </c>
      <c r="E1254" t="str">
        <f t="shared" si="77"/>
        <v>389</v>
      </c>
      <c r="F1254">
        <f t="shared" si="79"/>
        <v>286</v>
      </c>
    </row>
    <row r="1255" spans="1:6">
      <c r="A1255" t="s">
        <v>1353</v>
      </c>
      <c r="C1255" t="str">
        <f t="shared" si="78"/>
        <v>D7EM17_TRICA</v>
      </c>
      <c r="D1255" t="str">
        <f t="shared" si="76"/>
        <v>553</v>
      </c>
      <c r="E1255" t="str">
        <f t="shared" si="77"/>
        <v>783</v>
      </c>
      <c r="F1255">
        <f t="shared" si="79"/>
        <v>231</v>
      </c>
    </row>
    <row r="1256" spans="1:6">
      <c r="A1256" t="s">
        <v>1354</v>
      </c>
      <c r="C1256" t="str">
        <f t="shared" si="78"/>
        <v>I1GJT8_AMPQE</v>
      </c>
      <c r="D1256" t="str">
        <f t="shared" si="76"/>
        <v>110</v>
      </c>
      <c r="E1256" t="str">
        <f t="shared" si="77"/>
        <v>249</v>
      </c>
      <c r="F1256">
        <f t="shared" si="79"/>
        <v>140</v>
      </c>
    </row>
    <row r="1257" spans="1:6">
      <c r="A1257" t="s">
        <v>1355</v>
      </c>
      <c r="C1257" t="str">
        <f t="shared" si="78"/>
        <v>G4RAY1_PELHB</v>
      </c>
      <c r="D1257" t="str">
        <f t="shared" si="76"/>
        <v>77</v>
      </c>
      <c r="E1257" t="str">
        <f t="shared" si="77"/>
        <v>301</v>
      </c>
      <c r="F1257">
        <f t="shared" si="79"/>
        <v>225</v>
      </c>
    </row>
    <row r="1258" spans="1:6">
      <c r="A1258" t="s">
        <v>1356</v>
      </c>
      <c r="C1258" t="str">
        <f t="shared" si="78"/>
        <v>H3HUK5_STRPU</v>
      </c>
      <c r="D1258" t="str">
        <f t="shared" si="76"/>
        <v>506</v>
      </c>
      <c r="E1258" t="str">
        <f t="shared" si="77"/>
        <v>666</v>
      </c>
      <c r="F1258">
        <f t="shared" si="79"/>
        <v>161</v>
      </c>
    </row>
    <row r="1259" spans="1:6">
      <c r="A1259" t="s">
        <v>1357</v>
      </c>
      <c r="C1259" t="str">
        <f t="shared" si="78"/>
        <v>I1E9Y8_AMPQE</v>
      </c>
      <c r="D1259" t="str">
        <f t="shared" si="76"/>
        <v>1</v>
      </c>
      <c r="E1259" t="str">
        <f t="shared" si="77"/>
        <v>140</v>
      </c>
      <c r="F1259">
        <f t="shared" si="79"/>
        <v>140</v>
      </c>
    </row>
    <row r="1260" spans="1:6">
      <c r="A1260" t="s">
        <v>1358</v>
      </c>
      <c r="C1260" t="str">
        <f t="shared" si="78"/>
        <v>I1BV67_RHIO9</v>
      </c>
      <c r="D1260" t="str">
        <f t="shared" si="76"/>
        <v>426</v>
      </c>
      <c r="E1260" t="str">
        <f t="shared" si="77"/>
        <v>574</v>
      </c>
      <c r="F1260">
        <f t="shared" si="79"/>
        <v>149</v>
      </c>
    </row>
    <row r="1261" spans="1:6">
      <c r="A1261" t="s">
        <v>1359</v>
      </c>
      <c r="C1261" t="str">
        <f t="shared" si="78"/>
        <v>D6WTP5_TRICA</v>
      </c>
      <c r="D1261" t="str">
        <f t="shared" si="76"/>
        <v>399</v>
      </c>
      <c r="E1261" t="str">
        <f t="shared" si="77"/>
        <v>504</v>
      </c>
      <c r="F1261">
        <f t="shared" si="79"/>
        <v>106</v>
      </c>
    </row>
    <row r="1262" spans="1:6">
      <c r="A1262" t="s">
        <v>1360</v>
      </c>
      <c r="C1262" t="str">
        <f t="shared" si="78"/>
        <v>E5RYK2_TRISP</v>
      </c>
      <c r="D1262" t="str">
        <f t="shared" si="76"/>
        <v>28</v>
      </c>
      <c r="E1262" t="str">
        <f t="shared" si="77"/>
        <v>202</v>
      </c>
      <c r="F1262">
        <f t="shared" si="79"/>
        <v>175</v>
      </c>
    </row>
    <row r="1263" spans="1:6">
      <c r="A1263" t="s">
        <v>1361</v>
      </c>
      <c r="C1263" t="str">
        <f t="shared" si="78"/>
        <v>H3I3B0_STRPU</v>
      </c>
      <c r="D1263" t="str">
        <f t="shared" si="76"/>
        <v>668</v>
      </c>
      <c r="E1263" t="str">
        <f t="shared" si="77"/>
        <v>828</v>
      </c>
      <c r="F1263">
        <f t="shared" si="79"/>
        <v>161</v>
      </c>
    </row>
    <row r="1264" spans="1:6">
      <c r="A1264" t="s">
        <v>1362</v>
      </c>
      <c r="C1264" t="str">
        <f t="shared" si="78"/>
        <v>I1BNS5_RHIO9</v>
      </c>
      <c r="D1264" t="str">
        <f t="shared" si="76"/>
        <v>3</v>
      </c>
      <c r="E1264" t="str">
        <f t="shared" si="77"/>
        <v>96</v>
      </c>
      <c r="F1264">
        <f t="shared" si="79"/>
        <v>94</v>
      </c>
    </row>
    <row r="1265" spans="1:6">
      <c r="A1265" t="s">
        <v>1363</v>
      </c>
      <c r="C1265" t="str">
        <f t="shared" si="78"/>
        <v>E5SVG0_TRISP</v>
      </c>
      <c r="D1265" t="str">
        <f t="shared" si="76"/>
        <v>1</v>
      </c>
      <c r="E1265" t="str">
        <f t="shared" si="77"/>
        <v>90</v>
      </c>
      <c r="F1265">
        <f t="shared" si="79"/>
        <v>90</v>
      </c>
    </row>
    <row r="1266" spans="1:6">
      <c r="A1266" t="s">
        <v>1364</v>
      </c>
      <c r="C1266" t="str">
        <f t="shared" si="78"/>
        <v>I1CFY4_RHIO9</v>
      </c>
      <c r="D1266" t="str">
        <f t="shared" si="76"/>
        <v>450</v>
      </c>
      <c r="E1266" t="str">
        <f t="shared" si="77"/>
        <v>738</v>
      </c>
      <c r="F1266">
        <f t="shared" si="79"/>
        <v>289</v>
      </c>
    </row>
    <row r="1267" spans="1:6">
      <c r="A1267" t="s">
        <v>1365</v>
      </c>
      <c r="C1267" t="str">
        <f t="shared" si="78"/>
        <v>H3HYX0_STRPU</v>
      </c>
      <c r="D1267" t="str">
        <f t="shared" si="76"/>
        <v>499</v>
      </c>
      <c r="E1267" t="str">
        <f t="shared" si="77"/>
        <v>657</v>
      </c>
      <c r="F1267">
        <f t="shared" si="79"/>
        <v>159</v>
      </c>
    </row>
    <row r="1268" spans="1:6">
      <c r="A1268" t="s">
        <v>1366</v>
      </c>
      <c r="C1268" t="str">
        <f t="shared" si="78"/>
        <v>I1CSI9_RHIO9</v>
      </c>
      <c r="D1268" t="str">
        <f t="shared" si="76"/>
        <v>105</v>
      </c>
      <c r="E1268" t="str">
        <f t="shared" si="77"/>
        <v>165</v>
      </c>
      <c r="F1268">
        <f t="shared" si="79"/>
        <v>61</v>
      </c>
    </row>
    <row r="1269" spans="1:6">
      <c r="A1269" t="s">
        <v>1367</v>
      </c>
      <c r="C1269" t="str">
        <f t="shared" si="78"/>
        <v>I1CDE4_RHIO9</v>
      </c>
      <c r="D1269" t="str">
        <f t="shared" si="76"/>
        <v>3</v>
      </c>
      <c r="E1269" t="str">
        <f t="shared" si="77"/>
        <v>229</v>
      </c>
      <c r="F1269">
        <f t="shared" si="79"/>
        <v>227</v>
      </c>
    </row>
    <row r="1270" spans="1:6">
      <c r="A1270" t="s">
        <v>1368</v>
      </c>
      <c r="C1270" t="str">
        <f t="shared" si="78"/>
        <v>POK2_HUMAN</v>
      </c>
      <c r="D1270" t="str">
        <f t="shared" si="76"/>
        <v>76</v>
      </c>
      <c r="E1270" t="str">
        <f t="shared" si="77"/>
        <v>245</v>
      </c>
      <c r="F1270">
        <f t="shared" si="79"/>
        <v>170</v>
      </c>
    </row>
    <row r="1271" spans="1:6">
      <c r="A1271" t="s">
        <v>1369</v>
      </c>
      <c r="C1271" t="str">
        <f t="shared" si="78"/>
        <v>H3IDM0_STRPU</v>
      </c>
      <c r="D1271" t="str">
        <f t="shared" si="76"/>
        <v>257</v>
      </c>
      <c r="E1271" t="str">
        <f t="shared" si="77"/>
        <v>346</v>
      </c>
      <c r="F1271">
        <f t="shared" si="79"/>
        <v>90</v>
      </c>
    </row>
    <row r="1272" spans="1:6">
      <c r="A1272" t="s">
        <v>1370</v>
      </c>
      <c r="C1272" t="str">
        <f t="shared" si="78"/>
        <v>H3IH11_STRPU</v>
      </c>
      <c r="D1272" t="str">
        <f t="shared" si="76"/>
        <v>60</v>
      </c>
      <c r="E1272" t="str">
        <f t="shared" si="77"/>
        <v>308</v>
      </c>
      <c r="F1272">
        <f t="shared" si="79"/>
        <v>249</v>
      </c>
    </row>
    <row r="1273" spans="1:6">
      <c r="A1273" t="s">
        <v>1371</v>
      </c>
      <c r="C1273" t="str">
        <f t="shared" si="78"/>
        <v>G4TNH4_PIRID</v>
      </c>
      <c r="D1273" t="str">
        <f t="shared" si="76"/>
        <v>421</v>
      </c>
      <c r="E1273" t="str">
        <f t="shared" si="77"/>
        <v>660</v>
      </c>
      <c r="F1273">
        <f t="shared" si="79"/>
        <v>240</v>
      </c>
    </row>
    <row r="1274" spans="1:6">
      <c r="A1274" t="s">
        <v>1372</v>
      </c>
      <c r="C1274" t="str">
        <f t="shared" si="78"/>
        <v>I1EJV5_AMPQE</v>
      </c>
      <c r="D1274" t="str">
        <f t="shared" si="76"/>
        <v>1</v>
      </c>
      <c r="E1274" t="str">
        <f t="shared" si="77"/>
        <v>71</v>
      </c>
      <c r="F1274">
        <f t="shared" si="79"/>
        <v>71</v>
      </c>
    </row>
    <row r="1275" spans="1:6">
      <c r="A1275" t="s">
        <v>1373</v>
      </c>
      <c r="C1275" t="str">
        <f t="shared" si="78"/>
        <v>H3GB19_PHYRM</v>
      </c>
      <c r="D1275" t="str">
        <f t="shared" si="76"/>
        <v>21</v>
      </c>
      <c r="E1275" t="str">
        <f t="shared" si="77"/>
        <v>182</v>
      </c>
      <c r="F1275">
        <f t="shared" si="79"/>
        <v>162</v>
      </c>
    </row>
    <row r="1276" spans="1:6">
      <c r="A1276" t="s">
        <v>1374</v>
      </c>
      <c r="C1276" t="str">
        <f t="shared" si="78"/>
        <v>E2LZS3_MONPE</v>
      </c>
      <c r="D1276" t="str">
        <f t="shared" si="76"/>
        <v>1</v>
      </c>
      <c r="E1276" t="str">
        <f t="shared" si="77"/>
        <v>83</v>
      </c>
      <c r="F1276">
        <f t="shared" si="79"/>
        <v>83</v>
      </c>
    </row>
    <row r="1277" spans="1:6">
      <c r="A1277" t="s">
        <v>1375</v>
      </c>
      <c r="C1277" t="str">
        <f t="shared" si="78"/>
        <v>A9GA89_SORC5</v>
      </c>
      <c r="D1277" t="str">
        <f t="shared" si="76"/>
        <v>260</v>
      </c>
      <c r="E1277" t="str">
        <f t="shared" si="77"/>
        <v>473</v>
      </c>
      <c r="F1277">
        <f t="shared" si="79"/>
        <v>214</v>
      </c>
    </row>
    <row r="1278" spans="1:6">
      <c r="A1278" t="s">
        <v>1376</v>
      </c>
      <c r="C1278" t="str">
        <f t="shared" si="78"/>
        <v>C5KBI5_PERM5</v>
      </c>
      <c r="D1278" t="str">
        <f t="shared" si="76"/>
        <v>1</v>
      </c>
      <c r="E1278" t="str">
        <f t="shared" si="77"/>
        <v>80</v>
      </c>
      <c r="F1278">
        <f t="shared" si="79"/>
        <v>80</v>
      </c>
    </row>
    <row r="1279" spans="1:6">
      <c r="A1279" t="s">
        <v>1377</v>
      </c>
      <c r="C1279" t="str">
        <f t="shared" si="78"/>
        <v>H3H9B1_PHYRM</v>
      </c>
      <c r="D1279" t="str">
        <f t="shared" si="76"/>
        <v>152</v>
      </c>
      <c r="E1279" t="str">
        <f t="shared" si="77"/>
        <v>303</v>
      </c>
      <c r="F1279">
        <f t="shared" si="79"/>
        <v>152</v>
      </c>
    </row>
    <row r="1280" spans="1:6">
      <c r="A1280" t="s">
        <v>1378</v>
      </c>
      <c r="C1280" t="str">
        <f t="shared" si="78"/>
        <v>H3J5H0_STRPU</v>
      </c>
      <c r="D1280" t="str">
        <f t="shared" si="76"/>
        <v>1</v>
      </c>
      <c r="E1280" t="str">
        <f t="shared" si="77"/>
        <v>229</v>
      </c>
      <c r="F1280">
        <f t="shared" si="79"/>
        <v>229</v>
      </c>
    </row>
    <row r="1281" spans="1:6">
      <c r="A1281" t="s">
        <v>1379</v>
      </c>
      <c r="C1281" t="str">
        <f t="shared" si="78"/>
        <v>I1BT83_RHIO9</v>
      </c>
      <c r="D1281" t="str">
        <f t="shared" si="76"/>
        <v>785</v>
      </c>
      <c r="E1281" t="str">
        <f t="shared" si="77"/>
        <v>980</v>
      </c>
      <c r="F1281">
        <f t="shared" si="79"/>
        <v>196</v>
      </c>
    </row>
    <row r="1282" spans="1:6">
      <c r="A1282" t="s">
        <v>1380</v>
      </c>
      <c r="C1282" t="str">
        <f t="shared" si="78"/>
        <v>C5LD18_PERM5</v>
      </c>
      <c r="D1282" t="str">
        <f t="shared" si="76"/>
        <v>445</v>
      </c>
      <c r="E1282" t="str">
        <f t="shared" si="77"/>
        <v>671</v>
      </c>
      <c r="F1282">
        <f t="shared" si="79"/>
        <v>227</v>
      </c>
    </row>
    <row r="1283" spans="1:6">
      <c r="A1283" t="s">
        <v>1381</v>
      </c>
      <c r="C1283" t="str">
        <f t="shared" si="78"/>
        <v>Q1D1V6_MYXXD</v>
      </c>
      <c r="D1283" t="str">
        <f t="shared" ref="D1283:D1346" si="80">RIGHT(LEFT(A1283,FIND("-",A1283)-1),FIND("-",A1283)-FIND("/",A1283)-1)</f>
        <v>95</v>
      </c>
      <c r="E1283" t="str">
        <f t="shared" ref="E1283:E1346" si="81">RIGHT(A1283,LEN(A1283)-FIND("-",A1283))</f>
        <v>302</v>
      </c>
      <c r="F1283">
        <f t="shared" si="79"/>
        <v>208</v>
      </c>
    </row>
    <row r="1284" spans="1:6">
      <c r="A1284" t="s">
        <v>1382</v>
      </c>
      <c r="C1284" t="str">
        <f t="shared" ref="C1284:C1347" si="82">RIGHT(LEFT(A1284,FIND("/",A1284)-1), FIND("/",A1284)-2)</f>
        <v>H3HXH2_STRPU</v>
      </c>
      <c r="D1284" t="str">
        <f t="shared" si="80"/>
        <v>70</v>
      </c>
      <c r="E1284" t="str">
        <f t="shared" si="81"/>
        <v>165</v>
      </c>
      <c r="F1284">
        <f t="shared" ref="F1284:F1347" si="83">E1284-D1284+1</f>
        <v>96</v>
      </c>
    </row>
    <row r="1285" spans="1:6">
      <c r="A1285" t="s">
        <v>1383</v>
      </c>
      <c r="C1285" t="str">
        <f t="shared" si="82"/>
        <v>A7T9Y3_NEMVE</v>
      </c>
      <c r="D1285" t="str">
        <f t="shared" si="80"/>
        <v>1</v>
      </c>
      <c r="E1285" t="str">
        <f t="shared" si="81"/>
        <v>86</v>
      </c>
      <c r="F1285">
        <f t="shared" si="83"/>
        <v>86</v>
      </c>
    </row>
    <row r="1286" spans="1:6">
      <c r="A1286" t="s">
        <v>1384</v>
      </c>
      <c r="C1286" t="str">
        <f t="shared" si="82"/>
        <v>I1CVU6_RHIO9</v>
      </c>
      <c r="D1286" t="str">
        <f t="shared" si="80"/>
        <v>737</v>
      </c>
      <c r="E1286" t="str">
        <f t="shared" si="81"/>
        <v>901</v>
      </c>
      <c r="F1286">
        <f t="shared" si="83"/>
        <v>165</v>
      </c>
    </row>
    <row r="1287" spans="1:6">
      <c r="A1287" t="s">
        <v>1385</v>
      </c>
      <c r="C1287" t="str">
        <f t="shared" si="82"/>
        <v>Q3A4X3_PELCD</v>
      </c>
      <c r="D1287" t="str">
        <f t="shared" si="80"/>
        <v>175</v>
      </c>
      <c r="E1287" t="str">
        <f t="shared" si="81"/>
        <v>382</v>
      </c>
      <c r="F1287">
        <f t="shared" si="83"/>
        <v>208</v>
      </c>
    </row>
    <row r="1288" spans="1:6">
      <c r="A1288" t="s">
        <v>1386</v>
      </c>
      <c r="C1288" t="str">
        <f t="shared" si="82"/>
        <v>H6LFZ9_ACEWD</v>
      </c>
      <c r="D1288" t="str">
        <f t="shared" si="80"/>
        <v>86</v>
      </c>
      <c r="E1288" t="str">
        <f t="shared" si="81"/>
        <v>307</v>
      </c>
      <c r="F1288">
        <f t="shared" si="83"/>
        <v>222</v>
      </c>
    </row>
    <row r="1289" spans="1:6">
      <c r="A1289" t="s">
        <v>1387</v>
      </c>
      <c r="C1289" t="str">
        <f t="shared" si="82"/>
        <v>E5T7G2_TRISP</v>
      </c>
      <c r="D1289" t="str">
        <f t="shared" si="80"/>
        <v>1</v>
      </c>
      <c r="E1289" t="str">
        <f t="shared" si="81"/>
        <v>65</v>
      </c>
      <c r="F1289">
        <f t="shared" si="83"/>
        <v>65</v>
      </c>
    </row>
    <row r="1290" spans="1:6">
      <c r="A1290" t="s">
        <v>1388</v>
      </c>
      <c r="C1290" t="str">
        <f t="shared" si="82"/>
        <v>Q89TI6_BRAJA</v>
      </c>
      <c r="D1290" t="str">
        <f t="shared" si="80"/>
        <v>1</v>
      </c>
      <c r="E1290" t="str">
        <f t="shared" si="81"/>
        <v>76</v>
      </c>
      <c r="F1290">
        <f t="shared" si="83"/>
        <v>76</v>
      </c>
    </row>
    <row r="1291" spans="1:6">
      <c r="A1291" t="s">
        <v>1389</v>
      </c>
      <c r="C1291" t="str">
        <f t="shared" si="82"/>
        <v>I1BXJ5_RHIO9</v>
      </c>
      <c r="D1291" t="str">
        <f t="shared" si="80"/>
        <v>732</v>
      </c>
      <c r="E1291" t="str">
        <f t="shared" si="81"/>
        <v>907</v>
      </c>
      <c r="F1291">
        <f t="shared" si="83"/>
        <v>176</v>
      </c>
    </row>
    <row r="1292" spans="1:6">
      <c r="A1292" t="s">
        <v>1390</v>
      </c>
      <c r="C1292" t="str">
        <f t="shared" si="82"/>
        <v>I1ELP3_AMPQE</v>
      </c>
      <c r="D1292" t="str">
        <f t="shared" si="80"/>
        <v>282</v>
      </c>
      <c r="E1292" t="str">
        <f t="shared" si="81"/>
        <v>430</v>
      </c>
      <c r="F1292">
        <f t="shared" si="83"/>
        <v>149</v>
      </c>
    </row>
    <row r="1293" spans="1:6">
      <c r="A1293" t="s">
        <v>1391</v>
      </c>
      <c r="C1293" t="str">
        <f t="shared" si="82"/>
        <v>H3H4F3_PHYRM</v>
      </c>
      <c r="D1293" t="str">
        <f t="shared" si="80"/>
        <v>213</v>
      </c>
      <c r="E1293" t="str">
        <f t="shared" si="81"/>
        <v>417</v>
      </c>
      <c r="F1293">
        <f t="shared" si="83"/>
        <v>205</v>
      </c>
    </row>
    <row r="1294" spans="1:6">
      <c r="A1294" t="s">
        <v>1392</v>
      </c>
      <c r="C1294" t="str">
        <f t="shared" si="82"/>
        <v>E4XIC2_OIKDI</v>
      </c>
      <c r="D1294" t="str">
        <f t="shared" si="80"/>
        <v>259</v>
      </c>
      <c r="E1294" t="str">
        <f t="shared" si="81"/>
        <v>423</v>
      </c>
      <c r="F1294">
        <f t="shared" si="83"/>
        <v>165</v>
      </c>
    </row>
    <row r="1295" spans="1:6">
      <c r="A1295" t="s">
        <v>1393</v>
      </c>
      <c r="C1295" t="str">
        <f t="shared" si="82"/>
        <v>I1FPF7_AMPQE</v>
      </c>
      <c r="D1295" t="str">
        <f t="shared" si="80"/>
        <v>11</v>
      </c>
      <c r="E1295" t="str">
        <f t="shared" si="81"/>
        <v>183</v>
      </c>
      <c r="F1295">
        <f t="shared" si="83"/>
        <v>173</v>
      </c>
    </row>
    <row r="1296" spans="1:6">
      <c r="A1296" t="s">
        <v>1394</v>
      </c>
      <c r="C1296" t="str">
        <f t="shared" si="82"/>
        <v>H3JEF1_STRPU</v>
      </c>
      <c r="D1296" t="str">
        <f t="shared" si="80"/>
        <v>243</v>
      </c>
      <c r="E1296" t="str">
        <f t="shared" si="81"/>
        <v>401</v>
      </c>
      <c r="F1296">
        <f t="shared" si="83"/>
        <v>159</v>
      </c>
    </row>
    <row r="1297" spans="1:6">
      <c r="A1297" t="s">
        <v>1395</v>
      </c>
      <c r="C1297" t="str">
        <f t="shared" si="82"/>
        <v>H3JCK0_STRPU</v>
      </c>
      <c r="D1297" t="str">
        <f t="shared" si="80"/>
        <v>720</v>
      </c>
      <c r="E1297" t="str">
        <f t="shared" si="81"/>
        <v>874</v>
      </c>
      <c r="F1297">
        <f t="shared" si="83"/>
        <v>155</v>
      </c>
    </row>
    <row r="1298" spans="1:6">
      <c r="A1298" t="s">
        <v>1396</v>
      </c>
      <c r="C1298" t="str">
        <f t="shared" si="82"/>
        <v>C5LQ69_PERM5</v>
      </c>
      <c r="D1298" t="str">
        <f t="shared" si="80"/>
        <v>380</v>
      </c>
      <c r="E1298" t="str">
        <f t="shared" si="81"/>
        <v>649</v>
      </c>
      <c r="F1298">
        <f t="shared" si="83"/>
        <v>270</v>
      </c>
    </row>
    <row r="1299" spans="1:6">
      <c r="A1299" t="s">
        <v>1397</v>
      </c>
      <c r="C1299" t="str">
        <f t="shared" si="82"/>
        <v>I1ER39_AMPQE</v>
      </c>
      <c r="D1299" t="str">
        <f t="shared" si="80"/>
        <v>351</v>
      </c>
      <c r="E1299" t="str">
        <f t="shared" si="81"/>
        <v>507</v>
      </c>
      <c r="F1299">
        <f t="shared" si="83"/>
        <v>157</v>
      </c>
    </row>
    <row r="1300" spans="1:6">
      <c r="A1300" t="s">
        <v>1398</v>
      </c>
      <c r="C1300" t="str">
        <f t="shared" si="82"/>
        <v>A7F8M5_SCLS1</v>
      </c>
      <c r="D1300" t="str">
        <f t="shared" si="80"/>
        <v>544</v>
      </c>
      <c r="E1300" t="str">
        <f t="shared" si="81"/>
        <v>796</v>
      </c>
      <c r="F1300">
        <f t="shared" si="83"/>
        <v>253</v>
      </c>
    </row>
    <row r="1301" spans="1:6">
      <c r="A1301" t="s">
        <v>1399</v>
      </c>
      <c r="C1301" t="str">
        <f t="shared" si="82"/>
        <v>E5T898_TRISP</v>
      </c>
      <c r="D1301" t="str">
        <f t="shared" si="80"/>
        <v>10</v>
      </c>
      <c r="E1301" t="str">
        <f t="shared" si="81"/>
        <v>151</v>
      </c>
      <c r="F1301">
        <f t="shared" si="83"/>
        <v>142</v>
      </c>
    </row>
    <row r="1302" spans="1:6">
      <c r="A1302" t="s">
        <v>1400</v>
      </c>
      <c r="C1302" t="str">
        <f t="shared" si="82"/>
        <v>E5T261_TRISP</v>
      </c>
      <c r="D1302" t="str">
        <f t="shared" si="80"/>
        <v>156</v>
      </c>
      <c r="E1302" t="str">
        <f t="shared" si="81"/>
        <v>223</v>
      </c>
      <c r="F1302">
        <f t="shared" si="83"/>
        <v>68</v>
      </c>
    </row>
    <row r="1303" spans="1:6">
      <c r="A1303" t="s">
        <v>1401</v>
      </c>
      <c r="C1303" t="str">
        <f t="shared" si="82"/>
        <v>H9ISG9_BOMMO</v>
      </c>
      <c r="D1303" t="str">
        <f t="shared" si="80"/>
        <v>2</v>
      </c>
      <c r="E1303" t="str">
        <f t="shared" si="81"/>
        <v>175</v>
      </c>
      <c r="F1303">
        <f t="shared" si="83"/>
        <v>174</v>
      </c>
    </row>
    <row r="1304" spans="1:6">
      <c r="A1304" t="s">
        <v>1402</v>
      </c>
      <c r="C1304" t="str">
        <f t="shared" si="82"/>
        <v>E5T9G6_TRISP</v>
      </c>
      <c r="D1304" t="str">
        <f t="shared" si="80"/>
        <v>10</v>
      </c>
      <c r="E1304" t="str">
        <f t="shared" si="81"/>
        <v>95</v>
      </c>
      <c r="F1304">
        <f t="shared" si="83"/>
        <v>86</v>
      </c>
    </row>
    <row r="1305" spans="1:6">
      <c r="A1305" t="s">
        <v>1403</v>
      </c>
      <c r="C1305" t="str">
        <f t="shared" si="82"/>
        <v>H3I090_STRPU</v>
      </c>
      <c r="D1305" t="str">
        <f t="shared" si="80"/>
        <v>4</v>
      </c>
      <c r="E1305" t="str">
        <f t="shared" si="81"/>
        <v>90</v>
      </c>
      <c r="F1305">
        <f t="shared" si="83"/>
        <v>87</v>
      </c>
    </row>
    <row r="1306" spans="1:6">
      <c r="A1306" t="s">
        <v>1404</v>
      </c>
      <c r="C1306" t="str">
        <f t="shared" si="82"/>
        <v>H3I1H6_STRPU</v>
      </c>
      <c r="D1306" t="str">
        <f t="shared" si="80"/>
        <v>3</v>
      </c>
      <c r="E1306" t="str">
        <f t="shared" si="81"/>
        <v>185</v>
      </c>
      <c r="F1306">
        <f t="shared" si="83"/>
        <v>183</v>
      </c>
    </row>
    <row r="1307" spans="1:6">
      <c r="A1307" t="s">
        <v>1405</v>
      </c>
      <c r="C1307" t="str">
        <f t="shared" si="82"/>
        <v>I1F0F0_AMPQE</v>
      </c>
      <c r="D1307" t="str">
        <f t="shared" si="80"/>
        <v>108</v>
      </c>
      <c r="E1307" t="str">
        <f t="shared" si="81"/>
        <v>283</v>
      </c>
      <c r="F1307">
        <f t="shared" si="83"/>
        <v>176</v>
      </c>
    </row>
    <row r="1308" spans="1:6">
      <c r="A1308" t="s">
        <v>1406</v>
      </c>
      <c r="C1308" t="str">
        <f t="shared" si="82"/>
        <v>H3H799_PHYRM</v>
      </c>
      <c r="D1308" t="str">
        <f t="shared" si="80"/>
        <v>1</v>
      </c>
      <c r="E1308" t="str">
        <f t="shared" si="81"/>
        <v>59</v>
      </c>
      <c r="F1308">
        <f t="shared" si="83"/>
        <v>59</v>
      </c>
    </row>
    <row r="1309" spans="1:6">
      <c r="A1309" t="s">
        <v>1407</v>
      </c>
      <c r="C1309" t="str">
        <f t="shared" si="82"/>
        <v>C5L5V6_PERM5</v>
      </c>
      <c r="D1309" t="str">
        <f t="shared" si="80"/>
        <v>11</v>
      </c>
      <c r="E1309" t="str">
        <f t="shared" si="81"/>
        <v>171</v>
      </c>
      <c r="F1309">
        <f t="shared" si="83"/>
        <v>161</v>
      </c>
    </row>
    <row r="1310" spans="1:6">
      <c r="A1310" t="s">
        <v>1408</v>
      </c>
      <c r="C1310" t="str">
        <f t="shared" si="82"/>
        <v>I1BRI0_RHIO9</v>
      </c>
      <c r="D1310" t="str">
        <f t="shared" si="80"/>
        <v>3</v>
      </c>
      <c r="E1310" t="str">
        <f t="shared" si="81"/>
        <v>190</v>
      </c>
      <c r="F1310">
        <f t="shared" si="83"/>
        <v>188</v>
      </c>
    </row>
    <row r="1311" spans="1:6">
      <c r="A1311" t="s">
        <v>1409</v>
      </c>
      <c r="C1311" t="str">
        <f t="shared" si="82"/>
        <v>I1F6B4_AMPQE</v>
      </c>
      <c r="D1311" t="str">
        <f t="shared" si="80"/>
        <v>12</v>
      </c>
      <c r="E1311" t="str">
        <f t="shared" si="81"/>
        <v>216</v>
      </c>
      <c r="F1311">
        <f t="shared" si="83"/>
        <v>205</v>
      </c>
    </row>
    <row r="1312" spans="1:6">
      <c r="A1312" t="s">
        <v>1410</v>
      </c>
      <c r="C1312" t="str">
        <f t="shared" si="82"/>
        <v>Q89TI7_BRAJA</v>
      </c>
      <c r="D1312" t="str">
        <f t="shared" si="80"/>
        <v>6</v>
      </c>
      <c r="E1312" t="str">
        <f t="shared" si="81"/>
        <v>144</v>
      </c>
      <c r="F1312">
        <f t="shared" si="83"/>
        <v>139</v>
      </c>
    </row>
    <row r="1313" spans="1:6">
      <c r="A1313" t="s">
        <v>1411</v>
      </c>
      <c r="C1313" t="str">
        <f t="shared" si="82"/>
        <v>I1BWI7_RHIO9</v>
      </c>
      <c r="D1313" t="str">
        <f t="shared" si="80"/>
        <v>827</v>
      </c>
      <c r="E1313" t="str">
        <f t="shared" si="81"/>
        <v>931</v>
      </c>
      <c r="F1313">
        <f t="shared" si="83"/>
        <v>105</v>
      </c>
    </row>
    <row r="1314" spans="1:6">
      <c r="A1314" t="s">
        <v>1412</v>
      </c>
      <c r="C1314" t="str">
        <f t="shared" si="82"/>
        <v>H3H6I1_PHYRM</v>
      </c>
      <c r="D1314" t="str">
        <f t="shared" si="80"/>
        <v>412</v>
      </c>
      <c r="E1314" t="str">
        <f t="shared" si="81"/>
        <v>666</v>
      </c>
      <c r="F1314">
        <f t="shared" si="83"/>
        <v>255</v>
      </c>
    </row>
    <row r="1315" spans="1:6">
      <c r="A1315" t="s">
        <v>1413</v>
      </c>
      <c r="C1315" t="str">
        <f t="shared" si="82"/>
        <v>C4LB99_TOLAT</v>
      </c>
      <c r="D1315" t="str">
        <f t="shared" si="80"/>
        <v>75</v>
      </c>
      <c r="E1315" t="str">
        <f t="shared" si="81"/>
        <v>269</v>
      </c>
      <c r="F1315">
        <f t="shared" si="83"/>
        <v>195</v>
      </c>
    </row>
    <row r="1316" spans="1:6">
      <c r="A1316" t="s">
        <v>1414</v>
      </c>
      <c r="C1316" t="str">
        <f t="shared" si="82"/>
        <v>I1BL01_RHIO9</v>
      </c>
      <c r="D1316" t="str">
        <f t="shared" si="80"/>
        <v>1</v>
      </c>
      <c r="E1316" t="str">
        <f t="shared" si="81"/>
        <v>67</v>
      </c>
      <c r="F1316">
        <f t="shared" si="83"/>
        <v>67</v>
      </c>
    </row>
    <row r="1317" spans="1:6">
      <c r="A1317" t="s">
        <v>1415</v>
      </c>
      <c r="C1317" t="str">
        <f t="shared" si="82"/>
        <v>H3HRT8_STRPU</v>
      </c>
      <c r="D1317" t="str">
        <f t="shared" si="80"/>
        <v>466</v>
      </c>
      <c r="E1317" t="str">
        <f t="shared" si="81"/>
        <v>660</v>
      </c>
      <c r="F1317">
        <f t="shared" si="83"/>
        <v>195</v>
      </c>
    </row>
    <row r="1318" spans="1:6">
      <c r="A1318" t="s">
        <v>1416</v>
      </c>
      <c r="C1318" t="str">
        <f t="shared" si="82"/>
        <v>H3H7I9_PHYRM</v>
      </c>
      <c r="D1318" t="str">
        <f t="shared" si="80"/>
        <v>213</v>
      </c>
      <c r="E1318" t="str">
        <f t="shared" si="81"/>
        <v>317</v>
      </c>
      <c r="F1318">
        <f t="shared" si="83"/>
        <v>105</v>
      </c>
    </row>
    <row r="1319" spans="1:6">
      <c r="A1319" t="s">
        <v>1417</v>
      </c>
      <c r="C1319" t="str">
        <f t="shared" si="82"/>
        <v>D6W884_TRICA</v>
      </c>
      <c r="D1319" t="str">
        <f t="shared" si="80"/>
        <v>632</v>
      </c>
      <c r="E1319" t="str">
        <f t="shared" si="81"/>
        <v>792</v>
      </c>
      <c r="F1319">
        <f t="shared" si="83"/>
        <v>161</v>
      </c>
    </row>
    <row r="1320" spans="1:6">
      <c r="A1320" t="s">
        <v>1418</v>
      </c>
      <c r="C1320" t="str">
        <f t="shared" si="82"/>
        <v>D7EL67_TRICA</v>
      </c>
      <c r="D1320" t="str">
        <f t="shared" si="80"/>
        <v>198</v>
      </c>
      <c r="E1320" t="str">
        <f t="shared" si="81"/>
        <v>381</v>
      </c>
      <c r="F1320">
        <f t="shared" si="83"/>
        <v>184</v>
      </c>
    </row>
    <row r="1321" spans="1:6">
      <c r="A1321" t="s">
        <v>1419</v>
      </c>
      <c r="C1321" t="str">
        <f t="shared" si="82"/>
        <v>A9UXG2_MONBE</v>
      </c>
      <c r="D1321" t="str">
        <f t="shared" si="80"/>
        <v>211</v>
      </c>
      <c r="E1321" t="str">
        <f t="shared" si="81"/>
        <v>447</v>
      </c>
      <c r="F1321">
        <f t="shared" si="83"/>
        <v>237</v>
      </c>
    </row>
    <row r="1322" spans="1:6">
      <c r="A1322" t="s">
        <v>1420</v>
      </c>
      <c r="C1322" t="str">
        <f t="shared" si="82"/>
        <v>I1EWY8_AMPQE</v>
      </c>
      <c r="D1322" t="str">
        <f t="shared" si="80"/>
        <v>1</v>
      </c>
      <c r="E1322" t="str">
        <f t="shared" si="81"/>
        <v>139</v>
      </c>
      <c r="F1322">
        <f t="shared" si="83"/>
        <v>139</v>
      </c>
    </row>
    <row r="1323" spans="1:6">
      <c r="A1323" t="s">
        <v>1421</v>
      </c>
      <c r="C1323" t="str">
        <f t="shared" si="82"/>
        <v>E0VPK6_PEDHC</v>
      </c>
      <c r="D1323" t="str">
        <f t="shared" si="80"/>
        <v>477</v>
      </c>
      <c r="E1323" t="str">
        <f t="shared" si="81"/>
        <v>737</v>
      </c>
      <c r="F1323">
        <f t="shared" si="83"/>
        <v>261</v>
      </c>
    </row>
    <row r="1324" spans="1:6">
      <c r="A1324" t="s">
        <v>1422</v>
      </c>
      <c r="C1324" t="str">
        <f t="shared" si="82"/>
        <v>A8PJW4_BRUMA</v>
      </c>
      <c r="D1324" t="str">
        <f t="shared" si="80"/>
        <v>778</v>
      </c>
      <c r="E1324" t="str">
        <f t="shared" si="81"/>
        <v>951</v>
      </c>
      <c r="F1324">
        <f t="shared" si="83"/>
        <v>174</v>
      </c>
    </row>
    <row r="1325" spans="1:6">
      <c r="A1325" t="s">
        <v>1423</v>
      </c>
      <c r="C1325" t="str">
        <f t="shared" si="82"/>
        <v>F4L2Y2_HALH1</v>
      </c>
      <c r="D1325" t="str">
        <f t="shared" si="80"/>
        <v>118</v>
      </c>
      <c r="E1325" t="str">
        <f t="shared" si="81"/>
        <v>325</v>
      </c>
      <c r="F1325">
        <f t="shared" si="83"/>
        <v>208</v>
      </c>
    </row>
    <row r="1326" spans="1:6">
      <c r="A1326" t="s">
        <v>1424</v>
      </c>
      <c r="C1326" t="str">
        <f t="shared" si="82"/>
        <v>E4WSV7_OIKDI</v>
      </c>
      <c r="D1326" t="str">
        <f t="shared" si="80"/>
        <v>179</v>
      </c>
      <c r="E1326" t="str">
        <f t="shared" si="81"/>
        <v>340</v>
      </c>
      <c r="F1326">
        <f t="shared" si="83"/>
        <v>162</v>
      </c>
    </row>
    <row r="1327" spans="1:6">
      <c r="A1327" t="s">
        <v>1425</v>
      </c>
      <c r="C1327" t="str">
        <f t="shared" si="82"/>
        <v>H3H4X6_PHYRM</v>
      </c>
      <c r="D1327" t="str">
        <f t="shared" si="80"/>
        <v>885</v>
      </c>
      <c r="E1327" t="str">
        <f t="shared" si="81"/>
        <v>1148</v>
      </c>
      <c r="F1327">
        <f t="shared" si="83"/>
        <v>264</v>
      </c>
    </row>
    <row r="1328" spans="1:6">
      <c r="A1328" t="s">
        <v>1426</v>
      </c>
      <c r="C1328" t="str">
        <f t="shared" si="82"/>
        <v>D7GYE3_TRICA</v>
      </c>
      <c r="D1328" t="str">
        <f t="shared" si="80"/>
        <v>1</v>
      </c>
      <c r="E1328" t="str">
        <f t="shared" si="81"/>
        <v>147</v>
      </c>
      <c r="F1328">
        <f t="shared" si="83"/>
        <v>147</v>
      </c>
    </row>
    <row r="1329" spans="1:6">
      <c r="A1329" t="s">
        <v>1427</v>
      </c>
      <c r="C1329" t="str">
        <f t="shared" si="82"/>
        <v>H3HV57_STRPU</v>
      </c>
      <c r="D1329" t="str">
        <f t="shared" si="80"/>
        <v>810</v>
      </c>
      <c r="E1329" t="str">
        <f t="shared" si="81"/>
        <v>970</v>
      </c>
      <c r="F1329">
        <f t="shared" si="83"/>
        <v>161</v>
      </c>
    </row>
    <row r="1330" spans="1:6">
      <c r="A1330" t="s">
        <v>1428</v>
      </c>
      <c r="C1330" t="str">
        <f t="shared" si="82"/>
        <v>F9W6L8_TRYCI</v>
      </c>
      <c r="D1330" t="str">
        <f t="shared" si="80"/>
        <v>1</v>
      </c>
      <c r="E1330" t="str">
        <f t="shared" si="81"/>
        <v>240</v>
      </c>
      <c r="F1330">
        <f t="shared" si="83"/>
        <v>240</v>
      </c>
    </row>
    <row r="1331" spans="1:6">
      <c r="A1331" t="s">
        <v>1429</v>
      </c>
      <c r="C1331" t="str">
        <f t="shared" si="82"/>
        <v>H3IUE9_STRPU</v>
      </c>
      <c r="D1331" t="str">
        <f t="shared" si="80"/>
        <v>1</v>
      </c>
      <c r="E1331" t="str">
        <f t="shared" si="81"/>
        <v>111</v>
      </c>
      <c r="F1331">
        <f t="shared" si="83"/>
        <v>111</v>
      </c>
    </row>
    <row r="1332" spans="1:6">
      <c r="A1332" t="s">
        <v>1430</v>
      </c>
      <c r="C1332" t="str">
        <f t="shared" si="82"/>
        <v>H3I3M6_STRPU</v>
      </c>
      <c r="D1332" t="str">
        <f t="shared" si="80"/>
        <v>149</v>
      </c>
      <c r="E1332" t="str">
        <f t="shared" si="81"/>
        <v>278</v>
      </c>
      <c r="F1332">
        <f t="shared" si="83"/>
        <v>130</v>
      </c>
    </row>
    <row r="1333" spans="1:6">
      <c r="A1333" t="s">
        <v>1431</v>
      </c>
      <c r="C1333" t="str">
        <f t="shared" si="82"/>
        <v>Q1QYA1_CHRSD</v>
      </c>
      <c r="D1333" t="str">
        <f t="shared" si="80"/>
        <v>42</v>
      </c>
      <c r="E1333" t="str">
        <f t="shared" si="81"/>
        <v>258</v>
      </c>
      <c r="F1333">
        <f t="shared" si="83"/>
        <v>217</v>
      </c>
    </row>
    <row r="1334" spans="1:6">
      <c r="A1334" t="s">
        <v>1432</v>
      </c>
      <c r="C1334" t="str">
        <f t="shared" si="82"/>
        <v>A9VBX5_MONBE</v>
      </c>
      <c r="D1334" t="str">
        <f t="shared" si="80"/>
        <v>1</v>
      </c>
      <c r="E1334" t="str">
        <f t="shared" si="81"/>
        <v>186</v>
      </c>
      <c r="F1334">
        <f t="shared" si="83"/>
        <v>186</v>
      </c>
    </row>
    <row r="1335" spans="1:6">
      <c r="A1335" t="s">
        <v>1433</v>
      </c>
      <c r="C1335" t="str">
        <f t="shared" si="82"/>
        <v>H3G6K9_PHYRM</v>
      </c>
      <c r="D1335" t="str">
        <f t="shared" si="80"/>
        <v>21</v>
      </c>
      <c r="E1335" t="str">
        <f t="shared" si="81"/>
        <v>119</v>
      </c>
      <c r="F1335">
        <f t="shared" si="83"/>
        <v>99</v>
      </c>
    </row>
    <row r="1336" spans="1:6">
      <c r="A1336" t="s">
        <v>1434</v>
      </c>
      <c r="C1336" t="str">
        <f t="shared" si="82"/>
        <v>D7ELF5_TRICA</v>
      </c>
      <c r="D1336" t="str">
        <f t="shared" si="80"/>
        <v>209</v>
      </c>
      <c r="E1336" t="str">
        <f t="shared" si="81"/>
        <v>461</v>
      </c>
      <c r="F1336">
        <f t="shared" si="83"/>
        <v>253</v>
      </c>
    </row>
    <row r="1337" spans="1:6">
      <c r="A1337" t="s">
        <v>1435</v>
      </c>
      <c r="C1337" t="str">
        <f t="shared" si="82"/>
        <v>H3G6R4_PHYRM</v>
      </c>
      <c r="D1337" t="str">
        <f t="shared" si="80"/>
        <v>21</v>
      </c>
      <c r="E1337" t="str">
        <f t="shared" si="81"/>
        <v>119</v>
      </c>
      <c r="F1337">
        <f t="shared" si="83"/>
        <v>99</v>
      </c>
    </row>
    <row r="1338" spans="1:6">
      <c r="A1338" t="s">
        <v>1436</v>
      </c>
      <c r="C1338" t="str">
        <f t="shared" si="82"/>
        <v>C5LVW7_PERM5</v>
      </c>
      <c r="D1338" t="str">
        <f t="shared" si="80"/>
        <v>867</v>
      </c>
      <c r="E1338" t="str">
        <f t="shared" si="81"/>
        <v>1030</v>
      </c>
      <c r="F1338">
        <f t="shared" si="83"/>
        <v>164</v>
      </c>
    </row>
    <row r="1339" spans="1:6">
      <c r="A1339" t="s">
        <v>1437</v>
      </c>
      <c r="C1339" t="str">
        <f t="shared" si="82"/>
        <v>I1EJU6_AMPQE</v>
      </c>
      <c r="D1339" t="str">
        <f t="shared" si="80"/>
        <v>2</v>
      </c>
      <c r="E1339" t="str">
        <f t="shared" si="81"/>
        <v>131</v>
      </c>
      <c r="F1339">
        <f t="shared" si="83"/>
        <v>130</v>
      </c>
    </row>
    <row r="1340" spans="1:6">
      <c r="A1340" t="s">
        <v>1438</v>
      </c>
      <c r="C1340" t="str">
        <f t="shared" si="82"/>
        <v>A5FDH6_FLAJ1</v>
      </c>
      <c r="D1340" t="str">
        <f t="shared" si="80"/>
        <v>110</v>
      </c>
      <c r="E1340" t="str">
        <f t="shared" si="81"/>
        <v>317</v>
      </c>
      <c r="F1340">
        <f t="shared" si="83"/>
        <v>208</v>
      </c>
    </row>
    <row r="1341" spans="1:6">
      <c r="A1341" t="s">
        <v>1439</v>
      </c>
      <c r="C1341" t="str">
        <f t="shared" si="82"/>
        <v>H3ILI9_STRPU</v>
      </c>
      <c r="D1341" t="str">
        <f t="shared" si="80"/>
        <v>496</v>
      </c>
      <c r="E1341" t="str">
        <f t="shared" si="81"/>
        <v>660</v>
      </c>
      <c r="F1341">
        <f t="shared" si="83"/>
        <v>165</v>
      </c>
    </row>
    <row r="1342" spans="1:6">
      <c r="A1342" t="s">
        <v>1440</v>
      </c>
      <c r="C1342" t="str">
        <f t="shared" si="82"/>
        <v>C5LFS7_PERM5</v>
      </c>
      <c r="D1342" t="str">
        <f t="shared" si="80"/>
        <v>1</v>
      </c>
      <c r="E1342" t="str">
        <f t="shared" si="81"/>
        <v>80</v>
      </c>
      <c r="F1342">
        <f t="shared" si="83"/>
        <v>80</v>
      </c>
    </row>
    <row r="1343" spans="1:6">
      <c r="A1343" t="s">
        <v>1441</v>
      </c>
      <c r="C1343" t="str">
        <f t="shared" si="82"/>
        <v>I1BYD4_RHIO9</v>
      </c>
      <c r="D1343" t="str">
        <f t="shared" si="80"/>
        <v>842</v>
      </c>
      <c r="E1343" t="str">
        <f t="shared" si="81"/>
        <v>1039</v>
      </c>
      <c r="F1343">
        <f t="shared" si="83"/>
        <v>198</v>
      </c>
    </row>
    <row r="1344" spans="1:6">
      <c r="A1344" t="s">
        <v>1442</v>
      </c>
      <c r="C1344" t="str">
        <f t="shared" si="82"/>
        <v>B7QN60_IXOSC</v>
      </c>
      <c r="D1344" t="str">
        <f t="shared" si="80"/>
        <v>1</v>
      </c>
      <c r="E1344" t="str">
        <f t="shared" si="81"/>
        <v>95</v>
      </c>
      <c r="F1344">
        <f t="shared" si="83"/>
        <v>95</v>
      </c>
    </row>
    <row r="1345" spans="1:6">
      <c r="A1345" t="s">
        <v>1443</v>
      </c>
      <c r="C1345" t="str">
        <f t="shared" si="82"/>
        <v>I1BJS2_RHIO9</v>
      </c>
      <c r="D1345" t="str">
        <f t="shared" si="80"/>
        <v>1</v>
      </c>
      <c r="E1345" t="str">
        <f t="shared" si="81"/>
        <v>234</v>
      </c>
      <c r="F1345">
        <f t="shared" si="83"/>
        <v>234</v>
      </c>
    </row>
    <row r="1346" spans="1:6">
      <c r="A1346" t="s">
        <v>1444</v>
      </c>
      <c r="C1346" t="str">
        <f t="shared" si="82"/>
        <v>A8NJ12_BRUMA</v>
      </c>
      <c r="D1346" t="str">
        <f t="shared" si="80"/>
        <v>56</v>
      </c>
      <c r="E1346" t="str">
        <f t="shared" si="81"/>
        <v>186</v>
      </c>
      <c r="F1346">
        <f t="shared" si="83"/>
        <v>131</v>
      </c>
    </row>
    <row r="1347" spans="1:6">
      <c r="A1347" t="s">
        <v>1445</v>
      </c>
      <c r="C1347" t="str">
        <f t="shared" si="82"/>
        <v>F4KZZ7_HALH1</v>
      </c>
      <c r="D1347" t="str">
        <f t="shared" ref="D1347:D1410" si="84">RIGHT(LEFT(A1347,FIND("-",A1347)-1),FIND("-",A1347)-FIND("/",A1347)-1)</f>
        <v>66</v>
      </c>
      <c r="E1347" t="str">
        <f t="shared" ref="E1347:E1410" si="85">RIGHT(A1347,LEN(A1347)-FIND("-",A1347))</f>
        <v>284</v>
      </c>
      <c r="F1347">
        <f t="shared" si="83"/>
        <v>219</v>
      </c>
    </row>
    <row r="1348" spans="1:6">
      <c r="A1348" t="s">
        <v>1446</v>
      </c>
      <c r="C1348" t="str">
        <f t="shared" ref="C1348:C1411" si="86">RIGHT(LEFT(A1348,FIND("/",A1348)-1), FIND("/",A1348)-2)</f>
        <v>H3IBH4_STRPU</v>
      </c>
      <c r="D1348" t="str">
        <f t="shared" si="84"/>
        <v>1</v>
      </c>
      <c r="E1348" t="str">
        <f t="shared" si="85"/>
        <v>101</v>
      </c>
      <c r="F1348">
        <f t="shared" ref="F1348:F1411" si="87">E1348-D1348+1</f>
        <v>101</v>
      </c>
    </row>
    <row r="1349" spans="1:6">
      <c r="A1349" t="s">
        <v>1447</v>
      </c>
      <c r="C1349" t="str">
        <f t="shared" si="86"/>
        <v>A7EWU6_SCLS1</v>
      </c>
      <c r="D1349" t="str">
        <f t="shared" si="84"/>
        <v>829</v>
      </c>
      <c r="E1349" t="str">
        <f t="shared" si="85"/>
        <v>912</v>
      </c>
      <c r="F1349">
        <f t="shared" si="87"/>
        <v>84</v>
      </c>
    </row>
    <row r="1350" spans="1:6">
      <c r="A1350" t="s">
        <v>1448</v>
      </c>
      <c r="C1350" t="str">
        <f t="shared" si="86"/>
        <v>H3J7A9_STRPU</v>
      </c>
      <c r="D1350" t="str">
        <f t="shared" si="84"/>
        <v>128</v>
      </c>
      <c r="E1350" t="str">
        <f t="shared" si="85"/>
        <v>220</v>
      </c>
      <c r="F1350">
        <f t="shared" si="87"/>
        <v>93</v>
      </c>
    </row>
    <row r="1351" spans="1:6">
      <c r="A1351" t="s">
        <v>1449</v>
      </c>
      <c r="C1351" t="str">
        <f t="shared" si="86"/>
        <v>A9B272_HERA2</v>
      </c>
      <c r="D1351" t="str">
        <f t="shared" si="84"/>
        <v>113</v>
      </c>
      <c r="E1351" t="str">
        <f t="shared" si="85"/>
        <v>328</v>
      </c>
      <c r="F1351">
        <f t="shared" si="87"/>
        <v>216</v>
      </c>
    </row>
    <row r="1352" spans="1:6">
      <c r="A1352" t="s">
        <v>1450</v>
      </c>
      <c r="C1352" t="str">
        <f t="shared" si="86"/>
        <v>H3GUE6_PHYRM</v>
      </c>
      <c r="D1352" t="str">
        <f t="shared" si="84"/>
        <v>1439</v>
      </c>
      <c r="E1352" t="str">
        <f t="shared" si="85"/>
        <v>1641</v>
      </c>
      <c r="F1352">
        <f t="shared" si="87"/>
        <v>203</v>
      </c>
    </row>
    <row r="1353" spans="1:6">
      <c r="A1353" t="s">
        <v>1451</v>
      </c>
      <c r="C1353" t="str">
        <f t="shared" si="86"/>
        <v>I1EUR6_AMPQE</v>
      </c>
      <c r="D1353" t="str">
        <f t="shared" si="84"/>
        <v>219</v>
      </c>
      <c r="E1353" t="str">
        <f t="shared" si="85"/>
        <v>377</v>
      </c>
      <c r="F1353">
        <f t="shared" si="87"/>
        <v>159</v>
      </c>
    </row>
    <row r="1354" spans="1:6">
      <c r="A1354" t="s">
        <v>1452</v>
      </c>
      <c r="C1354" t="str">
        <f t="shared" si="86"/>
        <v>I1FTY3_AMPQE</v>
      </c>
      <c r="D1354" t="str">
        <f t="shared" si="84"/>
        <v>70</v>
      </c>
      <c r="E1354" t="str">
        <f t="shared" si="85"/>
        <v>155</v>
      </c>
      <c r="F1354">
        <f t="shared" si="87"/>
        <v>86</v>
      </c>
    </row>
    <row r="1355" spans="1:6">
      <c r="A1355" t="s">
        <v>1453</v>
      </c>
      <c r="C1355" t="str">
        <f t="shared" si="86"/>
        <v>E5SGR5_TRISP</v>
      </c>
      <c r="D1355" t="str">
        <f t="shared" si="84"/>
        <v>11</v>
      </c>
      <c r="E1355" t="str">
        <f t="shared" si="85"/>
        <v>226</v>
      </c>
      <c r="F1355">
        <f t="shared" si="87"/>
        <v>216</v>
      </c>
    </row>
    <row r="1356" spans="1:6">
      <c r="A1356" t="s">
        <v>1454</v>
      </c>
      <c r="C1356" t="str">
        <f t="shared" si="86"/>
        <v>D2A2Q1_TRICA</v>
      </c>
      <c r="D1356" t="str">
        <f t="shared" si="84"/>
        <v>1</v>
      </c>
      <c r="E1356" t="str">
        <f t="shared" si="85"/>
        <v>114</v>
      </c>
      <c r="F1356">
        <f t="shared" si="87"/>
        <v>114</v>
      </c>
    </row>
    <row r="1357" spans="1:6">
      <c r="A1357" t="s">
        <v>1455</v>
      </c>
      <c r="C1357" t="str">
        <f t="shared" si="86"/>
        <v>A7T3E1_NEMVE</v>
      </c>
      <c r="D1357" t="str">
        <f t="shared" si="84"/>
        <v>28</v>
      </c>
      <c r="E1357" t="str">
        <f t="shared" si="85"/>
        <v>127</v>
      </c>
      <c r="F1357">
        <f t="shared" si="87"/>
        <v>100</v>
      </c>
    </row>
    <row r="1358" spans="1:6">
      <c r="A1358" t="s">
        <v>1456</v>
      </c>
      <c r="C1358" t="str">
        <f t="shared" si="86"/>
        <v>I1C680_RHIO9</v>
      </c>
      <c r="D1358" t="str">
        <f t="shared" si="84"/>
        <v>2</v>
      </c>
      <c r="E1358" t="str">
        <f t="shared" si="85"/>
        <v>134</v>
      </c>
      <c r="F1358">
        <f t="shared" si="87"/>
        <v>133</v>
      </c>
    </row>
    <row r="1359" spans="1:6">
      <c r="A1359" t="s">
        <v>1457</v>
      </c>
      <c r="C1359" t="str">
        <f t="shared" si="86"/>
        <v>A0L5D1_MAGSM</v>
      </c>
      <c r="D1359" t="str">
        <f t="shared" si="84"/>
        <v>68</v>
      </c>
      <c r="E1359" t="str">
        <f t="shared" si="85"/>
        <v>288</v>
      </c>
      <c r="F1359">
        <f t="shared" si="87"/>
        <v>221</v>
      </c>
    </row>
    <row r="1360" spans="1:6">
      <c r="A1360" t="s">
        <v>1458</v>
      </c>
      <c r="C1360" t="str">
        <f t="shared" si="86"/>
        <v>I1G6D5_AMPQE</v>
      </c>
      <c r="D1360" t="str">
        <f t="shared" si="84"/>
        <v>3</v>
      </c>
      <c r="E1360" t="str">
        <f t="shared" si="85"/>
        <v>143</v>
      </c>
      <c r="F1360">
        <f t="shared" si="87"/>
        <v>141</v>
      </c>
    </row>
    <row r="1361" spans="1:6">
      <c r="A1361" t="s">
        <v>1459</v>
      </c>
      <c r="C1361" t="str">
        <f t="shared" si="86"/>
        <v>H3FRF8_PRIPA</v>
      </c>
      <c r="D1361" t="str">
        <f t="shared" si="84"/>
        <v>937</v>
      </c>
      <c r="E1361" t="str">
        <f t="shared" si="85"/>
        <v>1104</v>
      </c>
      <c r="F1361">
        <f t="shared" si="87"/>
        <v>168</v>
      </c>
    </row>
    <row r="1362" spans="1:6">
      <c r="A1362" t="s">
        <v>1460</v>
      </c>
      <c r="C1362" t="str">
        <f t="shared" si="86"/>
        <v>I1EZ16_AMPQE</v>
      </c>
      <c r="D1362" t="str">
        <f t="shared" si="84"/>
        <v>1</v>
      </c>
      <c r="E1362" t="str">
        <f t="shared" si="85"/>
        <v>70</v>
      </c>
      <c r="F1362">
        <f t="shared" si="87"/>
        <v>70</v>
      </c>
    </row>
    <row r="1363" spans="1:6">
      <c r="A1363" t="s">
        <v>1461</v>
      </c>
      <c r="C1363" t="str">
        <f t="shared" si="86"/>
        <v>E5SPL4_TRISP</v>
      </c>
      <c r="D1363" t="str">
        <f t="shared" si="84"/>
        <v>38</v>
      </c>
      <c r="E1363" t="str">
        <f t="shared" si="85"/>
        <v>224</v>
      </c>
      <c r="F1363">
        <f t="shared" si="87"/>
        <v>187</v>
      </c>
    </row>
    <row r="1364" spans="1:6">
      <c r="A1364" t="s">
        <v>1462</v>
      </c>
      <c r="C1364" t="str">
        <f t="shared" si="86"/>
        <v>Q6MJT8_BDEBA</v>
      </c>
      <c r="D1364" t="str">
        <f t="shared" si="84"/>
        <v>462</v>
      </c>
      <c r="E1364" t="str">
        <f t="shared" si="85"/>
        <v>650</v>
      </c>
      <c r="F1364">
        <f t="shared" si="87"/>
        <v>189</v>
      </c>
    </row>
    <row r="1365" spans="1:6">
      <c r="A1365" t="s">
        <v>1463</v>
      </c>
      <c r="C1365" t="str">
        <f t="shared" si="86"/>
        <v>I1CH22_RHIO9</v>
      </c>
      <c r="D1365" t="str">
        <f t="shared" si="84"/>
        <v>99</v>
      </c>
      <c r="E1365" t="str">
        <f t="shared" si="85"/>
        <v>263</v>
      </c>
      <c r="F1365">
        <f t="shared" si="87"/>
        <v>165</v>
      </c>
    </row>
    <row r="1366" spans="1:6">
      <c r="A1366" t="s">
        <v>1464</v>
      </c>
      <c r="C1366" t="str">
        <f t="shared" si="86"/>
        <v>A7EAM2_SCLS1</v>
      </c>
      <c r="D1366" t="str">
        <f t="shared" si="84"/>
        <v>1</v>
      </c>
      <c r="E1366" t="str">
        <f t="shared" si="85"/>
        <v>91</v>
      </c>
      <c r="F1366">
        <f t="shared" si="87"/>
        <v>91</v>
      </c>
    </row>
    <row r="1367" spans="1:6">
      <c r="A1367" t="s">
        <v>1465</v>
      </c>
      <c r="C1367" t="str">
        <f t="shared" si="86"/>
        <v>I1F768_AMPQE</v>
      </c>
      <c r="D1367" t="str">
        <f t="shared" si="84"/>
        <v>1</v>
      </c>
      <c r="E1367" t="str">
        <f t="shared" si="85"/>
        <v>178</v>
      </c>
      <c r="F1367">
        <f t="shared" si="87"/>
        <v>178</v>
      </c>
    </row>
    <row r="1368" spans="1:6">
      <c r="A1368" t="s">
        <v>1466</v>
      </c>
      <c r="C1368" t="str">
        <f t="shared" si="86"/>
        <v>C5KIH1_PERM5</v>
      </c>
      <c r="D1368" t="str">
        <f t="shared" si="84"/>
        <v>5</v>
      </c>
      <c r="E1368" t="str">
        <f t="shared" si="85"/>
        <v>114</v>
      </c>
      <c r="F1368">
        <f t="shared" si="87"/>
        <v>110</v>
      </c>
    </row>
    <row r="1369" spans="1:6">
      <c r="A1369" t="s">
        <v>1467</v>
      </c>
      <c r="C1369" t="str">
        <f t="shared" si="86"/>
        <v>I1GFI4_AMPQE</v>
      </c>
      <c r="D1369" t="str">
        <f t="shared" si="84"/>
        <v>3</v>
      </c>
      <c r="E1369" t="str">
        <f t="shared" si="85"/>
        <v>165</v>
      </c>
      <c r="F1369">
        <f t="shared" si="87"/>
        <v>163</v>
      </c>
    </row>
    <row r="1370" spans="1:6">
      <c r="A1370" t="s">
        <v>1468</v>
      </c>
      <c r="C1370" t="str">
        <f t="shared" si="86"/>
        <v>H3HRH2_STRPU</v>
      </c>
      <c r="D1370" t="str">
        <f t="shared" si="84"/>
        <v>1469</v>
      </c>
      <c r="E1370" t="str">
        <f t="shared" si="85"/>
        <v>1629</v>
      </c>
      <c r="F1370">
        <f t="shared" si="87"/>
        <v>161</v>
      </c>
    </row>
    <row r="1371" spans="1:6">
      <c r="A1371" t="s">
        <v>1469</v>
      </c>
      <c r="C1371" t="str">
        <f t="shared" si="86"/>
        <v>I1BHC2_RHIO9</v>
      </c>
      <c r="D1371" t="str">
        <f t="shared" si="84"/>
        <v>310</v>
      </c>
      <c r="E1371" t="str">
        <f t="shared" si="85"/>
        <v>475</v>
      </c>
      <c r="F1371">
        <f t="shared" si="87"/>
        <v>166</v>
      </c>
    </row>
    <row r="1372" spans="1:6">
      <c r="A1372" t="s">
        <v>1470</v>
      </c>
      <c r="C1372" t="str">
        <f t="shared" si="86"/>
        <v>I1E9X4_AMPQE</v>
      </c>
      <c r="D1372" t="str">
        <f t="shared" si="84"/>
        <v>9</v>
      </c>
      <c r="E1372" t="str">
        <f t="shared" si="85"/>
        <v>107</v>
      </c>
      <c r="F1372">
        <f t="shared" si="87"/>
        <v>99</v>
      </c>
    </row>
    <row r="1373" spans="1:6">
      <c r="A1373" t="s">
        <v>1471</v>
      </c>
      <c r="C1373" t="str">
        <f t="shared" si="86"/>
        <v>Q55E96_DICDI</v>
      </c>
      <c r="D1373" t="str">
        <f t="shared" si="84"/>
        <v>1</v>
      </c>
      <c r="E1373" t="str">
        <f t="shared" si="85"/>
        <v>138</v>
      </c>
      <c r="F1373">
        <f t="shared" si="87"/>
        <v>138</v>
      </c>
    </row>
    <row r="1374" spans="1:6">
      <c r="A1374" t="s">
        <v>1472</v>
      </c>
      <c r="C1374" t="str">
        <f t="shared" si="86"/>
        <v>H3HGH4_STRPU</v>
      </c>
      <c r="D1374" t="str">
        <f t="shared" si="84"/>
        <v>634</v>
      </c>
      <c r="E1374" t="str">
        <f t="shared" si="85"/>
        <v>711</v>
      </c>
      <c r="F1374">
        <f t="shared" si="87"/>
        <v>78</v>
      </c>
    </row>
    <row r="1375" spans="1:6">
      <c r="A1375" t="s">
        <v>1473</v>
      </c>
      <c r="C1375" t="str">
        <f t="shared" si="86"/>
        <v>H3H2K0_PHYRM</v>
      </c>
      <c r="D1375" t="str">
        <f t="shared" si="84"/>
        <v>165</v>
      </c>
      <c r="E1375" t="str">
        <f t="shared" si="85"/>
        <v>352</v>
      </c>
      <c r="F1375">
        <f t="shared" si="87"/>
        <v>188</v>
      </c>
    </row>
    <row r="1376" spans="1:6">
      <c r="A1376" t="s">
        <v>1474</v>
      </c>
      <c r="C1376" t="str">
        <f t="shared" si="86"/>
        <v>E5SQG6_TRISP</v>
      </c>
      <c r="D1376" t="str">
        <f t="shared" si="84"/>
        <v>757</v>
      </c>
      <c r="E1376" t="str">
        <f t="shared" si="85"/>
        <v>916</v>
      </c>
      <c r="F1376">
        <f t="shared" si="87"/>
        <v>160</v>
      </c>
    </row>
    <row r="1377" spans="1:6">
      <c r="A1377" t="s">
        <v>1475</v>
      </c>
      <c r="C1377" t="str">
        <f t="shared" si="86"/>
        <v>H3J5B9_STRPU</v>
      </c>
      <c r="D1377" t="str">
        <f t="shared" si="84"/>
        <v>4</v>
      </c>
      <c r="E1377" t="str">
        <f t="shared" si="85"/>
        <v>200</v>
      </c>
      <c r="F1377">
        <f t="shared" si="87"/>
        <v>197</v>
      </c>
    </row>
    <row r="1378" spans="1:6">
      <c r="A1378" t="s">
        <v>1476</v>
      </c>
      <c r="C1378" t="str">
        <f t="shared" si="86"/>
        <v>H3H6H1_PHYRM</v>
      </c>
      <c r="D1378" t="str">
        <f t="shared" si="84"/>
        <v>6</v>
      </c>
      <c r="E1378" t="str">
        <f t="shared" si="85"/>
        <v>255</v>
      </c>
      <c r="F1378">
        <f t="shared" si="87"/>
        <v>250</v>
      </c>
    </row>
    <row r="1379" spans="1:6">
      <c r="A1379" t="s">
        <v>1477</v>
      </c>
      <c r="C1379" t="str">
        <f t="shared" si="86"/>
        <v>D3RS57_ALLVD</v>
      </c>
      <c r="D1379" t="str">
        <f t="shared" si="84"/>
        <v>126</v>
      </c>
      <c r="E1379" t="str">
        <f t="shared" si="85"/>
        <v>317</v>
      </c>
      <c r="F1379">
        <f t="shared" si="87"/>
        <v>192</v>
      </c>
    </row>
    <row r="1380" spans="1:6">
      <c r="A1380" t="s">
        <v>1478</v>
      </c>
      <c r="C1380" t="str">
        <f t="shared" si="86"/>
        <v>D7GYB7_TRICA</v>
      </c>
      <c r="D1380" t="str">
        <f t="shared" si="84"/>
        <v>684</v>
      </c>
      <c r="E1380" t="str">
        <f t="shared" si="85"/>
        <v>850</v>
      </c>
      <c r="F1380">
        <f t="shared" si="87"/>
        <v>167</v>
      </c>
    </row>
    <row r="1381" spans="1:6">
      <c r="A1381" t="s">
        <v>1479</v>
      </c>
      <c r="C1381" t="str">
        <f t="shared" si="86"/>
        <v>H3IT30_STRPU</v>
      </c>
      <c r="D1381" t="str">
        <f t="shared" si="84"/>
        <v>10</v>
      </c>
      <c r="E1381" t="str">
        <f t="shared" si="85"/>
        <v>97</v>
      </c>
      <c r="F1381">
        <f t="shared" si="87"/>
        <v>88</v>
      </c>
    </row>
    <row r="1382" spans="1:6">
      <c r="A1382" t="s">
        <v>1480</v>
      </c>
      <c r="C1382" t="str">
        <f t="shared" si="86"/>
        <v>H3I0G0_STRPU</v>
      </c>
      <c r="D1382" t="str">
        <f t="shared" si="84"/>
        <v>181</v>
      </c>
      <c r="E1382" t="str">
        <f t="shared" si="85"/>
        <v>343</v>
      </c>
      <c r="F1382">
        <f t="shared" si="87"/>
        <v>163</v>
      </c>
    </row>
    <row r="1383" spans="1:6">
      <c r="A1383" t="s">
        <v>1481</v>
      </c>
      <c r="C1383" t="str">
        <f t="shared" si="86"/>
        <v>D3BPB7_POLPA</v>
      </c>
      <c r="D1383" t="str">
        <f t="shared" si="84"/>
        <v>1</v>
      </c>
      <c r="E1383" t="str">
        <f t="shared" si="85"/>
        <v>127</v>
      </c>
      <c r="F1383">
        <f t="shared" si="87"/>
        <v>127</v>
      </c>
    </row>
    <row r="1384" spans="1:6">
      <c r="A1384" t="s">
        <v>1482</v>
      </c>
      <c r="C1384" t="str">
        <f t="shared" si="86"/>
        <v>F8Q9H4_SERL3</v>
      </c>
      <c r="D1384" t="str">
        <f t="shared" si="84"/>
        <v>1</v>
      </c>
      <c r="E1384" t="str">
        <f t="shared" si="85"/>
        <v>83</v>
      </c>
      <c r="F1384">
        <f t="shared" si="87"/>
        <v>83</v>
      </c>
    </row>
    <row r="1385" spans="1:6">
      <c r="A1385" t="s">
        <v>1483</v>
      </c>
      <c r="C1385" t="str">
        <f t="shared" si="86"/>
        <v>H3J1R9_STRPU</v>
      </c>
      <c r="D1385" t="str">
        <f t="shared" si="84"/>
        <v>2</v>
      </c>
      <c r="E1385" t="str">
        <f t="shared" si="85"/>
        <v>113</v>
      </c>
      <c r="F1385">
        <f t="shared" si="87"/>
        <v>112</v>
      </c>
    </row>
    <row r="1386" spans="1:6">
      <c r="A1386" t="s">
        <v>1484</v>
      </c>
      <c r="C1386" t="str">
        <f t="shared" si="86"/>
        <v>H3HUG2_STRPU</v>
      </c>
      <c r="D1386" t="str">
        <f t="shared" si="84"/>
        <v>235</v>
      </c>
      <c r="E1386" t="str">
        <f t="shared" si="85"/>
        <v>393</v>
      </c>
      <c r="F1386">
        <f t="shared" si="87"/>
        <v>159</v>
      </c>
    </row>
    <row r="1387" spans="1:6">
      <c r="A1387" t="s">
        <v>1485</v>
      </c>
      <c r="C1387" t="str">
        <f t="shared" si="86"/>
        <v>A7F6Z2_SCLS1</v>
      </c>
      <c r="D1387" t="str">
        <f t="shared" si="84"/>
        <v>1</v>
      </c>
      <c r="E1387" t="str">
        <f t="shared" si="85"/>
        <v>202</v>
      </c>
      <c r="F1387">
        <f t="shared" si="87"/>
        <v>202</v>
      </c>
    </row>
    <row r="1388" spans="1:6">
      <c r="A1388" t="s">
        <v>1486</v>
      </c>
      <c r="C1388" t="str">
        <f t="shared" si="86"/>
        <v>I1CNU5_RHIO9</v>
      </c>
      <c r="D1388" t="str">
        <f t="shared" si="84"/>
        <v>313</v>
      </c>
      <c r="E1388" t="str">
        <f t="shared" si="85"/>
        <v>565</v>
      </c>
      <c r="F1388">
        <f t="shared" si="87"/>
        <v>253</v>
      </c>
    </row>
    <row r="1389" spans="1:6">
      <c r="A1389" t="s">
        <v>1487</v>
      </c>
      <c r="C1389" t="str">
        <f t="shared" si="86"/>
        <v>C0QC06_DESAH</v>
      </c>
      <c r="D1389" t="str">
        <f t="shared" si="84"/>
        <v>45</v>
      </c>
      <c r="E1389" t="str">
        <f t="shared" si="85"/>
        <v>237</v>
      </c>
      <c r="F1389">
        <f t="shared" si="87"/>
        <v>193</v>
      </c>
    </row>
    <row r="1390" spans="1:6">
      <c r="A1390" t="s">
        <v>1488</v>
      </c>
      <c r="C1390" t="str">
        <f t="shared" si="86"/>
        <v>I1FEG0_AMPQE</v>
      </c>
      <c r="D1390" t="str">
        <f t="shared" si="84"/>
        <v>88</v>
      </c>
      <c r="E1390" t="str">
        <f t="shared" si="85"/>
        <v>155</v>
      </c>
      <c r="F1390">
        <f t="shared" si="87"/>
        <v>68</v>
      </c>
    </row>
    <row r="1391" spans="1:6">
      <c r="A1391" t="s">
        <v>1489</v>
      </c>
      <c r="C1391" t="str">
        <f t="shared" si="86"/>
        <v>H3FST7_PRIPA</v>
      </c>
      <c r="D1391" t="str">
        <f t="shared" si="84"/>
        <v>549</v>
      </c>
      <c r="E1391" t="str">
        <f t="shared" si="85"/>
        <v>708</v>
      </c>
      <c r="F1391">
        <f t="shared" si="87"/>
        <v>160</v>
      </c>
    </row>
    <row r="1392" spans="1:6">
      <c r="A1392" t="s">
        <v>1490</v>
      </c>
      <c r="C1392" t="str">
        <f t="shared" si="86"/>
        <v>H3IJ74_STRPU</v>
      </c>
      <c r="D1392" t="str">
        <f t="shared" si="84"/>
        <v>770</v>
      </c>
      <c r="E1392" t="str">
        <f t="shared" si="85"/>
        <v>1006</v>
      </c>
      <c r="F1392">
        <f t="shared" si="87"/>
        <v>237</v>
      </c>
    </row>
    <row r="1393" spans="1:6">
      <c r="A1393" t="s">
        <v>1491</v>
      </c>
      <c r="C1393" t="str">
        <f t="shared" si="86"/>
        <v>I1CF44_RHIO9</v>
      </c>
      <c r="D1393" t="str">
        <f t="shared" si="84"/>
        <v>172</v>
      </c>
      <c r="E1393" t="str">
        <f t="shared" si="85"/>
        <v>339</v>
      </c>
      <c r="F1393">
        <f t="shared" si="87"/>
        <v>168</v>
      </c>
    </row>
    <row r="1394" spans="1:6">
      <c r="A1394" t="s">
        <v>1492</v>
      </c>
      <c r="C1394" t="str">
        <f t="shared" si="86"/>
        <v>A6TTG9_ALKMQ</v>
      </c>
      <c r="D1394" t="str">
        <f t="shared" si="84"/>
        <v>1</v>
      </c>
      <c r="E1394" t="str">
        <f t="shared" si="85"/>
        <v>212</v>
      </c>
      <c r="F1394">
        <f t="shared" si="87"/>
        <v>212</v>
      </c>
    </row>
    <row r="1395" spans="1:6">
      <c r="A1395" t="s">
        <v>1493</v>
      </c>
      <c r="C1395" t="str">
        <f t="shared" si="86"/>
        <v>C1M102_SCHMA</v>
      </c>
      <c r="D1395" t="str">
        <f t="shared" si="84"/>
        <v>1</v>
      </c>
      <c r="E1395" t="str">
        <f t="shared" si="85"/>
        <v>52</v>
      </c>
      <c r="F1395">
        <f t="shared" si="87"/>
        <v>52</v>
      </c>
    </row>
    <row r="1396" spans="1:6">
      <c r="A1396" t="s">
        <v>1494</v>
      </c>
      <c r="C1396" t="str">
        <f t="shared" si="86"/>
        <v>D2A2Q5_TRICA</v>
      </c>
      <c r="D1396" t="str">
        <f t="shared" si="84"/>
        <v>539</v>
      </c>
      <c r="E1396" t="str">
        <f t="shared" si="85"/>
        <v>698</v>
      </c>
      <c r="F1396">
        <f t="shared" si="87"/>
        <v>160</v>
      </c>
    </row>
    <row r="1397" spans="1:6">
      <c r="A1397" t="s">
        <v>1495</v>
      </c>
      <c r="C1397" t="str">
        <f t="shared" si="86"/>
        <v>I1FR42_AMPQE</v>
      </c>
      <c r="D1397" t="str">
        <f t="shared" si="84"/>
        <v>6</v>
      </c>
      <c r="E1397" t="str">
        <f t="shared" si="85"/>
        <v>65</v>
      </c>
      <c r="F1397">
        <f t="shared" si="87"/>
        <v>60</v>
      </c>
    </row>
    <row r="1398" spans="1:6">
      <c r="A1398" t="s">
        <v>1496</v>
      </c>
      <c r="C1398" t="str">
        <f t="shared" si="86"/>
        <v>Q5KD21_CRYNJ</v>
      </c>
      <c r="D1398" t="str">
        <f t="shared" si="84"/>
        <v>9</v>
      </c>
      <c r="E1398" t="str">
        <f t="shared" si="85"/>
        <v>129</v>
      </c>
      <c r="F1398">
        <f t="shared" si="87"/>
        <v>121</v>
      </c>
    </row>
    <row r="1399" spans="1:6">
      <c r="A1399" t="s">
        <v>1497</v>
      </c>
      <c r="C1399" t="str">
        <f t="shared" si="86"/>
        <v>H3GUR9_PHYRM</v>
      </c>
      <c r="D1399" t="str">
        <f t="shared" si="84"/>
        <v>213</v>
      </c>
      <c r="E1399" t="str">
        <f t="shared" si="85"/>
        <v>455</v>
      </c>
      <c r="F1399">
        <f t="shared" si="87"/>
        <v>243</v>
      </c>
    </row>
    <row r="1400" spans="1:6">
      <c r="A1400" t="s">
        <v>1498</v>
      </c>
      <c r="C1400" t="str">
        <f t="shared" si="86"/>
        <v>Q67P57_SYMTH</v>
      </c>
      <c r="D1400" t="str">
        <f t="shared" si="84"/>
        <v>64</v>
      </c>
      <c r="E1400" t="str">
        <f t="shared" si="85"/>
        <v>271</v>
      </c>
      <c r="F1400">
        <f t="shared" si="87"/>
        <v>208</v>
      </c>
    </row>
    <row r="1401" spans="1:6">
      <c r="A1401" t="s">
        <v>1499</v>
      </c>
      <c r="C1401" t="str">
        <f t="shared" si="86"/>
        <v>H3JAH4_STRPU</v>
      </c>
      <c r="D1401" t="str">
        <f t="shared" si="84"/>
        <v>608</v>
      </c>
      <c r="E1401" t="str">
        <f t="shared" si="85"/>
        <v>712</v>
      </c>
      <c r="F1401">
        <f t="shared" si="87"/>
        <v>105</v>
      </c>
    </row>
    <row r="1402" spans="1:6">
      <c r="A1402" t="s">
        <v>1500</v>
      </c>
      <c r="C1402" t="str">
        <f t="shared" si="86"/>
        <v>H3FVX2_PRIPA</v>
      </c>
      <c r="D1402" t="str">
        <f t="shared" si="84"/>
        <v>3</v>
      </c>
      <c r="E1402" t="str">
        <f t="shared" si="85"/>
        <v>84</v>
      </c>
      <c r="F1402">
        <f t="shared" si="87"/>
        <v>82</v>
      </c>
    </row>
    <row r="1403" spans="1:6">
      <c r="A1403" t="s">
        <v>1501</v>
      </c>
      <c r="C1403" t="str">
        <f t="shared" si="86"/>
        <v>Q5AIP9_CANAL</v>
      </c>
      <c r="D1403" t="str">
        <f t="shared" si="84"/>
        <v>196</v>
      </c>
      <c r="E1403" t="str">
        <f t="shared" si="85"/>
        <v>371</v>
      </c>
      <c r="F1403">
        <f t="shared" si="87"/>
        <v>176</v>
      </c>
    </row>
    <row r="1404" spans="1:6">
      <c r="A1404" t="s">
        <v>1502</v>
      </c>
      <c r="C1404" t="str">
        <f t="shared" si="86"/>
        <v>I1EVI8_AMPQE</v>
      </c>
      <c r="D1404" t="str">
        <f t="shared" si="84"/>
        <v>479</v>
      </c>
      <c r="E1404" t="str">
        <f t="shared" si="85"/>
        <v>638</v>
      </c>
      <c r="F1404">
        <f t="shared" si="87"/>
        <v>160</v>
      </c>
    </row>
    <row r="1405" spans="1:6">
      <c r="A1405" t="s">
        <v>1503</v>
      </c>
      <c r="C1405" t="str">
        <f t="shared" si="86"/>
        <v>I1CV95_RHIO9</v>
      </c>
      <c r="D1405" t="str">
        <f t="shared" si="84"/>
        <v>3</v>
      </c>
      <c r="E1405" t="str">
        <f t="shared" si="85"/>
        <v>224</v>
      </c>
      <c r="F1405">
        <f t="shared" si="87"/>
        <v>222</v>
      </c>
    </row>
    <row r="1406" spans="1:6">
      <c r="A1406" t="s">
        <v>1504</v>
      </c>
      <c r="C1406" t="str">
        <f t="shared" si="86"/>
        <v>Q6CAI7_YARLI</v>
      </c>
      <c r="D1406" t="str">
        <f t="shared" si="84"/>
        <v>533</v>
      </c>
      <c r="E1406" t="str">
        <f t="shared" si="85"/>
        <v>828</v>
      </c>
      <c r="F1406">
        <f t="shared" si="87"/>
        <v>296</v>
      </c>
    </row>
    <row r="1407" spans="1:6">
      <c r="A1407" t="s">
        <v>1505</v>
      </c>
      <c r="C1407" t="str">
        <f t="shared" si="86"/>
        <v>H3HTX2_STRPU</v>
      </c>
      <c r="D1407" t="str">
        <f t="shared" si="84"/>
        <v>251</v>
      </c>
      <c r="E1407" t="str">
        <f t="shared" si="85"/>
        <v>365</v>
      </c>
      <c r="F1407">
        <f t="shared" si="87"/>
        <v>115</v>
      </c>
    </row>
    <row r="1408" spans="1:6">
      <c r="A1408" t="s">
        <v>1506</v>
      </c>
      <c r="C1408" t="str">
        <f t="shared" si="86"/>
        <v>H3EEF2_PRIPA</v>
      </c>
      <c r="D1408" t="str">
        <f t="shared" si="84"/>
        <v>214</v>
      </c>
      <c r="E1408" t="str">
        <f t="shared" si="85"/>
        <v>341</v>
      </c>
      <c r="F1408">
        <f t="shared" si="87"/>
        <v>128</v>
      </c>
    </row>
    <row r="1409" spans="1:6">
      <c r="A1409" t="s">
        <v>1507</v>
      </c>
      <c r="C1409" t="str">
        <f t="shared" si="86"/>
        <v>Q5KEM5_CRYNJ</v>
      </c>
      <c r="D1409" t="str">
        <f t="shared" si="84"/>
        <v>9</v>
      </c>
      <c r="E1409" t="str">
        <f t="shared" si="85"/>
        <v>129</v>
      </c>
      <c r="F1409">
        <f t="shared" si="87"/>
        <v>121</v>
      </c>
    </row>
    <row r="1410" spans="1:6">
      <c r="A1410" t="s">
        <v>1508</v>
      </c>
      <c r="C1410" t="str">
        <f t="shared" si="86"/>
        <v>Q55H04_DICDI</v>
      </c>
      <c r="D1410" t="str">
        <f t="shared" si="84"/>
        <v>314</v>
      </c>
      <c r="E1410" t="str">
        <f t="shared" si="85"/>
        <v>440</v>
      </c>
      <c r="F1410">
        <f t="shared" si="87"/>
        <v>127</v>
      </c>
    </row>
    <row r="1411" spans="1:6">
      <c r="A1411" t="s">
        <v>1509</v>
      </c>
      <c r="C1411" t="str">
        <f t="shared" si="86"/>
        <v>D7EKD3_TRICA</v>
      </c>
      <c r="D1411" t="str">
        <f t="shared" ref="D1411:D1474" si="88">RIGHT(LEFT(A1411,FIND("-",A1411)-1),FIND("-",A1411)-FIND("/",A1411)-1)</f>
        <v>1</v>
      </c>
      <c r="E1411" t="str">
        <f t="shared" ref="E1411:E1474" si="89">RIGHT(A1411,LEN(A1411)-FIND("-",A1411))</f>
        <v>160</v>
      </c>
      <c r="F1411">
        <f t="shared" si="87"/>
        <v>160</v>
      </c>
    </row>
    <row r="1412" spans="1:6">
      <c r="A1412" t="s">
        <v>1510</v>
      </c>
      <c r="C1412" t="str">
        <f t="shared" ref="C1412:C1475" si="90">RIGHT(LEFT(A1412,FIND("/",A1412)-1), FIND("/",A1412)-2)</f>
        <v>I1ET17_AMPQE</v>
      </c>
      <c r="D1412" t="str">
        <f t="shared" si="88"/>
        <v>8</v>
      </c>
      <c r="E1412" t="str">
        <f t="shared" si="89"/>
        <v>166</v>
      </c>
      <c r="F1412">
        <f t="shared" ref="F1412:F1475" si="91">E1412-D1412+1</f>
        <v>159</v>
      </c>
    </row>
    <row r="1413" spans="1:6">
      <c r="A1413" t="s">
        <v>1511</v>
      </c>
      <c r="C1413" t="str">
        <f t="shared" si="90"/>
        <v>I1F0N6_AMPQE</v>
      </c>
      <c r="D1413" t="str">
        <f t="shared" si="88"/>
        <v>105</v>
      </c>
      <c r="E1413" t="str">
        <f t="shared" si="89"/>
        <v>281</v>
      </c>
      <c r="F1413">
        <f t="shared" si="91"/>
        <v>177</v>
      </c>
    </row>
    <row r="1414" spans="1:6">
      <c r="A1414" t="s">
        <v>1512</v>
      </c>
      <c r="C1414" t="str">
        <f t="shared" si="90"/>
        <v>I1CW01_RHIO9</v>
      </c>
      <c r="D1414" t="str">
        <f t="shared" si="88"/>
        <v>366</v>
      </c>
      <c r="E1414" t="str">
        <f t="shared" si="89"/>
        <v>419</v>
      </c>
      <c r="F1414">
        <f t="shared" si="91"/>
        <v>54</v>
      </c>
    </row>
    <row r="1415" spans="1:6">
      <c r="A1415" t="s">
        <v>1513</v>
      </c>
      <c r="C1415" t="str">
        <f t="shared" si="90"/>
        <v>G7DX60_MIXOS</v>
      </c>
      <c r="D1415" t="str">
        <f t="shared" si="88"/>
        <v>650</v>
      </c>
      <c r="E1415" t="str">
        <f t="shared" si="89"/>
        <v>886</v>
      </c>
      <c r="F1415">
        <f t="shared" si="91"/>
        <v>237</v>
      </c>
    </row>
    <row r="1416" spans="1:6">
      <c r="A1416" t="s">
        <v>1514</v>
      </c>
      <c r="C1416" t="str">
        <f t="shared" si="90"/>
        <v>A8PYI1_BRUMA</v>
      </c>
      <c r="D1416" t="str">
        <f t="shared" si="88"/>
        <v>764</v>
      </c>
      <c r="E1416" t="str">
        <f t="shared" si="89"/>
        <v>934</v>
      </c>
      <c r="F1416">
        <f t="shared" si="91"/>
        <v>171</v>
      </c>
    </row>
    <row r="1417" spans="1:6">
      <c r="A1417" t="s">
        <v>1515</v>
      </c>
      <c r="C1417" t="str">
        <f t="shared" si="90"/>
        <v>I1GA68_AMPQE</v>
      </c>
      <c r="D1417" t="str">
        <f t="shared" si="88"/>
        <v>112</v>
      </c>
      <c r="E1417" t="str">
        <f t="shared" si="89"/>
        <v>287</v>
      </c>
      <c r="F1417">
        <f t="shared" si="91"/>
        <v>176</v>
      </c>
    </row>
    <row r="1418" spans="1:6">
      <c r="A1418" t="s">
        <v>1516</v>
      </c>
      <c r="C1418" t="str">
        <f t="shared" si="90"/>
        <v>H3HNS5_STRPU</v>
      </c>
      <c r="D1418" t="str">
        <f t="shared" si="88"/>
        <v>808</v>
      </c>
      <c r="E1418" t="str">
        <f t="shared" si="89"/>
        <v>962</v>
      </c>
      <c r="F1418">
        <f t="shared" si="91"/>
        <v>155</v>
      </c>
    </row>
    <row r="1419" spans="1:6">
      <c r="A1419" t="s">
        <v>1517</v>
      </c>
      <c r="C1419" t="str">
        <f t="shared" si="90"/>
        <v>G7YDN3_CLOSI</v>
      </c>
      <c r="D1419" t="str">
        <f t="shared" si="88"/>
        <v>1869</v>
      </c>
      <c r="E1419" t="str">
        <f t="shared" si="89"/>
        <v>2006</v>
      </c>
      <c r="F1419">
        <f t="shared" si="91"/>
        <v>138</v>
      </c>
    </row>
    <row r="1420" spans="1:6">
      <c r="A1420" t="s">
        <v>1518</v>
      </c>
      <c r="C1420" t="str">
        <f t="shared" si="90"/>
        <v>H3FWZ2_PRIPA</v>
      </c>
      <c r="D1420" t="str">
        <f t="shared" si="88"/>
        <v>551</v>
      </c>
      <c r="E1420" t="str">
        <f t="shared" si="89"/>
        <v>657</v>
      </c>
      <c r="F1420">
        <f t="shared" si="91"/>
        <v>107</v>
      </c>
    </row>
    <row r="1421" spans="1:6">
      <c r="A1421" t="s">
        <v>1519</v>
      </c>
      <c r="C1421" t="str">
        <f t="shared" si="90"/>
        <v>E4XYJ8_OIKDI</v>
      </c>
      <c r="D1421" t="str">
        <f t="shared" si="88"/>
        <v>1242</v>
      </c>
      <c r="E1421" t="str">
        <f t="shared" si="89"/>
        <v>1491</v>
      </c>
      <c r="F1421">
        <f t="shared" si="91"/>
        <v>250</v>
      </c>
    </row>
    <row r="1422" spans="1:6">
      <c r="A1422" t="s">
        <v>1520</v>
      </c>
      <c r="C1422" t="str">
        <f t="shared" si="90"/>
        <v>I1EM46_AMPQE</v>
      </c>
      <c r="D1422" t="str">
        <f t="shared" si="88"/>
        <v>305</v>
      </c>
      <c r="E1422" t="str">
        <f t="shared" si="89"/>
        <v>529</v>
      </c>
      <c r="F1422">
        <f t="shared" si="91"/>
        <v>225</v>
      </c>
    </row>
    <row r="1423" spans="1:6">
      <c r="A1423" t="s">
        <v>1521</v>
      </c>
      <c r="C1423" t="str">
        <f t="shared" si="90"/>
        <v>D3BPN8_POLPA</v>
      </c>
      <c r="D1423" t="str">
        <f t="shared" si="88"/>
        <v>22</v>
      </c>
      <c r="E1423" t="str">
        <f t="shared" si="89"/>
        <v>163</v>
      </c>
      <c r="F1423">
        <f t="shared" si="91"/>
        <v>142</v>
      </c>
    </row>
    <row r="1424" spans="1:6">
      <c r="A1424" t="s">
        <v>1522</v>
      </c>
      <c r="C1424" t="str">
        <f t="shared" si="90"/>
        <v>H3IDM1_STRPU</v>
      </c>
      <c r="D1424" t="str">
        <f t="shared" si="88"/>
        <v>340</v>
      </c>
      <c r="E1424" t="str">
        <f t="shared" si="89"/>
        <v>548</v>
      </c>
      <c r="F1424">
        <f t="shared" si="91"/>
        <v>209</v>
      </c>
    </row>
    <row r="1425" spans="1:6">
      <c r="A1425" t="s">
        <v>1523</v>
      </c>
      <c r="C1425" t="str">
        <f t="shared" si="90"/>
        <v>I1BI36_RHIO9</v>
      </c>
      <c r="D1425" t="str">
        <f t="shared" si="88"/>
        <v>101</v>
      </c>
      <c r="E1425" t="str">
        <f t="shared" si="89"/>
        <v>351</v>
      </c>
      <c r="F1425">
        <f t="shared" si="91"/>
        <v>251</v>
      </c>
    </row>
    <row r="1426" spans="1:6">
      <c r="A1426" t="s">
        <v>1524</v>
      </c>
      <c r="C1426" t="str">
        <f t="shared" si="90"/>
        <v>I1EJD2_AMPQE</v>
      </c>
      <c r="D1426" t="str">
        <f t="shared" si="88"/>
        <v>737</v>
      </c>
      <c r="E1426" t="str">
        <f t="shared" si="89"/>
        <v>904</v>
      </c>
      <c r="F1426">
        <f t="shared" si="91"/>
        <v>168</v>
      </c>
    </row>
    <row r="1427" spans="1:6">
      <c r="A1427" t="s">
        <v>1525</v>
      </c>
      <c r="C1427" t="str">
        <f t="shared" si="90"/>
        <v>Q54H03_DICDI</v>
      </c>
      <c r="D1427" t="str">
        <f t="shared" si="88"/>
        <v>850</v>
      </c>
      <c r="E1427" t="str">
        <f t="shared" si="89"/>
        <v>1102</v>
      </c>
      <c r="F1427">
        <f t="shared" si="91"/>
        <v>253</v>
      </c>
    </row>
    <row r="1428" spans="1:6">
      <c r="A1428" t="s">
        <v>1526</v>
      </c>
      <c r="C1428" t="str">
        <f t="shared" si="90"/>
        <v>H3H650_PHYRM</v>
      </c>
      <c r="D1428" t="str">
        <f t="shared" si="88"/>
        <v>152</v>
      </c>
      <c r="E1428" t="str">
        <f t="shared" si="89"/>
        <v>318</v>
      </c>
      <c r="F1428">
        <f t="shared" si="91"/>
        <v>167</v>
      </c>
    </row>
    <row r="1429" spans="1:6">
      <c r="A1429" t="s">
        <v>1527</v>
      </c>
      <c r="C1429" t="str">
        <f t="shared" si="90"/>
        <v>E5T694_TRISP</v>
      </c>
      <c r="D1429" t="str">
        <f t="shared" si="88"/>
        <v>91</v>
      </c>
      <c r="E1429" t="str">
        <f t="shared" si="89"/>
        <v>284</v>
      </c>
      <c r="F1429">
        <f t="shared" si="91"/>
        <v>194</v>
      </c>
    </row>
    <row r="1430" spans="1:6">
      <c r="A1430" t="s">
        <v>1528</v>
      </c>
      <c r="C1430" t="str">
        <f t="shared" si="90"/>
        <v>H3II90_STRPU</v>
      </c>
      <c r="D1430" t="str">
        <f t="shared" si="88"/>
        <v>409</v>
      </c>
      <c r="E1430" t="str">
        <f t="shared" si="89"/>
        <v>609</v>
      </c>
      <c r="F1430">
        <f t="shared" si="91"/>
        <v>201</v>
      </c>
    </row>
    <row r="1431" spans="1:6">
      <c r="A1431" t="s">
        <v>1529</v>
      </c>
      <c r="C1431" t="str">
        <f t="shared" si="90"/>
        <v>H3H7W2_PHYRM</v>
      </c>
      <c r="D1431" t="str">
        <f t="shared" si="88"/>
        <v>145</v>
      </c>
      <c r="E1431" t="str">
        <f t="shared" si="89"/>
        <v>311</v>
      </c>
      <c r="F1431">
        <f t="shared" si="91"/>
        <v>167</v>
      </c>
    </row>
    <row r="1432" spans="1:6">
      <c r="A1432" t="s">
        <v>1530</v>
      </c>
      <c r="C1432" t="str">
        <f t="shared" si="90"/>
        <v>I1BT91_RHIO9</v>
      </c>
      <c r="D1432" t="str">
        <f t="shared" si="88"/>
        <v>751</v>
      </c>
      <c r="E1432" t="str">
        <f t="shared" si="89"/>
        <v>948</v>
      </c>
      <c r="F1432">
        <f t="shared" si="91"/>
        <v>198</v>
      </c>
    </row>
    <row r="1433" spans="1:6">
      <c r="A1433" t="s">
        <v>1531</v>
      </c>
      <c r="C1433" t="str">
        <f t="shared" si="90"/>
        <v>F2UP78_SALS5</v>
      </c>
      <c r="D1433" t="str">
        <f t="shared" si="88"/>
        <v>511</v>
      </c>
      <c r="E1433" t="str">
        <f t="shared" si="89"/>
        <v>669</v>
      </c>
      <c r="F1433">
        <f t="shared" si="91"/>
        <v>159</v>
      </c>
    </row>
    <row r="1434" spans="1:6">
      <c r="A1434" t="s">
        <v>1532</v>
      </c>
      <c r="C1434" t="str">
        <f t="shared" si="90"/>
        <v>I1C017_RHIO9</v>
      </c>
      <c r="D1434" t="str">
        <f t="shared" si="88"/>
        <v>696</v>
      </c>
      <c r="E1434" t="str">
        <f t="shared" si="89"/>
        <v>860</v>
      </c>
      <c r="F1434">
        <f t="shared" si="91"/>
        <v>165</v>
      </c>
    </row>
    <row r="1435" spans="1:6">
      <c r="A1435" t="s">
        <v>1533</v>
      </c>
      <c r="C1435" t="str">
        <f t="shared" si="90"/>
        <v>D7EK84_TRICA</v>
      </c>
      <c r="D1435" t="str">
        <f t="shared" si="88"/>
        <v>224</v>
      </c>
      <c r="E1435" t="str">
        <f t="shared" si="89"/>
        <v>323</v>
      </c>
      <c r="F1435">
        <f t="shared" si="91"/>
        <v>100</v>
      </c>
    </row>
    <row r="1436" spans="1:6">
      <c r="A1436" t="s">
        <v>1534</v>
      </c>
      <c r="C1436" t="str">
        <f t="shared" si="90"/>
        <v>Q55GX9_DICDI</v>
      </c>
      <c r="D1436" t="str">
        <f t="shared" si="88"/>
        <v>352</v>
      </c>
      <c r="E1436" t="str">
        <f t="shared" si="89"/>
        <v>511</v>
      </c>
      <c r="F1436">
        <f t="shared" si="91"/>
        <v>160</v>
      </c>
    </row>
    <row r="1437" spans="1:6">
      <c r="A1437" t="s">
        <v>1535</v>
      </c>
      <c r="C1437" t="str">
        <f t="shared" si="90"/>
        <v>E4Y215_OIKDI</v>
      </c>
      <c r="D1437" t="str">
        <f t="shared" si="88"/>
        <v>30</v>
      </c>
      <c r="E1437" t="str">
        <f t="shared" si="89"/>
        <v>279</v>
      </c>
      <c r="F1437">
        <f t="shared" si="91"/>
        <v>250</v>
      </c>
    </row>
    <row r="1438" spans="1:6">
      <c r="A1438" t="s">
        <v>1536</v>
      </c>
      <c r="C1438" t="str">
        <f t="shared" si="90"/>
        <v>Q54E15_DICDI</v>
      </c>
      <c r="D1438" t="str">
        <f t="shared" si="88"/>
        <v>349</v>
      </c>
      <c r="E1438" t="str">
        <f t="shared" si="89"/>
        <v>598</v>
      </c>
      <c r="F1438">
        <f t="shared" si="91"/>
        <v>250</v>
      </c>
    </row>
    <row r="1439" spans="1:6">
      <c r="A1439" t="s">
        <v>1537</v>
      </c>
      <c r="C1439" t="str">
        <f t="shared" si="90"/>
        <v>D7ELI7_TRICA</v>
      </c>
      <c r="D1439" t="str">
        <f t="shared" si="88"/>
        <v>756</v>
      </c>
      <c r="E1439" t="str">
        <f t="shared" si="89"/>
        <v>992</v>
      </c>
      <c r="F1439">
        <f t="shared" si="91"/>
        <v>237</v>
      </c>
    </row>
    <row r="1440" spans="1:6">
      <c r="A1440" t="s">
        <v>1538</v>
      </c>
      <c r="C1440" t="str">
        <f t="shared" si="90"/>
        <v>I1BT79_RHIO9</v>
      </c>
      <c r="D1440" t="str">
        <f t="shared" si="88"/>
        <v>827</v>
      </c>
      <c r="E1440" t="str">
        <f t="shared" si="89"/>
        <v>992</v>
      </c>
      <c r="F1440">
        <f t="shared" si="91"/>
        <v>166</v>
      </c>
    </row>
    <row r="1441" spans="1:6">
      <c r="A1441" t="s">
        <v>1539</v>
      </c>
      <c r="C1441" t="str">
        <f t="shared" si="90"/>
        <v>H3H6L3_PHYRM</v>
      </c>
      <c r="D1441" t="str">
        <f t="shared" si="88"/>
        <v>24</v>
      </c>
      <c r="E1441" t="str">
        <f t="shared" si="89"/>
        <v>138</v>
      </c>
      <c r="F1441">
        <f t="shared" si="91"/>
        <v>115</v>
      </c>
    </row>
    <row r="1442" spans="1:6">
      <c r="A1442" t="s">
        <v>1540</v>
      </c>
      <c r="C1442" t="str">
        <f t="shared" si="90"/>
        <v>H3HXV0_STRPU</v>
      </c>
      <c r="D1442" t="str">
        <f t="shared" si="88"/>
        <v>224</v>
      </c>
      <c r="E1442" t="str">
        <f t="shared" si="89"/>
        <v>384</v>
      </c>
      <c r="F1442">
        <f t="shared" si="91"/>
        <v>161</v>
      </c>
    </row>
    <row r="1443" spans="1:6">
      <c r="A1443" t="s">
        <v>1541</v>
      </c>
      <c r="C1443" t="str">
        <f t="shared" si="90"/>
        <v>E4XRK5_OIKDI</v>
      </c>
      <c r="D1443" t="str">
        <f t="shared" si="88"/>
        <v>541</v>
      </c>
      <c r="E1443" t="str">
        <f t="shared" si="89"/>
        <v>749</v>
      </c>
      <c r="F1443">
        <f t="shared" si="91"/>
        <v>209</v>
      </c>
    </row>
    <row r="1444" spans="1:6">
      <c r="A1444" t="s">
        <v>1542</v>
      </c>
      <c r="C1444" t="str">
        <f t="shared" si="90"/>
        <v>I1FYW2_AMPQE</v>
      </c>
      <c r="D1444" t="str">
        <f t="shared" si="88"/>
        <v>86</v>
      </c>
      <c r="E1444" t="str">
        <f t="shared" si="89"/>
        <v>261</v>
      </c>
      <c r="F1444">
        <f t="shared" si="91"/>
        <v>176</v>
      </c>
    </row>
    <row r="1445" spans="1:6">
      <c r="A1445" t="s">
        <v>1543</v>
      </c>
      <c r="C1445" t="str">
        <f t="shared" si="90"/>
        <v>F2NCL6_DESAR</v>
      </c>
      <c r="D1445" t="str">
        <f t="shared" si="88"/>
        <v>65</v>
      </c>
      <c r="E1445" t="str">
        <f t="shared" si="89"/>
        <v>272</v>
      </c>
      <c r="F1445">
        <f t="shared" si="91"/>
        <v>208</v>
      </c>
    </row>
    <row r="1446" spans="1:6">
      <c r="A1446" t="s">
        <v>1544</v>
      </c>
      <c r="C1446" t="str">
        <f t="shared" si="90"/>
        <v>A7EK38_SCLS1</v>
      </c>
      <c r="D1446" t="str">
        <f t="shared" si="88"/>
        <v>36</v>
      </c>
      <c r="E1446" t="str">
        <f t="shared" si="89"/>
        <v>108</v>
      </c>
      <c r="F1446">
        <f t="shared" si="91"/>
        <v>73</v>
      </c>
    </row>
    <row r="1447" spans="1:6">
      <c r="A1447" t="s">
        <v>1545</v>
      </c>
      <c r="C1447" t="str">
        <f t="shared" si="90"/>
        <v>I1BWR0_RHIO9</v>
      </c>
      <c r="D1447" t="str">
        <f t="shared" si="88"/>
        <v>137</v>
      </c>
      <c r="E1447" t="str">
        <f t="shared" si="89"/>
        <v>301</v>
      </c>
      <c r="F1447">
        <f t="shared" si="91"/>
        <v>165</v>
      </c>
    </row>
    <row r="1448" spans="1:6">
      <c r="A1448" t="s">
        <v>1546</v>
      </c>
      <c r="C1448" t="str">
        <f t="shared" si="90"/>
        <v>H3F5Z9_PRIPA</v>
      </c>
      <c r="D1448" t="str">
        <f t="shared" si="88"/>
        <v>426</v>
      </c>
      <c r="E1448" t="str">
        <f t="shared" si="89"/>
        <v>540</v>
      </c>
      <c r="F1448">
        <f t="shared" si="91"/>
        <v>115</v>
      </c>
    </row>
    <row r="1449" spans="1:6">
      <c r="A1449" t="s">
        <v>1547</v>
      </c>
      <c r="C1449" t="str">
        <f t="shared" si="90"/>
        <v>A7E6J1_SCLS1</v>
      </c>
      <c r="D1449" t="str">
        <f t="shared" si="88"/>
        <v>406</v>
      </c>
      <c r="E1449" t="str">
        <f t="shared" si="89"/>
        <v>656</v>
      </c>
      <c r="F1449">
        <f t="shared" si="91"/>
        <v>251</v>
      </c>
    </row>
    <row r="1450" spans="1:6">
      <c r="A1450" t="s">
        <v>1548</v>
      </c>
      <c r="C1450" t="str">
        <f t="shared" si="90"/>
        <v>C4VAH7_NOSCE</v>
      </c>
      <c r="D1450" t="str">
        <f t="shared" si="88"/>
        <v>69</v>
      </c>
      <c r="E1450" t="str">
        <f t="shared" si="89"/>
        <v>159</v>
      </c>
      <c r="F1450">
        <f t="shared" si="91"/>
        <v>91</v>
      </c>
    </row>
    <row r="1451" spans="1:6">
      <c r="A1451" t="s">
        <v>1549</v>
      </c>
      <c r="C1451" t="str">
        <f t="shared" si="90"/>
        <v>D7EM19_TRICA</v>
      </c>
      <c r="D1451" t="str">
        <f t="shared" si="88"/>
        <v>633</v>
      </c>
      <c r="E1451" t="str">
        <f t="shared" si="89"/>
        <v>793</v>
      </c>
      <c r="F1451">
        <f t="shared" si="91"/>
        <v>161</v>
      </c>
    </row>
    <row r="1452" spans="1:6">
      <c r="A1452" t="s">
        <v>1550</v>
      </c>
      <c r="C1452" t="str">
        <f t="shared" si="90"/>
        <v>E4XHY7_OIKDI</v>
      </c>
      <c r="D1452" t="str">
        <f t="shared" si="88"/>
        <v>1123</v>
      </c>
      <c r="E1452" t="str">
        <f t="shared" si="89"/>
        <v>1329</v>
      </c>
      <c r="F1452">
        <f t="shared" si="91"/>
        <v>207</v>
      </c>
    </row>
    <row r="1453" spans="1:6">
      <c r="A1453" t="s">
        <v>1551</v>
      </c>
      <c r="C1453" t="str">
        <f t="shared" si="90"/>
        <v>I1BYH7_RHIO9</v>
      </c>
      <c r="D1453" t="str">
        <f t="shared" si="88"/>
        <v>38</v>
      </c>
      <c r="E1453" t="str">
        <f t="shared" si="89"/>
        <v>144</v>
      </c>
      <c r="F1453">
        <f t="shared" si="91"/>
        <v>107</v>
      </c>
    </row>
    <row r="1454" spans="1:6">
      <c r="A1454" t="s">
        <v>1552</v>
      </c>
      <c r="C1454" t="str">
        <f t="shared" si="90"/>
        <v>A9V2K8_MONBE</v>
      </c>
      <c r="D1454" t="str">
        <f t="shared" si="88"/>
        <v>653</v>
      </c>
      <c r="E1454" t="str">
        <f t="shared" si="89"/>
        <v>894</v>
      </c>
      <c r="F1454">
        <f t="shared" si="91"/>
        <v>242</v>
      </c>
    </row>
    <row r="1455" spans="1:6">
      <c r="A1455" t="s">
        <v>1553</v>
      </c>
      <c r="C1455" t="str">
        <f t="shared" si="90"/>
        <v>H3J3J1_STRPU</v>
      </c>
      <c r="D1455" t="str">
        <f t="shared" si="88"/>
        <v>527</v>
      </c>
      <c r="E1455" t="str">
        <f t="shared" si="89"/>
        <v>776</v>
      </c>
      <c r="F1455">
        <f t="shared" si="91"/>
        <v>250</v>
      </c>
    </row>
    <row r="1456" spans="1:6">
      <c r="A1456" t="s">
        <v>1554</v>
      </c>
      <c r="C1456" t="str">
        <f t="shared" si="90"/>
        <v>E5T451_TRISP</v>
      </c>
      <c r="D1456" t="str">
        <f t="shared" si="88"/>
        <v>3</v>
      </c>
      <c r="E1456" t="str">
        <f t="shared" si="89"/>
        <v>135</v>
      </c>
      <c r="F1456">
        <f t="shared" si="91"/>
        <v>133</v>
      </c>
    </row>
    <row r="1457" spans="1:6">
      <c r="A1457" t="s">
        <v>1555</v>
      </c>
      <c r="C1457" t="str">
        <f t="shared" si="90"/>
        <v>I1G838_AMPQE</v>
      </c>
      <c r="D1457" t="str">
        <f t="shared" si="88"/>
        <v>481</v>
      </c>
      <c r="E1457" t="str">
        <f t="shared" si="89"/>
        <v>655</v>
      </c>
      <c r="F1457">
        <f t="shared" si="91"/>
        <v>175</v>
      </c>
    </row>
    <row r="1458" spans="1:6">
      <c r="A1458" t="s">
        <v>1556</v>
      </c>
      <c r="C1458" t="str">
        <f t="shared" si="90"/>
        <v>Q8TIG7_METAC</v>
      </c>
      <c r="D1458" t="str">
        <f t="shared" si="88"/>
        <v>66</v>
      </c>
      <c r="E1458" t="str">
        <f t="shared" si="89"/>
        <v>238</v>
      </c>
      <c r="F1458">
        <f t="shared" si="91"/>
        <v>173</v>
      </c>
    </row>
    <row r="1459" spans="1:6">
      <c r="A1459" t="s">
        <v>1557</v>
      </c>
      <c r="C1459" t="str">
        <f t="shared" si="90"/>
        <v>D7GY87_TRICA</v>
      </c>
      <c r="D1459" t="str">
        <f t="shared" si="88"/>
        <v>1</v>
      </c>
      <c r="E1459" t="str">
        <f t="shared" si="89"/>
        <v>134</v>
      </c>
      <c r="F1459">
        <f t="shared" si="91"/>
        <v>134</v>
      </c>
    </row>
    <row r="1460" spans="1:6">
      <c r="A1460" t="s">
        <v>1558</v>
      </c>
      <c r="C1460" t="str">
        <f t="shared" si="90"/>
        <v>Q54TU6_DICDI</v>
      </c>
      <c r="D1460" t="str">
        <f t="shared" si="88"/>
        <v>349</v>
      </c>
      <c r="E1460" t="str">
        <f t="shared" si="89"/>
        <v>598</v>
      </c>
      <c r="F1460">
        <f t="shared" si="91"/>
        <v>250</v>
      </c>
    </row>
    <row r="1461" spans="1:6">
      <c r="A1461" t="s">
        <v>1559</v>
      </c>
      <c r="C1461" t="str">
        <f t="shared" si="90"/>
        <v>D7EKI5_TRICA</v>
      </c>
      <c r="D1461" t="str">
        <f t="shared" si="88"/>
        <v>122</v>
      </c>
      <c r="E1461" t="str">
        <f t="shared" si="89"/>
        <v>380</v>
      </c>
      <c r="F1461">
        <f t="shared" si="91"/>
        <v>259</v>
      </c>
    </row>
    <row r="1462" spans="1:6">
      <c r="A1462" t="s">
        <v>1560</v>
      </c>
      <c r="C1462" t="str">
        <f t="shared" si="90"/>
        <v>Q89TK6_BRAJA</v>
      </c>
      <c r="D1462" t="str">
        <f t="shared" si="88"/>
        <v>136</v>
      </c>
      <c r="E1462" t="str">
        <f t="shared" si="89"/>
        <v>367</v>
      </c>
      <c r="F1462">
        <f t="shared" si="91"/>
        <v>232</v>
      </c>
    </row>
    <row r="1463" spans="1:6">
      <c r="A1463" t="s">
        <v>1561</v>
      </c>
      <c r="C1463" t="str">
        <f t="shared" si="90"/>
        <v>D7GYL8_TRICA</v>
      </c>
      <c r="D1463" t="str">
        <f t="shared" si="88"/>
        <v>263</v>
      </c>
      <c r="E1463" t="str">
        <f t="shared" si="89"/>
        <v>502</v>
      </c>
      <c r="F1463">
        <f t="shared" si="91"/>
        <v>240</v>
      </c>
    </row>
    <row r="1464" spans="1:6">
      <c r="A1464" t="s">
        <v>1562</v>
      </c>
      <c r="C1464" t="str">
        <f t="shared" si="90"/>
        <v>I1GAE2_AMPQE</v>
      </c>
      <c r="D1464" t="str">
        <f t="shared" si="88"/>
        <v>17</v>
      </c>
      <c r="E1464" t="str">
        <f t="shared" si="89"/>
        <v>163</v>
      </c>
      <c r="F1464">
        <f t="shared" si="91"/>
        <v>147</v>
      </c>
    </row>
    <row r="1465" spans="1:6">
      <c r="A1465" t="s">
        <v>1563</v>
      </c>
      <c r="C1465" t="str">
        <f t="shared" si="90"/>
        <v>Q11ZP4_POLSJ</v>
      </c>
      <c r="D1465" t="str">
        <f t="shared" si="88"/>
        <v>117</v>
      </c>
      <c r="E1465" t="str">
        <f t="shared" si="89"/>
        <v>323</v>
      </c>
      <c r="F1465">
        <f t="shared" si="91"/>
        <v>207</v>
      </c>
    </row>
    <row r="1466" spans="1:6">
      <c r="A1466" t="s">
        <v>1564</v>
      </c>
      <c r="C1466" t="str">
        <f t="shared" si="90"/>
        <v>I1CBK1_RHIO9</v>
      </c>
      <c r="D1466" t="str">
        <f t="shared" si="88"/>
        <v>166</v>
      </c>
      <c r="E1466" t="str">
        <f t="shared" si="89"/>
        <v>215</v>
      </c>
      <c r="F1466">
        <f t="shared" si="91"/>
        <v>50</v>
      </c>
    </row>
    <row r="1467" spans="1:6">
      <c r="A1467" t="s">
        <v>1565</v>
      </c>
      <c r="C1467" t="str">
        <f t="shared" si="90"/>
        <v>H3J7K0_STRPU</v>
      </c>
      <c r="D1467" t="str">
        <f t="shared" si="88"/>
        <v>458</v>
      </c>
      <c r="E1467" t="str">
        <f t="shared" si="89"/>
        <v>615</v>
      </c>
      <c r="F1467">
        <f t="shared" si="91"/>
        <v>158</v>
      </c>
    </row>
    <row r="1468" spans="1:6">
      <c r="A1468" t="s">
        <v>1566</v>
      </c>
      <c r="C1468" t="str">
        <f t="shared" si="90"/>
        <v>I1C564_RHIO9</v>
      </c>
      <c r="D1468" t="str">
        <f t="shared" si="88"/>
        <v>281</v>
      </c>
      <c r="E1468" t="str">
        <f t="shared" si="89"/>
        <v>400</v>
      </c>
      <c r="F1468">
        <f t="shared" si="91"/>
        <v>120</v>
      </c>
    </row>
    <row r="1469" spans="1:6">
      <c r="A1469" t="s">
        <v>1567</v>
      </c>
      <c r="C1469" t="str">
        <f t="shared" si="90"/>
        <v>I1CMS5_RHIO9</v>
      </c>
      <c r="D1469" t="str">
        <f t="shared" si="88"/>
        <v>71</v>
      </c>
      <c r="E1469" t="str">
        <f t="shared" si="89"/>
        <v>310</v>
      </c>
      <c r="F1469">
        <f t="shared" si="91"/>
        <v>240</v>
      </c>
    </row>
    <row r="1470" spans="1:6">
      <c r="A1470" t="s">
        <v>1568</v>
      </c>
      <c r="C1470" t="str">
        <f t="shared" si="90"/>
        <v>Q8RGW6_FUSNN</v>
      </c>
      <c r="D1470" t="str">
        <f t="shared" si="88"/>
        <v>75</v>
      </c>
      <c r="E1470" t="str">
        <f t="shared" si="89"/>
        <v>286</v>
      </c>
      <c r="F1470">
        <f t="shared" si="91"/>
        <v>212</v>
      </c>
    </row>
    <row r="1471" spans="1:6">
      <c r="A1471" t="s">
        <v>1569</v>
      </c>
      <c r="C1471" t="str">
        <f t="shared" si="90"/>
        <v>C5LZ83_PERM5</v>
      </c>
      <c r="D1471" t="str">
        <f t="shared" si="88"/>
        <v>188</v>
      </c>
      <c r="E1471" t="str">
        <f t="shared" si="89"/>
        <v>348</v>
      </c>
      <c r="F1471">
        <f t="shared" si="91"/>
        <v>161</v>
      </c>
    </row>
    <row r="1472" spans="1:6">
      <c r="A1472" t="s">
        <v>1570</v>
      </c>
      <c r="C1472" t="str">
        <f t="shared" si="90"/>
        <v>E2M0D8_MONPE</v>
      </c>
      <c r="D1472" t="str">
        <f t="shared" si="88"/>
        <v>381</v>
      </c>
      <c r="E1472" t="str">
        <f t="shared" si="89"/>
        <v>541</v>
      </c>
      <c r="F1472">
        <f t="shared" si="91"/>
        <v>161</v>
      </c>
    </row>
    <row r="1473" spans="1:6">
      <c r="A1473" t="s">
        <v>1571</v>
      </c>
      <c r="C1473" t="str">
        <f t="shared" si="90"/>
        <v>H3J9H2_STRPU</v>
      </c>
      <c r="D1473" t="str">
        <f t="shared" si="88"/>
        <v>463</v>
      </c>
      <c r="E1473" t="str">
        <f t="shared" si="89"/>
        <v>725</v>
      </c>
      <c r="F1473">
        <f t="shared" si="91"/>
        <v>263</v>
      </c>
    </row>
    <row r="1474" spans="1:6">
      <c r="A1474" t="s">
        <v>1572</v>
      </c>
      <c r="C1474" t="str">
        <f t="shared" si="90"/>
        <v>I1E7U5_AMPQE</v>
      </c>
      <c r="D1474" t="str">
        <f t="shared" si="88"/>
        <v>132</v>
      </c>
      <c r="E1474" t="str">
        <f t="shared" si="89"/>
        <v>291</v>
      </c>
      <c r="F1474">
        <f t="shared" si="91"/>
        <v>160</v>
      </c>
    </row>
    <row r="1475" spans="1:6">
      <c r="A1475" t="s">
        <v>1573</v>
      </c>
      <c r="C1475" t="str">
        <f t="shared" si="90"/>
        <v>H3IGW6_STRPU</v>
      </c>
      <c r="D1475" t="str">
        <f t="shared" ref="D1475:D1538" si="92">RIGHT(LEFT(A1475,FIND("-",A1475)-1),FIND("-",A1475)-FIND("/",A1475)-1)</f>
        <v>147</v>
      </c>
      <c r="E1475" t="str">
        <f t="shared" ref="E1475:E1538" si="93">RIGHT(A1475,LEN(A1475)-FIND("-",A1475))</f>
        <v>333</v>
      </c>
      <c r="F1475">
        <f t="shared" si="91"/>
        <v>187</v>
      </c>
    </row>
    <row r="1476" spans="1:6">
      <c r="A1476" t="s">
        <v>1574</v>
      </c>
      <c r="C1476" t="str">
        <f t="shared" ref="C1476:C1539" si="94">RIGHT(LEFT(A1476,FIND("/",A1476)-1), FIND("/",A1476)-2)</f>
        <v>G0SY58_RHOG2</v>
      </c>
      <c r="D1476" t="str">
        <f t="shared" si="92"/>
        <v>544</v>
      </c>
      <c r="E1476" t="str">
        <f t="shared" si="93"/>
        <v>797</v>
      </c>
      <c r="F1476">
        <f t="shared" ref="F1476:F1539" si="95">E1476-D1476+1</f>
        <v>254</v>
      </c>
    </row>
    <row r="1477" spans="1:6">
      <c r="A1477" t="s">
        <v>1575</v>
      </c>
      <c r="C1477" t="str">
        <f t="shared" si="94"/>
        <v>G4VMC4_SCHMA</v>
      </c>
      <c r="D1477" t="str">
        <f t="shared" si="92"/>
        <v>508</v>
      </c>
      <c r="E1477" t="str">
        <f t="shared" si="93"/>
        <v>668</v>
      </c>
      <c r="F1477">
        <f t="shared" si="95"/>
        <v>161</v>
      </c>
    </row>
    <row r="1478" spans="1:6">
      <c r="A1478" t="s">
        <v>1576</v>
      </c>
      <c r="C1478" t="str">
        <f t="shared" si="94"/>
        <v>Q5KDA8_CRYNJ</v>
      </c>
      <c r="D1478" t="str">
        <f t="shared" si="92"/>
        <v>10</v>
      </c>
      <c r="E1478" t="str">
        <f t="shared" si="93"/>
        <v>129</v>
      </c>
      <c r="F1478">
        <f t="shared" si="95"/>
        <v>120</v>
      </c>
    </row>
    <row r="1479" spans="1:6">
      <c r="A1479" t="s">
        <v>1577</v>
      </c>
      <c r="C1479" t="str">
        <f t="shared" si="94"/>
        <v>H3JHT8_STRPU</v>
      </c>
      <c r="D1479" t="str">
        <f t="shared" si="92"/>
        <v>319</v>
      </c>
      <c r="E1479" t="str">
        <f t="shared" si="93"/>
        <v>536</v>
      </c>
      <c r="F1479">
        <f t="shared" si="95"/>
        <v>218</v>
      </c>
    </row>
    <row r="1480" spans="1:6">
      <c r="A1480" t="s">
        <v>1578</v>
      </c>
      <c r="C1480" t="str">
        <f t="shared" si="94"/>
        <v>H3IG55_STRPU</v>
      </c>
      <c r="D1480" t="str">
        <f t="shared" si="92"/>
        <v>3</v>
      </c>
      <c r="E1480" t="str">
        <f t="shared" si="93"/>
        <v>124</v>
      </c>
      <c r="F1480">
        <f t="shared" si="95"/>
        <v>122</v>
      </c>
    </row>
    <row r="1481" spans="1:6">
      <c r="A1481" t="s">
        <v>1579</v>
      </c>
      <c r="C1481" t="str">
        <f t="shared" si="94"/>
        <v>POK3_HUMAN</v>
      </c>
      <c r="D1481" t="str">
        <f t="shared" si="92"/>
        <v>76</v>
      </c>
      <c r="E1481" t="str">
        <f t="shared" si="93"/>
        <v>248</v>
      </c>
      <c r="F1481">
        <f t="shared" si="95"/>
        <v>173</v>
      </c>
    </row>
    <row r="1482" spans="1:6">
      <c r="A1482" t="s">
        <v>1580</v>
      </c>
      <c r="C1482" t="str">
        <f t="shared" si="94"/>
        <v>Q74FQ4_GEOSL</v>
      </c>
      <c r="D1482" t="str">
        <f t="shared" si="92"/>
        <v>98</v>
      </c>
      <c r="E1482" t="str">
        <f t="shared" si="93"/>
        <v>276</v>
      </c>
      <c r="F1482">
        <f t="shared" si="95"/>
        <v>179</v>
      </c>
    </row>
    <row r="1483" spans="1:6">
      <c r="A1483" t="s">
        <v>1581</v>
      </c>
      <c r="C1483" t="str">
        <f t="shared" si="94"/>
        <v>I1BZV7_RHIO9</v>
      </c>
      <c r="D1483" t="str">
        <f t="shared" si="92"/>
        <v>1046</v>
      </c>
      <c r="E1483" t="str">
        <f t="shared" si="93"/>
        <v>1211</v>
      </c>
      <c r="F1483">
        <f t="shared" si="95"/>
        <v>166</v>
      </c>
    </row>
    <row r="1484" spans="1:6">
      <c r="A1484" t="s">
        <v>1582</v>
      </c>
      <c r="C1484" t="str">
        <f t="shared" si="94"/>
        <v>B6KW73_TOXGO</v>
      </c>
      <c r="D1484" t="str">
        <f t="shared" si="92"/>
        <v>659</v>
      </c>
      <c r="E1484" t="str">
        <f t="shared" si="93"/>
        <v>825</v>
      </c>
      <c r="F1484">
        <f t="shared" si="95"/>
        <v>167</v>
      </c>
    </row>
    <row r="1485" spans="1:6">
      <c r="A1485" t="s">
        <v>1583</v>
      </c>
      <c r="C1485" t="str">
        <f t="shared" si="94"/>
        <v>I1EIT2_AMPQE</v>
      </c>
      <c r="D1485" t="str">
        <f t="shared" si="92"/>
        <v>16</v>
      </c>
      <c r="E1485" t="str">
        <f t="shared" si="93"/>
        <v>218</v>
      </c>
      <c r="F1485">
        <f t="shared" si="95"/>
        <v>203</v>
      </c>
    </row>
    <row r="1486" spans="1:6">
      <c r="A1486" t="s">
        <v>1584</v>
      </c>
      <c r="C1486" t="str">
        <f t="shared" si="94"/>
        <v>Q55F88_DICDI</v>
      </c>
      <c r="D1486" t="str">
        <f t="shared" si="92"/>
        <v>70</v>
      </c>
      <c r="E1486" t="str">
        <f t="shared" si="93"/>
        <v>133</v>
      </c>
      <c r="F1486">
        <f t="shared" si="95"/>
        <v>64</v>
      </c>
    </row>
    <row r="1487" spans="1:6">
      <c r="A1487" t="s">
        <v>1585</v>
      </c>
      <c r="C1487" t="str">
        <f t="shared" si="94"/>
        <v>H3I343_STRPU</v>
      </c>
      <c r="D1487" t="str">
        <f t="shared" si="92"/>
        <v>704</v>
      </c>
      <c r="E1487" t="str">
        <f t="shared" si="93"/>
        <v>876</v>
      </c>
      <c r="F1487">
        <f t="shared" si="95"/>
        <v>173</v>
      </c>
    </row>
    <row r="1488" spans="1:6">
      <c r="A1488" t="s">
        <v>1586</v>
      </c>
      <c r="C1488" t="str">
        <f t="shared" si="94"/>
        <v>H3H354_PHYRM</v>
      </c>
      <c r="D1488" t="str">
        <f t="shared" si="92"/>
        <v>4</v>
      </c>
      <c r="E1488" t="str">
        <f t="shared" si="93"/>
        <v>151</v>
      </c>
      <c r="F1488">
        <f t="shared" si="95"/>
        <v>148</v>
      </c>
    </row>
    <row r="1489" spans="1:6">
      <c r="A1489" t="s">
        <v>1587</v>
      </c>
      <c r="C1489" t="str">
        <f t="shared" si="94"/>
        <v>F9WBA8_TRYCI</v>
      </c>
      <c r="D1489" t="str">
        <f t="shared" si="92"/>
        <v>1</v>
      </c>
      <c r="E1489" t="str">
        <f t="shared" si="93"/>
        <v>238</v>
      </c>
      <c r="F1489">
        <f t="shared" si="95"/>
        <v>238</v>
      </c>
    </row>
    <row r="1490" spans="1:6">
      <c r="A1490" t="s">
        <v>1588</v>
      </c>
      <c r="C1490" t="str">
        <f t="shared" si="94"/>
        <v>I1G8T6_AMPQE</v>
      </c>
      <c r="D1490" t="str">
        <f t="shared" si="92"/>
        <v>256</v>
      </c>
      <c r="E1490" t="str">
        <f t="shared" si="93"/>
        <v>303</v>
      </c>
      <c r="F1490">
        <f t="shared" si="95"/>
        <v>48</v>
      </c>
    </row>
    <row r="1491" spans="1:6">
      <c r="A1491" t="s">
        <v>1589</v>
      </c>
      <c r="C1491" t="str">
        <f t="shared" si="94"/>
        <v>E3WNP0_ANODA</v>
      </c>
      <c r="D1491" t="str">
        <f t="shared" si="92"/>
        <v>1</v>
      </c>
      <c r="E1491" t="str">
        <f t="shared" si="93"/>
        <v>110</v>
      </c>
      <c r="F1491">
        <f t="shared" si="95"/>
        <v>110</v>
      </c>
    </row>
    <row r="1492" spans="1:6">
      <c r="A1492" t="s">
        <v>1590</v>
      </c>
      <c r="C1492" t="str">
        <f t="shared" si="94"/>
        <v>I1CSG7_RHIO9</v>
      </c>
      <c r="D1492" t="str">
        <f t="shared" si="92"/>
        <v>2</v>
      </c>
      <c r="E1492" t="str">
        <f t="shared" si="93"/>
        <v>193</v>
      </c>
      <c r="F1492">
        <f t="shared" si="95"/>
        <v>192</v>
      </c>
    </row>
    <row r="1493" spans="1:6">
      <c r="A1493" t="s">
        <v>1591</v>
      </c>
      <c r="C1493" t="str">
        <f t="shared" si="94"/>
        <v>D7GYJ2_TRICA</v>
      </c>
      <c r="D1493" t="str">
        <f t="shared" si="92"/>
        <v>34</v>
      </c>
      <c r="E1493" t="str">
        <f t="shared" si="93"/>
        <v>152</v>
      </c>
      <c r="F1493">
        <f t="shared" si="95"/>
        <v>119</v>
      </c>
    </row>
    <row r="1494" spans="1:6">
      <c r="A1494" t="s">
        <v>1592</v>
      </c>
      <c r="C1494" t="str">
        <f t="shared" si="94"/>
        <v>A0L945_MAGSM</v>
      </c>
      <c r="D1494" t="str">
        <f t="shared" si="92"/>
        <v>95</v>
      </c>
      <c r="E1494" t="str">
        <f t="shared" si="93"/>
        <v>309</v>
      </c>
      <c r="F1494">
        <f t="shared" si="95"/>
        <v>215</v>
      </c>
    </row>
    <row r="1495" spans="1:6">
      <c r="A1495" t="s">
        <v>1593</v>
      </c>
      <c r="C1495" t="str">
        <f t="shared" si="94"/>
        <v>POK7_HUMAN</v>
      </c>
      <c r="D1495" t="str">
        <f t="shared" si="92"/>
        <v>76</v>
      </c>
      <c r="E1495" t="str">
        <f t="shared" si="93"/>
        <v>245</v>
      </c>
      <c r="F1495">
        <f t="shared" si="95"/>
        <v>170</v>
      </c>
    </row>
    <row r="1496" spans="1:6">
      <c r="A1496" t="s">
        <v>1594</v>
      </c>
      <c r="C1496" t="str">
        <f t="shared" si="94"/>
        <v>I1BS64_RHIO9</v>
      </c>
      <c r="D1496" t="str">
        <f t="shared" si="92"/>
        <v>737</v>
      </c>
      <c r="E1496" t="str">
        <f t="shared" si="93"/>
        <v>901</v>
      </c>
      <c r="F1496">
        <f t="shared" si="95"/>
        <v>165</v>
      </c>
    </row>
    <row r="1497" spans="1:6">
      <c r="A1497" t="s">
        <v>1595</v>
      </c>
      <c r="C1497" t="str">
        <f t="shared" si="94"/>
        <v>H3JIR8_STRPU</v>
      </c>
      <c r="D1497" t="str">
        <f t="shared" si="92"/>
        <v>561</v>
      </c>
      <c r="E1497" t="str">
        <f t="shared" si="93"/>
        <v>806</v>
      </c>
      <c r="F1497">
        <f t="shared" si="95"/>
        <v>246</v>
      </c>
    </row>
    <row r="1498" spans="1:6">
      <c r="A1498" t="s">
        <v>1596</v>
      </c>
      <c r="C1498" t="str">
        <f t="shared" si="94"/>
        <v>I1BSB1_RHIO9</v>
      </c>
      <c r="D1498" t="str">
        <f t="shared" si="92"/>
        <v>461</v>
      </c>
      <c r="E1498" t="str">
        <f t="shared" si="93"/>
        <v>625</v>
      </c>
      <c r="F1498">
        <f t="shared" si="95"/>
        <v>165</v>
      </c>
    </row>
    <row r="1499" spans="1:6">
      <c r="A1499" t="s">
        <v>1597</v>
      </c>
      <c r="C1499" t="str">
        <f t="shared" si="94"/>
        <v>I1CW51_RHIO9</v>
      </c>
      <c r="D1499" t="str">
        <f t="shared" si="92"/>
        <v>149</v>
      </c>
      <c r="E1499" t="str">
        <f t="shared" si="93"/>
        <v>313</v>
      </c>
      <c r="F1499">
        <f t="shared" si="95"/>
        <v>165</v>
      </c>
    </row>
    <row r="1500" spans="1:6">
      <c r="A1500" t="s">
        <v>1598</v>
      </c>
      <c r="C1500" t="str">
        <f t="shared" si="94"/>
        <v>F5XI05_MICPN</v>
      </c>
      <c r="D1500" t="str">
        <f t="shared" si="92"/>
        <v>157</v>
      </c>
      <c r="E1500" t="str">
        <f t="shared" si="93"/>
        <v>378</v>
      </c>
      <c r="F1500">
        <f t="shared" si="95"/>
        <v>222</v>
      </c>
    </row>
    <row r="1501" spans="1:6">
      <c r="A1501" t="s">
        <v>1599</v>
      </c>
      <c r="C1501" t="str">
        <f t="shared" si="94"/>
        <v>E2LG14_MONPE</v>
      </c>
      <c r="D1501" t="str">
        <f t="shared" si="92"/>
        <v>7</v>
      </c>
      <c r="E1501" t="str">
        <f t="shared" si="93"/>
        <v>83</v>
      </c>
      <c r="F1501">
        <f t="shared" si="95"/>
        <v>77</v>
      </c>
    </row>
    <row r="1502" spans="1:6">
      <c r="A1502" t="s">
        <v>1600</v>
      </c>
      <c r="C1502" t="str">
        <f t="shared" si="94"/>
        <v>G0SY57_RHOG2</v>
      </c>
      <c r="D1502" t="str">
        <f t="shared" si="92"/>
        <v>572</v>
      </c>
      <c r="E1502" t="str">
        <f t="shared" si="93"/>
        <v>774</v>
      </c>
      <c r="F1502">
        <f t="shared" si="95"/>
        <v>203</v>
      </c>
    </row>
    <row r="1503" spans="1:6">
      <c r="A1503" t="s">
        <v>1601</v>
      </c>
      <c r="C1503" t="str">
        <f t="shared" si="94"/>
        <v>H3J146_STRPU</v>
      </c>
      <c r="D1503" t="str">
        <f t="shared" si="92"/>
        <v>662</v>
      </c>
      <c r="E1503" t="str">
        <f t="shared" si="93"/>
        <v>822</v>
      </c>
      <c r="F1503">
        <f t="shared" si="95"/>
        <v>161</v>
      </c>
    </row>
    <row r="1504" spans="1:6">
      <c r="A1504" t="s">
        <v>1602</v>
      </c>
      <c r="C1504" t="str">
        <f t="shared" si="94"/>
        <v>E4RZ07_LEAB4</v>
      </c>
      <c r="D1504" t="str">
        <f t="shared" si="92"/>
        <v>123</v>
      </c>
      <c r="E1504" t="str">
        <f t="shared" si="93"/>
        <v>330</v>
      </c>
      <c r="F1504">
        <f t="shared" si="95"/>
        <v>208</v>
      </c>
    </row>
    <row r="1505" spans="1:6">
      <c r="A1505" t="s">
        <v>1603</v>
      </c>
      <c r="C1505" t="str">
        <f t="shared" si="94"/>
        <v>I1C2C0_RHIO9</v>
      </c>
      <c r="D1505" t="str">
        <f t="shared" si="92"/>
        <v>732</v>
      </c>
      <c r="E1505" t="str">
        <f t="shared" si="93"/>
        <v>899</v>
      </c>
      <c r="F1505">
        <f t="shared" si="95"/>
        <v>168</v>
      </c>
    </row>
    <row r="1506" spans="1:6">
      <c r="A1506" t="s">
        <v>1604</v>
      </c>
      <c r="C1506" t="str">
        <f t="shared" si="94"/>
        <v>E5SA17_TRISP</v>
      </c>
      <c r="D1506" t="str">
        <f t="shared" si="92"/>
        <v>697</v>
      </c>
      <c r="E1506" t="str">
        <f t="shared" si="93"/>
        <v>822</v>
      </c>
      <c r="F1506">
        <f t="shared" si="95"/>
        <v>126</v>
      </c>
    </row>
    <row r="1507" spans="1:6">
      <c r="A1507" t="s">
        <v>1605</v>
      </c>
      <c r="C1507" t="str">
        <f t="shared" si="94"/>
        <v>H3J839_STRPU</v>
      </c>
      <c r="D1507" t="str">
        <f t="shared" si="92"/>
        <v>116</v>
      </c>
      <c r="E1507" t="str">
        <f t="shared" si="93"/>
        <v>276</v>
      </c>
      <c r="F1507">
        <f t="shared" si="95"/>
        <v>161</v>
      </c>
    </row>
    <row r="1508" spans="1:6">
      <c r="A1508" t="s">
        <v>1606</v>
      </c>
      <c r="C1508" t="str">
        <f t="shared" si="94"/>
        <v>D7ELZ8_TRICA</v>
      </c>
      <c r="D1508" t="str">
        <f t="shared" si="92"/>
        <v>215</v>
      </c>
      <c r="E1508" t="str">
        <f t="shared" si="93"/>
        <v>468</v>
      </c>
      <c r="F1508">
        <f t="shared" si="95"/>
        <v>254</v>
      </c>
    </row>
    <row r="1509" spans="1:6">
      <c r="A1509" t="s">
        <v>1607</v>
      </c>
      <c r="C1509" t="str">
        <f t="shared" si="94"/>
        <v>H3GNJ3_PHYRM</v>
      </c>
      <c r="D1509" t="str">
        <f t="shared" si="92"/>
        <v>313</v>
      </c>
      <c r="E1509" t="str">
        <f t="shared" si="93"/>
        <v>408</v>
      </c>
      <c r="F1509">
        <f t="shared" si="95"/>
        <v>96</v>
      </c>
    </row>
    <row r="1510" spans="1:6">
      <c r="A1510" t="s">
        <v>1608</v>
      </c>
      <c r="C1510" t="str">
        <f t="shared" si="94"/>
        <v>C5LQS1_PERM5</v>
      </c>
      <c r="D1510" t="str">
        <f t="shared" si="92"/>
        <v>193</v>
      </c>
      <c r="E1510" t="str">
        <f t="shared" si="93"/>
        <v>460</v>
      </c>
      <c r="F1510">
        <f t="shared" si="95"/>
        <v>268</v>
      </c>
    </row>
    <row r="1511" spans="1:6">
      <c r="A1511" t="s">
        <v>1609</v>
      </c>
      <c r="C1511" t="str">
        <f t="shared" si="94"/>
        <v>I1EZP6_AMPQE</v>
      </c>
      <c r="D1511" t="str">
        <f t="shared" si="92"/>
        <v>266</v>
      </c>
      <c r="E1511" t="str">
        <f t="shared" si="93"/>
        <v>399</v>
      </c>
      <c r="F1511">
        <f t="shared" si="95"/>
        <v>134</v>
      </c>
    </row>
    <row r="1512" spans="1:6">
      <c r="A1512" t="s">
        <v>1610</v>
      </c>
      <c r="C1512" t="str">
        <f t="shared" si="94"/>
        <v>H3F9P8_PRIPA</v>
      </c>
      <c r="D1512" t="str">
        <f t="shared" si="92"/>
        <v>81</v>
      </c>
      <c r="E1512" t="str">
        <f t="shared" si="93"/>
        <v>168</v>
      </c>
      <c r="F1512">
        <f t="shared" si="95"/>
        <v>88</v>
      </c>
    </row>
    <row r="1513" spans="1:6">
      <c r="A1513" t="s">
        <v>1611</v>
      </c>
      <c r="C1513" t="str">
        <f t="shared" si="94"/>
        <v>I1EK65_AMPQE</v>
      </c>
      <c r="D1513" t="str">
        <f t="shared" si="92"/>
        <v>402</v>
      </c>
      <c r="E1513" t="str">
        <f t="shared" si="93"/>
        <v>555</v>
      </c>
      <c r="F1513">
        <f t="shared" si="95"/>
        <v>154</v>
      </c>
    </row>
    <row r="1514" spans="1:6">
      <c r="A1514" t="s">
        <v>1612</v>
      </c>
      <c r="C1514" t="str">
        <f t="shared" si="94"/>
        <v>A7ECH3_SCLS1</v>
      </c>
      <c r="D1514" t="str">
        <f t="shared" si="92"/>
        <v>390</v>
      </c>
      <c r="E1514" t="str">
        <f t="shared" si="93"/>
        <v>644</v>
      </c>
      <c r="F1514">
        <f t="shared" si="95"/>
        <v>255</v>
      </c>
    </row>
    <row r="1515" spans="1:6">
      <c r="A1515" t="s">
        <v>1613</v>
      </c>
      <c r="C1515" t="str">
        <f t="shared" si="94"/>
        <v>A9UZF7_MONBE</v>
      </c>
      <c r="D1515" t="str">
        <f t="shared" si="92"/>
        <v>870</v>
      </c>
      <c r="E1515" t="str">
        <f t="shared" si="93"/>
        <v>1026</v>
      </c>
      <c r="F1515">
        <f t="shared" si="95"/>
        <v>157</v>
      </c>
    </row>
    <row r="1516" spans="1:6">
      <c r="A1516" t="s">
        <v>1614</v>
      </c>
      <c r="C1516" t="str">
        <f t="shared" si="94"/>
        <v>I1EJS8_AMPQE</v>
      </c>
      <c r="D1516" t="str">
        <f t="shared" si="92"/>
        <v>115</v>
      </c>
      <c r="E1516" t="str">
        <f t="shared" si="93"/>
        <v>222</v>
      </c>
      <c r="F1516">
        <f t="shared" si="95"/>
        <v>108</v>
      </c>
    </row>
    <row r="1517" spans="1:6">
      <c r="A1517" t="s">
        <v>1615</v>
      </c>
      <c r="C1517" t="str">
        <f t="shared" si="94"/>
        <v>H3HT78_STRPU</v>
      </c>
      <c r="D1517" t="str">
        <f t="shared" si="92"/>
        <v>75</v>
      </c>
      <c r="E1517" t="str">
        <f t="shared" si="93"/>
        <v>219</v>
      </c>
      <c r="F1517">
        <f t="shared" si="95"/>
        <v>145</v>
      </c>
    </row>
    <row r="1518" spans="1:6">
      <c r="A1518" t="s">
        <v>1616</v>
      </c>
      <c r="C1518" t="str">
        <f t="shared" si="94"/>
        <v>I1CNX9_RHIO9</v>
      </c>
      <c r="D1518" t="str">
        <f t="shared" si="92"/>
        <v>314</v>
      </c>
      <c r="E1518" t="str">
        <f t="shared" si="93"/>
        <v>589</v>
      </c>
      <c r="F1518">
        <f t="shared" si="95"/>
        <v>276</v>
      </c>
    </row>
    <row r="1519" spans="1:6">
      <c r="A1519" t="s">
        <v>1617</v>
      </c>
      <c r="C1519" t="str">
        <f t="shared" si="94"/>
        <v>H3GWK4_PHYRM</v>
      </c>
      <c r="D1519" t="str">
        <f t="shared" si="92"/>
        <v>60</v>
      </c>
      <c r="E1519" t="str">
        <f t="shared" si="93"/>
        <v>234</v>
      </c>
      <c r="F1519">
        <f t="shared" si="95"/>
        <v>175</v>
      </c>
    </row>
    <row r="1520" spans="1:6">
      <c r="A1520" t="s">
        <v>1618</v>
      </c>
      <c r="C1520" t="str">
        <f t="shared" si="94"/>
        <v>I1CFX6_RHIO9</v>
      </c>
      <c r="D1520" t="str">
        <f t="shared" si="92"/>
        <v>730</v>
      </c>
      <c r="E1520" t="str">
        <f t="shared" si="93"/>
        <v>894</v>
      </c>
      <c r="F1520">
        <f t="shared" si="95"/>
        <v>165</v>
      </c>
    </row>
    <row r="1521" spans="1:6">
      <c r="A1521" t="s">
        <v>1619</v>
      </c>
      <c r="C1521" t="str">
        <f t="shared" si="94"/>
        <v>I1FR83_AMPQE</v>
      </c>
      <c r="D1521" t="str">
        <f t="shared" si="92"/>
        <v>3</v>
      </c>
      <c r="E1521" t="str">
        <f t="shared" si="93"/>
        <v>62</v>
      </c>
      <c r="F1521">
        <f t="shared" si="95"/>
        <v>60</v>
      </c>
    </row>
    <row r="1522" spans="1:6">
      <c r="A1522" t="s">
        <v>1620</v>
      </c>
      <c r="C1522" t="str">
        <f t="shared" si="94"/>
        <v>D7EKS2_TRICA</v>
      </c>
      <c r="D1522" t="str">
        <f t="shared" si="92"/>
        <v>170</v>
      </c>
      <c r="E1522" t="str">
        <f t="shared" si="93"/>
        <v>253</v>
      </c>
      <c r="F1522">
        <f t="shared" si="95"/>
        <v>84</v>
      </c>
    </row>
    <row r="1523" spans="1:6">
      <c r="A1523" t="s">
        <v>1621</v>
      </c>
      <c r="C1523" t="str">
        <f t="shared" si="94"/>
        <v>C5LCA7_PERM5</v>
      </c>
      <c r="D1523" t="str">
        <f t="shared" si="92"/>
        <v>34</v>
      </c>
      <c r="E1523" t="str">
        <f t="shared" si="93"/>
        <v>236</v>
      </c>
      <c r="F1523">
        <f t="shared" si="95"/>
        <v>203</v>
      </c>
    </row>
    <row r="1524" spans="1:6">
      <c r="A1524" t="s">
        <v>1622</v>
      </c>
      <c r="C1524" t="str">
        <f t="shared" si="94"/>
        <v>D7EKF8_TRICA</v>
      </c>
      <c r="D1524" t="str">
        <f t="shared" si="92"/>
        <v>1078</v>
      </c>
      <c r="E1524" t="str">
        <f t="shared" si="93"/>
        <v>1270</v>
      </c>
      <c r="F1524">
        <f t="shared" si="95"/>
        <v>193</v>
      </c>
    </row>
    <row r="1525" spans="1:6">
      <c r="A1525" t="s">
        <v>1623</v>
      </c>
      <c r="C1525" t="str">
        <f t="shared" si="94"/>
        <v>I1BM02_RHIO9</v>
      </c>
      <c r="D1525" t="str">
        <f t="shared" si="92"/>
        <v>700</v>
      </c>
      <c r="E1525" t="str">
        <f t="shared" si="93"/>
        <v>897</v>
      </c>
      <c r="F1525">
        <f t="shared" si="95"/>
        <v>198</v>
      </c>
    </row>
    <row r="1526" spans="1:6">
      <c r="A1526" t="s">
        <v>1624</v>
      </c>
      <c r="C1526" t="str">
        <f t="shared" si="94"/>
        <v>D3AZ03_POLPA</v>
      </c>
      <c r="D1526" t="str">
        <f t="shared" si="92"/>
        <v>670</v>
      </c>
      <c r="E1526" t="str">
        <f t="shared" si="93"/>
        <v>833</v>
      </c>
      <c r="F1526">
        <f t="shared" si="95"/>
        <v>164</v>
      </c>
    </row>
    <row r="1527" spans="1:6">
      <c r="A1527" t="s">
        <v>1625</v>
      </c>
      <c r="C1527" t="str">
        <f t="shared" si="94"/>
        <v>H3I6A7_STRPU</v>
      </c>
      <c r="D1527" t="str">
        <f t="shared" si="92"/>
        <v>3</v>
      </c>
      <c r="E1527" t="str">
        <f t="shared" si="93"/>
        <v>58</v>
      </c>
      <c r="F1527">
        <f t="shared" si="95"/>
        <v>56</v>
      </c>
    </row>
    <row r="1528" spans="1:6">
      <c r="A1528" t="s">
        <v>1626</v>
      </c>
      <c r="C1528" t="str">
        <f t="shared" si="94"/>
        <v>H3JJM8_STRPU</v>
      </c>
      <c r="D1528" t="str">
        <f t="shared" si="92"/>
        <v>886</v>
      </c>
      <c r="E1528" t="str">
        <f t="shared" si="93"/>
        <v>1030</v>
      </c>
      <c r="F1528">
        <f t="shared" si="95"/>
        <v>145</v>
      </c>
    </row>
    <row r="1529" spans="1:6">
      <c r="A1529" t="s">
        <v>1627</v>
      </c>
      <c r="C1529" t="str">
        <f t="shared" si="94"/>
        <v>E4RRD7_LEAB4</v>
      </c>
      <c r="D1529" t="str">
        <f t="shared" si="92"/>
        <v>98</v>
      </c>
      <c r="E1529" t="str">
        <f t="shared" si="93"/>
        <v>305</v>
      </c>
      <c r="F1529">
        <f t="shared" si="95"/>
        <v>208</v>
      </c>
    </row>
    <row r="1530" spans="1:6">
      <c r="A1530" t="s">
        <v>1628</v>
      </c>
      <c r="C1530" t="str">
        <f t="shared" si="94"/>
        <v>B7PY06_IXOSC</v>
      </c>
      <c r="D1530" t="str">
        <f t="shared" si="92"/>
        <v>261</v>
      </c>
      <c r="E1530" t="str">
        <f t="shared" si="93"/>
        <v>414</v>
      </c>
      <c r="F1530">
        <f t="shared" si="95"/>
        <v>154</v>
      </c>
    </row>
    <row r="1531" spans="1:6">
      <c r="A1531" t="s">
        <v>1629</v>
      </c>
      <c r="C1531" t="str">
        <f t="shared" si="94"/>
        <v>H3J922_STRPU</v>
      </c>
      <c r="D1531" t="str">
        <f t="shared" si="92"/>
        <v>4</v>
      </c>
      <c r="E1531" t="str">
        <f t="shared" si="93"/>
        <v>90</v>
      </c>
      <c r="F1531">
        <f t="shared" si="95"/>
        <v>87</v>
      </c>
    </row>
    <row r="1532" spans="1:6">
      <c r="A1532" t="s">
        <v>1630</v>
      </c>
      <c r="C1532" t="str">
        <f t="shared" si="94"/>
        <v>H3IG06_STRPU</v>
      </c>
      <c r="D1532" t="str">
        <f t="shared" si="92"/>
        <v>82</v>
      </c>
      <c r="E1532" t="str">
        <f t="shared" si="93"/>
        <v>188</v>
      </c>
      <c r="F1532">
        <f t="shared" si="95"/>
        <v>107</v>
      </c>
    </row>
    <row r="1533" spans="1:6">
      <c r="A1533" t="s">
        <v>1631</v>
      </c>
      <c r="C1533" t="str">
        <f t="shared" si="94"/>
        <v>C5KSH3_PERM5</v>
      </c>
      <c r="D1533" t="str">
        <f t="shared" si="92"/>
        <v>402</v>
      </c>
      <c r="E1533" t="str">
        <f t="shared" si="93"/>
        <v>562</v>
      </c>
      <c r="F1533">
        <f t="shared" si="95"/>
        <v>161</v>
      </c>
    </row>
    <row r="1534" spans="1:6">
      <c r="A1534" t="s">
        <v>1632</v>
      </c>
      <c r="C1534" t="str">
        <f t="shared" si="94"/>
        <v>H3IK40_STRPU</v>
      </c>
      <c r="D1534" t="str">
        <f t="shared" si="92"/>
        <v>2</v>
      </c>
      <c r="E1534" t="str">
        <f t="shared" si="93"/>
        <v>137</v>
      </c>
      <c r="F1534">
        <f t="shared" si="95"/>
        <v>136</v>
      </c>
    </row>
    <row r="1535" spans="1:6">
      <c r="A1535" t="s">
        <v>1633</v>
      </c>
      <c r="C1535" t="str">
        <f t="shared" si="94"/>
        <v>H3HPK5_STRPU</v>
      </c>
      <c r="D1535" t="str">
        <f t="shared" si="92"/>
        <v>19</v>
      </c>
      <c r="E1535" t="str">
        <f t="shared" si="93"/>
        <v>218</v>
      </c>
      <c r="F1535">
        <f t="shared" si="95"/>
        <v>200</v>
      </c>
    </row>
    <row r="1536" spans="1:6">
      <c r="A1536" t="s">
        <v>1634</v>
      </c>
      <c r="C1536" t="str">
        <f t="shared" si="94"/>
        <v>C5KJJ2_PERM5</v>
      </c>
      <c r="D1536" t="str">
        <f t="shared" si="92"/>
        <v>193</v>
      </c>
      <c r="E1536" t="str">
        <f t="shared" si="93"/>
        <v>311</v>
      </c>
      <c r="F1536">
        <f t="shared" si="95"/>
        <v>119</v>
      </c>
    </row>
    <row r="1537" spans="1:6">
      <c r="A1537" t="s">
        <v>1635</v>
      </c>
      <c r="C1537" t="str">
        <f t="shared" si="94"/>
        <v>G7Y5V2_CLOSI</v>
      </c>
      <c r="D1537" t="str">
        <f t="shared" si="92"/>
        <v>130</v>
      </c>
      <c r="E1537" t="str">
        <f t="shared" si="93"/>
        <v>293</v>
      </c>
      <c r="F1537">
        <f t="shared" si="95"/>
        <v>164</v>
      </c>
    </row>
    <row r="1538" spans="1:6">
      <c r="A1538" t="s">
        <v>1636</v>
      </c>
      <c r="C1538" t="str">
        <f t="shared" si="94"/>
        <v>Q5B6S7_EMENI</v>
      </c>
      <c r="D1538" t="str">
        <f t="shared" si="92"/>
        <v>721</v>
      </c>
      <c r="E1538" t="str">
        <f t="shared" si="93"/>
        <v>996</v>
      </c>
      <c r="F1538">
        <f t="shared" si="95"/>
        <v>276</v>
      </c>
    </row>
    <row r="1539" spans="1:6">
      <c r="A1539" t="s">
        <v>1637</v>
      </c>
      <c r="C1539" t="str">
        <f t="shared" si="94"/>
        <v>I1EG74_AMPQE</v>
      </c>
      <c r="D1539" t="str">
        <f t="shared" ref="D1539:D1602" si="96">RIGHT(LEFT(A1539,FIND("-",A1539)-1),FIND("-",A1539)-FIND("/",A1539)-1)</f>
        <v>496</v>
      </c>
      <c r="E1539" t="str">
        <f t="shared" ref="E1539:E1602" si="97">RIGHT(A1539,LEN(A1539)-FIND("-",A1539))</f>
        <v>751</v>
      </c>
      <c r="F1539">
        <f t="shared" si="95"/>
        <v>256</v>
      </c>
    </row>
    <row r="1540" spans="1:6">
      <c r="A1540" t="s">
        <v>1638</v>
      </c>
      <c r="C1540" t="str">
        <f t="shared" ref="C1540:C1603" si="98">RIGHT(LEFT(A1540,FIND("/",A1540)-1), FIND("/",A1540)-2)</f>
        <v>H3IDA5_STRPU</v>
      </c>
      <c r="D1540" t="str">
        <f t="shared" si="96"/>
        <v>1</v>
      </c>
      <c r="E1540" t="str">
        <f t="shared" si="97"/>
        <v>223</v>
      </c>
      <c r="F1540">
        <f t="shared" ref="F1540:F1603" si="99">E1540-D1540+1</f>
        <v>223</v>
      </c>
    </row>
    <row r="1541" spans="1:6">
      <c r="A1541" t="s">
        <v>1639</v>
      </c>
      <c r="C1541" t="str">
        <f t="shared" si="98"/>
        <v>D7EKD2_TRICA</v>
      </c>
      <c r="D1541" t="str">
        <f t="shared" si="96"/>
        <v>12</v>
      </c>
      <c r="E1541" t="str">
        <f t="shared" si="97"/>
        <v>99</v>
      </c>
      <c r="F1541">
        <f t="shared" si="99"/>
        <v>88</v>
      </c>
    </row>
    <row r="1542" spans="1:6">
      <c r="A1542" t="s">
        <v>1640</v>
      </c>
      <c r="C1542" t="str">
        <f t="shared" si="98"/>
        <v>Q5A2I7_CANAL</v>
      </c>
      <c r="D1542" t="str">
        <f t="shared" si="96"/>
        <v>293</v>
      </c>
      <c r="E1542" t="str">
        <f t="shared" si="97"/>
        <v>454</v>
      </c>
      <c r="F1542">
        <f t="shared" si="99"/>
        <v>162</v>
      </c>
    </row>
    <row r="1543" spans="1:6">
      <c r="A1543" t="s">
        <v>1641</v>
      </c>
      <c r="C1543" t="str">
        <f t="shared" si="98"/>
        <v>Q55F48_DICDI</v>
      </c>
      <c r="D1543" t="str">
        <f t="shared" si="96"/>
        <v>5</v>
      </c>
      <c r="E1543" t="str">
        <f t="shared" si="97"/>
        <v>267</v>
      </c>
      <c r="F1543">
        <f t="shared" si="99"/>
        <v>263</v>
      </c>
    </row>
    <row r="1544" spans="1:6">
      <c r="A1544" t="s">
        <v>1642</v>
      </c>
      <c r="C1544" t="str">
        <f t="shared" si="98"/>
        <v>C5M069_PERM5</v>
      </c>
      <c r="D1544" t="str">
        <f t="shared" si="96"/>
        <v>749</v>
      </c>
      <c r="E1544" t="str">
        <f t="shared" si="97"/>
        <v>857</v>
      </c>
      <c r="F1544">
        <f t="shared" si="99"/>
        <v>109</v>
      </c>
    </row>
    <row r="1545" spans="1:6">
      <c r="A1545" t="s">
        <v>1643</v>
      </c>
      <c r="C1545" t="str">
        <f t="shared" si="98"/>
        <v>B7QKT9_IXOSC</v>
      </c>
      <c r="D1545" t="str">
        <f t="shared" si="96"/>
        <v>3</v>
      </c>
      <c r="E1545" t="str">
        <f t="shared" si="97"/>
        <v>90</v>
      </c>
      <c r="F1545">
        <f t="shared" si="99"/>
        <v>88</v>
      </c>
    </row>
    <row r="1546" spans="1:6">
      <c r="A1546" t="s">
        <v>1644</v>
      </c>
      <c r="C1546" t="str">
        <f t="shared" si="98"/>
        <v>I1FBQ0_AMPQE</v>
      </c>
      <c r="D1546" t="str">
        <f t="shared" si="96"/>
        <v>2</v>
      </c>
      <c r="E1546" t="str">
        <f t="shared" si="97"/>
        <v>88</v>
      </c>
      <c r="F1546">
        <f t="shared" si="99"/>
        <v>87</v>
      </c>
    </row>
    <row r="1547" spans="1:6">
      <c r="A1547" t="s">
        <v>1645</v>
      </c>
      <c r="C1547" t="str">
        <f t="shared" si="98"/>
        <v>I1GFG6_AMPQE</v>
      </c>
      <c r="D1547" t="str">
        <f t="shared" si="96"/>
        <v>2</v>
      </c>
      <c r="E1547" t="str">
        <f t="shared" si="97"/>
        <v>146</v>
      </c>
      <c r="F1547">
        <f t="shared" si="99"/>
        <v>145</v>
      </c>
    </row>
    <row r="1548" spans="1:6">
      <c r="A1548" t="s">
        <v>1646</v>
      </c>
      <c r="C1548" t="str">
        <f t="shared" si="98"/>
        <v>A6TVZ8_ALKMQ</v>
      </c>
      <c r="D1548" t="str">
        <f t="shared" si="96"/>
        <v>1</v>
      </c>
      <c r="E1548" t="str">
        <f t="shared" si="97"/>
        <v>211</v>
      </c>
      <c r="F1548">
        <f t="shared" si="99"/>
        <v>211</v>
      </c>
    </row>
    <row r="1549" spans="1:6">
      <c r="A1549" t="s">
        <v>1647</v>
      </c>
      <c r="C1549" t="str">
        <f t="shared" si="98"/>
        <v>H3I5L3_STRPU</v>
      </c>
      <c r="D1549" t="str">
        <f t="shared" si="96"/>
        <v>255</v>
      </c>
      <c r="E1549" t="str">
        <f t="shared" si="97"/>
        <v>418</v>
      </c>
      <c r="F1549">
        <f t="shared" si="99"/>
        <v>164</v>
      </c>
    </row>
    <row r="1550" spans="1:6">
      <c r="A1550" t="s">
        <v>1648</v>
      </c>
      <c r="C1550" t="str">
        <f t="shared" si="98"/>
        <v>H3HGH3_STRPU</v>
      </c>
      <c r="D1550" t="str">
        <f t="shared" si="96"/>
        <v>781</v>
      </c>
      <c r="E1550" t="str">
        <f t="shared" si="97"/>
        <v>941</v>
      </c>
      <c r="F1550">
        <f t="shared" si="99"/>
        <v>161</v>
      </c>
    </row>
    <row r="1551" spans="1:6">
      <c r="A1551" t="s">
        <v>1649</v>
      </c>
      <c r="C1551" t="str">
        <f t="shared" si="98"/>
        <v>D7GYL9_TRICA</v>
      </c>
      <c r="D1551" t="str">
        <f t="shared" si="96"/>
        <v>495</v>
      </c>
      <c r="E1551" t="str">
        <f t="shared" si="97"/>
        <v>627</v>
      </c>
      <c r="F1551">
        <f t="shared" si="99"/>
        <v>133</v>
      </c>
    </row>
    <row r="1552" spans="1:6">
      <c r="A1552" t="s">
        <v>1650</v>
      </c>
      <c r="C1552" t="str">
        <f t="shared" si="98"/>
        <v>E2L8X3_MONPE</v>
      </c>
      <c r="D1552" t="str">
        <f t="shared" si="96"/>
        <v>1</v>
      </c>
      <c r="E1552" t="str">
        <f t="shared" si="97"/>
        <v>68</v>
      </c>
      <c r="F1552">
        <f t="shared" si="99"/>
        <v>68</v>
      </c>
    </row>
    <row r="1553" spans="1:6">
      <c r="A1553" t="s">
        <v>1651</v>
      </c>
      <c r="C1553" t="str">
        <f t="shared" si="98"/>
        <v>H3GK47_PHYRM</v>
      </c>
      <c r="D1553" t="str">
        <f t="shared" si="96"/>
        <v>55</v>
      </c>
      <c r="E1553" t="str">
        <f t="shared" si="97"/>
        <v>221</v>
      </c>
      <c r="F1553">
        <f t="shared" si="99"/>
        <v>167</v>
      </c>
    </row>
    <row r="1554" spans="1:6">
      <c r="A1554" t="s">
        <v>1652</v>
      </c>
      <c r="C1554" t="str">
        <f t="shared" si="98"/>
        <v>I1CL61_RHIO9</v>
      </c>
      <c r="D1554" t="str">
        <f t="shared" si="96"/>
        <v>225</v>
      </c>
      <c r="E1554" t="str">
        <f t="shared" si="97"/>
        <v>437</v>
      </c>
      <c r="F1554">
        <f t="shared" si="99"/>
        <v>213</v>
      </c>
    </row>
    <row r="1555" spans="1:6">
      <c r="A1555" t="s">
        <v>1653</v>
      </c>
      <c r="C1555" t="str">
        <f t="shared" si="98"/>
        <v>H3IAY7_STRPU</v>
      </c>
      <c r="D1555" t="str">
        <f t="shared" si="96"/>
        <v>2</v>
      </c>
      <c r="E1555" t="str">
        <f t="shared" si="97"/>
        <v>218</v>
      </c>
      <c r="F1555">
        <f t="shared" si="99"/>
        <v>217</v>
      </c>
    </row>
    <row r="1556" spans="1:6">
      <c r="A1556" t="s">
        <v>1654</v>
      </c>
      <c r="C1556" t="str">
        <f t="shared" si="98"/>
        <v>I1FVE5_AMPQE</v>
      </c>
      <c r="D1556" t="str">
        <f t="shared" si="96"/>
        <v>1</v>
      </c>
      <c r="E1556" t="str">
        <f t="shared" si="97"/>
        <v>137</v>
      </c>
      <c r="F1556">
        <f t="shared" si="99"/>
        <v>137</v>
      </c>
    </row>
    <row r="1557" spans="1:6">
      <c r="A1557" t="s">
        <v>1655</v>
      </c>
      <c r="C1557" t="str">
        <f t="shared" si="98"/>
        <v>C5L8S8_PERM5</v>
      </c>
      <c r="D1557" t="str">
        <f t="shared" si="96"/>
        <v>143</v>
      </c>
      <c r="E1557" t="str">
        <f t="shared" si="97"/>
        <v>373</v>
      </c>
      <c r="F1557">
        <f t="shared" si="99"/>
        <v>231</v>
      </c>
    </row>
    <row r="1558" spans="1:6">
      <c r="A1558" t="s">
        <v>1656</v>
      </c>
      <c r="C1558" t="str">
        <f t="shared" si="98"/>
        <v>C5L9L3_PERM5</v>
      </c>
      <c r="D1558" t="str">
        <f t="shared" si="96"/>
        <v>154</v>
      </c>
      <c r="E1558" t="str">
        <f t="shared" si="97"/>
        <v>300</v>
      </c>
      <c r="F1558">
        <f t="shared" si="99"/>
        <v>147</v>
      </c>
    </row>
    <row r="1559" spans="1:6">
      <c r="A1559" t="s">
        <v>1657</v>
      </c>
      <c r="C1559" t="str">
        <f t="shared" si="98"/>
        <v>I1CVA2_RHIO9</v>
      </c>
      <c r="D1559" t="str">
        <f t="shared" si="96"/>
        <v>385</v>
      </c>
      <c r="E1559" t="str">
        <f t="shared" si="97"/>
        <v>557</v>
      </c>
      <c r="F1559">
        <f t="shared" si="99"/>
        <v>173</v>
      </c>
    </row>
    <row r="1560" spans="1:6">
      <c r="A1560" t="s">
        <v>1658</v>
      </c>
      <c r="C1560" t="str">
        <f t="shared" si="98"/>
        <v>A7E9G3_SCLS1</v>
      </c>
      <c r="D1560" t="str">
        <f t="shared" si="96"/>
        <v>738</v>
      </c>
      <c r="E1560" t="str">
        <f t="shared" si="97"/>
        <v>992</v>
      </c>
      <c r="F1560">
        <f t="shared" si="99"/>
        <v>255</v>
      </c>
    </row>
    <row r="1561" spans="1:6">
      <c r="A1561" t="s">
        <v>1659</v>
      </c>
      <c r="C1561" t="str">
        <f t="shared" si="98"/>
        <v>E5T2X4_TRISP</v>
      </c>
      <c r="D1561" t="str">
        <f t="shared" si="96"/>
        <v>22</v>
      </c>
      <c r="E1561" t="str">
        <f t="shared" si="97"/>
        <v>175</v>
      </c>
      <c r="F1561">
        <f t="shared" si="99"/>
        <v>154</v>
      </c>
    </row>
    <row r="1562" spans="1:6">
      <c r="A1562" t="s">
        <v>1660</v>
      </c>
      <c r="C1562" t="str">
        <f t="shared" si="98"/>
        <v>I1ECK8_AMPQE</v>
      </c>
      <c r="D1562" t="str">
        <f t="shared" si="96"/>
        <v>373</v>
      </c>
      <c r="E1562" t="str">
        <f t="shared" si="97"/>
        <v>485</v>
      </c>
      <c r="F1562">
        <f t="shared" si="99"/>
        <v>113</v>
      </c>
    </row>
    <row r="1563" spans="1:6">
      <c r="A1563" t="s">
        <v>1661</v>
      </c>
      <c r="C1563" t="str">
        <f t="shared" si="98"/>
        <v>C8VLF5_EMENI</v>
      </c>
      <c r="D1563" t="str">
        <f t="shared" si="96"/>
        <v>511</v>
      </c>
      <c r="E1563" t="str">
        <f t="shared" si="97"/>
        <v>580</v>
      </c>
      <c r="F1563">
        <f t="shared" si="99"/>
        <v>70</v>
      </c>
    </row>
    <row r="1564" spans="1:6">
      <c r="A1564" t="s">
        <v>1662</v>
      </c>
      <c r="C1564" t="str">
        <f t="shared" si="98"/>
        <v>D6WQJ9_TRICA</v>
      </c>
      <c r="D1564" t="str">
        <f t="shared" si="96"/>
        <v>678</v>
      </c>
      <c r="E1564" t="str">
        <f t="shared" si="97"/>
        <v>839</v>
      </c>
      <c r="F1564">
        <f t="shared" si="99"/>
        <v>162</v>
      </c>
    </row>
    <row r="1565" spans="1:6">
      <c r="A1565" t="s">
        <v>1663</v>
      </c>
      <c r="C1565" t="str">
        <f t="shared" si="98"/>
        <v>H3IRK5_STRPU</v>
      </c>
      <c r="D1565" t="str">
        <f t="shared" si="96"/>
        <v>195</v>
      </c>
      <c r="E1565" t="str">
        <f t="shared" si="97"/>
        <v>371</v>
      </c>
      <c r="F1565">
        <f t="shared" si="99"/>
        <v>177</v>
      </c>
    </row>
    <row r="1566" spans="1:6">
      <c r="A1566" t="s">
        <v>1664</v>
      </c>
      <c r="C1566" t="str">
        <f t="shared" si="98"/>
        <v>Q556R5_DICDI</v>
      </c>
      <c r="D1566" t="str">
        <f t="shared" si="96"/>
        <v>442</v>
      </c>
      <c r="E1566" t="str">
        <f t="shared" si="97"/>
        <v>689</v>
      </c>
      <c r="F1566">
        <f t="shared" si="99"/>
        <v>248</v>
      </c>
    </row>
    <row r="1567" spans="1:6">
      <c r="A1567" t="s">
        <v>1665</v>
      </c>
      <c r="C1567" t="str">
        <f t="shared" si="98"/>
        <v>H3H4S7_PHYRM</v>
      </c>
      <c r="D1567" t="str">
        <f t="shared" si="96"/>
        <v>714</v>
      </c>
      <c r="E1567" t="str">
        <f t="shared" si="97"/>
        <v>880</v>
      </c>
      <c r="F1567">
        <f t="shared" si="99"/>
        <v>167</v>
      </c>
    </row>
    <row r="1568" spans="1:6">
      <c r="A1568" t="s">
        <v>1666</v>
      </c>
      <c r="C1568" t="str">
        <f t="shared" si="98"/>
        <v>E0VPI4_PEDHC</v>
      </c>
      <c r="D1568" t="str">
        <f t="shared" si="96"/>
        <v>550</v>
      </c>
      <c r="E1568" t="str">
        <f t="shared" si="97"/>
        <v>823</v>
      </c>
      <c r="F1568">
        <f t="shared" si="99"/>
        <v>274</v>
      </c>
    </row>
    <row r="1569" spans="1:6">
      <c r="A1569" t="s">
        <v>1667</v>
      </c>
      <c r="C1569" t="str">
        <f t="shared" si="98"/>
        <v>I1CPP3_RHIO9</v>
      </c>
      <c r="D1569" t="str">
        <f t="shared" si="96"/>
        <v>708</v>
      </c>
      <c r="E1569" t="str">
        <f t="shared" si="97"/>
        <v>889</v>
      </c>
      <c r="F1569">
        <f t="shared" si="99"/>
        <v>182</v>
      </c>
    </row>
    <row r="1570" spans="1:6">
      <c r="A1570" t="s">
        <v>1668</v>
      </c>
      <c r="C1570" t="str">
        <f t="shared" si="98"/>
        <v>H3JFD8_STRPU</v>
      </c>
      <c r="D1570" t="str">
        <f t="shared" si="96"/>
        <v>1</v>
      </c>
      <c r="E1570" t="str">
        <f t="shared" si="97"/>
        <v>215</v>
      </c>
      <c r="F1570">
        <f t="shared" si="99"/>
        <v>215</v>
      </c>
    </row>
    <row r="1571" spans="1:6">
      <c r="A1571" t="s">
        <v>1669</v>
      </c>
      <c r="C1571" t="str">
        <f t="shared" si="98"/>
        <v>H3H831_PHYRM</v>
      </c>
      <c r="D1571" t="str">
        <f t="shared" si="96"/>
        <v>1</v>
      </c>
      <c r="E1571" t="str">
        <f t="shared" si="97"/>
        <v>130</v>
      </c>
      <c r="F1571">
        <f t="shared" si="99"/>
        <v>130</v>
      </c>
    </row>
    <row r="1572" spans="1:6">
      <c r="A1572" t="s">
        <v>1670</v>
      </c>
      <c r="C1572" t="str">
        <f t="shared" si="98"/>
        <v>D7G4G6_ECTSI</v>
      </c>
      <c r="D1572" t="str">
        <f t="shared" si="96"/>
        <v>8</v>
      </c>
      <c r="E1572" t="str">
        <f t="shared" si="97"/>
        <v>346</v>
      </c>
      <c r="F1572">
        <f t="shared" si="99"/>
        <v>339</v>
      </c>
    </row>
    <row r="1573" spans="1:6">
      <c r="A1573" t="s">
        <v>1671</v>
      </c>
      <c r="C1573" t="str">
        <f t="shared" si="98"/>
        <v>H3IZX9_STRPU</v>
      </c>
      <c r="D1573" t="str">
        <f t="shared" si="96"/>
        <v>204</v>
      </c>
      <c r="E1573" t="str">
        <f t="shared" si="97"/>
        <v>312</v>
      </c>
      <c r="F1573">
        <f t="shared" si="99"/>
        <v>109</v>
      </c>
    </row>
    <row r="1574" spans="1:6">
      <c r="A1574" t="s">
        <v>1672</v>
      </c>
      <c r="C1574" t="str">
        <f t="shared" si="98"/>
        <v>E4XV49_OIKDI</v>
      </c>
      <c r="D1574" t="str">
        <f t="shared" si="96"/>
        <v>987</v>
      </c>
      <c r="E1574" t="str">
        <f t="shared" si="97"/>
        <v>1160</v>
      </c>
      <c r="F1574">
        <f t="shared" si="99"/>
        <v>174</v>
      </c>
    </row>
    <row r="1575" spans="1:6">
      <c r="A1575" t="s">
        <v>1673</v>
      </c>
      <c r="C1575" t="str">
        <f t="shared" si="98"/>
        <v>H3JMB8_STRPU</v>
      </c>
      <c r="D1575" t="str">
        <f t="shared" si="96"/>
        <v>617</v>
      </c>
      <c r="E1575" t="str">
        <f t="shared" si="97"/>
        <v>733</v>
      </c>
      <c r="F1575">
        <f t="shared" si="99"/>
        <v>117</v>
      </c>
    </row>
    <row r="1576" spans="1:6">
      <c r="A1576" t="s">
        <v>1674</v>
      </c>
      <c r="C1576" t="str">
        <f t="shared" si="98"/>
        <v>I1FRN7_AMPQE</v>
      </c>
      <c r="D1576" t="str">
        <f t="shared" si="96"/>
        <v>211</v>
      </c>
      <c r="E1576" t="str">
        <f t="shared" si="97"/>
        <v>369</v>
      </c>
      <c r="F1576">
        <f t="shared" si="99"/>
        <v>159</v>
      </c>
    </row>
    <row r="1577" spans="1:6">
      <c r="A1577" t="s">
        <v>1675</v>
      </c>
      <c r="C1577" t="str">
        <f t="shared" si="98"/>
        <v>Q89BF0_BRAJA</v>
      </c>
      <c r="D1577" t="str">
        <f t="shared" si="96"/>
        <v>6</v>
      </c>
      <c r="E1577" t="str">
        <f t="shared" si="97"/>
        <v>128</v>
      </c>
      <c r="F1577">
        <f t="shared" si="99"/>
        <v>123</v>
      </c>
    </row>
    <row r="1578" spans="1:6">
      <c r="A1578" t="s">
        <v>1676</v>
      </c>
      <c r="C1578" t="str">
        <f t="shared" si="98"/>
        <v>H3IZ63_STRPU</v>
      </c>
      <c r="D1578" t="str">
        <f t="shared" si="96"/>
        <v>70</v>
      </c>
      <c r="E1578" t="str">
        <f t="shared" si="97"/>
        <v>237</v>
      </c>
      <c r="F1578">
        <f t="shared" si="99"/>
        <v>168</v>
      </c>
    </row>
    <row r="1579" spans="1:6">
      <c r="A1579" t="s">
        <v>1677</v>
      </c>
      <c r="C1579" t="str">
        <f t="shared" si="98"/>
        <v>I1C674_RHIO9</v>
      </c>
      <c r="D1579" t="str">
        <f t="shared" si="96"/>
        <v>144</v>
      </c>
      <c r="E1579" t="str">
        <f t="shared" si="97"/>
        <v>273</v>
      </c>
      <c r="F1579">
        <f t="shared" si="99"/>
        <v>130</v>
      </c>
    </row>
    <row r="1580" spans="1:6">
      <c r="A1580" t="s">
        <v>1678</v>
      </c>
      <c r="C1580" t="str">
        <f t="shared" si="98"/>
        <v>E4RPJ0_HALSL</v>
      </c>
      <c r="D1580" t="str">
        <f t="shared" si="96"/>
        <v>117</v>
      </c>
      <c r="E1580" t="str">
        <f t="shared" si="97"/>
        <v>324</v>
      </c>
      <c r="F1580">
        <f t="shared" si="99"/>
        <v>208</v>
      </c>
    </row>
    <row r="1581" spans="1:6">
      <c r="A1581" t="s">
        <v>1679</v>
      </c>
      <c r="C1581" t="str">
        <f t="shared" si="98"/>
        <v>C5L468_PERM5</v>
      </c>
      <c r="D1581" t="str">
        <f t="shared" si="96"/>
        <v>4</v>
      </c>
      <c r="E1581" t="str">
        <f t="shared" si="97"/>
        <v>252</v>
      </c>
      <c r="F1581">
        <f t="shared" si="99"/>
        <v>249</v>
      </c>
    </row>
    <row r="1582" spans="1:6">
      <c r="A1582" t="s">
        <v>1680</v>
      </c>
      <c r="C1582" t="str">
        <f t="shared" si="98"/>
        <v>H3IH77_STRPU</v>
      </c>
      <c r="D1582" t="str">
        <f t="shared" si="96"/>
        <v>224</v>
      </c>
      <c r="E1582" t="str">
        <f t="shared" si="97"/>
        <v>471</v>
      </c>
      <c r="F1582">
        <f t="shared" si="99"/>
        <v>248</v>
      </c>
    </row>
    <row r="1583" spans="1:6">
      <c r="A1583" t="s">
        <v>1681</v>
      </c>
      <c r="C1583" t="str">
        <f t="shared" si="98"/>
        <v>C5KTP4_PERM5</v>
      </c>
      <c r="D1583" t="str">
        <f t="shared" si="96"/>
        <v>1</v>
      </c>
      <c r="E1583" t="str">
        <f t="shared" si="97"/>
        <v>100</v>
      </c>
      <c r="F1583">
        <f t="shared" si="99"/>
        <v>100</v>
      </c>
    </row>
    <row r="1584" spans="1:6">
      <c r="A1584" t="s">
        <v>1682</v>
      </c>
      <c r="C1584" t="str">
        <f t="shared" si="98"/>
        <v>Q7UY81_RHOBA</v>
      </c>
      <c r="D1584" t="str">
        <f t="shared" si="96"/>
        <v>133</v>
      </c>
      <c r="E1584" t="str">
        <f t="shared" si="97"/>
        <v>342</v>
      </c>
      <c r="F1584">
        <f t="shared" si="99"/>
        <v>210</v>
      </c>
    </row>
    <row r="1585" spans="1:6">
      <c r="A1585" t="s">
        <v>1683</v>
      </c>
      <c r="C1585" t="str">
        <f t="shared" si="98"/>
        <v>Q54BQ9_DICDI</v>
      </c>
      <c r="D1585" t="str">
        <f t="shared" si="96"/>
        <v>1</v>
      </c>
      <c r="E1585" t="str">
        <f t="shared" si="97"/>
        <v>129</v>
      </c>
      <c r="F1585">
        <f t="shared" si="99"/>
        <v>129</v>
      </c>
    </row>
    <row r="1586" spans="1:6">
      <c r="A1586" t="s">
        <v>1684</v>
      </c>
      <c r="C1586" t="str">
        <f t="shared" si="98"/>
        <v>H3IS22_STRPU</v>
      </c>
      <c r="D1586" t="str">
        <f t="shared" si="96"/>
        <v>705</v>
      </c>
      <c r="E1586" t="str">
        <f t="shared" si="97"/>
        <v>865</v>
      </c>
      <c r="F1586">
        <f t="shared" si="99"/>
        <v>161</v>
      </c>
    </row>
    <row r="1587" spans="1:6">
      <c r="A1587" t="s">
        <v>1685</v>
      </c>
      <c r="C1587" t="str">
        <f t="shared" si="98"/>
        <v>H3JJS1_STRPU</v>
      </c>
      <c r="D1587" t="str">
        <f t="shared" si="96"/>
        <v>433</v>
      </c>
      <c r="E1587" t="str">
        <f t="shared" si="97"/>
        <v>593</v>
      </c>
      <c r="F1587">
        <f t="shared" si="99"/>
        <v>161</v>
      </c>
    </row>
    <row r="1588" spans="1:6">
      <c r="A1588" t="s">
        <v>1686</v>
      </c>
      <c r="C1588" t="str">
        <f t="shared" si="98"/>
        <v>Q55G79_DICDI</v>
      </c>
      <c r="D1588" t="str">
        <f t="shared" si="96"/>
        <v>441</v>
      </c>
      <c r="E1588" t="str">
        <f t="shared" si="97"/>
        <v>688</v>
      </c>
      <c r="F1588">
        <f t="shared" si="99"/>
        <v>248</v>
      </c>
    </row>
    <row r="1589" spans="1:6">
      <c r="A1589" t="s">
        <v>1687</v>
      </c>
      <c r="C1589" t="str">
        <f t="shared" si="98"/>
        <v>H3J4F7_STRPU</v>
      </c>
      <c r="D1589" t="str">
        <f t="shared" si="96"/>
        <v>132</v>
      </c>
      <c r="E1589" t="str">
        <f t="shared" si="97"/>
        <v>350</v>
      </c>
      <c r="F1589">
        <f t="shared" si="99"/>
        <v>219</v>
      </c>
    </row>
    <row r="1590" spans="1:6">
      <c r="A1590" t="s">
        <v>1688</v>
      </c>
      <c r="C1590" t="str">
        <f t="shared" si="98"/>
        <v>E1ZB28_CHLVA</v>
      </c>
      <c r="D1590" t="str">
        <f t="shared" si="96"/>
        <v>72</v>
      </c>
      <c r="E1590" t="str">
        <f t="shared" si="97"/>
        <v>221</v>
      </c>
      <c r="F1590">
        <f t="shared" si="99"/>
        <v>150</v>
      </c>
    </row>
    <row r="1591" spans="1:6">
      <c r="A1591" t="s">
        <v>1689</v>
      </c>
      <c r="C1591" t="str">
        <f t="shared" si="98"/>
        <v>F9W4N0_TRYCI</v>
      </c>
      <c r="D1591" t="str">
        <f t="shared" si="96"/>
        <v>171</v>
      </c>
      <c r="E1591" t="str">
        <f t="shared" si="97"/>
        <v>343</v>
      </c>
      <c r="F1591">
        <f t="shared" si="99"/>
        <v>173</v>
      </c>
    </row>
    <row r="1592" spans="1:6">
      <c r="A1592" t="s">
        <v>1690</v>
      </c>
      <c r="C1592" t="str">
        <f t="shared" si="98"/>
        <v>H3IEY4_STRPU</v>
      </c>
      <c r="D1592" t="str">
        <f t="shared" si="96"/>
        <v>218</v>
      </c>
      <c r="E1592" t="str">
        <f t="shared" si="97"/>
        <v>343</v>
      </c>
      <c r="F1592">
        <f t="shared" si="99"/>
        <v>126</v>
      </c>
    </row>
    <row r="1593" spans="1:6">
      <c r="A1593" t="s">
        <v>1691</v>
      </c>
      <c r="C1593" t="str">
        <f t="shared" si="98"/>
        <v>I1FXI8_AMPQE</v>
      </c>
      <c r="D1593" t="str">
        <f t="shared" si="96"/>
        <v>3</v>
      </c>
      <c r="E1593" t="str">
        <f t="shared" si="97"/>
        <v>169</v>
      </c>
      <c r="F1593">
        <f t="shared" si="99"/>
        <v>167</v>
      </c>
    </row>
    <row r="1594" spans="1:6">
      <c r="A1594" t="s">
        <v>1692</v>
      </c>
      <c r="C1594" t="str">
        <f t="shared" si="98"/>
        <v>A9UVS9_MONBE</v>
      </c>
      <c r="D1594" t="str">
        <f t="shared" si="96"/>
        <v>1</v>
      </c>
      <c r="E1594" t="str">
        <f t="shared" si="97"/>
        <v>186</v>
      </c>
      <c r="F1594">
        <f t="shared" si="99"/>
        <v>186</v>
      </c>
    </row>
    <row r="1595" spans="1:6">
      <c r="A1595" t="s">
        <v>1693</v>
      </c>
      <c r="C1595" t="str">
        <f t="shared" si="98"/>
        <v>H3HUB5_STRPU</v>
      </c>
      <c r="D1595" t="str">
        <f t="shared" si="96"/>
        <v>120</v>
      </c>
      <c r="E1595" t="str">
        <f t="shared" si="97"/>
        <v>347</v>
      </c>
      <c r="F1595">
        <f t="shared" si="99"/>
        <v>228</v>
      </c>
    </row>
    <row r="1596" spans="1:6">
      <c r="A1596" t="s">
        <v>1694</v>
      </c>
      <c r="C1596" t="str">
        <f t="shared" si="98"/>
        <v>F0T2E5_SYNGF</v>
      </c>
      <c r="D1596" t="str">
        <f t="shared" si="96"/>
        <v>119</v>
      </c>
      <c r="E1596" t="str">
        <f t="shared" si="97"/>
        <v>191</v>
      </c>
      <c r="F1596">
        <f t="shared" si="99"/>
        <v>73</v>
      </c>
    </row>
    <row r="1597" spans="1:6">
      <c r="A1597" t="s">
        <v>1695</v>
      </c>
      <c r="C1597" t="str">
        <f t="shared" si="98"/>
        <v>E5SVM4_TRISP</v>
      </c>
      <c r="D1597" t="str">
        <f t="shared" si="96"/>
        <v>129</v>
      </c>
      <c r="E1597" t="str">
        <f t="shared" si="97"/>
        <v>286</v>
      </c>
      <c r="F1597">
        <f t="shared" si="99"/>
        <v>158</v>
      </c>
    </row>
    <row r="1598" spans="1:6">
      <c r="A1598" t="s">
        <v>1696</v>
      </c>
      <c r="C1598" t="str">
        <f t="shared" si="98"/>
        <v>A0DPN6_PARTE</v>
      </c>
      <c r="D1598" t="str">
        <f t="shared" si="96"/>
        <v>447</v>
      </c>
      <c r="E1598" t="str">
        <f t="shared" si="97"/>
        <v>739</v>
      </c>
      <c r="F1598">
        <f t="shared" si="99"/>
        <v>293</v>
      </c>
    </row>
    <row r="1599" spans="1:6">
      <c r="A1599" t="s">
        <v>1697</v>
      </c>
      <c r="C1599" t="str">
        <f t="shared" si="98"/>
        <v>H3GC51_PHYRM</v>
      </c>
      <c r="D1599" t="str">
        <f t="shared" si="96"/>
        <v>226</v>
      </c>
      <c r="E1599" t="str">
        <f t="shared" si="97"/>
        <v>323</v>
      </c>
      <c r="F1599">
        <f t="shared" si="99"/>
        <v>98</v>
      </c>
    </row>
    <row r="1600" spans="1:6">
      <c r="A1600" t="s">
        <v>1698</v>
      </c>
      <c r="C1600" t="str">
        <f t="shared" si="98"/>
        <v>C5LP46_PERM5</v>
      </c>
      <c r="D1600" t="str">
        <f t="shared" si="96"/>
        <v>710</v>
      </c>
      <c r="E1600" t="str">
        <f t="shared" si="97"/>
        <v>885</v>
      </c>
      <c r="F1600">
        <f t="shared" si="99"/>
        <v>176</v>
      </c>
    </row>
    <row r="1601" spans="1:6">
      <c r="A1601" t="s">
        <v>1699</v>
      </c>
      <c r="C1601" t="str">
        <f t="shared" si="98"/>
        <v>F9WAQ2_TRYCI</v>
      </c>
      <c r="D1601" t="str">
        <f t="shared" si="96"/>
        <v>173</v>
      </c>
      <c r="E1601" t="str">
        <f t="shared" si="97"/>
        <v>421</v>
      </c>
      <c r="F1601">
        <f t="shared" si="99"/>
        <v>249</v>
      </c>
    </row>
    <row r="1602" spans="1:6">
      <c r="A1602" t="s">
        <v>1700</v>
      </c>
      <c r="C1602" t="str">
        <f t="shared" si="98"/>
        <v>Q54E11_DICDI</v>
      </c>
      <c r="D1602" t="str">
        <f t="shared" si="96"/>
        <v>349</v>
      </c>
      <c r="E1602" t="str">
        <f t="shared" si="97"/>
        <v>598</v>
      </c>
      <c r="F1602">
        <f t="shared" si="99"/>
        <v>250</v>
      </c>
    </row>
    <row r="1603" spans="1:6">
      <c r="A1603" t="s">
        <v>1701</v>
      </c>
      <c r="C1603" t="str">
        <f t="shared" si="98"/>
        <v>H3J1L4_STRPU</v>
      </c>
      <c r="D1603" t="str">
        <f t="shared" ref="D1603:D1666" si="100">RIGHT(LEFT(A1603,FIND("-",A1603)-1),FIND("-",A1603)-FIND("/",A1603)-1)</f>
        <v>423</v>
      </c>
      <c r="E1603" t="str">
        <f t="shared" ref="E1603:E1666" si="101">RIGHT(A1603,LEN(A1603)-FIND("-",A1603))</f>
        <v>584</v>
      </c>
      <c r="F1603">
        <f t="shared" si="99"/>
        <v>162</v>
      </c>
    </row>
    <row r="1604" spans="1:6">
      <c r="A1604" t="s">
        <v>1702</v>
      </c>
      <c r="C1604" t="str">
        <f t="shared" ref="C1604:C1667" si="102">RIGHT(LEFT(A1604,FIND("/",A1604)-1), FIND("/",A1604)-2)</f>
        <v>H3GTQ4_PHYRM</v>
      </c>
      <c r="D1604" t="str">
        <f t="shared" si="100"/>
        <v>151</v>
      </c>
      <c r="E1604" t="str">
        <f t="shared" si="101"/>
        <v>393</v>
      </c>
      <c r="F1604">
        <f t="shared" ref="F1604:F1667" si="103">E1604-D1604+1</f>
        <v>243</v>
      </c>
    </row>
    <row r="1605" spans="1:6">
      <c r="A1605" t="s">
        <v>1703</v>
      </c>
      <c r="C1605" t="str">
        <f t="shared" si="102"/>
        <v>Q67KT0_SYMTH</v>
      </c>
      <c r="D1605" t="str">
        <f t="shared" si="100"/>
        <v>64</v>
      </c>
      <c r="E1605" t="str">
        <f t="shared" si="101"/>
        <v>271</v>
      </c>
      <c r="F1605">
        <f t="shared" si="103"/>
        <v>208</v>
      </c>
    </row>
    <row r="1606" spans="1:6">
      <c r="A1606" t="s">
        <v>1704</v>
      </c>
      <c r="C1606" t="str">
        <f t="shared" si="102"/>
        <v>H3GHG3_PHYRM</v>
      </c>
      <c r="D1606" t="str">
        <f t="shared" si="100"/>
        <v>395</v>
      </c>
      <c r="E1606" t="str">
        <f t="shared" si="101"/>
        <v>561</v>
      </c>
      <c r="F1606">
        <f t="shared" si="103"/>
        <v>167</v>
      </c>
    </row>
    <row r="1607" spans="1:6">
      <c r="A1607" t="s">
        <v>1705</v>
      </c>
      <c r="C1607" t="str">
        <f t="shared" si="102"/>
        <v>F8KZL3_PARAV</v>
      </c>
      <c r="D1607" t="str">
        <f t="shared" si="100"/>
        <v>1</v>
      </c>
      <c r="E1607" t="str">
        <f t="shared" si="101"/>
        <v>91</v>
      </c>
      <c r="F1607">
        <f t="shared" si="103"/>
        <v>91</v>
      </c>
    </row>
    <row r="1608" spans="1:6">
      <c r="A1608" t="s">
        <v>1706</v>
      </c>
      <c r="C1608" t="str">
        <f t="shared" si="102"/>
        <v>Q550L2_DICDI</v>
      </c>
      <c r="D1608" t="str">
        <f t="shared" si="100"/>
        <v>2</v>
      </c>
      <c r="E1608" t="str">
        <f t="shared" si="101"/>
        <v>189</v>
      </c>
      <c r="F1608">
        <f t="shared" si="103"/>
        <v>188</v>
      </c>
    </row>
    <row r="1609" spans="1:6">
      <c r="A1609" t="s">
        <v>1707</v>
      </c>
      <c r="C1609" t="str">
        <f t="shared" si="102"/>
        <v>C5LXX3_PERM5</v>
      </c>
      <c r="D1609" t="str">
        <f t="shared" si="100"/>
        <v>230</v>
      </c>
      <c r="E1609" t="str">
        <f t="shared" si="101"/>
        <v>390</v>
      </c>
      <c r="F1609">
        <f t="shared" si="103"/>
        <v>161</v>
      </c>
    </row>
    <row r="1610" spans="1:6">
      <c r="A1610" t="s">
        <v>1708</v>
      </c>
      <c r="C1610" t="str">
        <f t="shared" si="102"/>
        <v>H3FWJ8_PRIPA</v>
      </c>
      <c r="D1610" t="str">
        <f t="shared" si="100"/>
        <v>411</v>
      </c>
      <c r="E1610" t="str">
        <f t="shared" si="101"/>
        <v>617</v>
      </c>
      <c r="F1610">
        <f t="shared" si="103"/>
        <v>207</v>
      </c>
    </row>
    <row r="1611" spans="1:6">
      <c r="A1611" t="s">
        <v>1709</v>
      </c>
      <c r="C1611" t="str">
        <f t="shared" si="102"/>
        <v>I1BKJ5_RHIO9</v>
      </c>
      <c r="D1611" t="str">
        <f t="shared" si="100"/>
        <v>237</v>
      </c>
      <c r="E1611" t="str">
        <f t="shared" si="101"/>
        <v>509</v>
      </c>
      <c r="F1611">
        <f t="shared" si="103"/>
        <v>273</v>
      </c>
    </row>
    <row r="1612" spans="1:6">
      <c r="A1612" t="s">
        <v>1710</v>
      </c>
      <c r="C1612" t="str">
        <f t="shared" si="102"/>
        <v>Q2RGC1_MOOTA</v>
      </c>
      <c r="D1612" t="str">
        <f t="shared" si="100"/>
        <v>85</v>
      </c>
      <c r="E1612" t="str">
        <f t="shared" si="101"/>
        <v>317</v>
      </c>
      <c r="F1612">
        <f t="shared" si="103"/>
        <v>233</v>
      </c>
    </row>
    <row r="1613" spans="1:6">
      <c r="A1613" t="s">
        <v>1711</v>
      </c>
      <c r="C1613" t="str">
        <f t="shared" si="102"/>
        <v>I1F3L7_AMPQE</v>
      </c>
      <c r="D1613" t="str">
        <f t="shared" si="100"/>
        <v>1</v>
      </c>
      <c r="E1613" t="str">
        <f t="shared" si="101"/>
        <v>118</v>
      </c>
      <c r="F1613">
        <f t="shared" si="103"/>
        <v>118</v>
      </c>
    </row>
    <row r="1614" spans="1:6">
      <c r="A1614" t="s">
        <v>1712</v>
      </c>
      <c r="C1614" t="str">
        <f t="shared" si="102"/>
        <v>I1BPW9_RHIO9</v>
      </c>
      <c r="D1614" t="str">
        <f t="shared" si="100"/>
        <v>673</v>
      </c>
      <c r="E1614" t="str">
        <f t="shared" si="101"/>
        <v>837</v>
      </c>
      <c r="F1614">
        <f t="shared" si="103"/>
        <v>165</v>
      </c>
    </row>
    <row r="1615" spans="1:6">
      <c r="A1615" t="s">
        <v>1713</v>
      </c>
      <c r="C1615" t="str">
        <f t="shared" si="102"/>
        <v>I1CUA3_RHIO9</v>
      </c>
      <c r="D1615" t="str">
        <f t="shared" si="100"/>
        <v>785</v>
      </c>
      <c r="E1615" t="str">
        <f t="shared" si="101"/>
        <v>952</v>
      </c>
      <c r="F1615">
        <f t="shared" si="103"/>
        <v>168</v>
      </c>
    </row>
    <row r="1616" spans="1:6">
      <c r="A1616" t="s">
        <v>1714</v>
      </c>
      <c r="C1616" t="str">
        <f t="shared" si="102"/>
        <v>Q89ZN5_BACTN</v>
      </c>
      <c r="D1616" t="str">
        <f t="shared" si="100"/>
        <v>108</v>
      </c>
      <c r="E1616" t="str">
        <f t="shared" si="101"/>
        <v>315</v>
      </c>
      <c r="F1616">
        <f t="shared" si="103"/>
        <v>208</v>
      </c>
    </row>
    <row r="1617" spans="1:6">
      <c r="A1617" t="s">
        <v>1715</v>
      </c>
      <c r="C1617" t="str">
        <f t="shared" si="102"/>
        <v>F4Q719_DICFS</v>
      </c>
      <c r="D1617" t="str">
        <f t="shared" si="100"/>
        <v>454</v>
      </c>
      <c r="E1617" t="str">
        <f t="shared" si="101"/>
        <v>614</v>
      </c>
      <c r="F1617">
        <f t="shared" si="103"/>
        <v>161</v>
      </c>
    </row>
    <row r="1618" spans="1:6">
      <c r="A1618" t="s">
        <v>1716</v>
      </c>
      <c r="C1618" t="str">
        <f t="shared" si="102"/>
        <v>H3H9K9_PHYRM</v>
      </c>
      <c r="D1618" t="str">
        <f t="shared" si="100"/>
        <v>165</v>
      </c>
      <c r="E1618" t="str">
        <f t="shared" si="101"/>
        <v>352</v>
      </c>
      <c r="F1618">
        <f t="shared" si="103"/>
        <v>188</v>
      </c>
    </row>
    <row r="1619" spans="1:6">
      <c r="A1619" t="s">
        <v>1717</v>
      </c>
      <c r="C1619" t="str">
        <f t="shared" si="102"/>
        <v>H3I8L8_STRPU</v>
      </c>
      <c r="D1619" t="str">
        <f t="shared" si="100"/>
        <v>281</v>
      </c>
      <c r="E1619" t="str">
        <f t="shared" si="101"/>
        <v>536</v>
      </c>
      <c r="F1619">
        <f t="shared" si="103"/>
        <v>256</v>
      </c>
    </row>
    <row r="1620" spans="1:6">
      <c r="A1620" t="s">
        <v>1718</v>
      </c>
      <c r="C1620" t="str">
        <f t="shared" si="102"/>
        <v>F0SM08_PLABD</v>
      </c>
      <c r="D1620" t="str">
        <f t="shared" si="100"/>
        <v>166</v>
      </c>
      <c r="E1620" t="str">
        <f t="shared" si="101"/>
        <v>381</v>
      </c>
      <c r="F1620">
        <f t="shared" si="103"/>
        <v>216</v>
      </c>
    </row>
    <row r="1621" spans="1:6">
      <c r="A1621" t="s">
        <v>1719</v>
      </c>
      <c r="C1621" t="str">
        <f t="shared" si="102"/>
        <v>I1C8Q7_RHIO9</v>
      </c>
      <c r="D1621" t="str">
        <f t="shared" si="100"/>
        <v>698</v>
      </c>
      <c r="E1621" t="str">
        <f t="shared" si="101"/>
        <v>895</v>
      </c>
      <c r="F1621">
        <f t="shared" si="103"/>
        <v>198</v>
      </c>
    </row>
    <row r="1622" spans="1:6">
      <c r="A1622" t="s">
        <v>1720</v>
      </c>
      <c r="C1622" t="str">
        <f t="shared" si="102"/>
        <v>E0VSD9_PEDHC</v>
      </c>
      <c r="D1622" t="str">
        <f t="shared" si="100"/>
        <v>477</v>
      </c>
      <c r="E1622" t="str">
        <f t="shared" si="101"/>
        <v>737</v>
      </c>
      <c r="F1622">
        <f t="shared" si="103"/>
        <v>261</v>
      </c>
    </row>
    <row r="1623" spans="1:6">
      <c r="A1623" t="s">
        <v>1721</v>
      </c>
      <c r="C1623" t="str">
        <f t="shared" si="102"/>
        <v>I1C0Q2_RHIO9</v>
      </c>
      <c r="D1623" t="str">
        <f t="shared" si="100"/>
        <v>77</v>
      </c>
      <c r="E1623" t="str">
        <f t="shared" si="101"/>
        <v>241</v>
      </c>
      <c r="F1623">
        <f t="shared" si="103"/>
        <v>165</v>
      </c>
    </row>
    <row r="1624" spans="1:6">
      <c r="A1624" t="s">
        <v>1722</v>
      </c>
      <c r="C1624" t="str">
        <f t="shared" si="102"/>
        <v>H3HRF8_STRPU</v>
      </c>
      <c r="D1624" t="str">
        <f t="shared" si="100"/>
        <v>12</v>
      </c>
      <c r="E1624" t="str">
        <f t="shared" si="101"/>
        <v>130</v>
      </c>
      <c r="F1624">
        <f t="shared" si="103"/>
        <v>119</v>
      </c>
    </row>
    <row r="1625" spans="1:6">
      <c r="A1625" t="s">
        <v>1723</v>
      </c>
      <c r="C1625" t="str">
        <f t="shared" si="102"/>
        <v>I1C3J3_RHIO9</v>
      </c>
      <c r="D1625" t="str">
        <f t="shared" si="100"/>
        <v>137</v>
      </c>
      <c r="E1625" t="str">
        <f t="shared" si="101"/>
        <v>299</v>
      </c>
      <c r="F1625">
        <f t="shared" si="103"/>
        <v>163</v>
      </c>
    </row>
    <row r="1626" spans="1:6">
      <c r="A1626" t="s">
        <v>1724</v>
      </c>
      <c r="C1626" t="str">
        <f t="shared" si="102"/>
        <v>Q7NP80_GLOVI</v>
      </c>
      <c r="D1626" t="str">
        <f t="shared" si="100"/>
        <v>100</v>
      </c>
      <c r="E1626" t="str">
        <f t="shared" si="101"/>
        <v>313</v>
      </c>
      <c r="F1626">
        <f t="shared" si="103"/>
        <v>214</v>
      </c>
    </row>
    <row r="1627" spans="1:6">
      <c r="A1627" t="s">
        <v>1725</v>
      </c>
      <c r="C1627" t="str">
        <f t="shared" si="102"/>
        <v>I1CB19_RHIO9</v>
      </c>
      <c r="D1627" t="str">
        <f t="shared" si="100"/>
        <v>310</v>
      </c>
      <c r="E1627" t="str">
        <f t="shared" si="101"/>
        <v>583</v>
      </c>
      <c r="F1627">
        <f t="shared" si="103"/>
        <v>274</v>
      </c>
    </row>
    <row r="1628" spans="1:6">
      <c r="A1628" t="s">
        <v>1726</v>
      </c>
      <c r="C1628" t="str">
        <f t="shared" si="102"/>
        <v>F9W8W3_TRYCI</v>
      </c>
      <c r="D1628" t="str">
        <f t="shared" si="100"/>
        <v>144</v>
      </c>
      <c r="E1628" t="str">
        <f t="shared" si="101"/>
        <v>295</v>
      </c>
      <c r="F1628">
        <f t="shared" si="103"/>
        <v>152</v>
      </c>
    </row>
    <row r="1629" spans="1:6">
      <c r="A1629" t="s">
        <v>1727</v>
      </c>
      <c r="C1629" t="str">
        <f t="shared" si="102"/>
        <v>H3IQ87_STRPU</v>
      </c>
      <c r="D1629" t="str">
        <f t="shared" si="100"/>
        <v>2</v>
      </c>
      <c r="E1629" t="str">
        <f t="shared" si="101"/>
        <v>115</v>
      </c>
      <c r="F1629">
        <f t="shared" si="103"/>
        <v>114</v>
      </c>
    </row>
    <row r="1630" spans="1:6">
      <c r="A1630" t="s">
        <v>1728</v>
      </c>
      <c r="C1630" t="str">
        <f t="shared" si="102"/>
        <v>D7EIA9_TRICA</v>
      </c>
      <c r="D1630" t="str">
        <f t="shared" si="100"/>
        <v>647</v>
      </c>
      <c r="E1630" t="str">
        <f t="shared" si="101"/>
        <v>899</v>
      </c>
      <c r="F1630">
        <f t="shared" si="103"/>
        <v>253</v>
      </c>
    </row>
    <row r="1631" spans="1:6">
      <c r="A1631" t="s">
        <v>1729</v>
      </c>
      <c r="C1631" t="str">
        <f t="shared" si="102"/>
        <v>E5SVT7_TRISP</v>
      </c>
      <c r="D1631" t="str">
        <f t="shared" si="100"/>
        <v>21</v>
      </c>
      <c r="E1631" t="str">
        <f t="shared" si="101"/>
        <v>192</v>
      </c>
      <c r="F1631">
        <f t="shared" si="103"/>
        <v>172</v>
      </c>
    </row>
    <row r="1632" spans="1:6">
      <c r="A1632" t="s">
        <v>1730</v>
      </c>
      <c r="C1632" t="str">
        <f t="shared" si="102"/>
        <v>A8Q0C7_BRUMA</v>
      </c>
      <c r="D1632" t="str">
        <f t="shared" si="100"/>
        <v>268</v>
      </c>
      <c r="E1632" t="str">
        <f t="shared" si="101"/>
        <v>435</v>
      </c>
      <c r="F1632">
        <f t="shared" si="103"/>
        <v>168</v>
      </c>
    </row>
    <row r="1633" spans="1:6">
      <c r="A1633" t="s">
        <v>1731</v>
      </c>
      <c r="C1633" t="str">
        <f t="shared" si="102"/>
        <v>I1EYF1_AMPQE</v>
      </c>
      <c r="D1633" t="str">
        <f t="shared" si="100"/>
        <v>495</v>
      </c>
      <c r="E1633" t="str">
        <f t="shared" si="101"/>
        <v>676</v>
      </c>
      <c r="F1633">
        <f t="shared" si="103"/>
        <v>182</v>
      </c>
    </row>
    <row r="1634" spans="1:6">
      <c r="A1634" t="s">
        <v>1732</v>
      </c>
      <c r="C1634" t="str">
        <f t="shared" si="102"/>
        <v>A9V0X7_MONBE</v>
      </c>
      <c r="D1634" t="str">
        <f t="shared" si="100"/>
        <v>34</v>
      </c>
      <c r="E1634" t="str">
        <f t="shared" si="101"/>
        <v>168</v>
      </c>
      <c r="F1634">
        <f t="shared" si="103"/>
        <v>135</v>
      </c>
    </row>
    <row r="1635" spans="1:6">
      <c r="A1635" t="s">
        <v>1733</v>
      </c>
      <c r="C1635" t="str">
        <f t="shared" si="102"/>
        <v>Q6AK90_DESPS</v>
      </c>
      <c r="D1635" t="str">
        <f t="shared" si="100"/>
        <v>72</v>
      </c>
      <c r="E1635" t="str">
        <f t="shared" si="101"/>
        <v>281</v>
      </c>
      <c r="F1635">
        <f t="shared" si="103"/>
        <v>210</v>
      </c>
    </row>
    <row r="1636" spans="1:6">
      <c r="A1636" t="s">
        <v>1734</v>
      </c>
      <c r="C1636" t="str">
        <f t="shared" si="102"/>
        <v>Q54AV5_DICDI</v>
      </c>
      <c r="D1636" t="str">
        <f t="shared" si="100"/>
        <v>407</v>
      </c>
      <c r="E1636" t="str">
        <f t="shared" si="101"/>
        <v>558</v>
      </c>
      <c r="F1636">
        <f t="shared" si="103"/>
        <v>152</v>
      </c>
    </row>
    <row r="1637" spans="1:6">
      <c r="A1637" t="s">
        <v>1735</v>
      </c>
      <c r="C1637" t="str">
        <f t="shared" si="102"/>
        <v>H3JJP7_STRPU</v>
      </c>
      <c r="D1637" t="str">
        <f t="shared" si="100"/>
        <v>1</v>
      </c>
      <c r="E1637" t="str">
        <f t="shared" si="101"/>
        <v>128</v>
      </c>
      <c r="F1637">
        <f t="shared" si="103"/>
        <v>128</v>
      </c>
    </row>
    <row r="1638" spans="1:6">
      <c r="A1638" t="s">
        <v>1736</v>
      </c>
      <c r="C1638" t="str">
        <f t="shared" si="102"/>
        <v>F2Z6B9_YARLI</v>
      </c>
      <c r="D1638" t="str">
        <f t="shared" si="100"/>
        <v>1630</v>
      </c>
      <c r="E1638" t="str">
        <f t="shared" si="101"/>
        <v>1806</v>
      </c>
      <c r="F1638">
        <f t="shared" si="103"/>
        <v>177</v>
      </c>
    </row>
    <row r="1639" spans="1:6">
      <c r="A1639" t="s">
        <v>1737</v>
      </c>
      <c r="C1639" t="str">
        <f t="shared" si="102"/>
        <v>D7EKC2_TRICA</v>
      </c>
      <c r="D1639" t="str">
        <f t="shared" si="100"/>
        <v>50</v>
      </c>
      <c r="E1639" t="str">
        <f t="shared" si="101"/>
        <v>241</v>
      </c>
      <c r="F1639">
        <f t="shared" si="103"/>
        <v>192</v>
      </c>
    </row>
    <row r="1640" spans="1:6">
      <c r="A1640" t="s">
        <v>1738</v>
      </c>
      <c r="C1640" t="str">
        <f t="shared" si="102"/>
        <v>Q55EE5_DICDI</v>
      </c>
      <c r="D1640" t="str">
        <f t="shared" si="100"/>
        <v>1</v>
      </c>
      <c r="E1640" t="str">
        <f t="shared" si="101"/>
        <v>132</v>
      </c>
      <c r="F1640">
        <f t="shared" si="103"/>
        <v>132</v>
      </c>
    </row>
    <row r="1641" spans="1:6">
      <c r="A1641" t="s">
        <v>1739</v>
      </c>
      <c r="C1641" t="str">
        <f t="shared" si="102"/>
        <v>E3XEF3_ANODA</v>
      </c>
      <c r="D1641" t="str">
        <f t="shared" si="100"/>
        <v>31</v>
      </c>
      <c r="E1641" t="str">
        <f t="shared" si="101"/>
        <v>192</v>
      </c>
      <c r="F1641">
        <f t="shared" si="103"/>
        <v>162</v>
      </c>
    </row>
    <row r="1642" spans="1:6">
      <c r="A1642" t="s">
        <v>1740</v>
      </c>
      <c r="C1642" t="str">
        <f t="shared" si="102"/>
        <v>H3EF56_PRIPA</v>
      </c>
      <c r="D1642" t="str">
        <f t="shared" si="100"/>
        <v>475</v>
      </c>
      <c r="E1642" t="str">
        <f t="shared" si="101"/>
        <v>705</v>
      </c>
      <c r="F1642">
        <f t="shared" si="103"/>
        <v>231</v>
      </c>
    </row>
    <row r="1643" spans="1:6">
      <c r="A1643" t="s">
        <v>1741</v>
      </c>
      <c r="C1643" t="str">
        <f t="shared" si="102"/>
        <v>F2U8T8_SALS5</v>
      </c>
      <c r="D1643" t="str">
        <f t="shared" si="100"/>
        <v>613</v>
      </c>
      <c r="E1643" t="str">
        <f t="shared" si="101"/>
        <v>832</v>
      </c>
      <c r="F1643">
        <f t="shared" si="103"/>
        <v>220</v>
      </c>
    </row>
    <row r="1644" spans="1:6">
      <c r="A1644" t="s">
        <v>1742</v>
      </c>
      <c r="C1644" t="str">
        <f t="shared" si="102"/>
        <v>A7K6N0_SCLS1</v>
      </c>
      <c r="D1644" t="str">
        <f t="shared" si="100"/>
        <v>749</v>
      </c>
      <c r="E1644" t="str">
        <f t="shared" si="101"/>
        <v>841</v>
      </c>
      <c r="F1644">
        <f t="shared" si="103"/>
        <v>93</v>
      </c>
    </row>
    <row r="1645" spans="1:6">
      <c r="A1645" t="s">
        <v>1743</v>
      </c>
      <c r="C1645" t="str">
        <f t="shared" si="102"/>
        <v>E1ZS32_CHLVA</v>
      </c>
      <c r="D1645" t="str">
        <f t="shared" si="100"/>
        <v>8</v>
      </c>
      <c r="E1645" t="str">
        <f t="shared" si="101"/>
        <v>89</v>
      </c>
      <c r="F1645">
        <f t="shared" si="103"/>
        <v>82</v>
      </c>
    </row>
    <row r="1646" spans="1:6">
      <c r="A1646" t="s">
        <v>1744</v>
      </c>
      <c r="C1646" t="str">
        <f t="shared" si="102"/>
        <v>H3G5A7_PHYRM</v>
      </c>
      <c r="D1646" t="str">
        <f t="shared" si="100"/>
        <v>2</v>
      </c>
      <c r="E1646" t="str">
        <f t="shared" si="101"/>
        <v>125</v>
      </c>
      <c r="F1646">
        <f t="shared" si="103"/>
        <v>124</v>
      </c>
    </row>
    <row r="1647" spans="1:6">
      <c r="A1647" t="s">
        <v>1745</v>
      </c>
      <c r="C1647" t="str">
        <f t="shared" si="102"/>
        <v>H3IGU1_STRPU</v>
      </c>
      <c r="D1647" t="str">
        <f t="shared" si="100"/>
        <v>38</v>
      </c>
      <c r="E1647" t="str">
        <f t="shared" si="101"/>
        <v>184</v>
      </c>
      <c r="F1647">
        <f t="shared" si="103"/>
        <v>147</v>
      </c>
    </row>
    <row r="1648" spans="1:6">
      <c r="A1648" t="s">
        <v>1746</v>
      </c>
      <c r="C1648" t="str">
        <f t="shared" si="102"/>
        <v>H3IYA9_STRPU</v>
      </c>
      <c r="D1648" t="str">
        <f t="shared" si="100"/>
        <v>523</v>
      </c>
      <c r="E1648" t="str">
        <f t="shared" si="101"/>
        <v>699</v>
      </c>
      <c r="F1648">
        <f t="shared" si="103"/>
        <v>177</v>
      </c>
    </row>
    <row r="1649" spans="1:6">
      <c r="A1649" t="s">
        <v>1747</v>
      </c>
      <c r="C1649" t="str">
        <f t="shared" si="102"/>
        <v>H3H4M5_PHYRM</v>
      </c>
      <c r="D1649" t="str">
        <f t="shared" si="100"/>
        <v>272</v>
      </c>
      <c r="E1649" t="str">
        <f t="shared" si="101"/>
        <v>364</v>
      </c>
      <c r="F1649">
        <f t="shared" si="103"/>
        <v>93</v>
      </c>
    </row>
    <row r="1650" spans="1:6">
      <c r="A1650" t="s">
        <v>1748</v>
      </c>
      <c r="C1650" t="str">
        <f t="shared" si="102"/>
        <v>F2UP75_SALS5</v>
      </c>
      <c r="D1650" t="str">
        <f t="shared" si="100"/>
        <v>8</v>
      </c>
      <c r="E1650" t="str">
        <f t="shared" si="101"/>
        <v>128</v>
      </c>
      <c r="F1650">
        <f t="shared" si="103"/>
        <v>121</v>
      </c>
    </row>
    <row r="1651" spans="1:6">
      <c r="A1651" t="s">
        <v>1749</v>
      </c>
      <c r="C1651" t="str">
        <f t="shared" si="102"/>
        <v>D6WI40_TRICA</v>
      </c>
      <c r="D1651" t="str">
        <f t="shared" si="100"/>
        <v>302</v>
      </c>
      <c r="E1651" t="str">
        <f t="shared" si="101"/>
        <v>527</v>
      </c>
      <c r="F1651">
        <f t="shared" si="103"/>
        <v>226</v>
      </c>
    </row>
    <row r="1652" spans="1:6">
      <c r="A1652" t="s">
        <v>1750</v>
      </c>
      <c r="C1652" t="str">
        <f t="shared" si="102"/>
        <v>I1CNY4_RHIO9</v>
      </c>
      <c r="D1652" t="str">
        <f t="shared" si="100"/>
        <v>239</v>
      </c>
      <c r="E1652" t="str">
        <f t="shared" si="101"/>
        <v>370</v>
      </c>
      <c r="F1652">
        <f t="shared" si="103"/>
        <v>132</v>
      </c>
    </row>
    <row r="1653" spans="1:6">
      <c r="A1653" t="s">
        <v>1751</v>
      </c>
      <c r="C1653" t="str">
        <f t="shared" si="102"/>
        <v>H3JFW9_STRPU</v>
      </c>
      <c r="D1653" t="str">
        <f t="shared" si="100"/>
        <v>39</v>
      </c>
      <c r="E1653" t="str">
        <f t="shared" si="101"/>
        <v>194</v>
      </c>
      <c r="F1653">
        <f t="shared" si="103"/>
        <v>156</v>
      </c>
    </row>
    <row r="1654" spans="1:6">
      <c r="A1654" t="s">
        <v>1752</v>
      </c>
      <c r="C1654" t="str">
        <f t="shared" si="102"/>
        <v>H3J783_STRPU</v>
      </c>
      <c r="D1654" t="str">
        <f t="shared" si="100"/>
        <v>1</v>
      </c>
      <c r="E1654" t="str">
        <f t="shared" si="101"/>
        <v>121</v>
      </c>
      <c r="F1654">
        <f t="shared" si="103"/>
        <v>121</v>
      </c>
    </row>
    <row r="1655" spans="1:6">
      <c r="A1655" t="s">
        <v>1753</v>
      </c>
      <c r="C1655" t="str">
        <f t="shared" si="102"/>
        <v>Q5KG17_CRYNJ</v>
      </c>
      <c r="D1655" t="str">
        <f t="shared" si="100"/>
        <v>448</v>
      </c>
      <c r="E1655" t="str">
        <f t="shared" si="101"/>
        <v>662</v>
      </c>
      <c r="F1655">
        <f t="shared" si="103"/>
        <v>215</v>
      </c>
    </row>
    <row r="1656" spans="1:6">
      <c r="A1656" t="s">
        <v>1754</v>
      </c>
      <c r="C1656" t="str">
        <f t="shared" si="102"/>
        <v>H3IEA7_STRPU</v>
      </c>
      <c r="D1656" t="str">
        <f t="shared" si="100"/>
        <v>541</v>
      </c>
      <c r="E1656" t="str">
        <f t="shared" si="101"/>
        <v>701</v>
      </c>
      <c r="F1656">
        <f t="shared" si="103"/>
        <v>161</v>
      </c>
    </row>
    <row r="1657" spans="1:6">
      <c r="A1657" t="s">
        <v>1755</v>
      </c>
      <c r="C1657" t="str">
        <f t="shared" si="102"/>
        <v>H3H492_PHYRM</v>
      </c>
      <c r="D1657" t="str">
        <f t="shared" si="100"/>
        <v>660</v>
      </c>
      <c r="E1657" t="str">
        <f t="shared" si="101"/>
        <v>826</v>
      </c>
      <c r="F1657">
        <f t="shared" si="103"/>
        <v>167</v>
      </c>
    </row>
    <row r="1658" spans="1:6">
      <c r="A1658" t="s">
        <v>1756</v>
      </c>
      <c r="C1658" t="str">
        <f t="shared" si="102"/>
        <v>A8PRW1_BRUMA</v>
      </c>
      <c r="D1658" t="str">
        <f t="shared" si="100"/>
        <v>812</v>
      </c>
      <c r="E1658" t="str">
        <f t="shared" si="101"/>
        <v>978</v>
      </c>
      <c r="F1658">
        <f t="shared" si="103"/>
        <v>167</v>
      </c>
    </row>
    <row r="1659" spans="1:6">
      <c r="A1659" t="s">
        <v>1757</v>
      </c>
      <c r="C1659" t="str">
        <f t="shared" si="102"/>
        <v>C5LX62_PERM5</v>
      </c>
      <c r="D1659" t="str">
        <f t="shared" si="100"/>
        <v>4</v>
      </c>
      <c r="E1659" t="str">
        <f t="shared" si="101"/>
        <v>208</v>
      </c>
      <c r="F1659">
        <f t="shared" si="103"/>
        <v>205</v>
      </c>
    </row>
    <row r="1660" spans="1:6">
      <c r="A1660" t="s">
        <v>1758</v>
      </c>
      <c r="C1660" t="str">
        <f t="shared" si="102"/>
        <v>I1FT69_AMPQE</v>
      </c>
      <c r="D1660" t="str">
        <f t="shared" si="100"/>
        <v>80</v>
      </c>
      <c r="E1660" t="str">
        <f t="shared" si="101"/>
        <v>239</v>
      </c>
      <c r="F1660">
        <f t="shared" si="103"/>
        <v>160</v>
      </c>
    </row>
    <row r="1661" spans="1:6">
      <c r="A1661" t="s">
        <v>1759</v>
      </c>
      <c r="C1661" t="str">
        <f t="shared" si="102"/>
        <v>Q0AVI1_SYNWW</v>
      </c>
      <c r="D1661" t="str">
        <f t="shared" si="100"/>
        <v>131</v>
      </c>
      <c r="E1661" t="str">
        <f t="shared" si="101"/>
        <v>338</v>
      </c>
      <c r="F1661">
        <f t="shared" si="103"/>
        <v>208</v>
      </c>
    </row>
    <row r="1662" spans="1:6">
      <c r="A1662" t="s">
        <v>1760</v>
      </c>
      <c r="C1662" t="str">
        <f t="shared" si="102"/>
        <v>A9V310_MONBE</v>
      </c>
      <c r="D1662" t="str">
        <f t="shared" si="100"/>
        <v>1132</v>
      </c>
      <c r="E1662" t="str">
        <f t="shared" si="101"/>
        <v>1285</v>
      </c>
      <c r="F1662">
        <f t="shared" si="103"/>
        <v>154</v>
      </c>
    </row>
    <row r="1663" spans="1:6">
      <c r="A1663" t="s">
        <v>1761</v>
      </c>
      <c r="C1663" t="str">
        <f t="shared" si="102"/>
        <v>D7EHX2_TRICA</v>
      </c>
      <c r="D1663" t="str">
        <f t="shared" si="100"/>
        <v>412</v>
      </c>
      <c r="E1663" t="str">
        <f t="shared" si="101"/>
        <v>574</v>
      </c>
      <c r="F1663">
        <f t="shared" si="103"/>
        <v>163</v>
      </c>
    </row>
    <row r="1664" spans="1:6">
      <c r="A1664" t="s">
        <v>1762</v>
      </c>
      <c r="C1664" t="str">
        <f t="shared" si="102"/>
        <v>E4X8D3_OIKDI</v>
      </c>
      <c r="D1664" t="str">
        <f t="shared" si="100"/>
        <v>309</v>
      </c>
      <c r="E1664" t="str">
        <f t="shared" si="101"/>
        <v>472</v>
      </c>
      <c r="F1664">
        <f t="shared" si="103"/>
        <v>164</v>
      </c>
    </row>
    <row r="1665" spans="1:6">
      <c r="A1665" t="s">
        <v>1763</v>
      </c>
      <c r="C1665" t="str">
        <f t="shared" si="102"/>
        <v>H3H5J0_PHYRM</v>
      </c>
      <c r="D1665" t="str">
        <f t="shared" si="100"/>
        <v>135</v>
      </c>
      <c r="E1665" t="str">
        <f t="shared" si="101"/>
        <v>233</v>
      </c>
      <c r="F1665">
        <f t="shared" si="103"/>
        <v>99</v>
      </c>
    </row>
    <row r="1666" spans="1:6">
      <c r="A1666" t="s">
        <v>1764</v>
      </c>
      <c r="C1666" t="str">
        <f t="shared" si="102"/>
        <v>H3IP71_STRPU</v>
      </c>
      <c r="D1666" t="str">
        <f t="shared" si="100"/>
        <v>173</v>
      </c>
      <c r="E1666" t="str">
        <f t="shared" si="101"/>
        <v>340</v>
      </c>
      <c r="F1666">
        <f t="shared" si="103"/>
        <v>168</v>
      </c>
    </row>
    <row r="1667" spans="1:6">
      <c r="A1667" t="s">
        <v>1765</v>
      </c>
      <c r="C1667" t="str">
        <f t="shared" si="102"/>
        <v>I1EPL2_AMPQE</v>
      </c>
      <c r="D1667" t="str">
        <f t="shared" ref="D1667:D1730" si="104">RIGHT(LEFT(A1667,FIND("-",A1667)-1),FIND("-",A1667)-FIND("/",A1667)-1)</f>
        <v>2</v>
      </c>
      <c r="E1667" t="str">
        <f t="shared" ref="E1667:E1730" si="105">RIGHT(A1667,LEN(A1667)-FIND("-",A1667))</f>
        <v>155</v>
      </c>
      <c r="F1667">
        <f t="shared" si="103"/>
        <v>154</v>
      </c>
    </row>
    <row r="1668" spans="1:6">
      <c r="A1668" t="s">
        <v>1766</v>
      </c>
      <c r="C1668" t="str">
        <f t="shared" ref="C1668:C1731" si="106">RIGHT(LEFT(A1668,FIND("/",A1668)-1), FIND("/",A1668)-2)</f>
        <v>A7EM90_SCLS1</v>
      </c>
      <c r="D1668" t="str">
        <f t="shared" si="104"/>
        <v>830</v>
      </c>
      <c r="E1668" t="str">
        <f t="shared" si="105"/>
        <v>879</v>
      </c>
      <c r="F1668">
        <f t="shared" ref="F1668:F1731" si="107">E1668-D1668+1</f>
        <v>50</v>
      </c>
    </row>
    <row r="1669" spans="1:6">
      <c r="A1669" t="s">
        <v>1767</v>
      </c>
      <c r="C1669" t="str">
        <f t="shared" si="106"/>
        <v>C5LHC2_PERM5</v>
      </c>
      <c r="D1669" t="str">
        <f t="shared" si="104"/>
        <v>230</v>
      </c>
      <c r="E1669" t="str">
        <f t="shared" si="105"/>
        <v>390</v>
      </c>
      <c r="F1669">
        <f t="shared" si="107"/>
        <v>161</v>
      </c>
    </row>
    <row r="1670" spans="1:6">
      <c r="A1670" t="s">
        <v>1768</v>
      </c>
      <c r="C1670" t="str">
        <f t="shared" si="106"/>
        <v>E4Y101_OIKDI</v>
      </c>
      <c r="D1670" t="str">
        <f t="shared" si="104"/>
        <v>216</v>
      </c>
      <c r="E1670" t="str">
        <f t="shared" si="105"/>
        <v>379</v>
      </c>
      <c r="F1670">
        <f t="shared" si="107"/>
        <v>164</v>
      </c>
    </row>
    <row r="1671" spans="1:6">
      <c r="A1671" t="s">
        <v>1769</v>
      </c>
      <c r="C1671" t="str">
        <f t="shared" si="106"/>
        <v>H3EU42_PRIPA</v>
      </c>
      <c r="D1671" t="str">
        <f t="shared" si="104"/>
        <v>539</v>
      </c>
      <c r="E1671" t="str">
        <f t="shared" si="105"/>
        <v>666</v>
      </c>
      <c r="F1671">
        <f t="shared" si="107"/>
        <v>128</v>
      </c>
    </row>
    <row r="1672" spans="1:6">
      <c r="A1672" t="s">
        <v>1770</v>
      </c>
      <c r="C1672" t="str">
        <f t="shared" si="106"/>
        <v>Q54XB9_DICDI</v>
      </c>
      <c r="D1672" t="str">
        <f t="shared" si="104"/>
        <v>349</v>
      </c>
      <c r="E1672" t="str">
        <f t="shared" si="105"/>
        <v>598</v>
      </c>
      <c r="F1672">
        <f t="shared" si="107"/>
        <v>250</v>
      </c>
    </row>
    <row r="1673" spans="1:6">
      <c r="A1673" t="s">
        <v>1771</v>
      </c>
      <c r="C1673" t="str">
        <f t="shared" si="106"/>
        <v>Q556Q4_DICDI</v>
      </c>
      <c r="D1673" t="str">
        <f t="shared" si="104"/>
        <v>96</v>
      </c>
      <c r="E1673" t="str">
        <f t="shared" si="105"/>
        <v>329</v>
      </c>
      <c r="F1673">
        <f t="shared" si="107"/>
        <v>234</v>
      </c>
    </row>
    <row r="1674" spans="1:6">
      <c r="A1674" t="s">
        <v>1772</v>
      </c>
      <c r="C1674" t="str">
        <f t="shared" si="106"/>
        <v>H3H2X2_PHYRM</v>
      </c>
      <c r="D1674" t="str">
        <f t="shared" si="104"/>
        <v>1099</v>
      </c>
      <c r="E1674" t="str">
        <f t="shared" si="105"/>
        <v>1355</v>
      </c>
      <c r="F1674">
        <f t="shared" si="107"/>
        <v>257</v>
      </c>
    </row>
    <row r="1675" spans="1:6">
      <c r="A1675" t="s">
        <v>1773</v>
      </c>
      <c r="C1675" t="str">
        <f t="shared" si="106"/>
        <v>I1E7B3_AMPQE</v>
      </c>
      <c r="D1675" t="str">
        <f t="shared" si="104"/>
        <v>4</v>
      </c>
      <c r="E1675" t="str">
        <f t="shared" si="105"/>
        <v>74</v>
      </c>
      <c r="F1675">
        <f t="shared" si="107"/>
        <v>71</v>
      </c>
    </row>
    <row r="1676" spans="1:6">
      <c r="A1676" t="s">
        <v>1774</v>
      </c>
      <c r="C1676" t="str">
        <f t="shared" si="106"/>
        <v>E4X2F4_OIKDI</v>
      </c>
      <c r="D1676" t="str">
        <f t="shared" si="104"/>
        <v>102</v>
      </c>
      <c r="E1676" t="str">
        <f t="shared" si="105"/>
        <v>286</v>
      </c>
      <c r="F1676">
        <f t="shared" si="107"/>
        <v>185</v>
      </c>
    </row>
    <row r="1677" spans="1:6">
      <c r="A1677" t="s">
        <v>1775</v>
      </c>
      <c r="C1677" t="str">
        <f t="shared" si="106"/>
        <v>D7EIB2_TRICA</v>
      </c>
      <c r="D1677" t="str">
        <f t="shared" si="104"/>
        <v>435</v>
      </c>
      <c r="E1677" t="str">
        <f t="shared" si="105"/>
        <v>688</v>
      </c>
      <c r="F1677">
        <f t="shared" si="107"/>
        <v>254</v>
      </c>
    </row>
    <row r="1678" spans="1:6">
      <c r="A1678" t="s">
        <v>1776</v>
      </c>
      <c r="C1678" t="str">
        <f t="shared" si="106"/>
        <v>E5T2Z5_TRISP</v>
      </c>
      <c r="D1678" t="str">
        <f t="shared" si="104"/>
        <v>7</v>
      </c>
      <c r="E1678" t="str">
        <f t="shared" si="105"/>
        <v>67</v>
      </c>
      <c r="F1678">
        <f t="shared" si="107"/>
        <v>61</v>
      </c>
    </row>
    <row r="1679" spans="1:6">
      <c r="A1679" t="s">
        <v>1777</v>
      </c>
      <c r="C1679" t="str">
        <f t="shared" si="106"/>
        <v>I1CL14_RHIO9</v>
      </c>
      <c r="D1679" t="str">
        <f t="shared" si="104"/>
        <v>730</v>
      </c>
      <c r="E1679" t="str">
        <f t="shared" si="105"/>
        <v>894</v>
      </c>
      <c r="F1679">
        <f t="shared" si="107"/>
        <v>165</v>
      </c>
    </row>
    <row r="1680" spans="1:6">
      <c r="A1680" t="s">
        <v>1778</v>
      </c>
      <c r="C1680" t="str">
        <f t="shared" si="106"/>
        <v>D7ELW9_TRICA</v>
      </c>
      <c r="D1680" t="str">
        <f t="shared" si="104"/>
        <v>593</v>
      </c>
      <c r="E1680" t="str">
        <f t="shared" si="105"/>
        <v>832</v>
      </c>
      <c r="F1680">
        <f t="shared" si="107"/>
        <v>240</v>
      </c>
    </row>
    <row r="1681" spans="1:6">
      <c r="A1681" t="s">
        <v>1779</v>
      </c>
      <c r="C1681" t="str">
        <f t="shared" si="106"/>
        <v>H3I1Y3_STRPU</v>
      </c>
      <c r="D1681" t="str">
        <f t="shared" si="104"/>
        <v>1462</v>
      </c>
      <c r="E1681" t="str">
        <f t="shared" si="105"/>
        <v>1622</v>
      </c>
      <c r="F1681">
        <f t="shared" si="107"/>
        <v>161</v>
      </c>
    </row>
    <row r="1682" spans="1:6">
      <c r="A1682" t="s">
        <v>1780</v>
      </c>
      <c r="C1682" t="str">
        <f t="shared" si="106"/>
        <v>D7EJL2_TRICA</v>
      </c>
      <c r="D1682" t="str">
        <f t="shared" si="104"/>
        <v>649</v>
      </c>
      <c r="E1682" t="str">
        <f t="shared" si="105"/>
        <v>809</v>
      </c>
      <c r="F1682">
        <f t="shared" si="107"/>
        <v>161</v>
      </c>
    </row>
    <row r="1683" spans="1:6">
      <c r="A1683" t="s">
        <v>1781</v>
      </c>
      <c r="C1683" t="str">
        <f t="shared" si="106"/>
        <v>H3G1X2_PRIPA</v>
      </c>
      <c r="D1683" t="str">
        <f t="shared" si="104"/>
        <v>219</v>
      </c>
      <c r="E1683" t="str">
        <f t="shared" si="105"/>
        <v>364</v>
      </c>
      <c r="F1683">
        <f t="shared" si="107"/>
        <v>146</v>
      </c>
    </row>
    <row r="1684" spans="1:6">
      <c r="A1684" t="s">
        <v>1782</v>
      </c>
      <c r="C1684" t="str">
        <f t="shared" si="106"/>
        <v>H3J1S5_STRPU</v>
      </c>
      <c r="D1684" t="str">
        <f t="shared" si="104"/>
        <v>379</v>
      </c>
      <c r="E1684" t="str">
        <f t="shared" si="105"/>
        <v>539</v>
      </c>
      <c r="F1684">
        <f t="shared" si="107"/>
        <v>161</v>
      </c>
    </row>
    <row r="1685" spans="1:6">
      <c r="A1685" t="s">
        <v>1783</v>
      </c>
      <c r="C1685" t="str">
        <f t="shared" si="106"/>
        <v>H3J225_STRPU</v>
      </c>
      <c r="D1685" t="str">
        <f t="shared" si="104"/>
        <v>388</v>
      </c>
      <c r="E1685" t="str">
        <f t="shared" si="105"/>
        <v>636</v>
      </c>
      <c r="F1685">
        <f t="shared" si="107"/>
        <v>249</v>
      </c>
    </row>
    <row r="1686" spans="1:6">
      <c r="A1686" t="s">
        <v>1784</v>
      </c>
      <c r="C1686" t="str">
        <f t="shared" si="106"/>
        <v>D7EKE2_TRICA</v>
      </c>
      <c r="D1686" t="str">
        <f t="shared" si="104"/>
        <v>1</v>
      </c>
      <c r="E1686" t="str">
        <f t="shared" si="105"/>
        <v>151</v>
      </c>
      <c r="F1686">
        <f t="shared" si="107"/>
        <v>151</v>
      </c>
    </row>
    <row r="1687" spans="1:6">
      <c r="A1687" t="s">
        <v>1785</v>
      </c>
      <c r="C1687" t="str">
        <f t="shared" si="106"/>
        <v>C5KFM1_PERM5</v>
      </c>
      <c r="D1687" t="str">
        <f t="shared" si="104"/>
        <v>751</v>
      </c>
      <c r="E1687" t="str">
        <f t="shared" si="105"/>
        <v>901</v>
      </c>
      <c r="F1687">
        <f t="shared" si="107"/>
        <v>151</v>
      </c>
    </row>
    <row r="1688" spans="1:6">
      <c r="A1688" t="s">
        <v>1786</v>
      </c>
      <c r="C1688" t="str">
        <f t="shared" si="106"/>
        <v>Q2LRA6_SYNAS</v>
      </c>
      <c r="D1688" t="str">
        <f t="shared" si="104"/>
        <v>84</v>
      </c>
      <c r="E1688" t="str">
        <f t="shared" si="105"/>
        <v>183</v>
      </c>
      <c r="F1688">
        <f t="shared" si="107"/>
        <v>100</v>
      </c>
    </row>
    <row r="1689" spans="1:6">
      <c r="A1689" t="s">
        <v>1787</v>
      </c>
      <c r="C1689" t="str">
        <f t="shared" si="106"/>
        <v>Q54UH5_DICDI</v>
      </c>
      <c r="D1689" t="str">
        <f t="shared" si="104"/>
        <v>270</v>
      </c>
      <c r="E1689" t="str">
        <f t="shared" si="105"/>
        <v>532</v>
      </c>
      <c r="F1689">
        <f t="shared" si="107"/>
        <v>263</v>
      </c>
    </row>
    <row r="1690" spans="1:6">
      <c r="A1690" t="s">
        <v>1788</v>
      </c>
      <c r="C1690" t="str">
        <f t="shared" si="106"/>
        <v>H3I6T1_STRPU</v>
      </c>
      <c r="D1690" t="str">
        <f t="shared" si="104"/>
        <v>1</v>
      </c>
      <c r="E1690" t="str">
        <f t="shared" si="105"/>
        <v>223</v>
      </c>
      <c r="F1690">
        <f t="shared" si="107"/>
        <v>223</v>
      </c>
    </row>
    <row r="1691" spans="1:6">
      <c r="A1691" t="s">
        <v>1789</v>
      </c>
      <c r="C1691" t="str">
        <f t="shared" si="106"/>
        <v>C5KSJ4_PERM5</v>
      </c>
      <c r="D1691" t="str">
        <f t="shared" si="104"/>
        <v>312</v>
      </c>
      <c r="E1691" t="str">
        <f t="shared" si="105"/>
        <v>485</v>
      </c>
      <c r="F1691">
        <f t="shared" si="107"/>
        <v>174</v>
      </c>
    </row>
    <row r="1692" spans="1:6">
      <c r="A1692" t="s">
        <v>1790</v>
      </c>
      <c r="C1692" t="str">
        <f t="shared" si="106"/>
        <v>I1BQB6_RHIO9</v>
      </c>
      <c r="D1692" t="str">
        <f t="shared" si="104"/>
        <v>1012</v>
      </c>
      <c r="E1692" t="str">
        <f t="shared" si="105"/>
        <v>1172</v>
      </c>
      <c r="F1692">
        <f t="shared" si="107"/>
        <v>161</v>
      </c>
    </row>
    <row r="1693" spans="1:6">
      <c r="A1693" t="s">
        <v>1791</v>
      </c>
      <c r="C1693" t="str">
        <f t="shared" si="106"/>
        <v>H3H5J7_PHYRM</v>
      </c>
      <c r="D1693" t="str">
        <f t="shared" si="104"/>
        <v>1057</v>
      </c>
      <c r="E1693" t="str">
        <f t="shared" si="105"/>
        <v>1223</v>
      </c>
      <c r="F1693">
        <f t="shared" si="107"/>
        <v>167</v>
      </c>
    </row>
    <row r="1694" spans="1:6">
      <c r="A1694" t="s">
        <v>1792</v>
      </c>
      <c r="C1694" t="str">
        <f t="shared" si="106"/>
        <v>H3GL48_PHYRM</v>
      </c>
      <c r="D1694" t="str">
        <f t="shared" si="104"/>
        <v>559</v>
      </c>
      <c r="E1694" t="str">
        <f t="shared" si="105"/>
        <v>741</v>
      </c>
      <c r="F1694">
        <f t="shared" si="107"/>
        <v>183</v>
      </c>
    </row>
    <row r="1695" spans="1:6">
      <c r="A1695" t="s">
        <v>1793</v>
      </c>
      <c r="C1695" t="str">
        <f t="shared" si="106"/>
        <v>H3HRH2_STRPU</v>
      </c>
      <c r="D1695" t="str">
        <f t="shared" si="104"/>
        <v>678</v>
      </c>
      <c r="E1695" t="str">
        <f t="shared" si="105"/>
        <v>796</v>
      </c>
      <c r="F1695">
        <f t="shared" si="107"/>
        <v>119</v>
      </c>
    </row>
    <row r="1696" spans="1:6">
      <c r="A1696" t="s">
        <v>1794</v>
      </c>
      <c r="C1696" t="str">
        <f t="shared" si="106"/>
        <v>H3IRV9_STRPU</v>
      </c>
      <c r="D1696" t="str">
        <f t="shared" si="104"/>
        <v>452</v>
      </c>
      <c r="E1696" t="str">
        <f t="shared" si="105"/>
        <v>551</v>
      </c>
      <c r="F1696">
        <f t="shared" si="107"/>
        <v>100</v>
      </c>
    </row>
    <row r="1697" spans="1:6">
      <c r="A1697" t="s">
        <v>1795</v>
      </c>
      <c r="C1697" t="str">
        <f t="shared" si="106"/>
        <v>E3I8Q2_RHOVT</v>
      </c>
      <c r="D1697" t="str">
        <f t="shared" si="104"/>
        <v>67</v>
      </c>
      <c r="E1697" t="str">
        <f t="shared" si="105"/>
        <v>284</v>
      </c>
      <c r="F1697">
        <f t="shared" si="107"/>
        <v>218</v>
      </c>
    </row>
    <row r="1698" spans="1:6">
      <c r="A1698" t="s">
        <v>1796</v>
      </c>
      <c r="C1698" t="str">
        <f t="shared" si="106"/>
        <v>D7EJ58_TRICA</v>
      </c>
      <c r="D1698" t="str">
        <f t="shared" si="104"/>
        <v>485</v>
      </c>
      <c r="E1698" t="str">
        <f t="shared" si="105"/>
        <v>640</v>
      </c>
      <c r="F1698">
        <f t="shared" si="107"/>
        <v>156</v>
      </c>
    </row>
    <row r="1699" spans="1:6">
      <c r="A1699" t="s">
        <v>1797</v>
      </c>
      <c r="C1699" t="str">
        <f t="shared" si="106"/>
        <v>H3IQL4_STRPU</v>
      </c>
      <c r="D1699" t="str">
        <f t="shared" si="104"/>
        <v>255</v>
      </c>
      <c r="E1699" t="str">
        <f t="shared" si="105"/>
        <v>524</v>
      </c>
      <c r="F1699">
        <f t="shared" si="107"/>
        <v>270</v>
      </c>
    </row>
    <row r="1700" spans="1:6">
      <c r="A1700" t="s">
        <v>1798</v>
      </c>
      <c r="C1700" t="str">
        <f t="shared" si="106"/>
        <v>D7EKD9_TRICA</v>
      </c>
      <c r="D1700" t="str">
        <f t="shared" si="104"/>
        <v>520</v>
      </c>
      <c r="E1700" t="str">
        <f t="shared" si="105"/>
        <v>747</v>
      </c>
      <c r="F1700">
        <f t="shared" si="107"/>
        <v>228</v>
      </c>
    </row>
    <row r="1701" spans="1:6">
      <c r="A1701" t="s">
        <v>1799</v>
      </c>
      <c r="C1701" t="str">
        <f t="shared" si="106"/>
        <v>I1F9U4_AMPQE</v>
      </c>
      <c r="D1701" t="str">
        <f t="shared" si="104"/>
        <v>44</v>
      </c>
      <c r="E1701" t="str">
        <f t="shared" si="105"/>
        <v>154</v>
      </c>
      <c r="F1701">
        <f t="shared" si="107"/>
        <v>111</v>
      </c>
    </row>
    <row r="1702" spans="1:6">
      <c r="A1702" t="s">
        <v>1800</v>
      </c>
      <c r="C1702" t="str">
        <f t="shared" si="106"/>
        <v>C5LL45_PERM5</v>
      </c>
      <c r="D1702" t="str">
        <f t="shared" si="104"/>
        <v>14</v>
      </c>
      <c r="E1702" t="str">
        <f t="shared" si="105"/>
        <v>153</v>
      </c>
      <c r="F1702">
        <f t="shared" si="107"/>
        <v>140</v>
      </c>
    </row>
    <row r="1703" spans="1:6">
      <c r="A1703" t="s">
        <v>1801</v>
      </c>
      <c r="C1703" t="str">
        <f t="shared" si="106"/>
        <v>E0VA38_PEDHC</v>
      </c>
      <c r="D1703" t="str">
        <f t="shared" si="104"/>
        <v>190</v>
      </c>
      <c r="E1703" t="str">
        <f t="shared" si="105"/>
        <v>362</v>
      </c>
      <c r="F1703">
        <f t="shared" si="107"/>
        <v>173</v>
      </c>
    </row>
    <row r="1704" spans="1:6">
      <c r="A1704" t="s">
        <v>1802</v>
      </c>
      <c r="C1704" t="str">
        <f t="shared" si="106"/>
        <v>D3BR94_POLPA</v>
      </c>
      <c r="D1704" t="str">
        <f t="shared" si="104"/>
        <v>639</v>
      </c>
      <c r="E1704" t="str">
        <f t="shared" si="105"/>
        <v>689</v>
      </c>
      <c r="F1704">
        <f t="shared" si="107"/>
        <v>51</v>
      </c>
    </row>
    <row r="1705" spans="1:6">
      <c r="A1705" t="s">
        <v>1803</v>
      </c>
      <c r="C1705" t="str">
        <f t="shared" si="106"/>
        <v>A7T0E2_NEMVE</v>
      </c>
      <c r="D1705" t="str">
        <f t="shared" si="104"/>
        <v>1</v>
      </c>
      <c r="E1705" t="str">
        <f t="shared" si="105"/>
        <v>103</v>
      </c>
      <c r="F1705">
        <f t="shared" si="107"/>
        <v>103</v>
      </c>
    </row>
    <row r="1706" spans="1:6">
      <c r="A1706" t="s">
        <v>1804</v>
      </c>
      <c r="C1706" t="str">
        <f t="shared" si="106"/>
        <v>C8VWC9_DESAS</v>
      </c>
      <c r="D1706" t="str">
        <f t="shared" si="104"/>
        <v>85</v>
      </c>
      <c r="E1706" t="str">
        <f t="shared" si="105"/>
        <v>215</v>
      </c>
      <c r="F1706">
        <f t="shared" si="107"/>
        <v>131</v>
      </c>
    </row>
    <row r="1707" spans="1:6">
      <c r="A1707" t="s">
        <v>1805</v>
      </c>
      <c r="C1707" t="str">
        <f t="shared" si="106"/>
        <v>E5SV84_TRISP</v>
      </c>
      <c r="D1707" t="str">
        <f t="shared" si="104"/>
        <v>400</v>
      </c>
      <c r="E1707" t="str">
        <f t="shared" si="105"/>
        <v>579</v>
      </c>
      <c r="F1707">
        <f t="shared" si="107"/>
        <v>180</v>
      </c>
    </row>
    <row r="1708" spans="1:6">
      <c r="A1708" t="s">
        <v>1806</v>
      </c>
      <c r="C1708" t="str">
        <f t="shared" si="106"/>
        <v>F9WBF9_TRYCI</v>
      </c>
      <c r="D1708" t="str">
        <f t="shared" si="104"/>
        <v>243</v>
      </c>
      <c r="E1708" t="str">
        <f t="shared" si="105"/>
        <v>395</v>
      </c>
      <c r="F1708">
        <f t="shared" si="107"/>
        <v>153</v>
      </c>
    </row>
    <row r="1709" spans="1:6">
      <c r="A1709" t="s">
        <v>1807</v>
      </c>
      <c r="C1709" t="str">
        <f t="shared" si="106"/>
        <v>I1C113_RHIO9</v>
      </c>
      <c r="D1709" t="str">
        <f t="shared" si="104"/>
        <v>462</v>
      </c>
      <c r="E1709" t="str">
        <f t="shared" si="105"/>
        <v>742</v>
      </c>
      <c r="F1709">
        <f t="shared" si="107"/>
        <v>281</v>
      </c>
    </row>
    <row r="1710" spans="1:6">
      <c r="A1710" t="s">
        <v>1808</v>
      </c>
      <c r="C1710" t="str">
        <f t="shared" si="106"/>
        <v>H3H490_PHYRM</v>
      </c>
      <c r="D1710" t="str">
        <f t="shared" si="104"/>
        <v>244</v>
      </c>
      <c r="E1710" t="str">
        <f t="shared" si="105"/>
        <v>431</v>
      </c>
      <c r="F1710">
        <f t="shared" si="107"/>
        <v>188</v>
      </c>
    </row>
    <row r="1711" spans="1:6">
      <c r="A1711" t="s">
        <v>1809</v>
      </c>
      <c r="C1711" t="str">
        <f t="shared" si="106"/>
        <v>E4XLD6_OIKDI</v>
      </c>
      <c r="D1711" t="str">
        <f t="shared" si="104"/>
        <v>1326</v>
      </c>
      <c r="E1711" t="str">
        <f t="shared" si="105"/>
        <v>1571</v>
      </c>
      <c r="F1711">
        <f t="shared" si="107"/>
        <v>246</v>
      </c>
    </row>
    <row r="1712" spans="1:6">
      <c r="A1712" t="s">
        <v>1810</v>
      </c>
      <c r="C1712" t="str">
        <f t="shared" si="106"/>
        <v>A7EUF5_SCLS1</v>
      </c>
      <c r="D1712" t="str">
        <f t="shared" si="104"/>
        <v>559</v>
      </c>
      <c r="E1712" t="str">
        <f t="shared" si="105"/>
        <v>719</v>
      </c>
      <c r="F1712">
        <f t="shared" si="107"/>
        <v>161</v>
      </c>
    </row>
    <row r="1713" spans="1:6">
      <c r="A1713" t="s">
        <v>1811</v>
      </c>
      <c r="C1713" t="str">
        <f t="shared" si="106"/>
        <v>F9W7P9_TRYCI</v>
      </c>
      <c r="D1713" t="str">
        <f t="shared" si="104"/>
        <v>134</v>
      </c>
      <c r="E1713" t="str">
        <f t="shared" si="105"/>
        <v>336</v>
      </c>
      <c r="F1713">
        <f t="shared" si="107"/>
        <v>203</v>
      </c>
    </row>
    <row r="1714" spans="1:6">
      <c r="A1714" t="s">
        <v>1812</v>
      </c>
      <c r="C1714" t="str">
        <f t="shared" si="106"/>
        <v>I1BP77_RHIO9</v>
      </c>
      <c r="D1714" t="str">
        <f t="shared" si="104"/>
        <v>697</v>
      </c>
      <c r="E1714" t="str">
        <f t="shared" si="105"/>
        <v>861</v>
      </c>
      <c r="F1714">
        <f t="shared" si="107"/>
        <v>165</v>
      </c>
    </row>
    <row r="1715" spans="1:6">
      <c r="A1715" t="s">
        <v>1813</v>
      </c>
      <c r="C1715" t="str">
        <f t="shared" si="106"/>
        <v>H3I0W8_STRPU</v>
      </c>
      <c r="D1715" t="str">
        <f t="shared" si="104"/>
        <v>1</v>
      </c>
      <c r="E1715" t="str">
        <f t="shared" si="105"/>
        <v>254</v>
      </c>
      <c r="F1715">
        <f t="shared" si="107"/>
        <v>254</v>
      </c>
    </row>
    <row r="1716" spans="1:6">
      <c r="A1716" t="s">
        <v>1814</v>
      </c>
      <c r="C1716" t="str">
        <f t="shared" si="106"/>
        <v>H3HNS3_STRPU</v>
      </c>
      <c r="D1716" t="str">
        <f t="shared" si="104"/>
        <v>2503</v>
      </c>
      <c r="E1716" t="str">
        <f t="shared" si="105"/>
        <v>2656</v>
      </c>
      <c r="F1716">
        <f t="shared" si="107"/>
        <v>154</v>
      </c>
    </row>
    <row r="1717" spans="1:6">
      <c r="A1717" t="s">
        <v>1815</v>
      </c>
      <c r="C1717" t="str">
        <f t="shared" si="106"/>
        <v>Q55EF7_DICDI</v>
      </c>
      <c r="D1717" t="str">
        <f t="shared" si="104"/>
        <v>1306</v>
      </c>
      <c r="E1717" t="str">
        <f t="shared" si="105"/>
        <v>1568</v>
      </c>
      <c r="F1717">
        <f t="shared" si="107"/>
        <v>263</v>
      </c>
    </row>
    <row r="1718" spans="1:6">
      <c r="A1718" t="s">
        <v>1816</v>
      </c>
      <c r="C1718" t="str">
        <f t="shared" si="106"/>
        <v>G4TZP9_PIRID</v>
      </c>
      <c r="D1718" t="str">
        <f t="shared" si="104"/>
        <v>79</v>
      </c>
      <c r="E1718" t="str">
        <f t="shared" si="105"/>
        <v>346</v>
      </c>
      <c r="F1718">
        <f t="shared" si="107"/>
        <v>268</v>
      </c>
    </row>
    <row r="1719" spans="1:6">
      <c r="A1719" t="s">
        <v>1817</v>
      </c>
      <c r="C1719" t="str">
        <f t="shared" si="106"/>
        <v>H3I3C3_STRPU</v>
      </c>
      <c r="D1719" t="str">
        <f t="shared" si="104"/>
        <v>35</v>
      </c>
      <c r="E1719" t="str">
        <f t="shared" si="105"/>
        <v>224</v>
      </c>
      <c r="F1719">
        <f t="shared" si="107"/>
        <v>190</v>
      </c>
    </row>
    <row r="1720" spans="1:6">
      <c r="A1720" t="s">
        <v>1818</v>
      </c>
      <c r="C1720" t="str">
        <f t="shared" si="106"/>
        <v>H3FWQ5_PRIPA</v>
      </c>
      <c r="D1720" t="str">
        <f t="shared" si="104"/>
        <v>350</v>
      </c>
      <c r="E1720" t="str">
        <f t="shared" si="105"/>
        <v>598</v>
      </c>
      <c r="F1720">
        <f t="shared" si="107"/>
        <v>249</v>
      </c>
    </row>
    <row r="1721" spans="1:6">
      <c r="A1721" t="s">
        <v>1819</v>
      </c>
      <c r="C1721" t="str">
        <f t="shared" si="106"/>
        <v>Q67M73_SYMTH</v>
      </c>
      <c r="D1721" t="str">
        <f t="shared" si="104"/>
        <v>1</v>
      </c>
      <c r="E1721" t="str">
        <f t="shared" si="105"/>
        <v>148</v>
      </c>
      <c r="F1721">
        <f t="shared" si="107"/>
        <v>148</v>
      </c>
    </row>
    <row r="1722" spans="1:6">
      <c r="A1722" t="s">
        <v>1820</v>
      </c>
      <c r="C1722" t="str">
        <f t="shared" si="106"/>
        <v>I1BIR0_RHIO9</v>
      </c>
      <c r="D1722" t="str">
        <f t="shared" si="104"/>
        <v>349</v>
      </c>
      <c r="E1722" t="str">
        <f t="shared" si="105"/>
        <v>599</v>
      </c>
      <c r="F1722">
        <f t="shared" si="107"/>
        <v>251</v>
      </c>
    </row>
    <row r="1723" spans="1:6">
      <c r="A1723" t="s">
        <v>1821</v>
      </c>
      <c r="C1723" t="str">
        <f t="shared" si="106"/>
        <v>C5L261_PERM5</v>
      </c>
      <c r="D1723" t="str">
        <f t="shared" si="104"/>
        <v>162</v>
      </c>
      <c r="E1723" t="str">
        <f t="shared" si="105"/>
        <v>300</v>
      </c>
      <c r="F1723">
        <f t="shared" si="107"/>
        <v>139</v>
      </c>
    </row>
    <row r="1724" spans="1:6">
      <c r="A1724" t="s">
        <v>1822</v>
      </c>
      <c r="C1724" t="str">
        <f t="shared" si="106"/>
        <v>H3INZ0_STRPU</v>
      </c>
      <c r="D1724" t="str">
        <f t="shared" si="104"/>
        <v>104</v>
      </c>
      <c r="E1724" t="str">
        <f t="shared" si="105"/>
        <v>279</v>
      </c>
      <c r="F1724">
        <f t="shared" si="107"/>
        <v>176</v>
      </c>
    </row>
    <row r="1725" spans="1:6">
      <c r="A1725" t="s">
        <v>1823</v>
      </c>
      <c r="C1725" t="str">
        <f t="shared" si="106"/>
        <v>H3I5V9_STRPU</v>
      </c>
      <c r="D1725" t="str">
        <f t="shared" si="104"/>
        <v>2</v>
      </c>
      <c r="E1725" t="str">
        <f t="shared" si="105"/>
        <v>152</v>
      </c>
      <c r="F1725">
        <f t="shared" si="107"/>
        <v>151</v>
      </c>
    </row>
    <row r="1726" spans="1:6">
      <c r="A1726" t="s">
        <v>1824</v>
      </c>
      <c r="C1726" t="str">
        <f t="shared" si="106"/>
        <v>C8V290_EMENI</v>
      </c>
      <c r="D1726" t="str">
        <f t="shared" si="104"/>
        <v>604</v>
      </c>
      <c r="E1726" t="str">
        <f t="shared" si="105"/>
        <v>678</v>
      </c>
      <c r="F1726">
        <f t="shared" si="107"/>
        <v>75</v>
      </c>
    </row>
    <row r="1727" spans="1:6">
      <c r="A1727" t="s">
        <v>1825</v>
      </c>
      <c r="C1727" t="str">
        <f t="shared" si="106"/>
        <v>I1EUX2_AMPQE</v>
      </c>
      <c r="D1727" t="str">
        <f t="shared" si="104"/>
        <v>134</v>
      </c>
      <c r="E1727" t="str">
        <f t="shared" si="105"/>
        <v>297</v>
      </c>
      <c r="F1727">
        <f t="shared" si="107"/>
        <v>164</v>
      </c>
    </row>
    <row r="1728" spans="1:6">
      <c r="A1728" t="s">
        <v>1826</v>
      </c>
      <c r="C1728" t="str">
        <f t="shared" si="106"/>
        <v>H3IFK8_STRPU</v>
      </c>
      <c r="D1728" t="str">
        <f t="shared" si="104"/>
        <v>38</v>
      </c>
      <c r="E1728" t="str">
        <f t="shared" si="105"/>
        <v>286</v>
      </c>
      <c r="F1728">
        <f t="shared" si="107"/>
        <v>249</v>
      </c>
    </row>
    <row r="1729" spans="1:6">
      <c r="A1729" t="s">
        <v>1827</v>
      </c>
      <c r="C1729" t="str">
        <f t="shared" si="106"/>
        <v>Q11ZP2_POLSJ</v>
      </c>
      <c r="D1729" t="str">
        <f t="shared" si="104"/>
        <v>112</v>
      </c>
      <c r="E1729" t="str">
        <f t="shared" si="105"/>
        <v>318</v>
      </c>
      <c r="F1729">
        <f t="shared" si="107"/>
        <v>207</v>
      </c>
    </row>
    <row r="1730" spans="1:6">
      <c r="A1730" t="s">
        <v>1828</v>
      </c>
      <c r="C1730" t="str">
        <f t="shared" si="106"/>
        <v>D7GXY3_TRICA</v>
      </c>
      <c r="D1730" t="str">
        <f t="shared" si="104"/>
        <v>524</v>
      </c>
      <c r="E1730" t="str">
        <f t="shared" si="105"/>
        <v>782</v>
      </c>
      <c r="F1730">
        <f t="shared" si="107"/>
        <v>259</v>
      </c>
    </row>
    <row r="1731" spans="1:6">
      <c r="A1731" t="s">
        <v>1829</v>
      </c>
      <c r="C1731" t="str">
        <f t="shared" si="106"/>
        <v>F9W449_TRYCI</v>
      </c>
      <c r="D1731" t="str">
        <f t="shared" ref="D1731:D1794" si="108">RIGHT(LEFT(A1731,FIND("-",A1731)-1),FIND("-",A1731)-FIND("/",A1731)-1)</f>
        <v>2</v>
      </c>
      <c r="E1731" t="str">
        <f t="shared" ref="E1731:E1794" si="109">RIGHT(A1731,LEN(A1731)-FIND("-",A1731))</f>
        <v>190</v>
      </c>
      <c r="F1731">
        <f t="shared" si="107"/>
        <v>189</v>
      </c>
    </row>
    <row r="1732" spans="1:6">
      <c r="A1732" t="s">
        <v>1830</v>
      </c>
      <c r="C1732" t="str">
        <f t="shared" ref="C1732:C1795" si="110">RIGHT(LEFT(A1732,FIND("/",A1732)-1), FIND("/",A1732)-2)</f>
        <v>Q5KA12_CRYNJ</v>
      </c>
      <c r="D1732" t="str">
        <f t="shared" si="108"/>
        <v>275</v>
      </c>
      <c r="E1732" t="str">
        <f t="shared" si="109"/>
        <v>489</v>
      </c>
      <c r="F1732">
        <f t="shared" ref="F1732:F1795" si="111">E1732-D1732+1</f>
        <v>215</v>
      </c>
    </row>
    <row r="1733" spans="1:6">
      <c r="A1733" t="s">
        <v>1831</v>
      </c>
      <c r="C1733" t="str">
        <f t="shared" si="110"/>
        <v>Q4FUJ8_PSYA2</v>
      </c>
      <c r="D1733" t="str">
        <f t="shared" si="108"/>
        <v>73</v>
      </c>
      <c r="E1733" t="str">
        <f t="shared" si="109"/>
        <v>274</v>
      </c>
      <c r="F1733">
        <f t="shared" si="111"/>
        <v>202</v>
      </c>
    </row>
    <row r="1734" spans="1:6">
      <c r="A1734" t="s">
        <v>1832</v>
      </c>
      <c r="C1734" t="str">
        <f t="shared" si="110"/>
        <v>C5M0X4_PERM5</v>
      </c>
      <c r="D1734" t="str">
        <f t="shared" si="108"/>
        <v>60</v>
      </c>
      <c r="E1734" t="str">
        <f t="shared" si="109"/>
        <v>312</v>
      </c>
      <c r="F1734">
        <f t="shared" si="111"/>
        <v>253</v>
      </c>
    </row>
    <row r="1735" spans="1:6">
      <c r="A1735" t="s">
        <v>1833</v>
      </c>
      <c r="C1735" t="str">
        <f t="shared" si="110"/>
        <v>I1BJX4_RHIO9</v>
      </c>
      <c r="D1735" t="str">
        <f t="shared" si="108"/>
        <v>538</v>
      </c>
      <c r="E1735" t="str">
        <f t="shared" si="109"/>
        <v>734</v>
      </c>
      <c r="F1735">
        <f t="shared" si="111"/>
        <v>197</v>
      </c>
    </row>
    <row r="1736" spans="1:6">
      <c r="A1736" t="s">
        <v>1834</v>
      </c>
      <c r="C1736" t="str">
        <f t="shared" si="110"/>
        <v>I1CID9_RHIO9</v>
      </c>
      <c r="D1736" t="str">
        <f t="shared" si="108"/>
        <v>999</v>
      </c>
      <c r="E1736" t="str">
        <f t="shared" si="109"/>
        <v>1138</v>
      </c>
      <c r="F1736">
        <f t="shared" si="111"/>
        <v>140</v>
      </c>
    </row>
    <row r="1737" spans="1:6">
      <c r="A1737" t="s">
        <v>1835</v>
      </c>
      <c r="C1737" t="str">
        <f t="shared" si="110"/>
        <v>Q552N1_DICDI</v>
      </c>
      <c r="D1737" t="str">
        <f t="shared" si="108"/>
        <v>441</v>
      </c>
      <c r="E1737" t="str">
        <f t="shared" si="109"/>
        <v>688</v>
      </c>
      <c r="F1737">
        <f t="shared" si="111"/>
        <v>248</v>
      </c>
    </row>
    <row r="1738" spans="1:6">
      <c r="A1738" t="s">
        <v>1836</v>
      </c>
      <c r="C1738" t="str">
        <f t="shared" si="110"/>
        <v>H2XNC4_CIOIN</v>
      </c>
      <c r="D1738" t="str">
        <f t="shared" si="108"/>
        <v>217</v>
      </c>
      <c r="E1738" t="str">
        <f t="shared" si="109"/>
        <v>361</v>
      </c>
      <c r="F1738">
        <f t="shared" si="111"/>
        <v>145</v>
      </c>
    </row>
    <row r="1739" spans="1:6">
      <c r="A1739" t="s">
        <v>1837</v>
      </c>
      <c r="C1739" t="str">
        <f t="shared" si="110"/>
        <v>G7YB34_CLOSI</v>
      </c>
      <c r="D1739" t="str">
        <f t="shared" si="108"/>
        <v>774</v>
      </c>
      <c r="E1739" t="str">
        <f t="shared" si="109"/>
        <v>897</v>
      </c>
      <c r="F1739">
        <f t="shared" si="111"/>
        <v>124</v>
      </c>
    </row>
    <row r="1740" spans="1:6">
      <c r="A1740" t="s">
        <v>1838</v>
      </c>
      <c r="C1740" t="str">
        <f t="shared" si="110"/>
        <v>A5CZB8_PELTS</v>
      </c>
      <c r="D1740" t="str">
        <f t="shared" si="108"/>
        <v>71</v>
      </c>
      <c r="E1740" t="str">
        <f t="shared" si="109"/>
        <v>280</v>
      </c>
      <c r="F1740">
        <f t="shared" si="111"/>
        <v>210</v>
      </c>
    </row>
    <row r="1741" spans="1:6">
      <c r="A1741" t="s">
        <v>1839</v>
      </c>
      <c r="C1741" t="str">
        <f t="shared" si="110"/>
        <v>C9RD70_AMMDK</v>
      </c>
      <c r="D1741" t="str">
        <f t="shared" si="108"/>
        <v>92</v>
      </c>
      <c r="E1741" t="str">
        <f t="shared" si="109"/>
        <v>332</v>
      </c>
      <c r="F1741">
        <f t="shared" si="111"/>
        <v>241</v>
      </c>
    </row>
    <row r="1742" spans="1:6">
      <c r="A1742" t="s">
        <v>1840</v>
      </c>
      <c r="C1742" t="str">
        <f t="shared" si="110"/>
        <v>D7EKD0_TRICA</v>
      </c>
      <c r="D1742" t="str">
        <f t="shared" si="108"/>
        <v>175</v>
      </c>
      <c r="E1742" t="str">
        <f t="shared" si="109"/>
        <v>423</v>
      </c>
      <c r="F1742">
        <f t="shared" si="111"/>
        <v>249</v>
      </c>
    </row>
    <row r="1743" spans="1:6">
      <c r="A1743" t="s">
        <v>1841</v>
      </c>
      <c r="C1743" t="str">
        <f t="shared" si="110"/>
        <v>D2A3B8_TRICA</v>
      </c>
      <c r="D1743" t="str">
        <f t="shared" si="108"/>
        <v>661</v>
      </c>
      <c r="E1743" t="str">
        <f t="shared" si="109"/>
        <v>813</v>
      </c>
      <c r="F1743">
        <f t="shared" si="111"/>
        <v>153</v>
      </c>
    </row>
    <row r="1744" spans="1:6">
      <c r="A1744" t="s">
        <v>1842</v>
      </c>
      <c r="C1744" t="str">
        <f t="shared" si="110"/>
        <v>H3HAG7_PHYRM</v>
      </c>
      <c r="D1744" t="str">
        <f t="shared" si="108"/>
        <v>527</v>
      </c>
      <c r="E1744" t="str">
        <f t="shared" si="109"/>
        <v>646</v>
      </c>
      <c r="F1744">
        <f t="shared" si="111"/>
        <v>120</v>
      </c>
    </row>
    <row r="1745" spans="1:6">
      <c r="A1745" t="s">
        <v>1843</v>
      </c>
      <c r="C1745" t="str">
        <f t="shared" si="110"/>
        <v>E1ZCJ8_CHLVA</v>
      </c>
      <c r="D1745" t="str">
        <f t="shared" si="108"/>
        <v>11</v>
      </c>
      <c r="E1745" t="str">
        <f t="shared" si="109"/>
        <v>108</v>
      </c>
      <c r="F1745">
        <f t="shared" si="111"/>
        <v>98</v>
      </c>
    </row>
    <row r="1746" spans="1:6">
      <c r="A1746" t="s">
        <v>1844</v>
      </c>
      <c r="C1746" t="str">
        <f t="shared" si="110"/>
        <v>H3HNX3_STRPU</v>
      </c>
      <c r="D1746" t="str">
        <f t="shared" si="108"/>
        <v>114</v>
      </c>
      <c r="E1746" t="str">
        <f t="shared" si="109"/>
        <v>191</v>
      </c>
      <c r="F1746">
        <f t="shared" si="111"/>
        <v>78</v>
      </c>
    </row>
    <row r="1747" spans="1:6">
      <c r="A1747" t="s">
        <v>1845</v>
      </c>
      <c r="C1747" t="str">
        <f t="shared" si="110"/>
        <v>I1G8P9_AMPQE</v>
      </c>
      <c r="D1747" t="str">
        <f t="shared" si="108"/>
        <v>105</v>
      </c>
      <c r="E1747" t="str">
        <f t="shared" si="109"/>
        <v>314</v>
      </c>
      <c r="F1747">
        <f t="shared" si="111"/>
        <v>210</v>
      </c>
    </row>
    <row r="1748" spans="1:6">
      <c r="A1748" t="s">
        <v>1846</v>
      </c>
      <c r="C1748" t="str">
        <f t="shared" si="110"/>
        <v>C5LPU5_PERM5</v>
      </c>
      <c r="D1748" t="str">
        <f t="shared" si="108"/>
        <v>4</v>
      </c>
      <c r="E1748" t="str">
        <f t="shared" si="109"/>
        <v>199</v>
      </c>
      <c r="F1748">
        <f t="shared" si="111"/>
        <v>196</v>
      </c>
    </row>
    <row r="1749" spans="1:6">
      <c r="A1749" t="s">
        <v>1847</v>
      </c>
      <c r="C1749" t="str">
        <f t="shared" si="110"/>
        <v>F9W9X0_TRYCI</v>
      </c>
      <c r="D1749" t="str">
        <f t="shared" si="108"/>
        <v>2</v>
      </c>
      <c r="E1749" t="str">
        <f t="shared" si="109"/>
        <v>141</v>
      </c>
      <c r="F1749">
        <f t="shared" si="111"/>
        <v>140</v>
      </c>
    </row>
    <row r="1750" spans="1:6">
      <c r="A1750" t="s">
        <v>1848</v>
      </c>
      <c r="C1750" t="str">
        <f t="shared" si="110"/>
        <v>I1FRQ3_AMPQE</v>
      </c>
      <c r="D1750" t="str">
        <f t="shared" si="108"/>
        <v>456</v>
      </c>
      <c r="E1750" t="str">
        <f t="shared" si="109"/>
        <v>632</v>
      </c>
      <c r="F1750">
        <f t="shared" si="111"/>
        <v>177</v>
      </c>
    </row>
    <row r="1751" spans="1:6">
      <c r="A1751" t="s">
        <v>1849</v>
      </c>
      <c r="C1751" t="str">
        <f t="shared" si="110"/>
        <v>Q5KFZ9_CRYNJ</v>
      </c>
      <c r="D1751" t="str">
        <f t="shared" si="108"/>
        <v>328</v>
      </c>
      <c r="E1751" t="str">
        <f t="shared" si="109"/>
        <v>542</v>
      </c>
      <c r="F1751">
        <f t="shared" si="111"/>
        <v>215</v>
      </c>
    </row>
    <row r="1752" spans="1:6">
      <c r="A1752" t="s">
        <v>1850</v>
      </c>
      <c r="C1752" t="str">
        <f t="shared" si="110"/>
        <v>I1BS34_RHIO9</v>
      </c>
      <c r="D1752" t="str">
        <f t="shared" si="108"/>
        <v>349</v>
      </c>
      <c r="E1752" t="str">
        <f t="shared" si="109"/>
        <v>599</v>
      </c>
      <c r="F1752">
        <f t="shared" si="111"/>
        <v>251</v>
      </c>
    </row>
    <row r="1753" spans="1:6">
      <c r="A1753" t="s">
        <v>1851</v>
      </c>
      <c r="C1753" t="str">
        <f t="shared" si="110"/>
        <v>I1EGJ1_AMPQE</v>
      </c>
      <c r="D1753" t="str">
        <f t="shared" si="108"/>
        <v>368</v>
      </c>
      <c r="E1753" t="str">
        <f t="shared" si="109"/>
        <v>596</v>
      </c>
      <c r="F1753">
        <f t="shared" si="111"/>
        <v>229</v>
      </c>
    </row>
    <row r="1754" spans="1:6">
      <c r="A1754" t="s">
        <v>1852</v>
      </c>
      <c r="C1754" t="str">
        <f t="shared" si="110"/>
        <v>Q24WW9_DESHY</v>
      </c>
      <c r="D1754" t="str">
        <f t="shared" si="108"/>
        <v>80</v>
      </c>
      <c r="E1754" t="str">
        <f t="shared" si="109"/>
        <v>287</v>
      </c>
      <c r="F1754">
        <f t="shared" si="111"/>
        <v>208</v>
      </c>
    </row>
    <row r="1755" spans="1:6">
      <c r="A1755" t="s">
        <v>1853</v>
      </c>
      <c r="C1755" t="str">
        <f t="shared" si="110"/>
        <v>I1CJF8_RHIO9</v>
      </c>
      <c r="D1755" t="str">
        <f t="shared" si="108"/>
        <v>347</v>
      </c>
      <c r="E1755" t="str">
        <f t="shared" si="109"/>
        <v>508</v>
      </c>
      <c r="F1755">
        <f t="shared" si="111"/>
        <v>162</v>
      </c>
    </row>
    <row r="1756" spans="1:6">
      <c r="A1756" t="s">
        <v>1854</v>
      </c>
      <c r="C1756" t="str">
        <f t="shared" si="110"/>
        <v>H3H1W0_PHYRM</v>
      </c>
      <c r="D1756" t="str">
        <f t="shared" si="108"/>
        <v>140</v>
      </c>
      <c r="E1756" t="str">
        <f t="shared" si="109"/>
        <v>308</v>
      </c>
      <c r="F1756">
        <f t="shared" si="111"/>
        <v>169</v>
      </c>
    </row>
    <row r="1757" spans="1:6">
      <c r="A1757" t="s">
        <v>1855</v>
      </c>
      <c r="C1757" t="str">
        <f t="shared" si="110"/>
        <v>E5S894_TRISP</v>
      </c>
      <c r="D1757" t="str">
        <f t="shared" si="108"/>
        <v>21</v>
      </c>
      <c r="E1757" t="str">
        <f t="shared" si="109"/>
        <v>159</v>
      </c>
      <c r="F1757">
        <f t="shared" si="111"/>
        <v>139</v>
      </c>
    </row>
    <row r="1758" spans="1:6">
      <c r="A1758" t="s">
        <v>1856</v>
      </c>
      <c r="C1758" t="str">
        <f t="shared" si="110"/>
        <v>I1FDD0_AMPQE</v>
      </c>
      <c r="D1758" t="str">
        <f t="shared" si="108"/>
        <v>3</v>
      </c>
      <c r="E1758" t="str">
        <f t="shared" si="109"/>
        <v>92</v>
      </c>
      <c r="F1758">
        <f t="shared" si="111"/>
        <v>90</v>
      </c>
    </row>
    <row r="1759" spans="1:6">
      <c r="A1759" t="s">
        <v>1857</v>
      </c>
      <c r="C1759" t="str">
        <f t="shared" si="110"/>
        <v>Q9I5L3_PSEAE</v>
      </c>
      <c r="D1759" t="str">
        <f t="shared" si="108"/>
        <v>36</v>
      </c>
      <c r="E1759" t="str">
        <f t="shared" si="109"/>
        <v>235</v>
      </c>
      <c r="F1759">
        <f t="shared" si="111"/>
        <v>200</v>
      </c>
    </row>
    <row r="1760" spans="1:6">
      <c r="A1760" t="s">
        <v>1858</v>
      </c>
      <c r="C1760" t="str">
        <f t="shared" si="110"/>
        <v>I1CQY2_RHIO9</v>
      </c>
      <c r="D1760" t="str">
        <f t="shared" si="108"/>
        <v>737</v>
      </c>
      <c r="E1760" t="str">
        <f t="shared" si="109"/>
        <v>901</v>
      </c>
      <c r="F1760">
        <f t="shared" si="111"/>
        <v>165</v>
      </c>
    </row>
    <row r="1761" spans="1:6">
      <c r="A1761" t="s">
        <v>1859</v>
      </c>
      <c r="C1761" t="str">
        <f t="shared" si="110"/>
        <v>I1FSU0_AMPQE</v>
      </c>
      <c r="D1761" t="str">
        <f t="shared" si="108"/>
        <v>173</v>
      </c>
      <c r="E1761" t="str">
        <f t="shared" si="109"/>
        <v>321</v>
      </c>
      <c r="F1761">
        <f t="shared" si="111"/>
        <v>149</v>
      </c>
    </row>
    <row r="1762" spans="1:6">
      <c r="A1762" t="s">
        <v>1860</v>
      </c>
      <c r="C1762" t="str">
        <f t="shared" si="110"/>
        <v>D7EK97_TRICA</v>
      </c>
      <c r="D1762" t="str">
        <f t="shared" si="108"/>
        <v>2</v>
      </c>
      <c r="E1762" t="str">
        <f t="shared" si="109"/>
        <v>96</v>
      </c>
      <c r="F1762">
        <f t="shared" si="111"/>
        <v>95</v>
      </c>
    </row>
    <row r="1763" spans="1:6">
      <c r="A1763" t="s">
        <v>1861</v>
      </c>
      <c r="C1763" t="str">
        <f t="shared" si="110"/>
        <v>H3J8A6_STRPU</v>
      </c>
      <c r="D1763" t="str">
        <f t="shared" si="108"/>
        <v>27</v>
      </c>
      <c r="E1763" t="str">
        <f t="shared" si="109"/>
        <v>211</v>
      </c>
      <c r="F1763">
        <f t="shared" si="111"/>
        <v>185</v>
      </c>
    </row>
    <row r="1764" spans="1:6">
      <c r="A1764" t="s">
        <v>1862</v>
      </c>
      <c r="C1764" t="str">
        <f t="shared" si="110"/>
        <v>I1BRI1_RHIO9</v>
      </c>
      <c r="D1764" t="str">
        <f t="shared" si="108"/>
        <v>324</v>
      </c>
      <c r="E1764" t="str">
        <f t="shared" si="109"/>
        <v>487</v>
      </c>
      <c r="F1764">
        <f t="shared" si="111"/>
        <v>164</v>
      </c>
    </row>
    <row r="1765" spans="1:6">
      <c r="A1765" t="s">
        <v>1863</v>
      </c>
      <c r="C1765" t="str">
        <f t="shared" si="110"/>
        <v>H3FQN2_PRIPA</v>
      </c>
      <c r="D1765" t="str">
        <f t="shared" si="108"/>
        <v>360</v>
      </c>
      <c r="E1765" t="str">
        <f t="shared" si="109"/>
        <v>519</v>
      </c>
      <c r="F1765">
        <f t="shared" si="111"/>
        <v>160</v>
      </c>
    </row>
    <row r="1766" spans="1:6">
      <c r="A1766" t="s">
        <v>1864</v>
      </c>
      <c r="C1766" t="str">
        <f t="shared" si="110"/>
        <v>F0SUL9_SYNGF</v>
      </c>
      <c r="D1766" t="str">
        <f t="shared" si="108"/>
        <v>91</v>
      </c>
      <c r="E1766" t="str">
        <f t="shared" si="109"/>
        <v>291</v>
      </c>
      <c r="F1766">
        <f t="shared" si="111"/>
        <v>201</v>
      </c>
    </row>
    <row r="1767" spans="1:6">
      <c r="A1767" t="s">
        <v>1865</v>
      </c>
      <c r="C1767" t="str">
        <f t="shared" si="110"/>
        <v>H3H8C5_PHYRM</v>
      </c>
      <c r="D1767" t="str">
        <f t="shared" si="108"/>
        <v>578</v>
      </c>
      <c r="E1767" t="str">
        <f t="shared" si="109"/>
        <v>740</v>
      </c>
      <c r="F1767">
        <f t="shared" si="111"/>
        <v>163</v>
      </c>
    </row>
    <row r="1768" spans="1:6">
      <c r="A1768" t="s">
        <v>1866</v>
      </c>
      <c r="C1768" t="str">
        <f t="shared" si="110"/>
        <v>H3IZL8_STRPU</v>
      </c>
      <c r="D1768" t="str">
        <f t="shared" si="108"/>
        <v>1</v>
      </c>
      <c r="E1768" t="str">
        <f t="shared" si="109"/>
        <v>139</v>
      </c>
      <c r="F1768">
        <f t="shared" si="111"/>
        <v>139</v>
      </c>
    </row>
    <row r="1769" spans="1:6">
      <c r="A1769" t="s">
        <v>1867</v>
      </c>
      <c r="C1769" t="str">
        <f t="shared" si="110"/>
        <v>A9WJV3_CHLAA</v>
      </c>
      <c r="D1769" t="str">
        <f t="shared" si="108"/>
        <v>82</v>
      </c>
      <c r="E1769" t="str">
        <f t="shared" si="109"/>
        <v>394</v>
      </c>
      <c r="F1769">
        <f t="shared" si="111"/>
        <v>313</v>
      </c>
    </row>
    <row r="1770" spans="1:6">
      <c r="A1770" t="s">
        <v>1868</v>
      </c>
      <c r="C1770" t="str">
        <f t="shared" si="110"/>
        <v>I1CHN2_RHIO9</v>
      </c>
      <c r="D1770" t="str">
        <f t="shared" si="108"/>
        <v>465</v>
      </c>
      <c r="E1770" t="str">
        <f t="shared" si="109"/>
        <v>662</v>
      </c>
      <c r="F1770">
        <f t="shared" si="111"/>
        <v>198</v>
      </c>
    </row>
    <row r="1771" spans="1:6">
      <c r="A1771" t="s">
        <v>1869</v>
      </c>
      <c r="C1771" t="str">
        <f t="shared" si="110"/>
        <v>H3HQI6_STRPU</v>
      </c>
      <c r="D1771" t="str">
        <f t="shared" si="108"/>
        <v>30</v>
      </c>
      <c r="E1771" t="str">
        <f t="shared" si="109"/>
        <v>119</v>
      </c>
      <c r="F1771">
        <f t="shared" si="111"/>
        <v>90</v>
      </c>
    </row>
    <row r="1772" spans="1:6">
      <c r="A1772" t="s">
        <v>1870</v>
      </c>
      <c r="C1772" t="str">
        <f t="shared" si="110"/>
        <v>C5K8N4_PERM5</v>
      </c>
      <c r="D1772" t="str">
        <f t="shared" si="108"/>
        <v>102</v>
      </c>
      <c r="E1772" t="str">
        <f t="shared" si="109"/>
        <v>295</v>
      </c>
      <c r="F1772">
        <f t="shared" si="111"/>
        <v>194</v>
      </c>
    </row>
    <row r="1773" spans="1:6">
      <c r="A1773" t="s">
        <v>1871</v>
      </c>
      <c r="C1773" t="str">
        <f t="shared" si="110"/>
        <v>Q3A299_PELCD</v>
      </c>
      <c r="D1773" t="str">
        <f t="shared" si="108"/>
        <v>96</v>
      </c>
      <c r="E1773" t="str">
        <f t="shared" si="109"/>
        <v>318</v>
      </c>
      <c r="F1773">
        <f t="shared" si="111"/>
        <v>223</v>
      </c>
    </row>
    <row r="1774" spans="1:6">
      <c r="A1774" t="s">
        <v>1872</v>
      </c>
      <c r="C1774" t="str">
        <f t="shared" si="110"/>
        <v>H3H2H7_PHYRM</v>
      </c>
      <c r="D1774" t="str">
        <f t="shared" si="108"/>
        <v>1</v>
      </c>
      <c r="E1774" t="str">
        <f t="shared" si="109"/>
        <v>129</v>
      </c>
      <c r="F1774">
        <f t="shared" si="111"/>
        <v>129</v>
      </c>
    </row>
    <row r="1775" spans="1:6">
      <c r="A1775" t="s">
        <v>1873</v>
      </c>
      <c r="C1775" t="str">
        <f t="shared" si="110"/>
        <v>H3IA15_STRPU</v>
      </c>
      <c r="D1775" t="str">
        <f t="shared" si="108"/>
        <v>323</v>
      </c>
      <c r="E1775" t="str">
        <f t="shared" si="109"/>
        <v>418</v>
      </c>
      <c r="F1775">
        <f t="shared" si="111"/>
        <v>96</v>
      </c>
    </row>
    <row r="1776" spans="1:6">
      <c r="A1776" t="s">
        <v>1874</v>
      </c>
      <c r="C1776" t="str">
        <f t="shared" si="110"/>
        <v>I1F908_AMPQE</v>
      </c>
      <c r="D1776" t="str">
        <f t="shared" si="108"/>
        <v>23</v>
      </c>
      <c r="E1776" t="str">
        <f t="shared" si="109"/>
        <v>181</v>
      </c>
      <c r="F1776">
        <f t="shared" si="111"/>
        <v>159</v>
      </c>
    </row>
    <row r="1777" spans="1:6">
      <c r="A1777" t="s">
        <v>1875</v>
      </c>
      <c r="C1777" t="str">
        <f t="shared" si="110"/>
        <v>I1BRP0_RHIO9</v>
      </c>
      <c r="D1777" t="str">
        <f t="shared" si="108"/>
        <v>730</v>
      </c>
      <c r="E1777" t="str">
        <f t="shared" si="109"/>
        <v>894</v>
      </c>
      <c r="F1777">
        <f t="shared" si="111"/>
        <v>165</v>
      </c>
    </row>
    <row r="1778" spans="1:6">
      <c r="A1778" t="s">
        <v>1876</v>
      </c>
      <c r="C1778" t="str">
        <f t="shared" si="110"/>
        <v>H3IVC9_STRPU</v>
      </c>
      <c r="D1778" t="str">
        <f t="shared" si="108"/>
        <v>1</v>
      </c>
      <c r="E1778" t="str">
        <f t="shared" si="109"/>
        <v>110</v>
      </c>
      <c r="F1778">
        <f t="shared" si="111"/>
        <v>110</v>
      </c>
    </row>
    <row r="1779" spans="1:6">
      <c r="A1779" t="s">
        <v>1877</v>
      </c>
      <c r="C1779" t="str">
        <f t="shared" si="110"/>
        <v>D7EI95_TRICA</v>
      </c>
      <c r="D1779" t="str">
        <f t="shared" si="108"/>
        <v>35</v>
      </c>
      <c r="E1779" t="str">
        <f t="shared" si="109"/>
        <v>227</v>
      </c>
      <c r="F1779">
        <f t="shared" si="111"/>
        <v>193</v>
      </c>
    </row>
    <row r="1780" spans="1:6">
      <c r="A1780" t="s">
        <v>1878</v>
      </c>
      <c r="C1780" t="str">
        <f t="shared" si="110"/>
        <v>F0SV23_SYNGF</v>
      </c>
      <c r="D1780" t="str">
        <f t="shared" si="108"/>
        <v>89</v>
      </c>
      <c r="E1780" t="str">
        <f t="shared" si="109"/>
        <v>354</v>
      </c>
      <c r="F1780">
        <f t="shared" si="111"/>
        <v>266</v>
      </c>
    </row>
    <row r="1781" spans="1:6">
      <c r="A1781" t="s">
        <v>1879</v>
      </c>
      <c r="C1781" t="str">
        <f t="shared" si="110"/>
        <v>Q67NG4_SYMTH</v>
      </c>
      <c r="D1781" t="str">
        <f t="shared" si="108"/>
        <v>64</v>
      </c>
      <c r="E1781" t="str">
        <f t="shared" si="109"/>
        <v>271</v>
      </c>
      <c r="F1781">
        <f t="shared" si="111"/>
        <v>208</v>
      </c>
    </row>
    <row r="1782" spans="1:6">
      <c r="A1782" t="s">
        <v>1880</v>
      </c>
      <c r="C1782" t="str">
        <f t="shared" si="110"/>
        <v>E5T6S1_TRISP</v>
      </c>
      <c r="D1782" t="str">
        <f t="shared" si="108"/>
        <v>22</v>
      </c>
      <c r="E1782" t="str">
        <f t="shared" si="109"/>
        <v>175</v>
      </c>
      <c r="F1782">
        <f t="shared" si="111"/>
        <v>154</v>
      </c>
    </row>
    <row r="1783" spans="1:6">
      <c r="A1783" t="s">
        <v>1881</v>
      </c>
      <c r="C1783" t="str">
        <f t="shared" si="110"/>
        <v>I1CUD8_RHIO9</v>
      </c>
      <c r="D1783" t="str">
        <f t="shared" si="108"/>
        <v>896</v>
      </c>
      <c r="E1783" t="str">
        <f t="shared" si="109"/>
        <v>1076</v>
      </c>
      <c r="F1783">
        <f t="shared" si="111"/>
        <v>181</v>
      </c>
    </row>
    <row r="1784" spans="1:6">
      <c r="A1784" t="s">
        <v>1882</v>
      </c>
      <c r="C1784" t="str">
        <f t="shared" si="110"/>
        <v>H3I559_STRPU</v>
      </c>
      <c r="D1784" t="str">
        <f t="shared" si="108"/>
        <v>1</v>
      </c>
      <c r="E1784" t="str">
        <f t="shared" si="109"/>
        <v>117</v>
      </c>
      <c r="F1784">
        <f t="shared" si="111"/>
        <v>117</v>
      </c>
    </row>
    <row r="1785" spans="1:6">
      <c r="A1785" t="s">
        <v>1883</v>
      </c>
      <c r="C1785" t="str">
        <f t="shared" si="110"/>
        <v>B7QEC0_IXOSC</v>
      </c>
      <c r="D1785" t="str">
        <f t="shared" si="108"/>
        <v>1</v>
      </c>
      <c r="E1785" t="str">
        <f t="shared" si="109"/>
        <v>87</v>
      </c>
      <c r="F1785">
        <f t="shared" si="111"/>
        <v>87</v>
      </c>
    </row>
    <row r="1786" spans="1:6">
      <c r="A1786" t="s">
        <v>1884</v>
      </c>
      <c r="C1786" t="str">
        <f t="shared" si="110"/>
        <v>C0QHZ0_DESAH</v>
      </c>
      <c r="D1786" t="str">
        <f t="shared" si="108"/>
        <v>32</v>
      </c>
      <c r="E1786" t="str">
        <f t="shared" si="109"/>
        <v>82</v>
      </c>
      <c r="F1786">
        <f t="shared" si="111"/>
        <v>51</v>
      </c>
    </row>
    <row r="1787" spans="1:6">
      <c r="A1787" t="s">
        <v>1885</v>
      </c>
      <c r="C1787" t="str">
        <f t="shared" si="110"/>
        <v>H3H9D5_PHYRM</v>
      </c>
      <c r="D1787" t="str">
        <f t="shared" si="108"/>
        <v>59</v>
      </c>
      <c r="E1787" t="str">
        <f t="shared" si="109"/>
        <v>225</v>
      </c>
      <c r="F1787">
        <f t="shared" si="111"/>
        <v>167</v>
      </c>
    </row>
    <row r="1788" spans="1:6">
      <c r="A1788" t="s">
        <v>1886</v>
      </c>
      <c r="C1788" t="str">
        <f t="shared" si="110"/>
        <v>C4K551_HAMD5</v>
      </c>
      <c r="D1788" t="str">
        <f t="shared" si="108"/>
        <v>115</v>
      </c>
      <c r="E1788" t="str">
        <f t="shared" si="109"/>
        <v>331</v>
      </c>
      <c r="F1788">
        <f t="shared" si="111"/>
        <v>217</v>
      </c>
    </row>
    <row r="1789" spans="1:6">
      <c r="A1789" t="s">
        <v>1887</v>
      </c>
      <c r="C1789" t="str">
        <f t="shared" si="110"/>
        <v>A9VEH0_MONBE</v>
      </c>
      <c r="D1789" t="str">
        <f t="shared" si="108"/>
        <v>81</v>
      </c>
      <c r="E1789" t="str">
        <f t="shared" si="109"/>
        <v>270</v>
      </c>
      <c r="F1789">
        <f t="shared" si="111"/>
        <v>190</v>
      </c>
    </row>
    <row r="1790" spans="1:6">
      <c r="A1790" t="s">
        <v>1888</v>
      </c>
      <c r="C1790" t="str">
        <f t="shared" si="110"/>
        <v>I1FYX4_AMPQE</v>
      </c>
      <c r="D1790" t="str">
        <f t="shared" si="108"/>
        <v>22</v>
      </c>
      <c r="E1790" t="str">
        <f t="shared" si="109"/>
        <v>157</v>
      </c>
      <c r="F1790">
        <f t="shared" si="111"/>
        <v>136</v>
      </c>
    </row>
    <row r="1791" spans="1:6">
      <c r="A1791" t="s">
        <v>1889</v>
      </c>
      <c r="C1791" t="str">
        <f t="shared" si="110"/>
        <v>I1G6I3_AMPQE</v>
      </c>
      <c r="D1791" t="str">
        <f t="shared" si="108"/>
        <v>2</v>
      </c>
      <c r="E1791" t="str">
        <f t="shared" si="109"/>
        <v>156</v>
      </c>
      <c r="F1791">
        <f t="shared" si="111"/>
        <v>155</v>
      </c>
    </row>
    <row r="1792" spans="1:6">
      <c r="A1792" t="s">
        <v>1890</v>
      </c>
      <c r="C1792" t="str">
        <f t="shared" si="110"/>
        <v>I1ESF4_AMPQE</v>
      </c>
      <c r="D1792" t="str">
        <f t="shared" si="108"/>
        <v>176</v>
      </c>
      <c r="E1792" t="str">
        <f t="shared" si="109"/>
        <v>333</v>
      </c>
      <c r="F1792">
        <f t="shared" si="111"/>
        <v>158</v>
      </c>
    </row>
    <row r="1793" spans="1:6">
      <c r="A1793" t="s">
        <v>1891</v>
      </c>
      <c r="C1793" t="str">
        <f t="shared" si="110"/>
        <v>I1EBP9_AMPQE</v>
      </c>
      <c r="D1793" t="str">
        <f t="shared" si="108"/>
        <v>70</v>
      </c>
      <c r="E1793" t="str">
        <f t="shared" si="109"/>
        <v>133</v>
      </c>
      <c r="F1793">
        <f t="shared" si="111"/>
        <v>64</v>
      </c>
    </row>
    <row r="1794" spans="1:6">
      <c r="A1794" t="s">
        <v>1892</v>
      </c>
      <c r="C1794" t="str">
        <f t="shared" si="110"/>
        <v>Q63XH4_BURPS</v>
      </c>
      <c r="D1794" t="str">
        <f t="shared" si="108"/>
        <v>202</v>
      </c>
      <c r="E1794" t="str">
        <f t="shared" si="109"/>
        <v>432</v>
      </c>
      <c r="F1794">
        <f t="shared" si="111"/>
        <v>231</v>
      </c>
    </row>
    <row r="1795" spans="1:6">
      <c r="A1795" t="s">
        <v>1893</v>
      </c>
      <c r="C1795" t="str">
        <f t="shared" si="110"/>
        <v>I1BKJ2_RHIO9</v>
      </c>
      <c r="D1795" t="str">
        <f t="shared" ref="D1795:D1858" si="112">RIGHT(LEFT(A1795,FIND("-",A1795)-1),FIND("-",A1795)-FIND("/",A1795)-1)</f>
        <v>70</v>
      </c>
      <c r="E1795" t="str">
        <f t="shared" ref="E1795:E1858" si="113">RIGHT(A1795,LEN(A1795)-FIND("-",A1795))</f>
        <v>332</v>
      </c>
      <c r="F1795">
        <f t="shared" si="111"/>
        <v>263</v>
      </c>
    </row>
    <row r="1796" spans="1:6">
      <c r="A1796" t="s">
        <v>1894</v>
      </c>
      <c r="C1796" t="str">
        <f t="shared" ref="C1796:C1859" si="114">RIGHT(LEFT(A1796,FIND("/",A1796)-1), FIND("/",A1796)-2)</f>
        <v>C5KY42_PERM5</v>
      </c>
      <c r="D1796" t="str">
        <f t="shared" si="112"/>
        <v>223</v>
      </c>
      <c r="E1796" t="str">
        <f t="shared" si="113"/>
        <v>455</v>
      </c>
      <c r="F1796">
        <f t="shared" ref="F1796:F1859" si="115">E1796-D1796+1</f>
        <v>233</v>
      </c>
    </row>
    <row r="1797" spans="1:6">
      <c r="A1797" t="s">
        <v>1895</v>
      </c>
      <c r="C1797" t="str">
        <f t="shared" si="114"/>
        <v>B7PWZ6_IXOSC</v>
      </c>
      <c r="D1797" t="str">
        <f t="shared" si="112"/>
        <v>112</v>
      </c>
      <c r="E1797" t="str">
        <f t="shared" si="113"/>
        <v>272</v>
      </c>
      <c r="F1797">
        <f t="shared" si="115"/>
        <v>161</v>
      </c>
    </row>
    <row r="1798" spans="1:6">
      <c r="A1798" t="s">
        <v>1896</v>
      </c>
      <c r="C1798" t="str">
        <f t="shared" si="114"/>
        <v>E4WVK6_OIKDI</v>
      </c>
      <c r="D1798" t="str">
        <f t="shared" si="112"/>
        <v>603</v>
      </c>
      <c r="E1798" t="str">
        <f t="shared" si="113"/>
        <v>852</v>
      </c>
      <c r="F1798">
        <f t="shared" si="115"/>
        <v>250</v>
      </c>
    </row>
    <row r="1799" spans="1:6">
      <c r="A1799" t="s">
        <v>1897</v>
      </c>
      <c r="C1799" t="str">
        <f t="shared" si="114"/>
        <v>F4QBX6_DICFS</v>
      </c>
      <c r="D1799" t="str">
        <f t="shared" si="112"/>
        <v>462</v>
      </c>
      <c r="E1799" t="str">
        <f t="shared" si="113"/>
        <v>622</v>
      </c>
      <c r="F1799">
        <f t="shared" si="115"/>
        <v>161</v>
      </c>
    </row>
    <row r="1800" spans="1:6">
      <c r="A1800" t="s">
        <v>1898</v>
      </c>
      <c r="C1800" t="str">
        <f t="shared" si="114"/>
        <v>B7Q0G2_IXOSC</v>
      </c>
      <c r="D1800" t="str">
        <f t="shared" si="112"/>
        <v>30</v>
      </c>
      <c r="E1800" t="str">
        <f t="shared" si="113"/>
        <v>108</v>
      </c>
      <c r="F1800">
        <f t="shared" si="115"/>
        <v>79</v>
      </c>
    </row>
    <row r="1801" spans="1:6">
      <c r="A1801" t="s">
        <v>1899</v>
      </c>
      <c r="C1801" t="str">
        <f t="shared" si="114"/>
        <v>A7SVP2_NEMVE</v>
      </c>
      <c r="D1801" t="str">
        <f t="shared" si="112"/>
        <v>1</v>
      </c>
      <c r="E1801" t="str">
        <f t="shared" si="113"/>
        <v>86</v>
      </c>
      <c r="F1801">
        <f t="shared" si="115"/>
        <v>86</v>
      </c>
    </row>
    <row r="1802" spans="1:6">
      <c r="A1802" t="s">
        <v>1900</v>
      </c>
      <c r="C1802" t="str">
        <f t="shared" si="114"/>
        <v>H3I6C6_STRPU</v>
      </c>
      <c r="D1802" t="str">
        <f t="shared" si="112"/>
        <v>877</v>
      </c>
      <c r="E1802" t="str">
        <f t="shared" si="113"/>
        <v>1119</v>
      </c>
      <c r="F1802">
        <f t="shared" si="115"/>
        <v>243</v>
      </c>
    </row>
    <row r="1803" spans="1:6">
      <c r="A1803" t="s">
        <v>1901</v>
      </c>
      <c r="C1803" t="str">
        <f t="shared" si="114"/>
        <v>A7ED15_SCLS1</v>
      </c>
      <c r="D1803" t="str">
        <f t="shared" si="112"/>
        <v>533</v>
      </c>
      <c r="E1803" t="str">
        <f t="shared" si="113"/>
        <v>693</v>
      </c>
      <c r="F1803">
        <f t="shared" si="115"/>
        <v>161</v>
      </c>
    </row>
    <row r="1804" spans="1:6">
      <c r="A1804" t="s">
        <v>1902</v>
      </c>
      <c r="C1804" t="str">
        <f t="shared" si="114"/>
        <v>C5L1A9_PERM5</v>
      </c>
      <c r="D1804" t="str">
        <f t="shared" si="112"/>
        <v>548</v>
      </c>
      <c r="E1804" t="str">
        <f t="shared" si="113"/>
        <v>662</v>
      </c>
      <c r="F1804">
        <f t="shared" si="115"/>
        <v>115</v>
      </c>
    </row>
    <row r="1805" spans="1:6">
      <c r="A1805" t="s">
        <v>1903</v>
      </c>
      <c r="C1805" t="str">
        <f t="shared" si="114"/>
        <v>I1BYG8_RHIO9</v>
      </c>
      <c r="D1805" t="str">
        <f t="shared" si="112"/>
        <v>560</v>
      </c>
      <c r="E1805" t="str">
        <f t="shared" si="113"/>
        <v>849</v>
      </c>
      <c r="F1805">
        <f t="shared" si="115"/>
        <v>290</v>
      </c>
    </row>
    <row r="1806" spans="1:6">
      <c r="A1806" t="s">
        <v>1904</v>
      </c>
      <c r="C1806" t="str">
        <f t="shared" si="114"/>
        <v>I1F5S7_AMPQE</v>
      </c>
      <c r="D1806" t="str">
        <f t="shared" si="112"/>
        <v>22</v>
      </c>
      <c r="E1806" t="str">
        <f t="shared" si="113"/>
        <v>150</v>
      </c>
      <c r="F1806">
        <f t="shared" si="115"/>
        <v>129</v>
      </c>
    </row>
    <row r="1807" spans="1:6">
      <c r="A1807" t="s">
        <v>1905</v>
      </c>
      <c r="C1807" t="str">
        <f t="shared" si="114"/>
        <v>G7Y547_CLOSI</v>
      </c>
      <c r="D1807" t="str">
        <f t="shared" si="112"/>
        <v>10</v>
      </c>
      <c r="E1807" t="str">
        <f t="shared" si="113"/>
        <v>99</v>
      </c>
      <c r="F1807">
        <f t="shared" si="115"/>
        <v>90</v>
      </c>
    </row>
    <row r="1808" spans="1:6">
      <c r="A1808" t="s">
        <v>1906</v>
      </c>
      <c r="C1808" t="str">
        <f t="shared" si="114"/>
        <v>A6VY21_MARMS</v>
      </c>
      <c r="D1808" t="str">
        <f t="shared" si="112"/>
        <v>33</v>
      </c>
      <c r="E1808" t="str">
        <f t="shared" si="113"/>
        <v>237</v>
      </c>
      <c r="F1808">
        <f t="shared" si="115"/>
        <v>205</v>
      </c>
    </row>
    <row r="1809" spans="1:6">
      <c r="A1809" t="s">
        <v>1907</v>
      </c>
      <c r="C1809" t="str">
        <f t="shared" si="114"/>
        <v>I1ES06_AMPQE</v>
      </c>
      <c r="D1809" t="str">
        <f t="shared" si="112"/>
        <v>94</v>
      </c>
      <c r="E1809" t="str">
        <f t="shared" si="113"/>
        <v>268</v>
      </c>
      <c r="F1809">
        <f t="shared" si="115"/>
        <v>175</v>
      </c>
    </row>
    <row r="1810" spans="1:6">
      <c r="A1810" t="s">
        <v>1908</v>
      </c>
      <c r="C1810" t="str">
        <f t="shared" si="114"/>
        <v>H3IV09_STRPU</v>
      </c>
      <c r="D1810" t="str">
        <f t="shared" si="112"/>
        <v>415</v>
      </c>
      <c r="E1810" t="str">
        <f t="shared" si="113"/>
        <v>662</v>
      </c>
      <c r="F1810">
        <f t="shared" si="115"/>
        <v>248</v>
      </c>
    </row>
    <row r="1811" spans="1:6">
      <c r="A1811" t="s">
        <v>1909</v>
      </c>
      <c r="C1811" t="str">
        <f t="shared" si="114"/>
        <v>I1E8U8_AMPQE</v>
      </c>
      <c r="D1811" t="str">
        <f t="shared" si="112"/>
        <v>87</v>
      </c>
      <c r="E1811" t="str">
        <f t="shared" si="113"/>
        <v>216</v>
      </c>
      <c r="F1811">
        <f t="shared" si="115"/>
        <v>130</v>
      </c>
    </row>
    <row r="1812" spans="1:6">
      <c r="A1812" t="s">
        <v>1910</v>
      </c>
      <c r="C1812" t="str">
        <f t="shared" si="114"/>
        <v>F4L720_HALH1</v>
      </c>
      <c r="D1812" t="str">
        <f t="shared" si="112"/>
        <v>69</v>
      </c>
      <c r="E1812" t="str">
        <f t="shared" si="113"/>
        <v>343</v>
      </c>
      <c r="F1812">
        <f t="shared" si="115"/>
        <v>275</v>
      </c>
    </row>
    <row r="1813" spans="1:6">
      <c r="A1813" t="s">
        <v>1911</v>
      </c>
      <c r="C1813" t="str">
        <f t="shared" si="114"/>
        <v>Q0VRW5_ALCBS</v>
      </c>
      <c r="D1813" t="str">
        <f t="shared" si="112"/>
        <v>113</v>
      </c>
      <c r="E1813" t="str">
        <f t="shared" si="113"/>
        <v>329</v>
      </c>
      <c r="F1813">
        <f t="shared" si="115"/>
        <v>217</v>
      </c>
    </row>
    <row r="1814" spans="1:6">
      <c r="A1814" t="s">
        <v>1912</v>
      </c>
      <c r="C1814" t="str">
        <f t="shared" si="114"/>
        <v>H3IN34_STRPU</v>
      </c>
      <c r="D1814" t="str">
        <f t="shared" si="112"/>
        <v>373</v>
      </c>
      <c r="E1814" t="str">
        <f t="shared" si="113"/>
        <v>519</v>
      </c>
      <c r="F1814">
        <f t="shared" si="115"/>
        <v>147</v>
      </c>
    </row>
    <row r="1815" spans="1:6">
      <c r="A1815" t="s">
        <v>1913</v>
      </c>
      <c r="C1815" t="str">
        <f t="shared" si="114"/>
        <v>I1CJT7_RHIO9</v>
      </c>
      <c r="D1815" t="str">
        <f t="shared" si="112"/>
        <v>317</v>
      </c>
      <c r="E1815" t="str">
        <f t="shared" si="113"/>
        <v>590</v>
      </c>
      <c r="F1815">
        <f t="shared" si="115"/>
        <v>274</v>
      </c>
    </row>
    <row r="1816" spans="1:6">
      <c r="A1816" t="s">
        <v>1914</v>
      </c>
      <c r="C1816" t="str">
        <f t="shared" si="114"/>
        <v>H3DVW4_PRIPA</v>
      </c>
      <c r="D1816" t="str">
        <f t="shared" si="112"/>
        <v>501</v>
      </c>
      <c r="E1816" t="str">
        <f t="shared" si="113"/>
        <v>660</v>
      </c>
      <c r="F1816">
        <f t="shared" si="115"/>
        <v>160</v>
      </c>
    </row>
    <row r="1817" spans="1:6">
      <c r="A1817" t="s">
        <v>1915</v>
      </c>
      <c r="C1817" t="str">
        <f t="shared" si="114"/>
        <v>I1EWC5_AMPQE</v>
      </c>
      <c r="D1817" t="str">
        <f t="shared" si="112"/>
        <v>205</v>
      </c>
      <c r="E1817" t="str">
        <f t="shared" si="113"/>
        <v>430</v>
      </c>
      <c r="F1817">
        <f t="shared" si="115"/>
        <v>226</v>
      </c>
    </row>
    <row r="1818" spans="1:6">
      <c r="A1818" t="s">
        <v>1916</v>
      </c>
      <c r="C1818" t="str">
        <f t="shared" si="114"/>
        <v>H3H5J1_PHYRM</v>
      </c>
      <c r="D1818" t="str">
        <f t="shared" si="112"/>
        <v>141</v>
      </c>
      <c r="E1818" t="str">
        <f t="shared" si="113"/>
        <v>307</v>
      </c>
      <c r="F1818">
        <f t="shared" si="115"/>
        <v>167</v>
      </c>
    </row>
    <row r="1819" spans="1:6">
      <c r="A1819" t="s">
        <v>1917</v>
      </c>
      <c r="C1819" t="str">
        <f t="shared" si="114"/>
        <v>E4XLA2_OIKDI</v>
      </c>
      <c r="D1819" t="str">
        <f t="shared" si="112"/>
        <v>554</v>
      </c>
      <c r="E1819" t="str">
        <f t="shared" si="113"/>
        <v>799</v>
      </c>
      <c r="F1819">
        <f t="shared" si="115"/>
        <v>246</v>
      </c>
    </row>
    <row r="1820" spans="1:6">
      <c r="A1820" t="s">
        <v>1918</v>
      </c>
      <c r="C1820" t="str">
        <f t="shared" si="114"/>
        <v>H3I9H9_STRPU</v>
      </c>
      <c r="D1820" t="str">
        <f t="shared" si="112"/>
        <v>772</v>
      </c>
      <c r="E1820" t="str">
        <f t="shared" si="113"/>
        <v>923</v>
      </c>
      <c r="F1820">
        <f t="shared" si="115"/>
        <v>152</v>
      </c>
    </row>
    <row r="1821" spans="1:6">
      <c r="A1821" t="s">
        <v>1919</v>
      </c>
      <c r="C1821" t="str">
        <f t="shared" si="114"/>
        <v>E5RZN1_TRISP</v>
      </c>
      <c r="D1821" t="str">
        <f t="shared" si="112"/>
        <v>321</v>
      </c>
      <c r="E1821" t="str">
        <f t="shared" si="113"/>
        <v>475</v>
      </c>
      <c r="F1821">
        <f t="shared" si="115"/>
        <v>155</v>
      </c>
    </row>
    <row r="1822" spans="1:6">
      <c r="A1822" t="s">
        <v>1920</v>
      </c>
      <c r="C1822" t="str">
        <f t="shared" si="114"/>
        <v>H3HT00_STRPU</v>
      </c>
      <c r="D1822" t="str">
        <f t="shared" si="112"/>
        <v>449</v>
      </c>
      <c r="E1822" t="str">
        <f t="shared" si="113"/>
        <v>609</v>
      </c>
      <c r="F1822">
        <f t="shared" si="115"/>
        <v>161</v>
      </c>
    </row>
    <row r="1823" spans="1:6">
      <c r="A1823" t="s">
        <v>1921</v>
      </c>
      <c r="C1823" t="str">
        <f t="shared" si="114"/>
        <v>H9IVX3_BOMMO</v>
      </c>
      <c r="D1823" t="str">
        <f t="shared" si="112"/>
        <v>36</v>
      </c>
      <c r="E1823" t="str">
        <f t="shared" si="113"/>
        <v>200</v>
      </c>
      <c r="F1823">
        <f t="shared" si="115"/>
        <v>165</v>
      </c>
    </row>
    <row r="1824" spans="1:6">
      <c r="A1824" t="s">
        <v>1922</v>
      </c>
      <c r="C1824" t="str">
        <f t="shared" si="114"/>
        <v>I1CSK2_RHIO9</v>
      </c>
      <c r="D1824" t="str">
        <f t="shared" si="112"/>
        <v>784</v>
      </c>
      <c r="E1824" t="str">
        <f t="shared" si="113"/>
        <v>980</v>
      </c>
      <c r="F1824">
        <f t="shared" si="115"/>
        <v>197</v>
      </c>
    </row>
    <row r="1825" spans="1:6">
      <c r="A1825" t="s">
        <v>1923</v>
      </c>
      <c r="C1825" t="str">
        <f t="shared" si="114"/>
        <v>Q54X89_DICDI</v>
      </c>
      <c r="D1825" t="str">
        <f t="shared" si="112"/>
        <v>193</v>
      </c>
      <c r="E1825" t="str">
        <f t="shared" si="113"/>
        <v>454</v>
      </c>
      <c r="F1825">
        <f t="shared" si="115"/>
        <v>262</v>
      </c>
    </row>
    <row r="1826" spans="1:6">
      <c r="A1826" t="s">
        <v>1924</v>
      </c>
      <c r="C1826" t="str">
        <f t="shared" si="114"/>
        <v>H3HTN5_STRPU</v>
      </c>
      <c r="D1826" t="str">
        <f t="shared" si="112"/>
        <v>180</v>
      </c>
      <c r="E1826" t="str">
        <f t="shared" si="113"/>
        <v>339</v>
      </c>
      <c r="F1826">
        <f t="shared" si="115"/>
        <v>160</v>
      </c>
    </row>
    <row r="1827" spans="1:6">
      <c r="A1827" t="s">
        <v>1925</v>
      </c>
      <c r="C1827" t="str">
        <f t="shared" si="114"/>
        <v>D7GYM3_TRICA</v>
      </c>
      <c r="D1827" t="str">
        <f t="shared" si="112"/>
        <v>24</v>
      </c>
      <c r="E1827" t="str">
        <f t="shared" si="113"/>
        <v>263</v>
      </c>
      <c r="F1827">
        <f t="shared" si="115"/>
        <v>240</v>
      </c>
    </row>
    <row r="1828" spans="1:6">
      <c r="A1828" t="s">
        <v>1926</v>
      </c>
      <c r="C1828" t="str">
        <f t="shared" si="114"/>
        <v>H3J750_STRPU</v>
      </c>
      <c r="D1828" t="str">
        <f t="shared" si="112"/>
        <v>551</v>
      </c>
      <c r="E1828" t="str">
        <f t="shared" si="113"/>
        <v>794</v>
      </c>
      <c r="F1828">
        <f t="shared" si="115"/>
        <v>244</v>
      </c>
    </row>
    <row r="1829" spans="1:6">
      <c r="A1829" t="s">
        <v>1927</v>
      </c>
      <c r="C1829" t="str">
        <f t="shared" si="114"/>
        <v>G4LX44_SCHMA</v>
      </c>
      <c r="D1829" t="str">
        <f t="shared" si="112"/>
        <v>520</v>
      </c>
      <c r="E1829" t="str">
        <f t="shared" si="113"/>
        <v>680</v>
      </c>
      <c r="F1829">
        <f t="shared" si="115"/>
        <v>161</v>
      </c>
    </row>
    <row r="1830" spans="1:6">
      <c r="A1830" t="s">
        <v>1928</v>
      </c>
      <c r="C1830" t="str">
        <f t="shared" si="114"/>
        <v>D2A4E2_TRICA</v>
      </c>
      <c r="D1830" t="str">
        <f t="shared" si="112"/>
        <v>128</v>
      </c>
      <c r="E1830" t="str">
        <f t="shared" si="113"/>
        <v>298</v>
      </c>
      <c r="F1830">
        <f t="shared" si="115"/>
        <v>171</v>
      </c>
    </row>
    <row r="1831" spans="1:6">
      <c r="A1831" t="s">
        <v>1929</v>
      </c>
      <c r="C1831" t="str">
        <f t="shared" si="114"/>
        <v>I1CJ80_RHIO9</v>
      </c>
      <c r="D1831" t="str">
        <f t="shared" si="112"/>
        <v>390</v>
      </c>
      <c r="E1831" t="str">
        <f t="shared" si="113"/>
        <v>650</v>
      </c>
      <c r="F1831">
        <f t="shared" si="115"/>
        <v>261</v>
      </c>
    </row>
    <row r="1832" spans="1:6">
      <c r="A1832" t="s">
        <v>1930</v>
      </c>
      <c r="C1832" t="str">
        <f t="shared" si="114"/>
        <v>A7EV45_SCLS1</v>
      </c>
      <c r="D1832" t="str">
        <f t="shared" si="112"/>
        <v>1</v>
      </c>
      <c r="E1832" t="str">
        <f t="shared" si="113"/>
        <v>119</v>
      </c>
      <c r="F1832">
        <f t="shared" si="115"/>
        <v>119</v>
      </c>
    </row>
    <row r="1833" spans="1:6">
      <c r="A1833" t="s">
        <v>1931</v>
      </c>
      <c r="C1833" t="str">
        <f t="shared" si="114"/>
        <v>C5LIE0_PERM5</v>
      </c>
      <c r="D1833" t="str">
        <f t="shared" si="112"/>
        <v>123</v>
      </c>
      <c r="E1833" t="str">
        <f t="shared" si="113"/>
        <v>278</v>
      </c>
      <c r="F1833">
        <f t="shared" si="115"/>
        <v>156</v>
      </c>
    </row>
    <row r="1834" spans="1:6">
      <c r="A1834" t="s">
        <v>1932</v>
      </c>
      <c r="C1834" t="str">
        <f t="shared" si="114"/>
        <v>I1EG97_AMPQE</v>
      </c>
      <c r="D1834" t="str">
        <f t="shared" si="112"/>
        <v>2</v>
      </c>
      <c r="E1834" t="str">
        <f t="shared" si="113"/>
        <v>96</v>
      </c>
      <c r="F1834">
        <f t="shared" si="115"/>
        <v>95</v>
      </c>
    </row>
    <row r="1835" spans="1:6">
      <c r="A1835" t="s">
        <v>1933</v>
      </c>
      <c r="C1835" t="str">
        <f t="shared" si="114"/>
        <v>D7GYA7_TRICA</v>
      </c>
      <c r="D1835" t="str">
        <f t="shared" si="112"/>
        <v>443</v>
      </c>
      <c r="E1835" t="str">
        <f t="shared" si="113"/>
        <v>695</v>
      </c>
      <c r="F1835">
        <f t="shared" si="115"/>
        <v>253</v>
      </c>
    </row>
    <row r="1836" spans="1:6">
      <c r="A1836" t="s">
        <v>1934</v>
      </c>
      <c r="C1836" t="str">
        <f t="shared" si="114"/>
        <v>H3IXV2_STRPU</v>
      </c>
      <c r="D1836" t="str">
        <f t="shared" si="112"/>
        <v>4</v>
      </c>
      <c r="E1836" t="str">
        <f t="shared" si="113"/>
        <v>209</v>
      </c>
      <c r="F1836">
        <f t="shared" si="115"/>
        <v>206</v>
      </c>
    </row>
    <row r="1837" spans="1:6">
      <c r="A1837" t="s">
        <v>1935</v>
      </c>
      <c r="C1837" t="str">
        <f t="shared" si="114"/>
        <v>C5CDE2_KOSOT</v>
      </c>
      <c r="D1837" t="str">
        <f t="shared" si="112"/>
        <v>71</v>
      </c>
      <c r="E1837" t="str">
        <f t="shared" si="113"/>
        <v>279</v>
      </c>
      <c r="F1837">
        <f t="shared" si="115"/>
        <v>209</v>
      </c>
    </row>
    <row r="1838" spans="1:6">
      <c r="A1838" t="s">
        <v>1936</v>
      </c>
      <c r="C1838" t="str">
        <f t="shared" si="114"/>
        <v>H3HPP1_STRPU</v>
      </c>
      <c r="D1838" t="str">
        <f t="shared" si="112"/>
        <v>1032</v>
      </c>
      <c r="E1838" t="str">
        <f t="shared" si="113"/>
        <v>1154</v>
      </c>
      <c r="F1838">
        <f t="shared" si="115"/>
        <v>123</v>
      </c>
    </row>
    <row r="1839" spans="1:6">
      <c r="A1839" t="s">
        <v>1937</v>
      </c>
      <c r="C1839" t="str">
        <f t="shared" si="114"/>
        <v>D6X303_TRICA</v>
      </c>
      <c r="D1839" t="str">
        <f t="shared" si="112"/>
        <v>99</v>
      </c>
      <c r="E1839" t="str">
        <f t="shared" si="113"/>
        <v>357</v>
      </c>
      <c r="F1839">
        <f t="shared" si="115"/>
        <v>259</v>
      </c>
    </row>
    <row r="1840" spans="1:6">
      <c r="A1840" t="s">
        <v>1938</v>
      </c>
      <c r="C1840" t="str">
        <f t="shared" si="114"/>
        <v>D9QQI6_ACEAZ</v>
      </c>
      <c r="D1840" t="str">
        <f t="shared" si="112"/>
        <v>95</v>
      </c>
      <c r="E1840" t="str">
        <f t="shared" si="113"/>
        <v>310</v>
      </c>
      <c r="F1840">
        <f t="shared" si="115"/>
        <v>216</v>
      </c>
    </row>
    <row r="1841" spans="1:6">
      <c r="A1841" t="s">
        <v>1939</v>
      </c>
      <c r="C1841" t="str">
        <f t="shared" si="114"/>
        <v>D6WTM7_TRICA</v>
      </c>
      <c r="D1841" t="str">
        <f t="shared" si="112"/>
        <v>67</v>
      </c>
      <c r="E1841" t="str">
        <f t="shared" si="113"/>
        <v>204</v>
      </c>
      <c r="F1841">
        <f t="shared" si="115"/>
        <v>138</v>
      </c>
    </row>
    <row r="1842" spans="1:6">
      <c r="A1842" t="s">
        <v>1940</v>
      </c>
      <c r="C1842" t="str">
        <f t="shared" si="114"/>
        <v>YG31B_YEAST</v>
      </c>
      <c r="D1842" t="str">
        <f t="shared" si="112"/>
        <v>639</v>
      </c>
      <c r="E1842" t="str">
        <f t="shared" si="113"/>
        <v>797</v>
      </c>
      <c r="F1842">
        <f t="shared" si="115"/>
        <v>159</v>
      </c>
    </row>
    <row r="1843" spans="1:6">
      <c r="A1843" t="s">
        <v>1941</v>
      </c>
      <c r="C1843" t="str">
        <f t="shared" si="114"/>
        <v>H3IQ77_STRPU</v>
      </c>
      <c r="D1843" t="str">
        <f t="shared" si="112"/>
        <v>58</v>
      </c>
      <c r="E1843" t="str">
        <f t="shared" si="113"/>
        <v>266</v>
      </c>
      <c r="F1843">
        <f t="shared" si="115"/>
        <v>209</v>
      </c>
    </row>
    <row r="1844" spans="1:6">
      <c r="A1844" t="s">
        <v>1942</v>
      </c>
      <c r="C1844" t="str">
        <f t="shared" si="114"/>
        <v>E4XEY0_OIKDI</v>
      </c>
      <c r="D1844" t="str">
        <f t="shared" si="112"/>
        <v>4</v>
      </c>
      <c r="E1844" t="str">
        <f t="shared" si="113"/>
        <v>132</v>
      </c>
      <c r="F1844">
        <f t="shared" si="115"/>
        <v>129</v>
      </c>
    </row>
    <row r="1845" spans="1:6">
      <c r="A1845" t="s">
        <v>1943</v>
      </c>
      <c r="C1845" t="str">
        <f t="shared" si="114"/>
        <v>B7PIG7_IXOSC</v>
      </c>
      <c r="D1845" t="str">
        <f t="shared" si="112"/>
        <v>41</v>
      </c>
      <c r="E1845" t="str">
        <f t="shared" si="113"/>
        <v>149</v>
      </c>
      <c r="F1845">
        <f t="shared" si="115"/>
        <v>109</v>
      </c>
    </row>
    <row r="1846" spans="1:6">
      <c r="A1846" t="s">
        <v>1944</v>
      </c>
      <c r="C1846" t="str">
        <f t="shared" si="114"/>
        <v>I1CH79_RHIO9</v>
      </c>
      <c r="D1846" t="str">
        <f t="shared" si="112"/>
        <v>297</v>
      </c>
      <c r="E1846" t="str">
        <f t="shared" si="113"/>
        <v>547</v>
      </c>
      <c r="F1846">
        <f t="shared" si="115"/>
        <v>251</v>
      </c>
    </row>
    <row r="1847" spans="1:6">
      <c r="A1847" t="s">
        <v>1945</v>
      </c>
      <c r="C1847" t="str">
        <f t="shared" si="114"/>
        <v>G7YVL7_CLOSI</v>
      </c>
      <c r="D1847" t="str">
        <f t="shared" si="112"/>
        <v>375</v>
      </c>
      <c r="E1847" t="str">
        <f t="shared" si="113"/>
        <v>496</v>
      </c>
      <c r="F1847">
        <f t="shared" si="115"/>
        <v>122</v>
      </c>
    </row>
    <row r="1848" spans="1:6">
      <c r="A1848" t="s">
        <v>1946</v>
      </c>
      <c r="C1848" t="str">
        <f t="shared" si="114"/>
        <v>D6WGP0_TRICA</v>
      </c>
      <c r="D1848" t="str">
        <f t="shared" si="112"/>
        <v>87</v>
      </c>
      <c r="E1848" t="str">
        <f t="shared" si="113"/>
        <v>210</v>
      </c>
      <c r="F1848">
        <f t="shared" si="115"/>
        <v>124</v>
      </c>
    </row>
    <row r="1849" spans="1:6">
      <c r="A1849" t="s">
        <v>1947</v>
      </c>
      <c r="C1849" t="str">
        <f t="shared" si="114"/>
        <v>I1FL53_AMPQE</v>
      </c>
      <c r="D1849" t="str">
        <f t="shared" si="112"/>
        <v>52</v>
      </c>
      <c r="E1849" t="str">
        <f t="shared" si="113"/>
        <v>168</v>
      </c>
      <c r="F1849">
        <f t="shared" si="115"/>
        <v>117</v>
      </c>
    </row>
    <row r="1850" spans="1:6">
      <c r="A1850" t="s">
        <v>1948</v>
      </c>
      <c r="C1850" t="str">
        <f t="shared" si="114"/>
        <v>H3JPN2_STRPU</v>
      </c>
      <c r="D1850" t="str">
        <f t="shared" si="112"/>
        <v>1</v>
      </c>
      <c r="E1850" t="str">
        <f t="shared" si="113"/>
        <v>130</v>
      </c>
      <c r="F1850">
        <f t="shared" si="115"/>
        <v>130</v>
      </c>
    </row>
    <row r="1851" spans="1:6">
      <c r="A1851" t="s">
        <v>1949</v>
      </c>
      <c r="C1851" t="str">
        <f t="shared" si="114"/>
        <v>H3HG95_STRPU</v>
      </c>
      <c r="D1851" t="str">
        <f t="shared" si="112"/>
        <v>2659</v>
      </c>
      <c r="E1851" t="str">
        <f t="shared" si="113"/>
        <v>2818</v>
      </c>
      <c r="F1851">
        <f t="shared" si="115"/>
        <v>160</v>
      </c>
    </row>
    <row r="1852" spans="1:6">
      <c r="A1852" t="s">
        <v>1950</v>
      </c>
      <c r="C1852" t="str">
        <f t="shared" si="114"/>
        <v>F9WAU9_TRYCI</v>
      </c>
      <c r="D1852" t="str">
        <f t="shared" si="112"/>
        <v>17</v>
      </c>
      <c r="E1852" t="str">
        <f t="shared" si="113"/>
        <v>265</v>
      </c>
      <c r="F1852">
        <f t="shared" si="115"/>
        <v>249</v>
      </c>
    </row>
    <row r="1853" spans="1:6">
      <c r="A1853" t="s">
        <v>1951</v>
      </c>
      <c r="C1853" t="str">
        <f t="shared" si="114"/>
        <v>A7SNH0_NEMVE</v>
      </c>
      <c r="D1853" t="str">
        <f t="shared" si="112"/>
        <v>1</v>
      </c>
      <c r="E1853" t="str">
        <f t="shared" si="113"/>
        <v>105</v>
      </c>
      <c r="F1853">
        <f t="shared" si="115"/>
        <v>105</v>
      </c>
    </row>
    <row r="1854" spans="1:6">
      <c r="A1854" t="s">
        <v>1952</v>
      </c>
      <c r="C1854" t="str">
        <f t="shared" si="114"/>
        <v>G4U0E8_PIRID</v>
      </c>
      <c r="D1854" t="str">
        <f t="shared" si="112"/>
        <v>204</v>
      </c>
      <c r="E1854" t="str">
        <f t="shared" si="113"/>
        <v>367</v>
      </c>
      <c r="F1854">
        <f t="shared" si="115"/>
        <v>164</v>
      </c>
    </row>
    <row r="1855" spans="1:6">
      <c r="A1855" t="s">
        <v>1953</v>
      </c>
      <c r="C1855" t="str">
        <f t="shared" si="114"/>
        <v>B7Q306_IXOSC</v>
      </c>
      <c r="D1855" t="str">
        <f t="shared" si="112"/>
        <v>49</v>
      </c>
      <c r="E1855" t="str">
        <f t="shared" si="113"/>
        <v>300</v>
      </c>
      <c r="F1855">
        <f t="shared" si="115"/>
        <v>252</v>
      </c>
    </row>
    <row r="1856" spans="1:6">
      <c r="A1856" t="s">
        <v>1954</v>
      </c>
      <c r="C1856" t="str">
        <f t="shared" si="114"/>
        <v>I1F5W5_AMPQE</v>
      </c>
      <c r="D1856" t="str">
        <f t="shared" si="112"/>
        <v>169</v>
      </c>
      <c r="E1856" t="str">
        <f t="shared" si="113"/>
        <v>326</v>
      </c>
      <c r="F1856">
        <f t="shared" si="115"/>
        <v>158</v>
      </c>
    </row>
    <row r="1857" spans="1:6">
      <c r="A1857" t="s">
        <v>1955</v>
      </c>
      <c r="C1857" t="str">
        <f t="shared" si="114"/>
        <v>D7GYA5_TRICA</v>
      </c>
      <c r="D1857" t="str">
        <f t="shared" si="112"/>
        <v>382</v>
      </c>
      <c r="E1857" t="str">
        <f t="shared" si="113"/>
        <v>631</v>
      </c>
      <c r="F1857">
        <f t="shared" si="115"/>
        <v>250</v>
      </c>
    </row>
    <row r="1858" spans="1:6">
      <c r="A1858" t="s">
        <v>1956</v>
      </c>
      <c r="C1858" t="str">
        <f t="shared" si="114"/>
        <v>A9UXG3_MONBE</v>
      </c>
      <c r="D1858" t="str">
        <f t="shared" si="112"/>
        <v>371</v>
      </c>
      <c r="E1858" t="str">
        <f t="shared" si="113"/>
        <v>589</v>
      </c>
      <c r="F1858">
        <f t="shared" si="115"/>
        <v>219</v>
      </c>
    </row>
    <row r="1859" spans="1:6">
      <c r="A1859" t="s">
        <v>1957</v>
      </c>
      <c r="C1859" t="str">
        <f t="shared" si="114"/>
        <v>E3WTN0_ANODA</v>
      </c>
      <c r="D1859" t="str">
        <f t="shared" ref="D1859:D1922" si="116">RIGHT(LEFT(A1859,FIND("-",A1859)-1),FIND("-",A1859)-FIND("/",A1859)-1)</f>
        <v>222</v>
      </c>
      <c r="E1859" t="str">
        <f t="shared" ref="E1859:E1922" si="117">RIGHT(A1859,LEN(A1859)-FIND("-",A1859))</f>
        <v>380</v>
      </c>
      <c r="F1859">
        <f t="shared" si="115"/>
        <v>159</v>
      </c>
    </row>
    <row r="1860" spans="1:6">
      <c r="A1860" t="s">
        <v>1958</v>
      </c>
      <c r="C1860" t="str">
        <f t="shared" ref="C1860:C1923" si="118">RIGHT(LEFT(A1860,FIND("/",A1860)-1), FIND("/",A1860)-2)</f>
        <v>H3HW98_STRPU</v>
      </c>
      <c r="D1860" t="str">
        <f t="shared" si="116"/>
        <v>657</v>
      </c>
      <c r="E1860" t="str">
        <f t="shared" si="117"/>
        <v>817</v>
      </c>
      <c r="F1860">
        <f t="shared" ref="F1860:F1923" si="119">E1860-D1860+1</f>
        <v>161</v>
      </c>
    </row>
    <row r="1861" spans="1:6">
      <c r="A1861" t="s">
        <v>1959</v>
      </c>
      <c r="C1861" t="str">
        <f t="shared" si="118"/>
        <v>A8NPA7_BRUMA</v>
      </c>
      <c r="D1861" t="str">
        <f t="shared" si="116"/>
        <v>11</v>
      </c>
      <c r="E1861" t="str">
        <f t="shared" si="117"/>
        <v>151</v>
      </c>
      <c r="F1861">
        <f t="shared" si="119"/>
        <v>141</v>
      </c>
    </row>
    <row r="1862" spans="1:6">
      <c r="A1862" t="s">
        <v>1960</v>
      </c>
      <c r="C1862" t="str">
        <f t="shared" si="118"/>
        <v>I1CR80_RHIO9</v>
      </c>
      <c r="D1862" t="str">
        <f t="shared" si="116"/>
        <v>667</v>
      </c>
      <c r="E1862" t="str">
        <f t="shared" si="117"/>
        <v>863</v>
      </c>
      <c r="F1862">
        <f t="shared" si="119"/>
        <v>197</v>
      </c>
    </row>
    <row r="1863" spans="1:6">
      <c r="A1863" t="s">
        <v>1961</v>
      </c>
      <c r="C1863" t="str">
        <f t="shared" si="118"/>
        <v>H3HEK1_STRPU</v>
      </c>
      <c r="D1863" t="str">
        <f t="shared" si="116"/>
        <v>59</v>
      </c>
      <c r="E1863" t="str">
        <f t="shared" si="117"/>
        <v>294</v>
      </c>
      <c r="F1863">
        <f t="shared" si="119"/>
        <v>236</v>
      </c>
    </row>
    <row r="1864" spans="1:6">
      <c r="A1864" t="s">
        <v>1962</v>
      </c>
      <c r="C1864" t="str">
        <f t="shared" si="118"/>
        <v>A9V9V5_MONBE</v>
      </c>
      <c r="D1864" t="str">
        <f t="shared" si="116"/>
        <v>197</v>
      </c>
      <c r="E1864" t="str">
        <f t="shared" si="117"/>
        <v>438</v>
      </c>
      <c r="F1864">
        <f t="shared" si="119"/>
        <v>242</v>
      </c>
    </row>
    <row r="1865" spans="1:6">
      <c r="A1865" t="s">
        <v>1963</v>
      </c>
      <c r="C1865" t="str">
        <f t="shared" si="118"/>
        <v>H2Y2X4_CIOIN</v>
      </c>
      <c r="D1865" t="str">
        <f t="shared" si="116"/>
        <v>926</v>
      </c>
      <c r="E1865" t="str">
        <f t="shared" si="117"/>
        <v>1084</v>
      </c>
      <c r="F1865">
        <f t="shared" si="119"/>
        <v>159</v>
      </c>
    </row>
    <row r="1866" spans="1:6">
      <c r="A1866" t="s">
        <v>1964</v>
      </c>
      <c r="C1866" t="str">
        <f t="shared" si="118"/>
        <v>C8VHT3_EMENI</v>
      </c>
      <c r="D1866" t="str">
        <f t="shared" si="116"/>
        <v>4</v>
      </c>
      <c r="E1866" t="str">
        <f t="shared" si="117"/>
        <v>155</v>
      </c>
      <c r="F1866">
        <f t="shared" si="119"/>
        <v>152</v>
      </c>
    </row>
    <row r="1867" spans="1:6">
      <c r="A1867" t="s">
        <v>1965</v>
      </c>
      <c r="C1867" t="str">
        <f t="shared" si="118"/>
        <v>D7EL87_TRICA</v>
      </c>
      <c r="D1867" t="str">
        <f t="shared" si="116"/>
        <v>398</v>
      </c>
      <c r="E1867" t="str">
        <f t="shared" si="117"/>
        <v>651</v>
      </c>
      <c r="F1867">
        <f t="shared" si="119"/>
        <v>254</v>
      </c>
    </row>
    <row r="1868" spans="1:6">
      <c r="A1868" t="s">
        <v>1966</v>
      </c>
      <c r="C1868" t="str">
        <f t="shared" si="118"/>
        <v>H3IGW5_STRPU</v>
      </c>
      <c r="D1868" t="str">
        <f t="shared" si="116"/>
        <v>244</v>
      </c>
      <c r="E1868" t="str">
        <f t="shared" si="117"/>
        <v>408</v>
      </c>
      <c r="F1868">
        <f t="shared" si="119"/>
        <v>165</v>
      </c>
    </row>
    <row r="1869" spans="1:6">
      <c r="A1869" t="s">
        <v>1967</v>
      </c>
      <c r="C1869" t="str">
        <f t="shared" si="118"/>
        <v>E4XYD5_OIKDI</v>
      </c>
      <c r="D1869" t="str">
        <f t="shared" si="116"/>
        <v>1163</v>
      </c>
      <c r="E1869" t="str">
        <f t="shared" si="117"/>
        <v>1251</v>
      </c>
      <c r="F1869">
        <f t="shared" si="119"/>
        <v>89</v>
      </c>
    </row>
    <row r="1870" spans="1:6">
      <c r="A1870" t="s">
        <v>1968</v>
      </c>
      <c r="C1870" t="str">
        <f t="shared" si="118"/>
        <v>H9K0V3_APIME</v>
      </c>
      <c r="D1870" t="str">
        <f t="shared" si="116"/>
        <v>48</v>
      </c>
      <c r="E1870" t="str">
        <f t="shared" si="117"/>
        <v>239</v>
      </c>
      <c r="F1870">
        <f t="shared" si="119"/>
        <v>192</v>
      </c>
    </row>
    <row r="1871" spans="1:6">
      <c r="A1871" t="s">
        <v>1969</v>
      </c>
      <c r="C1871" t="str">
        <f t="shared" si="118"/>
        <v>D7EJB5_TRICA</v>
      </c>
      <c r="D1871" t="str">
        <f t="shared" si="116"/>
        <v>673</v>
      </c>
      <c r="E1871" t="str">
        <f t="shared" si="117"/>
        <v>765</v>
      </c>
      <c r="F1871">
        <f t="shared" si="119"/>
        <v>93</v>
      </c>
    </row>
    <row r="1872" spans="1:6">
      <c r="A1872" t="s">
        <v>1970</v>
      </c>
      <c r="C1872" t="str">
        <f t="shared" si="118"/>
        <v>C5CID2_KOSOT</v>
      </c>
      <c r="D1872" t="str">
        <f t="shared" si="116"/>
        <v>71</v>
      </c>
      <c r="E1872" t="str">
        <f t="shared" si="117"/>
        <v>279</v>
      </c>
      <c r="F1872">
        <f t="shared" si="119"/>
        <v>209</v>
      </c>
    </row>
    <row r="1873" spans="1:6">
      <c r="A1873" t="s">
        <v>1971</v>
      </c>
      <c r="C1873" t="str">
        <f t="shared" si="118"/>
        <v>H3JG89_STRPU</v>
      </c>
      <c r="D1873" t="str">
        <f t="shared" si="116"/>
        <v>272</v>
      </c>
      <c r="E1873" t="str">
        <f t="shared" si="117"/>
        <v>413</v>
      </c>
      <c r="F1873">
        <f t="shared" si="119"/>
        <v>142</v>
      </c>
    </row>
    <row r="1874" spans="1:6">
      <c r="A1874" t="s">
        <v>1972</v>
      </c>
      <c r="C1874" t="str">
        <f t="shared" si="118"/>
        <v>C4QR08_SCHMA</v>
      </c>
      <c r="D1874" t="str">
        <f t="shared" si="116"/>
        <v>520</v>
      </c>
      <c r="E1874" t="str">
        <f t="shared" si="117"/>
        <v>680</v>
      </c>
      <c r="F1874">
        <f t="shared" si="119"/>
        <v>161</v>
      </c>
    </row>
    <row r="1875" spans="1:6">
      <c r="A1875" t="s">
        <v>1973</v>
      </c>
      <c r="C1875" t="str">
        <f t="shared" si="118"/>
        <v>H3I6F3_STRPU</v>
      </c>
      <c r="D1875" t="str">
        <f t="shared" si="116"/>
        <v>114</v>
      </c>
      <c r="E1875" t="str">
        <f t="shared" si="117"/>
        <v>247</v>
      </c>
      <c r="F1875">
        <f t="shared" si="119"/>
        <v>134</v>
      </c>
    </row>
    <row r="1876" spans="1:6">
      <c r="A1876" t="s">
        <v>1974</v>
      </c>
      <c r="C1876" t="str">
        <f t="shared" si="118"/>
        <v>E2RU92_GIAIC</v>
      </c>
      <c r="D1876" t="str">
        <f t="shared" si="116"/>
        <v>442</v>
      </c>
      <c r="E1876" t="str">
        <f t="shared" si="117"/>
        <v>640</v>
      </c>
      <c r="F1876">
        <f t="shared" si="119"/>
        <v>199</v>
      </c>
    </row>
    <row r="1877" spans="1:6">
      <c r="A1877" t="s">
        <v>1975</v>
      </c>
      <c r="C1877" t="str">
        <f t="shared" si="118"/>
        <v>A7EDJ0_SCLS1</v>
      </c>
      <c r="D1877" t="str">
        <f t="shared" si="116"/>
        <v>113</v>
      </c>
      <c r="E1877" t="str">
        <f t="shared" si="117"/>
        <v>273</v>
      </c>
      <c r="F1877">
        <f t="shared" si="119"/>
        <v>161</v>
      </c>
    </row>
    <row r="1878" spans="1:6">
      <c r="A1878" t="s">
        <v>1976</v>
      </c>
      <c r="C1878" t="str">
        <f t="shared" si="118"/>
        <v>H3I0U5_STRPU</v>
      </c>
      <c r="D1878" t="str">
        <f t="shared" si="116"/>
        <v>125</v>
      </c>
      <c r="E1878" t="str">
        <f t="shared" si="117"/>
        <v>284</v>
      </c>
      <c r="F1878">
        <f t="shared" si="119"/>
        <v>160</v>
      </c>
    </row>
    <row r="1879" spans="1:6">
      <c r="A1879" t="s">
        <v>1977</v>
      </c>
      <c r="C1879" t="str">
        <f t="shared" si="118"/>
        <v>I1C8Q0_RHIO9</v>
      </c>
      <c r="D1879" t="str">
        <f t="shared" si="116"/>
        <v>407</v>
      </c>
      <c r="E1879" t="str">
        <f t="shared" si="117"/>
        <v>577</v>
      </c>
      <c r="F1879">
        <f t="shared" si="119"/>
        <v>171</v>
      </c>
    </row>
    <row r="1880" spans="1:6">
      <c r="A1880" t="s">
        <v>1978</v>
      </c>
      <c r="C1880" t="str">
        <f t="shared" si="118"/>
        <v>C5LRY1_PERM5</v>
      </c>
      <c r="D1880" t="str">
        <f t="shared" si="116"/>
        <v>23</v>
      </c>
      <c r="E1880" t="str">
        <f t="shared" si="117"/>
        <v>224</v>
      </c>
      <c r="F1880">
        <f t="shared" si="119"/>
        <v>202</v>
      </c>
    </row>
    <row r="1881" spans="1:6">
      <c r="A1881" t="s">
        <v>1979</v>
      </c>
      <c r="C1881" t="str">
        <f t="shared" si="118"/>
        <v>Q559Y6_DICDI</v>
      </c>
      <c r="D1881" t="str">
        <f t="shared" si="116"/>
        <v>531</v>
      </c>
      <c r="E1881" t="str">
        <f t="shared" si="117"/>
        <v>793</v>
      </c>
      <c r="F1881">
        <f t="shared" si="119"/>
        <v>263</v>
      </c>
    </row>
    <row r="1882" spans="1:6">
      <c r="A1882" t="s">
        <v>1980</v>
      </c>
      <c r="C1882" t="str">
        <f t="shared" si="118"/>
        <v>H3JFH6_STRPU</v>
      </c>
      <c r="D1882" t="str">
        <f t="shared" si="116"/>
        <v>1</v>
      </c>
      <c r="E1882" t="str">
        <f t="shared" si="117"/>
        <v>73</v>
      </c>
      <c r="F1882">
        <f t="shared" si="119"/>
        <v>73</v>
      </c>
    </row>
    <row r="1883" spans="1:6">
      <c r="A1883" t="s">
        <v>1981</v>
      </c>
      <c r="C1883" t="str">
        <f t="shared" si="118"/>
        <v>H3J4J7_STRPU</v>
      </c>
      <c r="D1883" t="str">
        <f t="shared" si="116"/>
        <v>826</v>
      </c>
      <c r="E1883" t="str">
        <f t="shared" si="117"/>
        <v>989</v>
      </c>
      <c r="F1883">
        <f t="shared" si="119"/>
        <v>164</v>
      </c>
    </row>
    <row r="1884" spans="1:6">
      <c r="A1884" t="s">
        <v>1982</v>
      </c>
      <c r="C1884" t="str">
        <f t="shared" si="118"/>
        <v>A7E6L9_SCLS1</v>
      </c>
      <c r="D1884" t="str">
        <f t="shared" si="116"/>
        <v>1</v>
      </c>
      <c r="E1884" t="str">
        <f t="shared" si="117"/>
        <v>171</v>
      </c>
      <c r="F1884">
        <f t="shared" si="119"/>
        <v>171</v>
      </c>
    </row>
    <row r="1885" spans="1:6">
      <c r="A1885" t="s">
        <v>1983</v>
      </c>
      <c r="C1885" t="str">
        <f t="shared" si="118"/>
        <v>F2TXL1_SALS5</v>
      </c>
      <c r="D1885" t="str">
        <f t="shared" si="116"/>
        <v>128</v>
      </c>
      <c r="E1885" t="str">
        <f t="shared" si="117"/>
        <v>339</v>
      </c>
      <c r="F1885">
        <f t="shared" si="119"/>
        <v>212</v>
      </c>
    </row>
    <row r="1886" spans="1:6">
      <c r="A1886" t="s">
        <v>1984</v>
      </c>
      <c r="C1886" t="str">
        <f t="shared" si="118"/>
        <v>G4VKG9_SCHMA</v>
      </c>
      <c r="D1886" t="str">
        <f t="shared" si="116"/>
        <v>1</v>
      </c>
      <c r="E1886" t="str">
        <f t="shared" si="117"/>
        <v>139</v>
      </c>
      <c r="F1886">
        <f t="shared" si="119"/>
        <v>139</v>
      </c>
    </row>
    <row r="1887" spans="1:6">
      <c r="A1887" t="s">
        <v>1985</v>
      </c>
      <c r="C1887" t="str">
        <f t="shared" si="118"/>
        <v>H3IEY2_STRPU</v>
      </c>
      <c r="D1887" t="str">
        <f t="shared" si="116"/>
        <v>542</v>
      </c>
      <c r="E1887" t="str">
        <f t="shared" si="117"/>
        <v>683</v>
      </c>
      <c r="F1887">
        <f t="shared" si="119"/>
        <v>142</v>
      </c>
    </row>
    <row r="1888" spans="1:6">
      <c r="A1888" t="s">
        <v>1986</v>
      </c>
      <c r="C1888" t="str">
        <f t="shared" si="118"/>
        <v>Q2FSK1_METHJ</v>
      </c>
      <c r="D1888" t="str">
        <f t="shared" si="116"/>
        <v>119</v>
      </c>
      <c r="E1888" t="str">
        <f t="shared" si="117"/>
        <v>327</v>
      </c>
      <c r="F1888">
        <f t="shared" si="119"/>
        <v>209</v>
      </c>
    </row>
    <row r="1889" spans="1:6">
      <c r="A1889" t="s">
        <v>1987</v>
      </c>
      <c r="C1889" t="str">
        <f t="shared" si="118"/>
        <v>H3H5S0_PHYRM</v>
      </c>
      <c r="D1889" t="str">
        <f t="shared" si="116"/>
        <v>121</v>
      </c>
      <c r="E1889" t="str">
        <f t="shared" si="117"/>
        <v>287</v>
      </c>
      <c r="F1889">
        <f t="shared" si="119"/>
        <v>167</v>
      </c>
    </row>
    <row r="1890" spans="1:6">
      <c r="A1890" t="s">
        <v>1988</v>
      </c>
      <c r="C1890" t="str">
        <f t="shared" si="118"/>
        <v>I1GK56_AMPQE</v>
      </c>
      <c r="D1890" t="str">
        <f t="shared" si="116"/>
        <v>150</v>
      </c>
      <c r="E1890" t="str">
        <f t="shared" si="117"/>
        <v>251</v>
      </c>
      <c r="F1890">
        <f t="shared" si="119"/>
        <v>102</v>
      </c>
    </row>
    <row r="1891" spans="1:6">
      <c r="A1891" t="s">
        <v>1989</v>
      </c>
      <c r="C1891" t="str">
        <f t="shared" si="118"/>
        <v>I1CRV5_RHIO9</v>
      </c>
      <c r="D1891" t="str">
        <f t="shared" si="116"/>
        <v>719</v>
      </c>
      <c r="E1891" t="str">
        <f t="shared" si="117"/>
        <v>883</v>
      </c>
      <c r="F1891">
        <f t="shared" si="119"/>
        <v>165</v>
      </c>
    </row>
    <row r="1892" spans="1:6">
      <c r="A1892" t="s">
        <v>1990</v>
      </c>
      <c r="C1892" t="str">
        <f t="shared" si="118"/>
        <v>I1GGX9_AMPQE</v>
      </c>
      <c r="D1892" t="str">
        <f t="shared" si="116"/>
        <v>334</v>
      </c>
      <c r="E1892" t="str">
        <f t="shared" si="117"/>
        <v>412</v>
      </c>
      <c r="F1892">
        <f t="shared" si="119"/>
        <v>79</v>
      </c>
    </row>
    <row r="1893" spans="1:6">
      <c r="A1893" t="s">
        <v>1991</v>
      </c>
      <c r="C1893" t="str">
        <f t="shared" si="118"/>
        <v>D2CFZ5_TRICA</v>
      </c>
      <c r="D1893" t="str">
        <f t="shared" si="116"/>
        <v>421</v>
      </c>
      <c r="E1893" t="str">
        <f t="shared" si="117"/>
        <v>663</v>
      </c>
      <c r="F1893">
        <f t="shared" si="119"/>
        <v>243</v>
      </c>
    </row>
    <row r="1894" spans="1:6">
      <c r="A1894" t="s">
        <v>1992</v>
      </c>
      <c r="C1894" t="str">
        <f t="shared" si="118"/>
        <v>Q6CHG3_YARLI</v>
      </c>
      <c r="D1894" t="str">
        <f t="shared" si="116"/>
        <v>1630</v>
      </c>
      <c r="E1894" t="str">
        <f t="shared" si="117"/>
        <v>1806</v>
      </c>
      <c r="F1894">
        <f t="shared" si="119"/>
        <v>177</v>
      </c>
    </row>
    <row r="1895" spans="1:6">
      <c r="A1895" t="s">
        <v>1993</v>
      </c>
      <c r="C1895" t="str">
        <f t="shared" si="118"/>
        <v>E2M0C1_MONPE</v>
      </c>
      <c r="D1895" t="str">
        <f t="shared" si="116"/>
        <v>1</v>
      </c>
      <c r="E1895" t="str">
        <f t="shared" si="117"/>
        <v>51</v>
      </c>
      <c r="F1895">
        <f t="shared" si="119"/>
        <v>51</v>
      </c>
    </row>
    <row r="1896" spans="1:6">
      <c r="A1896" t="s">
        <v>1994</v>
      </c>
      <c r="C1896" t="str">
        <f t="shared" si="118"/>
        <v>H9JKA3_BOMMO</v>
      </c>
      <c r="D1896" t="str">
        <f t="shared" si="116"/>
        <v>14</v>
      </c>
      <c r="E1896" t="str">
        <f t="shared" si="117"/>
        <v>114</v>
      </c>
      <c r="F1896">
        <f t="shared" si="119"/>
        <v>101</v>
      </c>
    </row>
    <row r="1897" spans="1:6">
      <c r="A1897" t="s">
        <v>1995</v>
      </c>
      <c r="C1897" t="str">
        <f t="shared" si="118"/>
        <v>Q67R61_SYMTH</v>
      </c>
      <c r="D1897" t="str">
        <f t="shared" si="116"/>
        <v>64</v>
      </c>
      <c r="E1897" t="str">
        <f t="shared" si="117"/>
        <v>271</v>
      </c>
      <c r="F1897">
        <f t="shared" si="119"/>
        <v>208</v>
      </c>
    </row>
    <row r="1898" spans="1:6">
      <c r="A1898" t="s">
        <v>1996</v>
      </c>
      <c r="C1898" t="str">
        <f t="shared" si="118"/>
        <v>H3I1D3_STRPU</v>
      </c>
      <c r="D1898" t="str">
        <f t="shared" si="116"/>
        <v>172</v>
      </c>
      <c r="E1898" t="str">
        <f t="shared" si="117"/>
        <v>332</v>
      </c>
      <c r="F1898">
        <f t="shared" si="119"/>
        <v>161</v>
      </c>
    </row>
    <row r="1899" spans="1:6">
      <c r="A1899" t="s">
        <v>1997</v>
      </c>
      <c r="C1899" t="str">
        <f t="shared" si="118"/>
        <v>F9WAR2_TRYCI</v>
      </c>
      <c r="D1899" t="str">
        <f t="shared" si="116"/>
        <v>432</v>
      </c>
      <c r="E1899" t="str">
        <f t="shared" si="117"/>
        <v>497</v>
      </c>
      <c r="F1899">
        <f t="shared" si="119"/>
        <v>66</v>
      </c>
    </row>
    <row r="1900" spans="1:6">
      <c r="A1900" t="s">
        <v>1998</v>
      </c>
      <c r="C1900" t="str">
        <f t="shared" si="118"/>
        <v>C4ZCX5_EUBR3</v>
      </c>
      <c r="D1900" t="str">
        <f t="shared" si="116"/>
        <v>106</v>
      </c>
      <c r="E1900" t="str">
        <f t="shared" si="117"/>
        <v>316</v>
      </c>
      <c r="F1900">
        <f t="shared" si="119"/>
        <v>211</v>
      </c>
    </row>
    <row r="1901" spans="1:6">
      <c r="A1901" t="s">
        <v>1999</v>
      </c>
      <c r="C1901" t="str">
        <f t="shared" si="118"/>
        <v>H3HHX2_STRPU</v>
      </c>
      <c r="D1901" t="str">
        <f t="shared" si="116"/>
        <v>1</v>
      </c>
      <c r="E1901" t="str">
        <f t="shared" si="117"/>
        <v>82</v>
      </c>
      <c r="F1901">
        <f t="shared" si="119"/>
        <v>82</v>
      </c>
    </row>
    <row r="1902" spans="1:6">
      <c r="A1902" t="s">
        <v>2000</v>
      </c>
      <c r="C1902" t="str">
        <f t="shared" si="118"/>
        <v>I1E5A5_AMPQE</v>
      </c>
      <c r="D1902" t="str">
        <f t="shared" si="116"/>
        <v>32</v>
      </c>
      <c r="E1902" t="str">
        <f t="shared" si="117"/>
        <v>191</v>
      </c>
      <c r="F1902">
        <f t="shared" si="119"/>
        <v>160</v>
      </c>
    </row>
    <row r="1903" spans="1:6">
      <c r="A1903" t="s">
        <v>2001</v>
      </c>
      <c r="C1903" t="str">
        <f t="shared" si="118"/>
        <v>H0ESU2_GLAL7</v>
      </c>
      <c r="D1903" t="str">
        <f t="shared" si="116"/>
        <v>451</v>
      </c>
      <c r="E1903" t="str">
        <f t="shared" si="117"/>
        <v>631</v>
      </c>
      <c r="F1903">
        <f t="shared" si="119"/>
        <v>181</v>
      </c>
    </row>
    <row r="1904" spans="1:6">
      <c r="A1904" t="s">
        <v>2002</v>
      </c>
      <c r="C1904" t="str">
        <f t="shared" si="118"/>
        <v>Q9NAL5_CAEEL</v>
      </c>
      <c r="D1904" t="str">
        <f t="shared" si="116"/>
        <v>782</v>
      </c>
      <c r="E1904" t="str">
        <f t="shared" si="117"/>
        <v>974</v>
      </c>
      <c r="F1904">
        <f t="shared" si="119"/>
        <v>193</v>
      </c>
    </row>
    <row r="1905" spans="1:6">
      <c r="A1905" t="s">
        <v>2003</v>
      </c>
      <c r="C1905" t="str">
        <f t="shared" si="118"/>
        <v>I1BT85_RHIO9</v>
      </c>
      <c r="D1905" t="str">
        <f t="shared" si="116"/>
        <v>390</v>
      </c>
      <c r="E1905" t="str">
        <f t="shared" si="117"/>
        <v>650</v>
      </c>
      <c r="F1905">
        <f t="shared" si="119"/>
        <v>261</v>
      </c>
    </row>
    <row r="1906" spans="1:6">
      <c r="A1906" t="s">
        <v>2004</v>
      </c>
      <c r="C1906" t="str">
        <f t="shared" si="118"/>
        <v>D6WH22_TRICA</v>
      </c>
      <c r="D1906" t="str">
        <f t="shared" si="116"/>
        <v>516</v>
      </c>
      <c r="E1906" t="str">
        <f t="shared" si="117"/>
        <v>673</v>
      </c>
      <c r="F1906">
        <f t="shared" si="119"/>
        <v>158</v>
      </c>
    </row>
    <row r="1907" spans="1:6">
      <c r="A1907" t="s">
        <v>2005</v>
      </c>
      <c r="C1907" t="str">
        <f t="shared" si="118"/>
        <v>I1BSA1_RHIO9</v>
      </c>
      <c r="D1907" t="str">
        <f t="shared" si="116"/>
        <v>166</v>
      </c>
      <c r="E1907" t="str">
        <f t="shared" si="117"/>
        <v>215</v>
      </c>
      <c r="F1907">
        <f t="shared" si="119"/>
        <v>50</v>
      </c>
    </row>
    <row r="1908" spans="1:6">
      <c r="A1908" t="s">
        <v>2006</v>
      </c>
      <c r="C1908" t="str">
        <f t="shared" si="118"/>
        <v>I1FFD1_AMPQE</v>
      </c>
      <c r="D1908" t="str">
        <f t="shared" si="116"/>
        <v>21</v>
      </c>
      <c r="E1908" t="str">
        <f t="shared" si="117"/>
        <v>100</v>
      </c>
      <c r="F1908">
        <f t="shared" si="119"/>
        <v>80</v>
      </c>
    </row>
    <row r="1909" spans="1:6">
      <c r="A1909" t="s">
        <v>2007</v>
      </c>
      <c r="C1909" t="str">
        <f t="shared" si="118"/>
        <v>D0LPH7_HALO1</v>
      </c>
      <c r="D1909" t="str">
        <f t="shared" si="116"/>
        <v>45</v>
      </c>
      <c r="E1909" t="str">
        <f t="shared" si="117"/>
        <v>260</v>
      </c>
      <c r="F1909">
        <f t="shared" si="119"/>
        <v>216</v>
      </c>
    </row>
    <row r="1910" spans="1:6">
      <c r="A1910" t="s">
        <v>2008</v>
      </c>
      <c r="C1910" t="str">
        <f t="shared" si="118"/>
        <v>I1C6M1_RHIO9</v>
      </c>
      <c r="D1910" t="str">
        <f t="shared" si="116"/>
        <v>314</v>
      </c>
      <c r="E1910" t="str">
        <f t="shared" si="117"/>
        <v>589</v>
      </c>
      <c r="F1910">
        <f t="shared" si="119"/>
        <v>276</v>
      </c>
    </row>
    <row r="1911" spans="1:6">
      <c r="A1911" t="s">
        <v>2009</v>
      </c>
      <c r="C1911" t="str">
        <f t="shared" si="118"/>
        <v>I1C3G0_RHIO9</v>
      </c>
      <c r="D1911" t="str">
        <f t="shared" si="116"/>
        <v>783</v>
      </c>
      <c r="E1911" t="str">
        <f t="shared" si="117"/>
        <v>943</v>
      </c>
      <c r="F1911">
        <f t="shared" si="119"/>
        <v>161</v>
      </c>
    </row>
    <row r="1912" spans="1:6">
      <c r="A1912" t="s">
        <v>2010</v>
      </c>
      <c r="C1912" t="str">
        <f t="shared" si="118"/>
        <v>A7ELS9_SCLS1</v>
      </c>
      <c r="D1912" t="str">
        <f t="shared" si="116"/>
        <v>1</v>
      </c>
      <c r="E1912" t="str">
        <f t="shared" si="117"/>
        <v>63</v>
      </c>
      <c r="F1912">
        <f t="shared" si="119"/>
        <v>63</v>
      </c>
    </row>
    <row r="1913" spans="1:6">
      <c r="A1913" t="s">
        <v>2011</v>
      </c>
      <c r="C1913" t="str">
        <f t="shared" si="118"/>
        <v>D6X3P1_TRICA</v>
      </c>
      <c r="D1913" t="str">
        <f t="shared" si="116"/>
        <v>284</v>
      </c>
      <c r="E1913" t="str">
        <f t="shared" si="117"/>
        <v>479</v>
      </c>
      <c r="F1913">
        <f t="shared" si="119"/>
        <v>196</v>
      </c>
    </row>
    <row r="1914" spans="1:6">
      <c r="A1914" t="s">
        <v>2012</v>
      </c>
      <c r="C1914" t="str">
        <f t="shared" si="118"/>
        <v>I1CSE5_RHIO9</v>
      </c>
      <c r="D1914" t="str">
        <f t="shared" si="116"/>
        <v>333</v>
      </c>
      <c r="E1914" t="str">
        <f t="shared" si="117"/>
        <v>583</v>
      </c>
      <c r="F1914">
        <f t="shared" si="119"/>
        <v>251</v>
      </c>
    </row>
    <row r="1915" spans="1:6">
      <c r="A1915" t="s">
        <v>2013</v>
      </c>
      <c r="C1915" t="str">
        <f t="shared" si="118"/>
        <v>C5LAF3_PERM5</v>
      </c>
      <c r="D1915" t="str">
        <f t="shared" si="116"/>
        <v>1</v>
      </c>
      <c r="E1915" t="str">
        <f t="shared" si="117"/>
        <v>80</v>
      </c>
      <c r="F1915">
        <f t="shared" si="119"/>
        <v>80</v>
      </c>
    </row>
    <row r="1916" spans="1:6">
      <c r="A1916" t="s">
        <v>2014</v>
      </c>
      <c r="C1916" t="str">
        <f t="shared" si="118"/>
        <v>Q81ZI4_NITEU</v>
      </c>
      <c r="D1916" t="str">
        <f t="shared" si="116"/>
        <v>82</v>
      </c>
      <c r="E1916" t="str">
        <f t="shared" si="117"/>
        <v>289</v>
      </c>
      <c r="F1916">
        <f t="shared" si="119"/>
        <v>208</v>
      </c>
    </row>
    <row r="1917" spans="1:6">
      <c r="A1917" t="s">
        <v>2015</v>
      </c>
      <c r="C1917" t="str">
        <f t="shared" si="118"/>
        <v>D7EKS1_TRICA</v>
      </c>
      <c r="D1917" t="str">
        <f t="shared" si="116"/>
        <v>174</v>
      </c>
      <c r="E1917" t="str">
        <f t="shared" si="117"/>
        <v>257</v>
      </c>
      <c r="F1917">
        <f t="shared" si="119"/>
        <v>84</v>
      </c>
    </row>
    <row r="1918" spans="1:6">
      <c r="A1918" t="s">
        <v>2016</v>
      </c>
      <c r="C1918" t="str">
        <f t="shared" si="118"/>
        <v>I1CL26_RHIO9</v>
      </c>
      <c r="D1918" t="str">
        <f t="shared" si="116"/>
        <v>799</v>
      </c>
      <c r="E1918" t="str">
        <f t="shared" si="117"/>
        <v>964</v>
      </c>
      <c r="F1918">
        <f t="shared" si="119"/>
        <v>166</v>
      </c>
    </row>
    <row r="1919" spans="1:6">
      <c r="A1919" t="s">
        <v>2017</v>
      </c>
      <c r="C1919" t="str">
        <f t="shared" si="118"/>
        <v>H6LBT0_ACEWD</v>
      </c>
      <c r="D1919" t="str">
        <f t="shared" si="116"/>
        <v>86</v>
      </c>
      <c r="E1919" t="str">
        <f t="shared" si="117"/>
        <v>303</v>
      </c>
      <c r="F1919">
        <f t="shared" si="119"/>
        <v>218</v>
      </c>
    </row>
    <row r="1920" spans="1:6">
      <c r="A1920" t="s">
        <v>2018</v>
      </c>
      <c r="C1920" t="str">
        <f t="shared" si="118"/>
        <v>H3IG18_STRPU</v>
      </c>
      <c r="D1920" t="str">
        <f t="shared" si="116"/>
        <v>134</v>
      </c>
      <c r="E1920" t="str">
        <f t="shared" si="117"/>
        <v>371</v>
      </c>
      <c r="F1920">
        <f t="shared" si="119"/>
        <v>238</v>
      </c>
    </row>
    <row r="1921" spans="1:6">
      <c r="A1921" t="s">
        <v>2019</v>
      </c>
      <c r="C1921" t="str">
        <f t="shared" si="118"/>
        <v>C4K5R2_HAMD5</v>
      </c>
      <c r="D1921" t="str">
        <f t="shared" si="116"/>
        <v>115</v>
      </c>
      <c r="E1921" t="str">
        <f t="shared" si="117"/>
        <v>331</v>
      </c>
      <c r="F1921">
        <f t="shared" si="119"/>
        <v>217</v>
      </c>
    </row>
    <row r="1922" spans="1:6">
      <c r="A1922" t="s">
        <v>2020</v>
      </c>
      <c r="C1922" t="str">
        <f t="shared" si="118"/>
        <v>I1BUJ2_RHIO9</v>
      </c>
      <c r="D1922" t="str">
        <f t="shared" si="116"/>
        <v>94</v>
      </c>
      <c r="E1922" t="str">
        <f t="shared" si="117"/>
        <v>374</v>
      </c>
      <c r="F1922">
        <f t="shared" si="119"/>
        <v>281</v>
      </c>
    </row>
    <row r="1923" spans="1:6">
      <c r="A1923" t="s">
        <v>2021</v>
      </c>
      <c r="C1923" t="str">
        <f t="shared" si="118"/>
        <v>I1CQH1_RHIO9</v>
      </c>
      <c r="D1923" t="str">
        <f t="shared" ref="D1923:D1986" si="120">RIGHT(LEFT(A1923,FIND("-",A1923)-1),FIND("-",A1923)-FIND("/",A1923)-1)</f>
        <v>1</v>
      </c>
      <c r="E1923" t="str">
        <f t="shared" ref="E1923:E1986" si="121">RIGHT(A1923,LEN(A1923)-FIND("-",A1923))</f>
        <v>59</v>
      </c>
      <c r="F1923">
        <f t="shared" si="119"/>
        <v>59</v>
      </c>
    </row>
    <row r="1924" spans="1:6">
      <c r="A1924" t="s">
        <v>2022</v>
      </c>
      <c r="C1924" t="str">
        <f t="shared" ref="C1924:C1987" si="122">RIGHT(LEFT(A1924,FIND("/",A1924)-1), FIND("/",A1924)-2)</f>
        <v>F9W4F7_TRYCI</v>
      </c>
      <c r="D1924" t="str">
        <f t="shared" si="120"/>
        <v>1</v>
      </c>
      <c r="E1924" t="str">
        <f t="shared" si="121"/>
        <v>129</v>
      </c>
      <c r="F1924">
        <f t="shared" ref="F1924:F1987" si="123">E1924-D1924+1</f>
        <v>129</v>
      </c>
    </row>
    <row r="1925" spans="1:6">
      <c r="A1925" t="s">
        <v>2023</v>
      </c>
      <c r="C1925" t="str">
        <f t="shared" si="122"/>
        <v>I1BTK6_RHIO9</v>
      </c>
      <c r="D1925" t="str">
        <f t="shared" si="120"/>
        <v>320</v>
      </c>
      <c r="E1925" t="str">
        <f t="shared" si="121"/>
        <v>555</v>
      </c>
      <c r="F1925">
        <f t="shared" si="123"/>
        <v>236</v>
      </c>
    </row>
    <row r="1926" spans="1:6">
      <c r="A1926" t="s">
        <v>2024</v>
      </c>
      <c r="C1926" t="str">
        <f t="shared" si="122"/>
        <v>H3H7K4_PHYRM</v>
      </c>
      <c r="D1926" t="str">
        <f t="shared" si="120"/>
        <v>685</v>
      </c>
      <c r="E1926" t="str">
        <f t="shared" si="121"/>
        <v>851</v>
      </c>
      <c r="F1926">
        <f t="shared" si="123"/>
        <v>167</v>
      </c>
    </row>
    <row r="1927" spans="1:6">
      <c r="A1927" t="s">
        <v>2025</v>
      </c>
      <c r="C1927" t="str">
        <f t="shared" si="122"/>
        <v>Q54E07_DICDI</v>
      </c>
      <c r="D1927" t="str">
        <f t="shared" si="120"/>
        <v>349</v>
      </c>
      <c r="E1927" t="str">
        <f t="shared" si="121"/>
        <v>598</v>
      </c>
      <c r="F1927">
        <f t="shared" si="123"/>
        <v>250</v>
      </c>
    </row>
    <row r="1928" spans="1:6">
      <c r="A1928" t="s">
        <v>2026</v>
      </c>
      <c r="C1928" t="str">
        <f t="shared" si="122"/>
        <v>I1CJ84_RHIO9</v>
      </c>
      <c r="D1928" t="str">
        <f t="shared" si="120"/>
        <v>897</v>
      </c>
      <c r="E1928" t="str">
        <f t="shared" si="121"/>
        <v>1071</v>
      </c>
      <c r="F1928">
        <f t="shared" si="123"/>
        <v>175</v>
      </c>
    </row>
    <row r="1929" spans="1:6">
      <c r="A1929" t="s">
        <v>2027</v>
      </c>
      <c r="C1929" t="str">
        <f t="shared" si="122"/>
        <v>I1BLZ0_RHIO9</v>
      </c>
      <c r="D1929" t="str">
        <f t="shared" si="120"/>
        <v>89</v>
      </c>
      <c r="E1929" t="str">
        <f t="shared" si="121"/>
        <v>384</v>
      </c>
      <c r="F1929">
        <f t="shared" si="123"/>
        <v>296</v>
      </c>
    </row>
    <row r="1930" spans="1:6">
      <c r="A1930" t="s">
        <v>2028</v>
      </c>
      <c r="C1930" t="str">
        <f t="shared" si="122"/>
        <v>Q89B53_BRAJA</v>
      </c>
      <c r="D1930" t="str">
        <f t="shared" si="120"/>
        <v>112</v>
      </c>
      <c r="E1930" t="str">
        <f t="shared" si="121"/>
        <v>183</v>
      </c>
      <c r="F1930">
        <f t="shared" si="123"/>
        <v>72</v>
      </c>
    </row>
    <row r="1931" spans="1:6">
      <c r="A1931" t="s">
        <v>2029</v>
      </c>
      <c r="C1931" t="str">
        <f t="shared" si="122"/>
        <v>H3JHM3_STRPU</v>
      </c>
      <c r="D1931" t="str">
        <f t="shared" si="120"/>
        <v>1</v>
      </c>
      <c r="E1931" t="str">
        <f t="shared" si="121"/>
        <v>119</v>
      </c>
      <c r="F1931">
        <f t="shared" si="123"/>
        <v>119</v>
      </c>
    </row>
    <row r="1932" spans="1:6">
      <c r="A1932" t="s">
        <v>2030</v>
      </c>
      <c r="C1932" t="str">
        <f t="shared" si="122"/>
        <v>Q2SF97_HAHCH</v>
      </c>
      <c r="D1932" t="str">
        <f t="shared" si="120"/>
        <v>183</v>
      </c>
      <c r="E1932" t="str">
        <f t="shared" si="121"/>
        <v>396</v>
      </c>
      <c r="F1932">
        <f t="shared" si="123"/>
        <v>214</v>
      </c>
    </row>
    <row r="1933" spans="1:6">
      <c r="A1933" t="s">
        <v>2031</v>
      </c>
      <c r="C1933" t="str">
        <f t="shared" si="122"/>
        <v>E9I3R9_DAPPU</v>
      </c>
      <c r="D1933" t="str">
        <f t="shared" si="120"/>
        <v>11</v>
      </c>
      <c r="E1933" t="str">
        <f t="shared" si="121"/>
        <v>96</v>
      </c>
      <c r="F1933">
        <f t="shared" si="123"/>
        <v>86</v>
      </c>
    </row>
    <row r="1934" spans="1:6">
      <c r="A1934" t="s">
        <v>2032</v>
      </c>
      <c r="C1934" t="str">
        <f t="shared" si="122"/>
        <v>H3I8N5_STRPU</v>
      </c>
      <c r="D1934" t="str">
        <f t="shared" si="120"/>
        <v>248</v>
      </c>
      <c r="E1934" t="str">
        <f t="shared" si="121"/>
        <v>355</v>
      </c>
      <c r="F1934">
        <f t="shared" si="123"/>
        <v>108</v>
      </c>
    </row>
    <row r="1935" spans="1:6">
      <c r="A1935" t="s">
        <v>2033</v>
      </c>
      <c r="C1935" t="str">
        <f t="shared" si="122"/>
        <v>G7YPA7_CLOSI</v>
      </c>
      <c r="D1935" t="str">
        <f t="shared" si="120"/>
        <v>467</v>
      </c>
      <c r="E1935" t="str">
        <f t="shared" si="121"/>
        <v>594</v>
      </c>
      <c r="F1935">
        <f t="shared" si="123"/>
        <v>128</v>
      </c>
    </row>
    <row r="1936" spans="1:6">
      <c r="A1936" t="s">
        <v>2034</v>
      </c>
      <c r="C1936" t="str">
        <f t="shared" si="122"/>
        <v>A9V0Y0_MONBE</v>
      </c>
      <c r="D1936" t="str">
        <f t="shared" si="120"/>
        <v>747</v>
      </c>
      <c r="E1936" t="str">
        <f t="shared" si="121"/>
        <v>923</v>
      </c>
      <c r="F1936">
        <f t="shared" si="123"/>
        <v>177</v>
      </c>
    </row>
    <row r="1937" spans="1:6">
      <c r="A1937" t="s">
        <v>2035</v>
      </c>
      <c r="C1937" t="str">
        <f t="shared" si="122"/>
        <v>I1FBK9_AMPQE</v>
      </c>
      <c r="D1937" t="str">
        <f t="shared" si="120"/>
        <v>15</v>
      </c>
      <c r="E1937" t="str">
        <f t="shared" si="121"/>
        <v>130</v>
      </c>
      <c r="F1937">
        <f t="shared" si="123"/>
        <v>116</v>
      </c>
    </row>
    <row r="1938" spans="1:6">
      <c r="A1938" t="s">
        <v>2036</v>
      </c>
      <c r="C1938" t="str">
        <f t="shared" si="122"/>
        <v>Q54NE3_DICDI</v>
      </c>
      <c r="D1938" t="str">
        <f t="shared" si="120"/>
        <v>1</v>
      </c>
      <c r="E1938" t="str">
        <f t="shared" si="121"/>
        <v>135</v>
      </c>
      <c r="F1938">
        <f t="shared" si="123"/>
        <v>135</v>
      </c>
    </row>
    <row r="1939" spans="1:6">
      <c r="A1939" t="s">
        <v>2037</v>
      </c>
      <c r="C1939" t="str">
        <f t="shared" si="122"/>
        <v>C5LKW3_PERM5</v>
      </c>
      <c r="D1939" t="str">
        <f t="shared" si="120"/>
        <v>5</v>
      </c>
      <c r="E1939" t="str">
        <f t="shared" si="121"/>
        <v>103</v>
      </c>
      <c r="F1939">
        <f t="shared" si="123"/>
        <v>99</v>
      </c>
    </row>
    <row r="1940" spans="1:6">
      <c r="A1940" t="s">
        <v>2038</v>
      </c>
      <c r="C1940" t="str">
        <f t="shared" si="122"/>
        <v>H3DWK9_PRIPA</v>
      </c>
      <c r="D1940" t="str">
        <f t="shared" si="120"/>
        <v>190</v>
      </c>
      <c r="E1940" t="str">
        <f t="shared" si="121"/>
        <v>373</v>
      </c>
      <c r="F1940">
        <f t="shared" si="123"/>
        <v>184</v>
      </c>
    </row>
    <row r="1941" spans="1:6">
      <c r="A1941" t="s">
        <v>2039</v>
      </c>
      <c r="C1941" t="str">
        <f t="shared" si="122"/>
        <v>H3IS07_STRPU</v>
      </c>
      <c r="D1941" t="str">
        <f t="shared" si="120"/>
        <v>1</v>
      </c>
      <c r="E1941" t="str">
        <f t="shared" si="121"/>
        <v>237</v>
      </c>
      <c r="F1941">
        <f t="shared" si="123"/>
        <v>237</v>
      </c>
    </row>
    <row r="1942" spans="1:6">
      <c r="A1942" t="s">
        <v>2040</v>
      </c>
      <c r="C1942" t="str">
        <f t="shared" si="122"/>
        <v>H3H639_PHYRM</v>
      </c>
      <c r="D1942" t="str">
        <f t="shared" si="120"/>
        <v>1189</v>
      </c>
      <c r="E1942" t="str">
        <f t="shared" si="121"/>
        <v>1373</v>
      </c>
      <c r="F1942">
        <f t="shared" si="123"/>
        <v>185</v>
      </c>
    </row>
    <row r="1943" spans="1:6">
      <c r="A1943" t="s">
        <v>2041</v>
      </c>
      <c r="C1943" t="str">
        <f t="shared" si="122"/>
        <v>I1FQS3_AMPQE</v>
      </c>
      <c r="D1943" t="str">
        <f t="shared" si="120"/>
        <v>112</v>
      </c>
      <c r="E1943" t="str">
        <f t="shared" si="121"/>
        <v>219</v>
      </c>
      <c r="F1943">
        <f t="shared" si="123"/>
        <v>108</v>
      </c>
    </row>
    <row r="1944" spans="1:6">
      <c r="A1944" t="s">
        <v>2042</v>
      </c>
      <c r="C1944" t="str">
        <f t="shared" si="122"/>
        <v>A7AWY3_BABBO</v>
      </c>
      <c r="D1944" t="str">
        <f t="shared" si="120"/>
        <v>768</v>
      </c>
      <c r="E1944" t="str">
        <f t="shared" si="121"/>
        <v>902</v>
      </c>
      <c r="F1944">
        <f t="shared" si="123"/>
        <v>135</v>
      </c>
    </row>
    <row r="1945" spans="1:6">
      <c r="A1945" t="s">
        <v>2043</v>
      </c>
      <c r="C1945" t="str">
        <f t="shared" si="122"/>
        <v>I1CLZ9_RHIO9</v>
      </c>
      <c r="D1945" t="str">
        <f t="shared" si="120"/>
        <v>314</v>
      </c>
      <c r="E1945" t="str">
        <f t="shared" si="121"/>
        <v>589</v>
      </c>
      <c r="F1945">
        <f t="shared" si="123"/>
        <v>276</v>
      </c>
    </row>
    <row r="1946" spans="1:6">
      <c r="A1946" t="s">
        <v>2044</v>
      </c>
      <c r="C1946" t="str">
        <f t="shared" si="122"/>
        <v>I1FU72_AMPQE</v>
      </c>
      <c r="D1946" t="str">
        <f t="shared" si="120"/>
        <v>25</v>
      </c>
      <c r="E1946" t="str">
        <f t="shared" si="121"/>
        <v>123</v>
      </c>
      <c r="F1946">
        <f t="shared" si="123"/>
        <v>99</v>
      </c>
    </row>
    <row r="1947" spans="1:6">
      <c r="A1947" t="s">
        <v>2045</v>
      </c>
      <c r="C1947" t="str">
        <f t="shared" si="122"/>
        <v>D6WY81_TRICA</v>
      </c>
      <c r="D1947" t="str">
        <f t="shared" si="120"/>
        <v>242</v>
      </c>
      <c r="E1947" t="str">
        <f t="shared" si="121"/>
        <v>320</v>
      </c>
      <c r="F1947">
        <f t="shared" si="123"/>
        <v>79</v>
      </c>
    </row>
    <row r="1948" spans="1:6">
      <c r="A1948" t="s">
        <v>2046</v>
      </c>
      <c r="C1948" t="str">
        <f t="shared" si="122"/>
        <v>Q1XGD2_PHYPA</v>
      </c>
      <c r="D1948" t="str">
        <f t="shared" si="120"/>
        <v>108</v>
      </c>
      <c r="E1948" t="str">
        <f t="shared" si="121"/>
        <v>359</v>
      </c>
      <c r="F1948">
        <f t="shared" si="123"/>
        <v>252</v>
      </c>
    </row>
    <row r="1949" spans="1:6">
      <c r="A1949" t="s">
        <v>2047</v>
      </c>
      <c r="C1949" t="str">
        <f t="shared" si="122"/>
        <v>D3BN20_POLPA</v>
      </c>
      <c r="D1949" t="str">
        <f t="shared" si="120"/>
        <v>804</v>
      </c>
      <c r="E1949" t="str">
        <f t="shared" si="121"/>
        <v>1036</v>
      </c>
      <c r="F1949">
        <f t="shared" si="123"/>
        <v>233</v>
      </c>
    </row>
    <row r="1950" spans="1:6">
      <c r="A1950" t="s">
        <v>2048</v>
      </c>
      <c r="C1950" t="str">
        <f t="shared" si="122"/>
        <v>H3EVM9_PRIPA</v>
      </c>
      <c r="D1950" t="str">
        <f t="shared" si="120"/>
        <v>442</v>
      </c>
      <c r="E1950" t="str">
        <f t="shared" si="121"/>
        <v>689</v>
      </c>
      <c r="F1950">
        <f t="shared" si="123"/>
        <v>248</v>
      </c>
    </row>
    <row r="1951" spans="1:6">
      <c r="A1951" t="s">
        <v>2049</v>
      </c>
      <c r="C1951" t="str">
        <f t="shared" si="122"/>
        <v>G0SUI9_RHOG2</v>
      </c>
      <c r="D1951" t="str">
        <f t="shared" si="120"/>
        <v>616</v>
      </c>
      <c r="E1951" t="str">
        <f t="shared" si="121"/>
        <v>784</v>
      </c>
      <c r="F1951">
        <f t="shared" si="123"/>
        <v>169</v>
      </c>
    </row>
    <row r="1952" spans="1:6">
      <c r="A1952" t="s">
        <v>2050</v>
      </c>
      <c r="C1952" t="str">
        <f t="shared" si="122"/>
        <v>F9W3Y2_TRYCI</v>
      </c>
      <c r="D1952" t="str">
        <f t="shared" si="120"/>
        <v>2</v>
      </c>
      <c r="E1952" t="str">
        <f t="shared" si="121"/>
        <v>141</v>
      </c>
      <c r="F1952">
        <f t="shared" si="123"/>
        <v>140</v>
      </c>
    </row>
    <row r="1953" spans="1:6">
      <c r="A1953" t="s">
        <v>2051</v>
      </c>
      <c r="C1953" t="str">
        <f t="shared" si="122"/>
        <v>H3I1X2_STRPU</v>
      </c>
      <c r="D1953" t="str">
        <f t="shared" si="120"/>
        <v>1</v>
      </c>
      <c r="E1953" t="str">
        <f t="shared" si="121"/>
        <v>151</v>
      </c>
      <c r="F1953">
        <f t="shared" si="123"/>
        <v>151</v>
      </c>
    </row>
    <row r="1954" spans="1:6">
      <c r="A1954" t="s">
        <v>2052</v>
      </c>
      <c r="C1954" t="str">
        <f t="shared" si="122"/>
        <v>D7GXY7_TRICA</v>
      </c>
      <c r="D1954" t="str">
        <f t="shared" si="120"/>
        <v>1</v>
      </c>
      <c r="E1954" t="str">
        <f t="shared" si="121"/>
        <v>156</v>
      </c>
      <c r="F1954">
        <f t="shared" si="123"/>
        <v>156</v>
      </c>
    </row>
    <row r="1955" spans="1:6">
      <c r="A1955" t="s">
        <v>2053</v>
      </c>
      <c r="C1955" t="str">
        <f t="shared" si="122"/>
        <v>H3G514_PHYRM</v>
      </c>
      <c r="D1955" t="str">
        <f t="shared" si="120"/>
        <v>1</v>
      </c>
      <c r="E1955" t="str">
        <f t="shared" si="121"/>
        <v>90</v>
      </c>
      <c r="F1955">
        <f t="shared" si="123"/>
        <v>90</v>
      </c>
    </row>
    <row r="1956" spans="1:6">
      <c r="A1956" t="s">
        <v>2054</v>
      </c>
      <c r="C1956" t="str">
        <f t="shared" si="122"/>
        <v>H6L3B1_SAPGL</v>
      </c>
      <c r="D1956" t="str">
        <f t="shared" si="120"/>
        <v>212</v>
      </c>
      <c r="E1956" t="str">
        <f t="shared" si="121"/>
        <v>423</v>
      </c>
      <c r="F1956">
        <f t="shared" si="123"/>
        <v>212</v>
      </c>
    </row>
    <row r="1957" spans="1:6">
      <c r="A1957" t="s">
        <v>2055</v>
      </c>
      <c r="C1957" t="str">
        <f t="shared" si="122"/>
        <v>E2M0I9_MONPE</v>
      </c>
      <c r="D1957" t="str">
        <f t="shared" si="120"/>
        <v>28</v>
      </c>
      <c r="E1957" t="str">
        <f t="shared" si="121"/>
        <v>190</v>
      </c>
      <c r="F1957">
        <f t="shared" si="123"/>
        <v>163</v>
      </c>
    </row>
    <row r="1958" spans="1:6">
      <c r="A1958" t="s">
        <v>2056</v>
      </c>
      <c r="C1958" t="str">
        <f t="shared" si="122"/>
        <v>D6X1N3_TRICA</v>
      </c>
      <c r="D1958" t="str">
        <f t="shared" si="120"/>
        <v>107</v>
      </c>
      <c r="E1958" t="str">
        <f t="shared" si="121"/>
        <v>185</v>
      </c>
      <c r="F1958">
        <f t="shared" si="123"/>
        <v>79</v>
      </c>
    </row>
    <row r="1959" spans="1:6">
      <c r="A1959" t="s">
        <v>2057</v>
      </c>
      <c r="C1959" t="str">
        <f t="shared" si="122"/>
        <v>H3H7X8_PHYRM</v>
      </c>
      <c r="D1959" t="str">
        <f t="shared" si="120"/>
        <v>516</v>
      </c>
      <c r="E1959" t="str">
        <f t="shared" si="121"/>
        <v>677</v>
      </c>
      <c r="F1959">
        <f t="shared" si="123"/>
        <v>162</v>
      </c>
    </row>
    <row r="1960" spans="1:6">
      <c r="A1960" t="s">
        <v>2058</v>
      </c>
      <c r="C1960" t="str">
        <f t="shared" si="122"/>
        <v>H3IRT6_STRPU</v>
      </c>
      <c r="D1960" t="str">
        <f t="shared" si="120"/>
        <v>166</v>
      </c>
      <c r="E1960" t="str">
        <f t="shared" si="121"/>
        <v>240</v>
      </c>
      <c r="F1960">
        <f t="shared" si="123"/>
        <v>75</v>
      </c>
    </row>
    <row r="1961" spans="1:6">
      <c r="A1961" t="s">
        <v>2059</v>
      </c>
      <c r="C1961" t="str">
        <f t="shared" si="122"/>
        <v>A9VBX6_MONBE</v>
      </c>
      <c r="D1961" t="str">
        <f t="shared" si="120"/>
        <v>678</v>
      </c>
      <c r="E1961" t="str">
        <f t="shared" si="121"/>
        <v>827</v>
      </c>
      <c r="F1961">
        <f t="shared" si="123"/>
        <v>150</v>
      </c>
    </row>
    <row r="1962" spans="1:6">
      <c r="A1962" t="s">
        <v>2060</v>
      </c>
      <c r="C1962" t="str">
        <f t="shared" si="122"/>
        <v>I1C0U5_RHIO9</v>
      </c>
      <c r="D1962" t="str">
        <f t="shared" si="120"/>
        <v>86</v>
      </c>
      <c r="E1962" t="str">
        <f t="shared" si="121"/>
        <v>324</v>
      </c>
      <c r="F1962">
        <f t="shared" si="123"/>
        <v>239</v>
      </c>
    </row>
    <row r="1963" spans="1:6">
      <c r="A1963" t="s">
        <v>2061</v>
      </c>
      <c r="C1963" t="str">
        <f t="shared" si="122"/>
        <v>E4XW73_OIKDI</v>
      </c>
      <c r="D1963" t="str">
        <f t="shared" si="120"/>
        <v>1175</v>
      </c>
      <c r="E1963" t="str">
        <f t="shared" si="121"/>
        <v>1425</v>
      </c>
      <c r="F1963">
        <f t="shared" si="123"/>
        <v>251</v>
      </c>
    </row>
    <row r="1964" spans="1:6">
      <c r="A1964" t="s">
        <v>2062</v>
      </c>
      <c r="C1964" t="str">
        <f t="shared" si="122"/>
        <v>I1CNW5_RHIO9</v>
      </c>
      <c r="D1964" t="str">
        <f t="shared" si="120"/>
        <v>239</v>
      </c>
      <c r="E1964" t="str">
        <f t="shared" si="121"/>
        <v>413</v>
      </c>
      <c r="F1964">
        <f t="shared" si="123"/>
        <v>175</v>
      </c>
    </row>
    <row r="1965" spans="1:6">
      <c r="A1965" t="s">
        <v>2063</v>
      </c>
      <c r="C1965" t="str">
        <f t="shared" si="122"/>
        <v>I1CV13_RHIO9</v>
      </c>
      <c r="D1965" t="str">
        <f t="shared" si="120"/>
        <v>482</v>
      </c>
      <c r="E1965" t="str">
        <f t="shared" si="121"/>
        <v>642</v>
      </c>
      <c r="F1965">
        <f t="shared" si="123"/>
        <v>161</v>
      </c>
    </row>
    <row r="1966" spans="1:6">
      <c r="A1966" t="s">
        <v>2064</v>
      </c>
      <c r="C1966" t="str">
        <f t="shared" si="122"/>
        <v>I1FZP1_AMPQE</v>
      </c>
      <c r="D1966" t="str">
        <f t="shared" si="120"/>
        <v>2</v>
      </c>
      <c r="E1966" t="str">
        <f t="shared" si="121"/>
        <v>120</v>
      </c>
      <c r="F1966">
        <f t="shared" si="123"/>
        <v>119</v>
      </c>
    </row>
    <row r="1967" spans="1:6">
      <c r="A1967" t="s">
        <v>2065</v>
      </c>
      <c r="C1967" t="str">
        <f t="shared" si="122"/>
        <v>I1CRS4_RHIO9</v>
      </c>
      <c r="D1967" t="str">
        <f t="shared" si="120"/>
        <v>239</v>
      </c>
      <c r="E1967" t="str">
        <f t="shared" si="121"/>
        <v>313</v>
      </c>
      <c r="F1967">
        <f t="shared" si="123"/>
        <v>75</v>
      </c>
    </row>
    <row r="1968" spans="1:6">
      <c r="A1968" t="s">
        <v>2066</v>
      </c>
      <c r="C1968" t="str">
        <f t="shared" si="122"/>
        <v>I1C7R2_RHIO9</v>
      </c>
      <c r="D1968" t="str">
        <f t="shared" si="120"/>
        <v>149</v>
      </c>
      <c r="E1968" t="str">
        <f t="shared" si="121"/>
        <v>313</v>
      </c>
      <c r="F1968">
        <f t="shared" si="123"/>
        <v>165</v>
      </c>
    </row>
    <row r="1969" spans="1:6">
      <c r="A1969" t="s">
        <v>2067</v>
      </c>
      <c r="C1969" t="str">
        <f t="shared" si="122"/>
        <v>H3G6A6_PHYRM</v>
      </c>
      <c r="D1969" t="str">
        <f t="shared" si="120"/>
        <v>1</v>
      </c>
      <c r="E1969" t="str">
        <f t="shared" si="121"/>
        <v>109</v>
      </c>
      <c r="F1969">
        <f t="shared" si="123"/>
        <v>109</v>
      </c>
    </row>
    <row r="1970" spans="1:6">
      <c r="A1970" t="s">
        <v>2068</v>
      </c>
      <c r="C1970" t="str">
        <f t="shared" si="122"/>
        <v>H3J3C9_STRPU</v>
      </c>
      <c r="D1970" t="str">
        <f t="shared" si="120"/>
        <v>644</v>
      </c>
      <c r="E1970" t="str">
        <f t="shared" si="121"/>
        <v>846</v>
      </c>
      <c r="F1970">
        <f t="shared" si="123"/>
        <v>203</v>
      </c>
    </row>
    <row r="1971" spans="1:6">
      <c r="A1971" t="s">
        <v>2069</v>
      </c>
      <c r="C1971" t="str">
        <f t="shared" si="122"/>
        <v>D7GYL6_TRICA</v>
      </c>
      <c r="D1971" t="str">
        <f t="shared" si="120"/>
        <v>2</v>
      </c>
      <c r="E1971" t="str">
        <f t="shared" si="121"/>
        <v>266</v>
      </c>
      <c r="F1971">
        <f t="shared" si="123"/>
        <v>265</v>
      </c>
    </row>
    <row r="1972" spans="1:6">
      <c r="A1972" t="s">
        <v>2070</v>
      </c>
      <c r="C1972" t="str">
        <f t="shared" si="122"/>
        <v>I1FV15_AMPQE</v>
      </c>
      <c r="D1972" t="str">
        <f t="shared" si="120"/>
        <v>1</v>
      </c>
      <c r="E1972" t="str">
        <f t="shared" si="121"/>
        <v>159</v>
      </c>
      <c r="F1972">
        <f t="shared" si="123"/>
        <v>159</v>
      </c>
    </row>
    <row r="1973" spans="1:6">
      <c r="A1973" t="s">
        <v>2071</v>
      </c>
      <c r="C1973" t="str">
        <f t="shared" si="122"/>
        <v>F2TY75_SALS5</v>
      </c>
      <c r="D1973" t="str">
        <f t="shared" si="120"/>
        <v>535</v>
      </c>
      <c r="E1973" t="str">
        <f t="shared" si="121"/>
        <v>618</v>
      </c>
      <c r="F1973">
        <f t="shared" si="123"/>
        <v>84</v>
      </c>
    </row>
    <row r="1974" spans="1:6">
      <c r="A1974" t="s">
        <v>2072</v>
      </c>
      <c r="C1974" t="str">
        <f t="shared" si="122"/>
        <v>F2KV95_PREDF</v>
      </c>
      <c r="D1974" t="str">
        <f t="shared" si="120"/>
        <v>68</v>
      </c>
      <c r="E1974" t="str">
        <f t="shared" si="121"/>
        <v>270</v>
      </c>
      <c r="F1974">
        <f t="shared" si="123"/>
        <v>203</v>
      </c>
    </row>
    <row r="1975" spans="1:6">
      <c r="A1975" t="s">
        <v>2073</v>
      </c>
      <c r="C1975" t="str">
        <f t="shared" si="122"/>
        <v>D7GY59_TRICA</v>
      </c>
      <c r="D1975" t="str">
        <f t="shared" si="120"/>
        <v>6</v>
      </c>
      <c r="E1975" t="str">
        <f t="shared" si="121"/>
        <v>74</v>
      </c>
      <c r="F1975">
        <f t="shared" si="123"/>
        <v>69</v>
      </c>
    </row>
    <row r="1976" spans="1:6">
      <c r="A1976" t="s">
        <v>2074</v>
      </c>
      <c r="C1976" t="str">
        <f t="shared" si="122"/>
        <v>I1E6Q6_AMPQE</v>
      </c>
      <c r="D1976" t="str">
        <f t="shared" si="120"/>
        <v>135</v>
      </c>
      <c r="E1976" t="str">
        <f t="shared" si="121"/>
        <v>294</v>
      </c>
      <c r="F1976">
        <f t="shared" si="123"/>
        <v>160</v>
      </c>
    </row>
    <row r="1977" spans="1:6">
      <c r="A1977" t="s">
        <v>2075</v>
      </c>
      <c r="C1977" t="str">
        <f t="shared" si="122"/>
        <v>D6X3N4_TRICA</v>
      </c>
      <c r="D1977" t="str">
        <f t="shared" si="120"/>
        <v>569</v>
      </c>
      <c r="E1977" t="str">
        <f t="shared" si="121"/>
        <v>730</v>
      </c>
      <c r="F1977">
        <f t="shared" si="123"/>
        <v>162</v>
      </c>
    </row>
    <row r="1978" spans="1:6">
      <c r="A1978" t="s">
        <v>2076</v>
      </c>
      <c r="C1978" t="str">
        <f t="shared" si="122"/>
        <v>Q55H37_DICDI</v>
      </c>
      <c r="D1978" t="str">
        <f t="shared" si="120"/>
        <v>2</v>
      </c>
      <c r="E1978" t="str">
        <f t="shared" si="121"/>
        <v>133</v>
      </c>
      <c r="F1978">
        <f t="shared" si="123"/>
        <v>132</v>
      </c>
    </row>
    <row r="1979" spans="1:6">
      <c r="A1979" t="s">
        <v>2077</v>
      </c>
      <c r="C1979" t="str">
        <f t="shared" si="122"/>
        <v>H3HNU3_STRPU</v>
      </c>
      <c r="D1979" t="str">
        <f t="shared" si="120"/>
        <v>57</v>
      </c>
      <c r="E1979" t="str">
        <f t="shared" si="121"/>
        <v>317</v>
      </c>
      <c r="F1979">
        <f t="shared" si="123"/>
        <v>261</v>
      </c>
    </row>
    <row r="1980" spans="1:6">
      <c r="A1980" t="s">
        <v>2078</v>
      </c>
      <c r="C1980" t="str">
        <f t="shared" si="122"/>
        <v>C5KSG5_PERM5</v>
      </c>
      <c r="D1980" t="str">
        <f t="shared" si="120"/>
        <v>922</v>
      </c>
      <c r="E1980" t="str">
        <f t="shared" si="121"/>
        <v>1115</v>
      </c>
      <c r="F1980">
        <f t="shared" si="123"/>
        <v>194</v>
      </c>
    </row>
    <row r="1981" spans="1:6">
      <c r="A1981" t="s">
        <v>2079</v>
      </c>
      <c r="C1981" t="str">
        <f t="shared" si="122"/>
        <v>H3GNX9_PHYRM</v>
      </c>
      <c r="D1981" t="str">
        <f t="shared" si="120"/>
        <v>274</v>
      </c>
      <c r="E1981" t="str">
        <f t="shared" si="121"/>
        <v>435</v>
      </c>
      <c r="F1981">
        <f t="shared" si="123"/>
        <v>162</v>
      </c>
    </row>
    <row r="1982" spans="1:6">
      <c r="A1982" t="s">
        <v>2080</v>
      </c>
      <c r="C1982" t="str">
        <f t="shared" si="122"/>
        <v>H7C6G6_BRAJA</v>
      </c>
      <c r="D1982" t="str">
        <f t="shared" si="120"/>
        <v>67</v>
      </c>
      <c r="E1982" t="str">
        <f t="shared" si="121"/>
        <v>287</v>
      </c>
      <c r="F1982">
        <f t="shared" si="123"/>
        <v>221</v>
      </c>
    </row>
    <row r="1983" spans="1:6">
      <c r="A1983" t="s">
        <v>2081</v>
      </c>
      <c r="C1983" t="str">
        <f t="shared" si="122"/>
        <v>H3FZR5_PRIPA</v>
      </c>
      <c r="D1983" t="str">
        <f t="shared" si="120"/>
        <v>135</v>
      </c>
      <c r="E1983" t="str">
        <f t="shared" si="121"/>
        <v>311</v>
      </c>
      <c r="F1983">
        <f t="shared" si="123"/>
        <v>177</v>
      </c>
    </row>
    <row r="1984" spans="1:6">
      <c r="A1984" t="s">
        <v>2082</v>
      </c>
      <c r="C1984" t="str">
        <f t="shared" si="122"/>
        <v>H3H8Y1_PHYRM</v>
      </c>
      <c r="D1984" t="str">
        <f t="shared" si="120"/>
        <v>509</v>
      </c>
      <c r="E1984" t="str">
        <f t="shared" si="121"/>
        <v>675</v>
      </c>
      <c r="F1984">
        <f t="shared" si="123"/>
        <v>167</v>
      </c>
    </row>
    <row r="1985" spans="1:6">
      <c r="A1985" t="s">
        <v>2083</v>
      </c>
      <c r="C1985" t="str">
        <f t="shared" si="122"/>
        <v>I1EZ69_AMPQE</v>
      </c>
      <c r="D1985" t="str">
        <f t="shared" si="120"/>
        <v>78</v>
      </c>
      <c r="E1985" t="str">
        <f t="shared" si="121"/>
        <v>271</v>
      </c>
      <c r="F1985">
        <f t="shared" si="123"/>
        <v>194</v>
      </c>
    </row>
    <row r="1986" spans="1:6">
      <c r="A1986" t="s">
        <v>2084</v>
      </c>
      <c r="C1986" t="str">
        <f t="shared" si="122"/>
        <v>H3FQ74_PRIPA</v>
      </c>
      <c r="D1986" t="str">
        <f t="shared" si="120"/>
        <v>3</v>
      </c>
      <c r="E1986" t="str">
        <f t="shared" si="121"/>
        <v>179</v>
      </c>
      <c r="F1986">
        <f t="shared" si="123"/>
        <v>177</v>
      </c>
    </row>
    <row r="1987" spans="1:6">
      <c r="A1987" t="s">
        <v>2085</v>
      </c>
      <c r="C1987" t="str">
        <f t="shared" si="122"/>
        <v>I1BT86_RHIO9</v>
      </c>
      <c r="D1987" t="str">
        <f t="shared" ref="D1987:D2050" si="124">RIGHT(LEFT(A1987,FIND("-",A1987)-1),FIND("-",A1987)-FIND("/",A1987)-1)</f>
        <v>907</v>
      </c>
      <c r="E1987" t="str">
        <f t="shared" ref="E1987:E2050" si="125">RIGHT(A1987,LEN(A1987)-FIND("-",A1987))</f>
        <v>1196</v>
      </c>
      <c r="F1987">
        <f t="shared" si="123"/>
        <v>290</v>
      </c>
    </row>
    <row r="1988" spans="1:6">
      <c r="A1988" t="s">
        <v>2086</v>
      </c>
      <c r="C1988" t="str">
        <f t="shared" ref="C1988:C2051" si="126">RIGHT(LEFT(A1988,FIND("/",A1988)-1), FIND("/",A1988)-2)</f>
        <v>Q2FPR1_METHJ</v>
      </c>
      <c r="D1988" t="str">
        <f t="shared" si="124"/>
        <v>119</v>
      </c>
      <c r="E1988" t="str">
        <f t="shared" si="125"/>
        <v>327</v>
      </c>
      <c r="F1988">
        <f t="shared" ref="F1988:F2051" si="127">E1988-D1988+1</f>
        <v>209</v>
      </c>
    </row>
    <row r="1989" spans="1:6">
      <c r="A1989" t="s">
        <v>2087</v>
      </c>
      <c r="C1989" t="str">
        <f t="shared" si="126"/>
        <v>I1ECM7_AMPQE</v>
      </c>
      <c r="D1989" t="str">
        <f t="shared" si="124"/>
        <v>1</v>
      </c>
      <c r="E1989" t="str">
        <f t="shared" si="125"/>
        <v>111</v>
      </c>
      <c r="F1989">
        <f t="shared" si="127"/>
        <v>111</v>
      </c>
    </row>
    <row r="1990" spans="1:6">
      <c r="A1990" t="s">
        <v>2088</v>
      </c>
      <c r="C1990" t="str">
        <f t="shared" si="126"/>
        <v>I1G5L0_AMPQE</v>
      </c>
      <c r="D1990" t="str">
        <f t="shared" si="124"/>
        <v>780</v>
      </c>
      <c r="E1990" t="str">
        <f t="shared" si="125"/>
        <v>1007</v>
      </c>
      <c r="F1990">
        <f t="shared" si="127"/>
        <v>228</v>
      </c>
    </row>
    <row r="1991" spans="1:6">
      <c r="A1991" t="s">
        <v>2089</v>
      </c>
      <c r="C1991" t="str">
        <f t="shared" si="126"/>
        <v>C4ZC80_EUBR3</v>
      </c>
      <c r="D1991" t="str">
        <f t="shared" si="124"/>
        <v>88</v>
      </c>
      <c r="E1991" t="str">
        <f t="shared" si="125"/>
        <v>325</v>
      </c>
      <c r="F1991">
        <f t="shared" si="127"/>
        <v>238</v>
      </c>
    </row>
    <row r="1992" spans="1:6">
      <c r="A1992" t="s">
        <v>2090</v>
      </c>
      <c r="C1992" t="str">
        <f t="shared" si="126"/>
        <v>E4XPS5_OIKDI</v>
      </c>
      <c r="D1992" t="str">
        <f t="shared" si="124"/>
        <v>2</v>
      </c>
      <c r="E1992" t="str">
        <f t="shared" si="125"/>
        <v>143</v>
      </c>
      <c r="F1992">
        <f t="shared" si="127"/>
        <v>142</v>
      </c>
    </row>
    <row r="1993" spans="1:6">
      <c r="A1993" t="s">
        <v>2091</v>
      </c>
      <c r="C1993" t="str">
        <f t="shared" si="126"/>
        <v>H3GEC9_PHYRM</v>
      </c>
      <c r="D1993" t="str">
        <f t="shared" si="124"/>
        <v>254</v>
      </c>
      <c r="E1993" t="str">
        <f t="shared" si="125"/>
        <v>434</v>
      </c>
      <c r="F1993">
        <f t="shared" si="127"/>
        <v>181</v>
      </c>
    </row>
    <row r="1994" spans="1:6">
      <c r="A1994" t="s">
        <v>2092</v>
      </c>
      <c r="C1994" t="str">
        <f t="shared" si="126"/>
        <v>Q55F53_DICDI</v>
      </c>
      <c r="D1994" t="str">
        <f t="shared" si="124"/>
        <v>68</v>
      </c>
      <c r="E1994" t="str">
        <f t="shared" si="125"/>
        <v>320</v>
      </c>
      <c r="F1994">
        <f t="shared" si="127"/>
        <v>253</v>
      </c>
    </row>
    <row r="1995" spans="1:6">
      <c r="A1995" t="s">
        <v>2093</v>
      </c>
      <c r="C1995" t="str">
        <f t="shared" si="126"/>
        <v>Q551S4_DICDI</v>
      </c>
      <c r="D1995" t="str">
        <f t="shared" si="124"/>
        <v>349</v>
      </c>
      <c r="E1995" t="str">
        <f t="shared" si="125"/>
        <v>598</v>
      </c>
      <c r="F1995">
        <f t="shared" si="127"/>
        <v>250</v>
      </c>
    </row>
    <row r="1996" spans="1:6">
      <c r="A1996" t="s">
        <v>2094</v>
      </c>
      <c r="C1996" t="str">
        <f t="shared" si="126"/>
        <v>H3JG94_STRPU</v>
      </c>
      <c r="D1996" t="str">
        <f t="shared" si="124"/>
        <v>120</v>
      </c>
      <c r="E1996" t="str">
        <f t="shared" si="125"/>
        <v>280</v>
      </c>
      <c r="F1996">
        <f t="shared" si="127"/>
        <v>161</v>
      </c>
    </row>
    <row r="1997" spans="1:6">
      <c r="A1997" t="s">
        <v>2095</v>
      </c>
      <c r="C1997" t="str">
        <f t="shared" si="126"/>
        <v>H3HF89_STRPU</v>
      </c>
      <c r="D1997" t="str">
        <f t="shared" si="124"/>
        <v>378</v>
      </c>
      <c r="E1997" t="str">
        <f t="shared" si="125"/>
        <v>509</v>
      </c>
      <c r="F1997">
        <f t="shared" si="127"/>
        <v>132</v>
      </c>
    </row>
    <row r="1998" spans="1:6">
      <c r="A1998" t="s">
        <v>2096</v>
      </c>
      <c r="C1998" t="str">
        <f t="shared" si="126"/>
        <v>Q47DU4_DECAR</v>
      </c>
      <c r="D1998" t="str">
        <f t="shared" si="124"/>
        <v>83</v>
      </c>
      <c r="E1998" t="str">
        <f t="shared" si="125"/>
        <v>305</v>
      </c>
      <c r="F1998">
        <f t="shared" si="127"/>
        <v>223</v>
      </c>
    </row>
    <row r="1999" spans="1:6">
      <c r="A1999" t="s">
        <v>2097</v>
      </c>
      <c r="C1999" t="str">
        <f t="shared" si="126"/>
        <v>F8I9F7_SULAT</v>
      </c>
      <c r="D1999" t="str">
        <f t="shared" si="124"/>
        <v>1</v>
      </c>
      <c r="E1999" t="str">
        <f t="shared" si="125"/>
        <v>107</v>
      </c>
      <c r="F1999">
        <f t="shared" si="127"/>
        <v>107</v>
      </c>
    </row>
    <row r="2000" spans="1:6">
      <c r="A2000" t="s">
        <v>2098</v>
      </c>
      <c r="C2000" t="str">
        <f t="shared" si="126"/>
        <v>I1BPL7_RHIO9</v>
      </c>
      <c r="D2000" t="str">
        <f t="shared" si="124"/>
        <v>814</v>
      </c>
      <c r="E2000" t="str">
        <f t="shared" si="125"/>
        <v>979</v>
      </c>
      <c r="F2000">
        <f t="shared" si="127"/>
        <v>166</v>
      </c>
    </row>
    <row r="2001" spans="1:6">
      <c r="A2001" t="s">
        <v>2099</v>
      </c>
      <c r="C2001" t="str">
        <f t="shared" si="126"/>
        <v>H3GBV4_PHYRM</v>
      </c>
      <c r="D2001" t="str">
        <f t="shared" si="124"/>
        <v>120</v>
      </c>
      <c r="E2001" t="str">
        <f t="shared" si="125"/>
        <v>280</v>
      </c>
      <c r="F2001">
        <f t="shared" si="127"/>
        <v>161</v>
      </c>
    </row>
    <row r="2002" spans="1:6">
      <c r="A2002" t="s">
        <v>2100</v>
      </c>
      <c r="C2002" t="str">
        <f t="shared" si="126"/>
        <v>A5CZJ0_PELTS</v>
      </c>
      <c r="D2002" t="str">
        <f t="shared" si="124"/>
        <v>100</v>
      </c>
      <c r="E2002" t="str">
        <f t="shared" si="125"/>
        <v>317</v>
      </c>
      <c r="F2002">
        <f t="shared" si="127"/>
        <v>218</v>
      </c>
    </row>
    <row r="2003" spans="1:6">
      <c r="A2003" t="s">
        <v>2101</v>
      </c>
      <c r="C2003" t="str">
        <f t="shared" si="126"/>
        <v>I1CVA4_RHIO9</v>
      </c>
      <c r="D2003" t="str">
        <f t="shared" si="124"/>
        <v>385</v>
      </c>
      <c r="E2003" t="str">
        <f t="shared" si="125"/>
        <v>649</v>
      </c>
      <c r="F2003">
        <f t="shared" si="127"/>
        <v>265</v>
      </c>
    </row>
    <row r="2004" spans="1:6">
      <c r="A2004" t="s">
        <v>2102</v>
      </c>
      <c r="C2004" t="str">
        <f t="shared" si="126"/>
        <v>H3IFX5_STRPU</v>
      </c>
      <c r="D2004" t="str">
        <f t="shared" si="124"/>
        <v>97</v>
      </c>
      <c r="E2004" t="str">
        <f t="shared" si="125"/>
        <v>348</v>
      </c>
      <c r="F2004">
        <f t="shared" si="127"/>
        <v>252</v>
      </c>
    </row>
    <row r="2005" spans="1:6">
      <c r="A2005" t="s">
        <v>2103</v>
      </c>
      <c r="C2005" t="str">
        <f t="shared" si="126"/>
        <v>I1F7U0_AMPQE</v>
      </c>
      <c r="D2005" t="str">
        <f t="shared" si="124"/>
        <v>282</v>
      </c>
      <c r="E2005" t="str">
        <f t="shared" si="125"/>
        <v>441</v>
      </c>
      <c r="F2005">
        <f t="shared" si="127"/>
        <v>160</v>
      </c>
    </row>
    <row r="2006" spans="1:6">
      <c r="A2006" t="s">
        <v>2104</v>
      </c>
      <c r="C2006" t="str">
        <f t="shared" si="126"/>
        <v>H3I0L5_STRPU</v>
      </c>
      <c r="D2006" t="str">
        <f t="shared" si="124"/>
        <v>752</v>
      </c>
      <c r="E2006" t="str">
        <f t="shared" si="125"/>
        <v>912</v>
      </c>
      <c r="F2006">
        <f t="shared" si="127"/>
        <v>161</v>
      </c>
    </row>
    <row r="2007" spans="1:6">
      <c r="A2007" t="s">
        <v>2105</v>
      </c>
      <c r="C2007" t="str">
        <f t="shared" si="126"/>
        <v>I1FUE9_AMPQE</v>
      </c>
      <c r="D2007" t="str">
        <f t="shared" si="124"/>
        <v>277</v>
      </c>
      <c r="E2007" t="str">
        <f t="shared" si="125"/>
        <v>332</v>
      </c>
      <c r="F2007">
        <f t="shared" si="127"/>
        <v>56</v>
      </c>
    </row>
    <row r="2008" spans="1:6">
      <c r="A2008" t="s">
        <v>2106</v>
      </c>
      <c r="C2008" t="str">
        <f t="shared" si="126"/>
        <v>D6WFI4_TRICA</v>
      </c>
      <c r="D2008" t="str">
        <f t="shared" si="124"/>
        <v>107</v>
      </c>
      <c r="E2008" t="str">
        <f t="shared" si="125"/>
        <v>264</v>
      </c>
      <c r="F2008">
        <f t="shared" si="127"/>
        <v>158</v>
      </c>
    </row>
    <row r="2009" spans="1:6">
      <c r="A2009" t="s">
        <v>2107</v>
      </c>
      <c r="C2009" t="str">
        <f t="shared" si="126"/>
        <v>E5SGA7_TRISP</v>
      </c>
      <c r="D2009" t="str">
        <f t="shared" si="124"/>
        <v>320</v>
      </c>
      <c r="E2009" t="str">
        <f t="shared" si="125"/>
        <v>467</v>
      </c>
      <c r="F2009">
        <f t="shared" si="127"/>
        <v>148</v>
      </c>
    </row>
    <row r="2010" spans="1:6">
      <c r="A2010" t="s">
        <v>2108</v>
      </c>
      <c r="C2010" t="str">
        <f t="shared" si="126"/>
        <v>Q55GY6_DICDI</v>
      </c>
      <c r="D2010" t="str">
        <f t="shared" si="124"/>
        <v>88</v>
      </c>
      <c r="E2010" t="str">
        <f t="shared" si="125"/>
        <v>240</v>
      </c>
      <c r="F2010">
        <f t="shared" si="127"/>
        <v>153</v>
      </c>
    </row>
    <row r="2011" spans="1:6">
      <c r="A2011" t="s">
        <v>2109</v>
      </c>
      <c r="C2011" t="str">
        <f t="shared" si="126"/>
        <v>B7QBI0_IXOSC</v>
      </c>
      <c r="D2011" t="str">
        <f t="shared" si="124"/>
        <v>1</v>
      </c>
      <c r="E2011" t="str">
        <f t="shared" si="125"/>
        <v>157</v>
      </c>
      <c r="F2011">
        <f t="shared" si="127"/>
        <v>157</v>
      </c>
    </row>
    <row r="2012" spans="1:6">
      <c r="A2012" t="s">
        <v>2110</v>
      </c>
      <c r="C2012" t="str">
        <f t="shared" si="126"/>
        <v>H3JAV1_STRPU</v>
      </c>
      <c r="D2012" t="str">
        <f t="shared" si="124"/>
        <v>1025</v>
      </c>
      <c r="E2012" t="str">
        <f t="shared" si="125"/>
        <v>1104</v>
      </c>
      <c r="F2012">
        <f t="shared" si="127"/>
        <v>80</v>
      </c>
    </row>
    <row r="2013" spans="1:6">
      <c r="A2013" t="s">
        <v>2111</v>
      </c>
      <c r="C2013" t="str">
        <f t="shared" si="126"/>
        <v>H3I1Z5_STRPU</v>
      </c>
      <c r="D2013" t="str">
        <f t="shared" si="124"/>
        <v>453</v>
      </c>
      <c r="E2013" t="str">
        <f t="shared" si="125"/>
        <v>698</v>
      </c>
      <c r="F2013">
        <f t="shared" si="127"/>
        <v>246</v>
      </c>
    </row>
    <row r="2014" spans="1:6">
      <c r="A2014" t="s">
        <v>2112</v>
      </c>
      <c r="C2014" t="str">
        <f t="shared" si="126"/>
        <v>H3ICA8_STRPU</v>
      </c>
      <c r="D2014" t="str">
        <f t="shared" si="124"/>
        <v>1</v>
      </c>
      <c r="E2014" t="str">
        <f t="shared" si="125"/>
        <v>139</v>
      </c>
      <c r="F2014">
        <f t="shared" si="127"/>
        <v>139</v>
      </c>
    </row>
    <row r="2015" spans="1:6">
      <c r="A2015" t="s">
        <v>2113</v>
      </c>
      <c r="C2015" t="str">
        <f t="shared" si="126"/>
        <v>H3JKI0_STRPU</v>
      </c>
      <c r="D2015" t="str">
        <f t="shared" si="124"/>
        <v>503</v>
      </c>
      <c r="E2015" t="str">
        <f t="shared" si="125"/>
        <v>664</v>
      </c>
      <c r="F2015">
        <f t="shared" si="127"/>
        <v>162</v>
      </c>
    </row>
    <row r="2016" spans="1:6">
      <c r="A2016" t="s">
        <v>2114</v>
      </c>
      <c r="C2016" t="str">
        <f t="shared" si="126"/>
        <v>I1BJR9_RHIO9</v>
      </c>
      <c r="D2016" t="str">
        <f t="shared" si="124"/>
        <v>1</v>
      </c>
      <c r="E2016" t="str">
        <f t="shared" si="125"/>
        <v>195</v>
      </c>
      <c r="F2016">
        <f t="shared" si="127"/>
        <v>195</v>
      </c>
    </row>
    <row r="2017" spans="1:6">
      <c r="A2017" t="s">
        <v>2115</v>
      </c>
      <c r="C2017" t="str">
        <f t="shared" si="126"/>
        <v>F9WGS3_TRYCI</v>
      </c>
      <c r="D2017" t="str">
        <f t="shared" si="124"/>
        <v>1327</v>
      </c>
      <c r="E2017" t="str">
        <f t="shared" si="125"/>
        <v>1550</v>
      </c>
      <c r="F2017">
        <f t="shared" si="127"/>
        <v>224</v>
      </c>
    </row>
    <row r="2018" spans="1:6">
      <c r="A2018" t="s">
        <v>2116</v>
      </c>
      <c r="C2018" t="str">
        <f t="shared" si="126"/>
        <v>H3HPD1_STRPU</v>
      </c>
      <c r="D2018" t="str">
        <f t="shared" si="124"/>
        <v>824</v>
      </c>
      <c r="E2018" t="str">
        <f t="shared" si="125"/>
        <v>984</v>
      </c>
      <c r="F2018">
        <f t="shared" si="127"/>
        <v>161</v>
      </c>
    </row>
    <row r="2019" spans="1:6">
      <c r="A2019" t="s">
        <v>2117</v>
      </c>
      <c r="C2019" t="str">
        <f t="shared" si="126"/>
        <v>D3BI50_POLPA</v>
      </c>
      <c r="D2019" t="str">
        <f t="shared" si="124"/>
        <v>447</v>
      </c>
      <c r="E2019" t="str">
        <f t="shared" si="125"/>
        <v>610</v>
      </c>
      <c r="F2019">
        <f t="shared" si="127"/>
        <v>164</v>
      </c>
    </row>
    <row r="2020" spans="1:6">
      <c r="A2020" t="s">
        <v>2118</v>
      </c>
      <c r="C2020" t="str">
        <f t="shared" si="126"/>
        <v>Q8P4T0_XANCP</v>
      </c>
      <c r="D2020" t="str">
        <f t="shared" si="124"/>
        <v>51</v>
      </c>
      <c r="E2020" t="str">
        <f t="shared" si="125"/>
        <v>257</v>
      </c>
      <c r="F2020">
        <f t="shared" si="127"/>
        <v>207</v>
      </c>
    </row>
    <row r="2021" spans="1:6">
      <c r="A2021" t="s">
        <v>2119</v>
      </c>
      <c r="C2021" t="str">
        <f t="shared" si="126"/>
        <v>H9KD36_APIME</v>
      </c>
      <c r="D2021" t="str">
        <f t="shared" si="124"/>
        <v>366</v>
      </c>
      <c r="E2021" t="str">
        <f t="shared" si="125"/>
        <v>451</v>
      </c>
      <c r="F2021">
        <f t="shared" si="127"/>
        <v>86</v>
      </c>
    </row>
    <row r="2022" spans="1:6">
      <c r="A2022" t="s">
        <v>2120</v>
      </c>
      <c r="C2022" t="str">
        <f t="shared" si="126"/>
        <v>Q5AAK2_CANAL</v>
      </c>
      <c r="D2022" t="str">
        <f t="shared" si="124"/>
        <v>290</v>
      </c>
      <c r="E2022" t="str">
        <f t="shared" si="125"/>
        <v>416</v>
      </c>
      <c r="F2022">
        <f t="shared" si="127"/>
        <v>127</v>
      </c>
    </row>
    <row r="2023" spans="1:6">
      <c r="A2023" t="s">
        <v>2121</v>
      </c>
      <c r="C2023" t="str">
        <f t="shared" si="126"/>
        <v>H3IQJ0_STRPU</v>
      </c>
      <c r="D2023" t="str">
        <f t="shared" si="124"/>
        <v>158</v>
      </c>
      <c r="E2023" t="str">
        <f t="shared" si="125"/>
        <v>409</v>
      </c>
      <c r="F2023">
        <f t="shared" si="127"/>
        <v>252</v>
      </c>
    </row>
    <row r="2024" spans="1:6">
      <c r="A2024" t="s">
        <v>2122</v>
      </c>
      <c r="C2024" t="str">
        <f t="shared" si="126"/>
        <v>H3I673_STRPU</v>
      </c>
      <c r="D2024" t="str">
        <f t="shared" si="124"/>
        <v>488</v>
      </c>
      <c r="E2024" t="str">
        <f t="shared" si="125"/>
        <v>626</v>
      </c>
      <c r="F2024">
        <f t="shared" si="127"/>
        <v>139</v>
      </c>
    </row>
    <row r="2025" spans="1:6">
      <c r="A2025" t="s">
        <v>2123</v>
      </c>
      <c r="C2025" t="str">
        <f t="shared" si="126"/>
        <v>H3HQ08_STRPU</v>
      </c>
      <c r="D2025" t="str">
        <f t="shared" si="124"/>
        <v>2</v>
      </c>
      <c r="E2025" t="str">
        <f t="shared" si="125"/>
        <v>100</v>
      </c>
      <c r="F2025">
        <f t="shared" si="127"/>
        <v>99</v>
      </c>
    </row>
    <row r="2026" spans="1:6">
      <c r="A2026" t="s">
        <v>2124</v>
      </c>
      <c r="C2026" t="str">
        <f t="shared" si="126"/>
        <v>H3IRC4_STRPU</v>
      </c>
      <c r="D2026" t="str">
        <f t="shared" si="124"/>
        <v>1</v>
      </c>
      <c r="E2026" t="str">
        <f t="shared" si="125"/>
        <v>137</v>
      </c>
      <c r="F2026">
        <f t="shared" si="127"/>
        <v>137</v>
      </c>
    </row>
    <row r="2027" spans="1:6">
      <c r="A2027" t="s">
        <v>2125</v>
      </c>
      <c r="C2027" t="str">
        <f t="shared" si="126"/>
        <v>H3JKY0_STRPU</v>
      </c>
      <c r="D2027" t="str">
        <f t="shared" si="124"/>
        <v>802</v>
      </c>
      <c r="E2027" t="str">
        <f t="shared" si="125"/>
        <v>965</v>
      </c>
      <c r="F2027">
        <f t="shared" si="127"/>
        <v>164</v>
      </c>
    </row>
    <row r="2028" spans="1:6">
      <c r="A2028" t="s">
        <v>2126</v>
      </c>
      <c r="C2028" t="str">
        <f t="shared" si="126"/>
        <v>C0QHZ1_DESAH</v>
      </c>
      <c r="D2028" t="str">
        <f t="shared" si="124"/>
        <v>1</v>
      </c>
      <c r="E2028" t="str">
        <f t="shared" si="125"/>
        <v>90</v>
      </c>
      <c r="F2028">
        <f t="shared" si="127"/>
        <v>90</v>
      </c>
    </row>
    <row r="2029" spans="1:6">
      <c r="A2029" t="s">
        <v>2127</v>
      </c>
      <c r="C2029" t="str">
        <f t="shared" si="126"/>
        <v>B7Q1B2_IXOSC</v>
      </c>
      <c r="D2029" t="str">
        <f t="shared" si="124"/>
        <v>2</v>
      </c>
      <c r="E2029" t="str">
        <f t="shared" si="125"/>
        <v>75</v>
      </c>
      <c r="F2029">
        <f t="shared" si="127"/>
        <v>74</v>
      </c>
    </row>
    <row r="2030" spans="1:6">
      <c r="A2030" t="s">
        <v>2128</v>
      </c>
      <c r="C2030" t="str">
        <f t="shared" si="126"/>
        <v>I1F0I5_AMPQE</v>
      </c>
      <c r="D2030" t="str">
        <f t="shared" si="124"/>
        <v>326</v>
      </c>
      <c r="E2030" t="str">
        <f t="shared" si="125"/>
        <v>481</v>
      </c>
      <c r="F2030">
        <f t="shared" si="127"/>
        <v>156</v>
      </c>
    </row>
    <row r="2031" spans="1:6">
      <c r="A2031" t="s">
        <v>2129</v>
      </c>
      <c r="C2031" t="str">
        <f t="shared" si="126"/>
        <v>I1BXI6_RHIO9</v>
      </c>
      <c r="D2031" t="str">
        <f t="shared" si="124"/>
        <v>1</v>
      </c>
      <c r="E2031" t="str">
        <f t="shared" si="125"/>
        <v>140</v>
      </c>
      <c r="F2031">
        <f t="shared" si="127"/>
        <v>140</v>
      </c>
    </row>
    <row r="2032" spans="1:6">
      <c r="A2032" t="s">
        <v>2130</v>
      </c>
      <c r="C2032" t="str">
        <f t="shared" si="126"/>
        <v>E0W0V1_PEDHC</v>
      </c>
      <c r="D2032" t="str">
        <f t="shared" si="124"/>
        <v>18</v>
      </c>
      <c r="E2032" t="str">
        <f t="shared" si="125"/>
        <v>278</v>
      </c>
      <c r="F2032">
        <f t="shared" si="127"/>
        <v>261</v>
      </c>
    </row>
    <row r="2033" spans="1:6">
      <c r="A2033" t="s">
        <v>2131</v>
      </c>
      <c r="C2033" t="str">
        <f t="shared" si="126"/>
        <v>I1EZK1_AMPQE</v>
      </c>
      <c r="D2033" t="str">
        <f t="shared" si="124"/>
        <v>2</v>
      </c>
      <c r="E2033" t="str">
        <f t="shared" si="125"/>
        <v>142</v>
      </c>
      <c r="F2033">
        <f t="shared" si="127"/>
        <v>141</v>
      </c>
    </row>
    <row r="2034" spans="1:6">
      <c r="A2034" t="s">
        <v>2132</v>
      </c>
      <c r="C2034" t="str">
        <f t="shared" si="126"/>
        <v>B7PIG1_IXOSC</v>
      </c>
      <c r="D2034" t="str">
        <f t="shared" si="124"/>
        <v>1</v>
      </c>
      <c r="E2034" t="str">
        <f t="shared" si="125"/>
        <v>101</v>
      </c>
      <c r="F2034">
        <f t="shared" si="127"/>
        <v>101</v>
      </c>
    </row>
    <row r="2035" spans="1:6">
      <c r="A2035" t="s">
        <v>2133</v>
      </c>
      <c r="C2035" t="str">
        <f t="shared" si="126"/>
        <v>C8V290_EMENI</v>
      </c>
      <c r="D2035" t="str">
        <f t="shared" si="124"/>
        <v>537</v>
      </c>
      <c r="E2035" t="str">
        <f t="shared" si="125"/>
        <v>600</v>
      </c>
      <c r="F2035">
        <f t="shared" si="127"/>
        <v>64</v>
      </c>
    </row>
    <row r="2036" spans="1:6">
      <c r="A2036" t="s">
        <v>2134</v>
      </c>
      <c r="C2036" t="str">
        <f t="shared" si="126"/>
        <v>H3H3W5_PHYRM</v>
      </c>
      <c r="D2036" t="str">
        <f t="shared" si="124"/>
        <v>185</v>
      </c>
      <c r="E2036" t="str">
        <f t="shared" si="125"/>
        <v>326</v>
      </c>
      <c r="F2036">
        <f t="shared" si="127"/>
        <v>142</v>
      </c>
    </row>
    <row r="2037" spans="1:6">
      <c r="A2037" t="s">
        <v>2135</v>
      </c>
      <c r="C2037" t="str">
        <f t="shared" si="126"/>
        <v>I1G2E8_AMPQE</v>
      </c>
      <c r="D2037" t="str">
        <f t="shared" si="124"/>
        <v>207</v>
      </c>
      <c r="E2037" t="str">
        <f t="shared" si="125"/>
        <v>372</v>
      </c>
      <c r="F2037">
        <f t="shared" si="127"/>
        <v>166</v>
      </c>
    </row>
    <row r="2038" spans="1:6">
      <c r="A2038" t="s">
        <v>2136</v>
      </c>
      <c r="C2038" t="str">
        <f t="shared" si="126"/>
        <v>Q5B2Y5_EMENI</v>
      </c>
      <c r="D2038" t="str">
        <f t="shared" si="124"/>
        <v>91</v>
      </c>
      <c r="E2038" t="str">
        <f t="shared" si="125"/>
        <v>221</v>
      </c>
      <c r="F2038">
        <f t="shared" si="127"/>
        <v>131</v>
      </c>
    </row>
    <row r="2039" spans="1:6">
      <c r="A2039" t="s">
        <v>2137</v>
      </c>
      <c r="C2039" t="str">
        <f t="shared" si="126"/>
        <v>H3JP02_STRPU</v>
      </c>
      <c r="D2039" t="str">
        <f t="shared" si="124"/>
        <v>124</v>
      </c>
      <c r="E2039" t="str">
        <f t="shared" si="125"/>
        <v>284</v>
      </c>
      <c r="F2039">
        <f t="shared" si="127"/>
        <v>161</v>
      </c>
    </row>
    <row r="2040" spans="1:6">
      <c r="A2040" t="s">
        <v>2138</v>
      </c>
      <c r="C2040" t="str">
        <f t="shared" si="126"/>
        <v>D7EKC9_TRICA</v>
      </c>
      <c r="D2040" t="str">
        <f t="shared" si="124"/>
        <v>1619</v>
      </c>
      <c r="E2040" t="str">
        <f t="shared" si="125"/>
        <v>1865</v>
      </c>
      <c r="F2040">
        <f t="shared" si="127"/>
        <v>247</v>
      </c>
    </row>
    <row r="2041" spans="1:6">
      <c r="A2041" t="s">
        <v>2139</v>
      </c>
      <c r="C2041" t="str">
        <f t="shared" si="126"/>
        <v>H3GPC8_PHYRM</v>
      </c>
      <c r="D2041" t="str">
        <f t="shared" si="124"/>
        <v>408</v>
      </c>
      <c r="E2041" t="str">
        <f t="shared" si="125"/>
        <v>529</v>
      </c>
      <c r="F2041">
        <f t="shared" si="127"/>
        <v>122</v>
      </c>
    </row>
    <row r="2042" spans="1:6">
      <c r="A2042" t="s">
        <v>2140</v>
      </c>
      <c r="C2042" t="str">
        <f t="shared" si="126"/>
        <v>Q54B12_DICDI</v>
      </c>
      <c r="D2042" t="str">
        <f t="shared" si="124"/>
        <v>349</v>
      </c>
      <c r="E2042" t="str">
        <f t="shared" si="125"/>
        <v>598</v>
      </c>
      <c r="F2042">
        <f t="shared" si="127"/>
        <v>250</v>
      </c>
    </row>
    <row r="2043" spans="1:6">
      <c r="A2043" t="s">
        <v>2141</v>
      </c>
      <c r="C2043" t="str">
        <f t="shared" si="126"/>
        <v>I1FGI7_AMPQE</v>
      </c>
      <c r="D2043" t="str">
        <f t="shared" si="124"/>
        <v>251</v>
      </c>
      <c r="E2043" t="str">
        <f t="shared" si="125"/>
        <v>355</v>
      </c>
      <c r="F2043">
        <f t="shared" si="127"/>
        <v>105</v>
      </c>
    </row>
    <row r="2044" spans="1:6">
      <c r="A2044" t="s">
        <v>2142</v>
      </c>
      <c r="C2044" t="str">
        <f t="shared" si="126"/>
        <v>E4RRI8_LEAB4</v>
      </c>
      <c r="D2044" t="str">
        <f t="shared" si="124"/>
        <v>98</v>
      </c>
      <c r="E2044" t="str">
        <f t="shared" si="125"/>
        <v>305</v>
      </c>
      <c r="F2044">
        <f t="shared" si="127"/>
        <v>208</v>
      </c>
    </row>
    <row r="2045" spans="1:6">
      <c r="A2045" t="s">
        <v>2143</v>
      </c>
      <c r="C2045" t="str">
        <f t="shared" si="126"/>
        <v>D3BLL1_POLPA</v>
      </c>
      <c r="D2045" t="str">
        <f t="shared" si="124"/>
        <v>623</v>
      </c>
      <c r="E2045" t="str">
        <f t="shared" si="125"/>
        <v>786</v>
      </c>
      <c r="F2045">
        <f t="shared" si="127"/>
        <v>164</v>
      </c>
    </row>
    <row r="2046" spans="1:6">
      <c r="A2046" t="s">
        <v>2144</v>
      </c>
      <c r="C2046" t="str">
        <f t="shared" si="126"/>
        <v>C5LGC2_PERM5</v>
      </c>
      <c r="D2046" t="str">
        <f t="shared" si="124"/>
        <v>4</v>
      </c>
      <c r="E2046" t="str">
        <f t="shared" si="125"/>
        <v>93</v>
      </c>
      <c r="F2046">
        <f t="shared" si="127"/>
        <v>90</v>
      </c>
    </row>
    <row r="2047" spans="1:6">
      <c r="A2047" t="s">
        <v>2145</v>
      </c>
      <c r="C2047" t="str">
        <f t="shared" si="126"/>
        <v>A9TGC5_PHYPA</v>
      </c>
      <c r="D2047" t="str">
        <f t="shared" si="124"/>
        <v>1</v>
      </c>
      <c r="E2047" t="str">
        <f t="shared" si="125"/>
        <v>50</v>
      </c>
      <c r="F2047">
        <f t="shared" si="127"/>
        <v>50</v>
      </c>
    </row>
    <row r="2048" spans="1:6">
      <c r="A2048" t="s">
        <v>2146</v>
      </c>
      <c r="C2048" t="str">
        <f t="shared" si="126"/>
        <v>C5LPN5_PERM5</v>
      </c>
      <c r="D2048" t="str">
        <f t="shared" si="124"/>
        <v>11</v>
      </c>
      <c r="E2048" t="str">
        <f t="shared" si="125"/>
        <v>171</v>
      </c>
      <c r="F2048">
        <f t="shared" si="127"/>
        <v>161</v>
      </c>
    </row>
    <row r="2049" spans="1:6">
      <c r="A2049" t="s">
        <v>2147</v>
      </c>
      <c r="C2049" t="str">
        <f t="shared" si="126"/>
        <v>I1BM10_RHIO9</v>
      </c>
      <c r="D2049" t="str">
        <f t="shared" si="124"/>
        <v>737</v>
      </c>
      <c r="E2049" t="str">
        <f t="shared" si="125"/>
        <v>901</v>
      </c>
      <c r="F2049">
        <f t="shared" si="127"/>
        <v>165</v>
      </c>
    </row>
    <row r="2050" spans="1:6">
      <c r="A2050" t="s">
        <v>2148</v>
      </c>
      <c r="C2050" t="str">
        <f t="shared" si="126"/>
        <v>I1CQ24_RHIO9</v>
      </c>
      <c r="D2050" t="str">
        <f t="shared" si="124"/>
        <v>907</v>
      </c>
      <c r="E2050" t="str">
        <f t="shared" si="125"/>
        <v>1196</v>
      </c>
      <c r="F2050">
        <f t="shared" si="127"/>
        <v>290</v>
      </c>
    </row>
    <row r="2051" spans="1:6">
      <c r="A2051" t="s">
        <v>2149</v>
      </c>
      <c r="C2051" t="str">
        <f t="shared" si="126"/>
        <v>I1GDX3_AMPQE</v>
      </c>
      <c r="D2051" t="str">
        <f t="shared" ref="D2051:D2114" si="128">RIGHT(LEFT(A2051,FIND("-",A2051)-1),FIND("-",A2051)-FIND("/",A2051)-1)</f>
        <v>4</v>
      </c>
      <c r="E2051" t="str">
        <f t="shared" ref="E2051:E2114" si="129">RIGHT(A2051,LEN(A2051)-FIND("-",A2051))</f>
        <v>137</v>
      </c>
      <c r="F2051">
        <f t="shared" si="127"/>
        <v>134</v>
      </c>
    </row>
    <row r="2052" spans="1:6">
      <c r="A2052" t="s">
        <v>2150</v>
      </c>
      <c r="C2052" t="str">
        <f t="shared" ref="C2052:C2115" si="130">RIGHT(LEFT(A2052,FIND("/",A2052)-1), FIND("/",A2052)-2)</f>
        <v>E2M0M9_MONPE</v>
      </c>
      <c r="D2052" t="str">
        <f t="shared" si="128"/>
        <v>1</v>
      </c>
      <c r="E2052" t="str">
        <f t="shared" si="129"/>
        <v>68</v>
      </c>
      <c r="F2052">
        <f t="shared" ref="F2052:F2115" si="131">E2052-D2052+1</f>
        <v>68</v>
      </c>
    </row>
    <row r="2053" spans="1:6">
      <c r="A2053" t="s">
        <v>2151</v>
      </c>
      <c r="C2053" t="str">
        <f t="shared" si="130"/>
        <v>H3I7Q9_STRPU</v>
      </c>
      <c r="D2053" t="str">
        <f t="shared" si="128"/>
        <v>38</v>
      </c>
      <c r="E2053" t="str">
        <f t="shared" si="129"/>
        <v>209</v>
      </c>
      <c r="F2053">
        <f t="shared" si="131"/>
        <v>172</v>
      </c>
    </row>
    <row r="2054" spans="1:6">
      <c r="A2054" t="s">
        <v>2152</v>
      </c>
      <c r="C2054" t="str">
        <f t="shared" si="130"/>
        <v>Q0UXP7_PHANO</v>
      </c>
      <c r="D2054" t="str">
        <f t="shared" si="128"/>
        <v>483</v>
      </c>
      <c r="E2054" t="str">
        <f t="shared" si="129"/>
        <v>784</v>
      </c>
      <c r="F2054">
        <f t="shared" si="131"/>
        <v>302</v>
      </c>
    </row>
    <row r="2055" spans="1:6">
      <c r="A2055" t="s">
        <v>2153</v>
      </c>
      <c r="C2055" t="str">
        <f t="shared" si="130"/>
        <v>A8PC54_BRUMA</v>
      </c>
      <c r="D2055" t="str">
        <f t="shared" si="128"/>
        <v>146</v>
      </c>
      <c r="E2055" t="str">
        <f t="shared" si="129"/>
        <v>304</v>
      </c>
      <c r="F2055">
        <f t="shared" si="131"/>
        <v>159</v>
      </c>
    </row>
    <row r="2056" spans="1:6">
      <c r="A2056" t="s">
        <v>2154</v>
      </c>
      <c r="C2056" t="str">
        <f t="shared" si="130"/>
        <v>I1C8W6_RHIO9</v>
      </c>
      <c r="D2056" t="str">
        <f t="shared" si="128"/>
        <v>425</v>
      </c>
      <c r="E2056" t="str">
        <f t="shared" si="129"/>
        <v>589</v>
      </c>
      <c r="F2056">
        <f t="shared" si="131"/>
        <v>165</v>
      </c>
    </row>
    <row r="2057" spans="1:6">
      <c r="A2057" t="s">
        <v>2155</v>
      </c>
      <c r="C2057" t="str">
        <f t="shared" si="130"/>
        <v>G7ZE23_AZOL4</v>
      </c>
      <c r="D2057" t="str">
        <f t="shared" si="128"/>
        <v>75</v>
      </c>
      <c r="E2057" t="str">
        <f t="shared" si="129"/>
        <v>275</v>
      </c>
      <c r="F2057">
        <f t="shared" si="131"/>
        <v>201</v>
      </c>
    </row>
    <row r="2058" spans="1:6">
      <c r="A2058" t="s">
        <v>2156</v>
      </c>
      <c r="C2058" t="str">
        <f t="shared" si="130"/>
        <v>C5LM87_PERM5</v>
      </c>
      <c r="D2058" t="str">
        <f t="shared" si="128"/>
        <v>886</v>
      </c>
      <c r="E2058" t="str">
        <f t="shared" si="129"/>
        <v>1072</v>
      </c>
      <c r="F2058">
        <f t="shared" si="131"/>
        <v>187</v>
      </c>
    </row>
    <row r="2059" spans="1:6">
      <c r="A2059" t="s">
        <v>2157</v>
      </c>
      <c r="C2059" t="str">
        <f t="shared" si="130"/>
        <v>I1CSL2_RHIO9</v>
      </c>
      <c r="D2059" t="str">
        <f t="shared" si="128"/>
        <v>469</v>
      </c>
      <c r="E2059" t="str">
        <f t="shared" si="129"/>
        <v>580</v>
      </c>
      <c r="F2059">
        <f t="shared" si="131"/>
        <v>112</v>
      </c>
    </row>
    <row r="2060" spans="1:6">
      <c r="A2060" t="s">
        <v>2158</v>
      </c>
      <c r="C2060" t="str">
        <f t="shared" si="130"/>
        <v>I1GK17_AMPQE</v>
      </c>
      <c r="D2060" t="str">
        <f t="shared" si="128"/>
        <v>48</v>
      </c>
      <c r="E2060" t="str">
        <f t="shared" si="129"/>
        <v>98</v>
      </c>
      <c r="F2060">
        <f t="shared" si="131"/>
        <v>51</v>
      </c>
    </row>
    <row r="2061" spans="1:6">
      <c r="A2061" t="s">
        <v>2159</v>
      </c>
      <c r="C2061" t="str">
        <f t="shared" si="130"/>
        <v>Q6C7P5_YARLI</v>
      </c>
      <c r="D2061" t="str">
        <f t="shared" si="128"/>
        <v>533</v>
      </c>
      <c r="E2061" t="str">
        <f t="shared" si="129"/>
        <v>829</v>
      </c>
      <c r="F2061">
        <f t="shared" si="131"/>
        <v>297</v>
      </c>
    </row>
    <row r="2062" spans="1:6">
      <c r="A2062" t="s">
        <v>2160</v>
      </c>
      <c r="C2062" t="str">
        <f t="shared" si="130"/>
        <v>G7Y328_CLOSI</v>
      </c>
      <c r="D2062" t="str">
        <f t="shared" si="128"/>
        <v>13</v>
      </c>
      <c r="E2062" t="str">
        <f t="shared" si="129"/>
        <v>97</v>
      </c>
      <c r="F2062">
        <f t="shared" si="131"/>
        <v>85</v>
      </c>
    </row>
    <row r="2063" spans="1:6">
      <c r="A2063" t="s">
        <v>2161</v>
      </c>
      <c r="C2063" t="str">
        <f t="shared" si="130"/>
        <v>E4RSD7_LEAB4</v>
      </c>
      <c r="D2063" t="str">
        <f t="shared" si="128"/>
        <v>71</v>
      </c>
      <c r="E2063" t="str">
        <f t="shared" si="129"/>
        <v>291</v>
      </c>
      <c r="F2063">
        <f t="shared" si="131"/>
        <v>221</v>
      </c>
    </row>
    <row r="2064" spans="1:6">
      <c r="A2064" t="s">
        <v>2162</v>
      </c>
      <c r="C2064" t="str">
        <f t="shared" si="130"/>
        <v>D7GXY9_TRICA</v>
      </c>
      <c r="D2064" t="str">
        <f t="shared" si="128"/>
        <v>1</v>
      </c>
      <c r="E2064" t="str">
        <f t="shared" si="129"/>
        <v>156</v>
      </c>
      <c r="F2064">
        <f t="shared" si="131"/>
        <v>156</v>
      </c>
    </row>
    <row r="2065" spans="1:6">
      <c r="A2065" t="s">
        <v>2163</v>
      </c>
      <c r="C2065" t="str">
        <f t="shared" si="130"/>
        <v>B7PEB7_IXOSC</v>
      </c>
      <c r="D2065" t="str">
        <f t="shared" si="128"/>
        <v>1</v>
      </c>
      <c r="E2065" t="str">
        <f t="shared" si="129"/>
        <v>106</v>
      </c>
      <c r="F2065">
        <f t="shared" si="131"/>
        <v>106</v>
      </c>
    </row>
    <row r="2066" spans="1:6">
      <c r="A2066" t="s">
        <v>2164</v>
      </c>
      <c r="C2066" t="str">
        <f t="shared" si="130"/>
        <v>F2UTI7_SALS5</v>
      </c>
      <c r="D2066" t="str">
        <f t="shared" si="128"/>
        <v>609</v>
      </c>
      <c r="E2066" t="str">
        <f t="shared" si="129"/>
        <v>774</v>
      </c>
      <c r="F2066">
        <f t="shared" si="131"/>
        <v>166</v>
      </c>
    </row>
    <row r="2067" spans="1:6">
      <c r="A2067" t="s">
        <v>2165</v>
      </c>
      <c r="C2067" t="str">
        <f t="shared" si="130"/>
        <v>H3JI56_STRPU</v>
      </c>
      <c r="D2067" t="str">
        <f t="shared" si="128"/>
        <v>897</v>
      </c>
      <c r="E2067" t="str">
        <f t="shared" si="129"/>
        <v>1072</v>
      </c>
      <c r="F2067">
        <f t="shared" si="131"/>
        <v>176</v>
      </c>
    </row>
    <row r="2068" spans="1:6">
      <c r="A2068" t="s">
        <v>2166</v>
      </c>
      <c r="C2068" t="str">
        <f t="shared" si="130"/>
        <v>I1CE15_RHIO9</v>
      </c>
      <c r="D2068" t="str">
        <f t="shared" si="128"/>
        <v>2</v>
      </c>
      <c r="E2068" t="str">
        <f t="shared" si="129"/>
        <v>116</v>
      </c>
      <c r="F2068">
        <f t="shared" si="131"/>
        <v>115</v>
      </c>
    </row>
    <row r="2069" spans="1:6">
      <c r="A2069" t="s">
        <v>2167</v>
      </c>
      <c r="C2069" t="str">
        <f t="shared" si="130"/>
        <v>E2M0M0_MONPE</v>
      </c>
      <c r="D2069" t="str">
        <f t="shared" si="128"/>
        <v>149</v>
      </c>
      <c r="E2069" t="str">
        <f t="shared" si="129"/>
        <v>355</v>
      </c>
      <c r="F2069">
        <f t="shared" si="131"/>
        <v>207</v>
      </c>
    </row>
    <row r="2070" spans="1:6">
      <c r="A2070" t="s">
        <v>2168</v>
      </c>
      <c r="C2070" t="str">
        <f t="shared" si="130"/>
        <v>I1EBX4_AMPQE</v>
      </c>
      <c r="D2070" t="str">
        <f t="shared" si="128"/>
        <v>1</v>
      </c>
      <c r="E2070" t="str">
        <f t="shared" si="129"/>
        <v>148</v>
      </c>
      <c r="F2070">
        <f t="shared" si="131"/>
        <v>148</v>
      </c>
    </row>
    <row r="2071" spans="1:6">
      <c r="A2071" t="s">
        <v>2169</v>
      </c>
      <c r="C2071" t="str">
        <f t="shared" si="130"/>
        <v>A9VEH4_MONBE</v>
      </c>
      <c r="D2071" t="str">
        <f t="shared" si="128"/>
        <v>292</v>
      </c>
      <c r="E2071" t="str">
        <f t="shared" si="129"/>
        <v>533</v>
      </c>
      <c r="F2071">
        <f t="shared" si="131"/>
        <v>242</v>
      </c>
    </row>
    <row r="2072" spans="1:6">
      <c r="A2072" t="s">
        <v>2170</v>
      </c>
      <c r="C2072" t="str">
        <f t="shared" si="130"/>
        <v>I1BS67_RHIO9</v>
      </c>
      <c r="D2072" t="str">
        <f t="shared" si="128"/>
        <v>730</v>
      </c>
      <c r="E2072" t="str">
        <f t="shared" si="129"/>
        <v>894</v>
      </c>
      <c r="F2072">
        <f t="shared" si="131"/>
        <v>165</v>
      </c>
    </row>
    <row r="2073" spans="1:6">
      <c r="A2073" t="s">
        <v>2171</v>
      </c>
      <c r="C2073" t="str">
        <f t="shared" si="130"/>
        <v>C5L8C6_PERM5</v>
      </c>
      <c r="D2073" t="str">
        <f t="shared" si="128"/>
        <v>11</v>
      </c>
      <c r="E2073" t="str">
        <f t="shared" si="129"/>
        <v>171</v>
      </c>
      <c r="F2073">
        <f t="shared" si="131"/>
        <v>161</v>
      </c>
    </row>
    <row r="2074" spans="1:6">
      <c r="A2074" t="s">
        <v>2172</v>
      </c>
      <c r="C2074" t="str">
        <f t="shared" si="130"/>
        <v>H3J3L5_STRPU</v>
      </c>
      <c r="D2074" t="str">
        <f t="shared" si="128"/>
        <v>241</v>
      </c>
      <c r="E2074" t="str">
        <f t="shared" si="129"/>
        <v>405</v>
      </c>
      <c r="F2074">
        <f t="shared" si="131"/>
        <v>165</v>
      </c>
    </row>
    <row r="2075" spans="1:6">
      <c r="A2075" t="s">
        <v>2173</v>
      </c>
      <c r="C2075" t="str">
        <f t="shared" si="130"/>
        <v>Q6CCB5_YARLI</v>
      </c>
      <c r="D2075" t="str">
        <f t="shared" si="128"/>
        <v>533</v>
      </c>
      <c r="E2075" t="str">
        <f t="shared" si="129"/>
        <v>828</v>
      </c>
      <c r="F2075">
        <f t="shared" si="131"/>
        <v>296</v>
      </c>
    </row>
    <row r="2076" spans="1:6">
      <c r="A2076" t="s">
        <v>2174</v>
      </c>
      <c r="C2076" t="str">
        <f t="shared" si="130"/>
        <v>E4X3X3_OIKDI</v>
      </c>
      <c r="D2076" t="str">
        <f t="shared" si="128"/>
        <v>2399</v>
      </c>
      <c r="E2076" t="str">
        <f t="shared" si="129"/>
        <v>2651</v>
      </c>
      <c r="F2076">
        <f t="shared" si="131"/>
        <v>253</v>
      </c>
    </row>
    <row r="2077" spans="1:6">
      <c r="A2077" t="s">
        <v>2175</v>
      </c>
      <c r="C2077" t="str">
        <f t="shared" si="130"/>
        <v>I1CVU8_RHIO9</v>
      </c>
      <c r="D2077" t="str">
        <f t="shared" si="128"/>
        <v>657</v>
      </c>
      <c r="E2077" t="str">
        <f t="shared" si="129"/>
        <v>819</v>
      </c>
      <c r="F2077">
        <f t="shared" si="131"/>
        <v>163</v>
      </c>
    </row>
    <row r="2078" spans="1:6">
      <c r="A2078" t="s">
        <v>2176</v>
      </c>
      <c r="C2078" t="str">
        <f t="shared" si="130"/>
        <v>H3I678_STRPU</v>
      </c>
      <c r="D2078" t="str">
        <f t="shared" si="128"/>
        <v>58</v>
      </c>
      <c r="E2078" t="str">
        <f t="shared" si="129"/>
        <v>305</v>
      </c>
      <c r="F2078">
        <f t="shared" si="131"/>
        <v>248</v>
      </c>
    </row>
    <row r="2079" spans="1:6">
      <c r="A2079" t="s">
        <v>2177</v>
      </c>
      <c r="C2079" t="str">
        <f t="shared" si="130"/>
        <v>D7EKN5_TRICA</v>
      </c>
      <c r="D2079" t="str">
        <f t="shared" si="128"/>
        <v>5</v>
      </c>
      <c r="E2079" t="str">
        <f t="shared" si="129"/>
        <v>104</v>
      </c>
      <c r="F2079">
        <f t="shared" si="131"/>
        <v>100</v>
      </c>
    </row>
    <row r="2080" spans="1:6">
      <c r="A2080" t="s">
        <v>2178</v>
      </c>
      <c r="C2080" t="str">
        <f t="shared" si="130"/>
        <v>Q67QS4_SYMTH</v>
      </c>
      <c r="D2080" t="str">
        <f t="shared" si="128"/>
        <v>64</v>
      </c>
      <c r="E2080" t="str">
        <f t="shared" si="129"/>
        <v>271</v>
      </c>
      <c r="F2080">
        <f t="shared" si="131"/>
        <v>208</v>
      </c>
    </row>
    <row r="2081" spans="1:6">
      <c r="A2081" t="s">
        <v>2179</v>
      </c>
      <c r="C2081" t="str">
        <f t="shared" si="130"/>
        <v>I1F5E5_AMPQE</v>
      </c>
      <c r="D2081" t="str">
        <f t="shared" si="128"/>
        <v>2</v>
      </c>
      <c r="E2081" t="str">
        <f t="shared" si="129"/>
        <v>111</v>
      </c>
      <c r="F2081">
        <f t="shared" si="131"/>
        <v>110</v>
      </c>
    </row>
    <row r="2082" spans="1:6">
      <c r="A2082" t="s">
        <v>2180</v>
      </c>
      <c r="C2082" t="str">
        <f t="shared" si="130"/>
        <v>E5T050_TRISP</v>
      </c>
      <c r="D2082" t="str">
        <f t="shared" si="128"/>
        <v>1</v>
      </c>
      <c r="E2082" t="str">
        <f t="shared" si="129"/>
        <v>91</v>
      </c>
      <c r="F2082">
        <f t="shared" si="131"/>
        <v>91</v>
      </c>
    </row>
    <row r="2083" spans="1:6">
      <c r="A2083" t="s">
        <v>2181</v>
      </c>
      <c r="C2083" t="str">
        <f t="shared" si="130"/>
        <v>D7EHW9_TRICA</v>
      </c>
      <c r="D2083" t="str">
        <f t="shared" si="128"/>
        <v>292</v>
      </c>
      <c r="E2083" t="str">
        <f t="shared" si="129"/>
        <v>404</v>
      </c>
      <c r="F2083">
        <f t="shared" si="131"/>
        <v>113</v>
      </c>
    </row>
    <row r="2084" spans="1:6">
      <c r="A2084" t="s">
        <v>2182</v>
      </c>
      <c r="C2084" t="str">
        <f t="shared" si="130"/>
        <v>H3H6F5_PHYRM</v>
      </c>
      <c r="D2084" t="str">
        <f t="shared" si="128"/>
        <v>6</v>
      </c>
      <c r="E2084" t="str">
        <f t="shared" si="129"/>
        <v>259</v>
      </c>
      <c r="F2084">
        <f t="shared" si="131"/>
        <v>254</v>
      </c>
    </row>
    <row r="2085" spans="1:6">
      <c r="A2085" t="s">
        <v>2183</v>
      </c>
      <c r="C2085" t="str">
        <f t="shared" si="130"/>
        <v>H3I2U9_STRPU</v>
      </c>
      <c r="D2085" t="str">
        <f t="shared" si="128"/>
        <v>651</v>
      </c>
      <c r="E2085" t="str">
        <f t="shared" si="129"/>
        <v>811</v>
      </c>
      <c r="F2085">
        <f t="shared" si="131"/>
        <v>161</v>
      </c>
    </row>
    <row r="2086" spans="1:6">
      <c r="A2086" t="s">
        <v>2184</v>
      </c>
      <c r="C2086" t="str">
        <f t="shared" si="130"/>
        <v>I1F854_AMPQE</v>
      </c>
      <c r="D2086" t="str">
        <f t="shared" si="128"/>
        <v>8</v>
      </c>
      <c r="E2086" t="str">
        <f t="shared" si="129"/>
        <v>55</v>
      </c>
      <c r="F2086">
        <f t="shared" si="131"/>
        <v>48</v>
      </c>
    </row>
    <row r="2087" spans="1:6">
      <c r="A2087" t="s">
        <v>2185</v>
      </c>
      <c r="C2087" t="str">
        <f t="shared" si="130"/>
        <v>I1EMT8_AMPQE</v>
      </c>
      <c r="D2087" t="str">
        <f t="shared" si="128"/>
        <v>8</v>
      </c>
      <c r="E2087" t="str">
        <f t="shared" si="129"/>
        <v>209</v>
      </c>
      <c r="F2087">
        <f t="shared" si="131"/>
        <v>202</v>
      </c>
    </row>
    <row r="2088" spans="1:6">
      <c r="A2088" t="s">
        <v>2186</v>
      </c>
      <c r="C2088" t="str">
        <f t="shared" si="130"/>
        <v>E2M0H4_MONPE</v>
      </c>
      <c r="D2088" t="str">
        <f t="shared" si="128"/>
        <v>210</v>
      </c>
      <c r="E2088" t="str">
        <f t="shared" si="129"/>
        <v>416</v>
      </c>
      <c r="F2088">
        <f t="shared" si="131"/>
        <v>207</v>
      </c>
    </row>
    <row r="2089" spans="1:6">
      <c r="A2089" t="s">
        <v>2187</v>
      </c>
      <c r="C2089" t="str">
        <f t="shared" si="130"/>
        <v>A7F1N8_SCLS1</v>
      </c>
      <c r="D2089" t="str">
        <f t="shared" si="128"/>
        <v>116</v>
      </c>
      <c r="E2089" t="str">
        <f t="shared" si="129"/>
        <v>322</v>
      </c>
      <c r="F2089">
        <f t="shared" si="131"/>
        <v>207</v>
      </c>
    </row>
    <row r="2090" spans="1:6">
      <c r="A2090" t="s">
        <v>2188</v>
      </c>
      <c r="C2090" t="str">
        <f t="shared" si="130"/>
        <v>H3HUK7_STRPU</v>
      </c>
      <c r="D2090" t="str">
        <f t="shared" si="128"/>
        <v>848</v>
      </c>
      <c r="E2090" t="str">
        <f t="shared" si="129"/>
        <v>1008</v>
      </c>
      <c r="F2090">
        <f t="shared" si="131"/>
        <v>161</v>
      </c>
    </row>
    <row r="2091" spans="1:6">
      <c r="A2091" t="s">
        <v>2189</v>
      </c>
      <c r="C2091" t="str">
        <f t="shared" si="130"/>
        <v>Q5KHG9_CRYNJ</v>
      </c>
      <c r="D2091" t="str">
        <f t="shared" si="128"/>
        <v>10</v>
      </c>
      <c r="E2091" t="str">
        <f t="shared" si="129"/>
        <v>224</v>
      </c>
      <c r="F2091">
        <f t="shared" si="131"/>
        <v>215</v>
      </c>
    </row>
    <row r="2092" spans="1:6">
      <c r="A2092" t="s">
        <v>2190</v>
      </c>
      <c r="C2092" t="str">
        <f t="shared" si="130"/>
        <v>POK17_HUMAN</v>
      </c>
      <c r="D2092" t="str">
        <f t="shared" si="128"/>
        <v>76</v>
      </c>
      <c r="E2092" t="str">
        <f t="shared" si="129"/>
        <v>245</v>
      </c>
      <c r="F2092">
        <f t="shared" si="131"/>
        <v>170</v>
      </c>
    </row>
    <row r="2093" spans="1:6">
      <c r="A2093" t="s">
        <v>2191</v>
      </c>
      <c r="C2093" t="str">
        <f t="shared" si="130"/>
        <v>F9W4G5_TRYCI</v>
      </c>
      <c r="D2093" t="str">
        <f t="shared" si="128"/>
        <v>1</v>
      </c>
      <c r="E2093" t="str">
        <f t="shared" si="129"/>
        <v>240</v>
      </c>
      <c r="F2093">
        <f t="shared" si="131"/>
        <v>240</v>
      </c>
    </row>
    <row r="2094" spans="1:6">
      <c r="A2094" t="s">
        <v>2192</v>
      </c>
      <c r="C2094" t="str">
        <f t="shared" si="130"/>
        <v>H3J4S1_STRPU</v>
      </c>
      <c r="D2094" t="str">
        <f t="shared" si="128"/>
        <v>42</v>
      </c>
      <c r="E2094" t="str">
        <f t="shared" si="129"/>
        <v>194</v>
      </c>
      <c r="F2094">
        <f t="shared" si="131"/>
        <v>153</v>
      </c>
    </row>
    <row r="2095" spans="1:6">
      <c r="A2095" t="s">
        <v>2193</v>
      </c>
      <c r="C2095" t="str">
        <f t="shared" si="130"/>
        <v>Q5P180_AROAE</v>
      </c>
      <c r="D2095" t="str">
        <f t="shared" si="128"/>
        <v>69</v>
      </c>
      <c r="E2095" t="str">
        <f t="shared" si="129"/>
        <v>249</v>
      </c>
      <c r="F2095">
        <f t="shared" si="131"/>
        <v>181</v>
      </c>
    </row>
    <row r="2096" spans="1:6">
      <c r="A2096" t="s">
        <v>2194</v>
      </c>
      <c r="C2096" t="str">
        <f t="shared" si="130"/>
        <v>D7GYD1_TRICA</v>
      </c>
      <c r="D2096" t="str">
        <f t="shared" si="128"/>
        <v>144</v>
      </c>
      <c r="E2096" t="str">
        <f t="shared" si="129"/>
        <v>394</v>
      </c>
      <c r="F2096">
        <f t="shared" si="131"/>
        <v>251</v>
      </c>
    </row>
    <row r="2097" spans="1:6">
      <c r="A2097" t="s">
        <v>2195</v>
      </c>
      <c r="C2097" t="str">
        <f t="shared" si="130"/>
        <v>G4THH4_PIRID</v>
      </c>
      <c r="D2097" t="str">
        <f t="shared" si="128"/>
        <v>1339</v>
      </c>
      <c r="E2097" t="str">
        <f t="shared" si="129"/>
        <v>1505</v>
      </c>
      <c r="F2097">
        <f t="shared" si="131"/>
        <v>167</v>
      </c>
    </row>
    <row r="2098" spans="1:6">
      <c r="A2098" t="s">
        <v>2196</v>
      </c>
      <c r="C2098" t="str">
        <f t="shared" si="130"/>
        <v>H3ITG3_STRPU</v>
      </c>
      <c r="D2098" t="str">
        <f t="shared" si="128"/>
        <v>433</v>
      </c>
      <c r="E2098" t="str">
        <f t="shared" si="129"/>
        <v>600</v>
      </c>
      <c r="F2098">
        <f t="shared" si="131"/>
        <v>168</v>
      </c>
    </row>
    <row r="2099" spans="1:6">
      <c r="A2099" t="s">
        <v>2197</v>
      </c>
      <c r="C2099" t="str">
        <f t="shared" si="130"/>
        <v>F2UTD0_SALS5</v>
      </c>
      <c r="D2099" t="str">
        <f t="shared" si="128"/>
        <v>537</v>
      </c>
      <c r="E2099" t="str">
        <f t="shared" si="129"/>
        <v>677</v>
      </c>
      <c r="F2099">
        <f t="shared" si="131"/>
        <v>141</v>
      </c>
    </row>
    <row r="2100" spans="1:6">
      <c r="A2100" t="s">
        <v>2198</v>
      </c>
      <c r="C2100" t="str">
        <f t="shared" si="130"/>
        <v>I1CC53_RHIO9</v>
      </c>
      <c r="D2100" t="str">
        <f t="shared" si="128"/>
        <v>395</v>
      </c>
      <c r="E2100" t="str">
        <f t="shared" si="129"/>
        <v>665</v>
      </c>
      <c r="F2100">
        <f t="shared" si="131"/>
        <v>271</v>
      </c>
    </row>
    <row r="2101" spans="1:6">
      <c r="A2101" t="s">
        <v>2199</v>
      </c>
      <c r="C2101" t="str">
        <f t="shared" si="130"/>
        <v>F8QK51_SERL3</v>
      </c>
      <c r="D2101" t="str">
        <f t="shared" si="128"/>
        <v>30</v>
      </c>
      <c r="E2101" t="str">
        <f t="shared" si="129"/>
        <v>191</v>
      </c>
      <c r="F2101">
        <f t="shared" si="131"/>
        <v>162</v>
      </c>
    </row>
    <row r="2102" spans="1:6">
      <c r="A2102" t="s">
        <v>2200</v>
      </c>
      <c r="C2102" t="str">
        <f t="shared" si="130"/>
        <v>Q8A4Z1_BACTN</v>
      </c>
      <c r="D2102" t="str">
        <f t="shared" si="128"/>
        <v>112</v>
      </c>
      <c r="E2102" t="str">
        <f t="shared" si="129"/>
        <v>161</v>
      </c>
      <c r="F2102">
        <f t="shared" si="131"/>
        <v>50</v>
      </c>
    </row>
    <row r="2103" spans="1:6">
      <c r="A2103" t="s">
        <v>2201</v>
      </c>
      <c r="C2103" t="str">
        <f t="shared" si="130"/>
        <v>H3I4Y3_STRPU</v>
      </c>
      <c r="D2103" t="str">
        <f t="shared" si="128"/>
        <v>709</v>
      </c>
      <c r="E2103" t="str">
        <f t="shared" si="129"/>
        <v>867</v>
      </c>
      <c r="F2103">
        <f t="shared" si="131"/>
        <v>159</v>
      </c>
    </row>
    <row r="2104" spans="1:6">
      <c r="A2104" t="s">
        <v>2202</v>
      </c>
      <c r="C2104" t="str">
        <f t="shared" si="130"/>
        <v>H3JCT3_STRPU</v>
      </c>
      <c r="D2104" t="str">
        <f t="shared" si="128"/>
        <v>5</v>
      </c>
      <c r="E2104" t="str">
        <f t="shared" si="129"/>
        <v>135</v>
      </c>
      <c r="F2104">
        <f t="shared" si="131"/>
        <v>131</v>
      </c>
    </row>
    <row r="2105" spans="1:6">
      <c r="A2105" t="s">
        <v>2203</v>
      </c>
      <c r="C2105" t="str">
        <f t="shared" si="130"/>
        <v>E9I6X4_DAPPU</v>
      </c>
      <c r="D2105" t="str">
        <f t="shared" si="128"/>
        <v>1</v>
      </c>
      <c r="E2105" t="str">
        <f t="shared" si="129"/>
        <v>61</v>
      </c>
      <c r="F2105">
        <f t="shared" si="131"/>
        <v>61</v>
      </c>
    </row>
    <row r="2106" spans="1:6">
      <c r="A2106" t="s">
        <v>2204</v>
      </c>
      <c r="C2106" t="str">
        <f t="shared" si="130"/>
        <v>Q97DG3_CLOAB</v>
      </c>
      <c r="D2106" t="str">
        <f t="shared" si="128"/>
        <v>118</v>
      </c>
      <c r="E2106" t="str">
        <f t="shared" si="129"/>
        <v>325</v>
      </c>
      <c r="F2106">
        <f t="shared" si="131"/>
        <v>208</v>
      </c>
    </row>
    <row r="2107" spans="1:6">
      <c r="A2107" t="s">
        <v>2205</v>
      </c>
      <c r="C2107" t="str">
        <f t="shared" si="130"/>
        <v>H3HR91_STRPU</v>
      </c>
      <c r="D2107" t="str">
        <f t="shared" si="128"/>
        <v>360</v>
      </c>
      <c r="E2107" t="str">
        <f t="shared" si="129"/>
        <v>518</v>
      </c>
      <c r="F2107">
        <f t="shared" si="131"/>
        <v>159</v>
      </c>
    </row>
    <row r="2108" spans="1:6">
      <c r="A2108" t="s">
        <v>2206</v>
      </c>
      <c r="C2108" t="str">
        <f t="shared" si="130"/>
        <v>Q8SQQ0_ENCCU</v>
      </c>
      <c r="D2108" t="str">
        <f t="shared" si="128"/>
        <v>428</v>
      </c>
      <c r="E2108" t="str">
        <f t="shared" si="129"/>
        <v>690</v>
      </c>
      <c r="F2108">
        <f t="shared" si="131"/>
        <v>263</v>
      </c>
    </row>
    <row r="2109" spans="1:6">
      <c r="A2109" t="s">
        <v>2207</v>
      </c>
      <c r="C2109" t="str">
        <f t="shared" si="130"/>
        <v>H3I883_STRPU</v>
      </c>
      <c r="D2109" t="str">
        <f t="shared" si="128"/>
        <v>311</v>
      </c>
      <c r="E2109" t="str">
        <f t="shared" si="129"/>
        <v>395</v>
      </c>
      <c r="F2109">
        <f t="shared" si="131"/>
        <v>85</v>
      </c>
    </row>
    <row r="2110" spans="1:6">
      <c r="A2110" t="s">
        <v>2208</v>
      </c>
      <c r="C2110" t="str">
        <f t="shared" si="130"/>
        <v>F2U5C7_SALS5</v>
      </c>
      <c r="D2110" t="str">
        <f t="shared" si="128"/>
        <v>1045</v>
      </c>
      <c r="E2110" t="str">
        <f t="shared" si="129"/>
        <v>1203</v>
      </c>
      <c r="F2110">
        <f t="shared" si="131"/>
        <v>159</v>
      </c>
    </row>
    <row r="2111" spans="1:6">
      <c r="A2111" t="s">
        <v>2209</v>
      </c>
      <c r="C2111" t="str">
        <f t="shared" si="130"/>
        <v>A8PBW4_BRUMA</v>
      </c>
      <c r="D2111" t="str">
        <f t="shared" si="128"/>
        <v>737</v>
      </c>
      <c r="E2111" t="str">
        <f t="shared" si="129"/>
        <v>910</v>
      </c>
      <c r="F2111">
        <f t="shared" si="131"/>
        <v>174</v>
      </c>
    </row>
    <row r="2112" spans="1:6">
      <c r="A2112" t="s">
        <v>2210</v>
      </c>
      <c r="C2112" t="str">
        <f t="shared" si="130"/>
        <v>D7GY07_TRICA</v>
      </c>
      <c r="D2112" t="str">
        <f t="shared" si="128"/>
        <v>146</v>
      </c>
      <c r="E2112" t="str">
        <f t="shared" si="129"/>
        <v>398</v>
      </c>
      <c r="F2112">
        <f t="shared" si="131"/>
        <v>253</v>
      </c>
    </row>
    <row r="2113" spans="1:6">
      <c r="A2113" t="s">
        <v>2211</v>
      </c>
      <c r="C2113" t="str">
        <f t="shared" si="130"/>
        <v>H3IR18_STRPU</v>
      </c>
      <c r="D2113" t="str">
        <f t="shared" si="128"/>
        <v>214</v>
      </c>
      <c r="E2113" t="str">
        <f t="shared" si="129"/>
        <v>364</v>
      </c>
      <c r="F2113">
        <f t="shared" si="131"/>
        <v>151</v>
      </c>
    </row>
    <row r="2114" spans="1:6">
      <c r="A2114" t="s">
        <v>2212</v>
      </c>
      <c r="C2114" t="str">
        <f t="shared" si="130"/>
        <v>A7EAF7_SCLS1</v>
      </c>
      <c r="D2114" t="str">
        <f t="shared" si="128"/>
        <v>380</v>
      </c>
      <c r="E2114" t="str">
        <f t="shared" si="129"/>
        <v>571</v>
      </c>
      <c r="F2114">
        <f t="shared" si="131"/>
        <v>192</v>
      </c>
    </row>
    <row r="2115" spans="1:6">
      <c r="A2115" t="s">
        <v>2213</v>
      </c>
      <c r="C2115" t="str">
        <f t="shared" si="130"/>
        <v>F9WHN9_TRYCI</v>
      </c>
      <c r="D2115" t="str">
        <f t="shared" ref="D2115:D2178" si="132">RIGHT(LEFT(A2115,FIND("-",A2115)-1),FIND("-",A2115)-FIND("/",A2115)-1)</f>
        <v>220</v>
      </c>
      <c r="E2115" t="str">
        <f t="shared" ref="E2115:E2178" si="133">RIGHT(A2115,LEN(A2115)-FIND("-",A2115))</f>
        <v>468</v>
      </c>
      <c r="F2115">
        <f t="shared" si="131"/>
        <v>249</v>
      </c>
    </row>
    <row r="2116" spans="1:6">
      <c r="A2116" t="s">
        <v>2214</v>
      </c>
      <c r="C2116" t="str">
        <f t="shared" ref="C2116:C2179" si="134">RIGHT(LEFT(A2116,FIND("/",A2116)-1), FIND("/",A2116)-2)</f>
        <v>C5L934_PERM5</v>
      </c>
      <c r="D2116" t="str">
        <f t="shared" si="132"/>
        <v>263</v>
      </c>
      <c r="E2116" t="str">
        <f t="shared" si="133"/>
        <v>423</v>
      </c>
      <c r="F2116">
        <f t="shared" ref="F2116:F2179" si="135">E2116-D2116+1</f>
        <v>161</v>
      </c>
    </row>
    <row r="2117" spans="1:6">
      <c r="A2117" t="s">
        <v>2215</v>
      </c>
      <c r="C2117" t="str">
        <f t="shared" si="134"/>
        <v>I1F085_AMPQE</v>
      </c>
      <c r="D2117" t="str">
        <f t="shared" si="132"/>
        <v>250</v>
      </c>
      <c r="E2117" t="str">
        <f t="shared" si="133"/>
        <v>354</v>
      </c>
      <c r="F2117">
        <f t="shared" si="135"/>
        <v>105</v>
      </c>
    </row>
    <row r="2118" spans="1:6">
      <c r="A2118" t="s">
        <v>2216</v>
      </c>
      <c r="C2118" t="str">
        <f t="shared" si="134"/>
        <v>Q22ZB5_TETTS</v>
      </c>
      <c r="D2118" t="str">
        <f t="shared" si="132"/>
        <v>538</v>
      </c>
      <c r="E2118" t="str">
        <f t="shared" si="133"/>
        <v>870</v>
      </c>
      <c r="F2118">
        <f t="shared" si="135"/>
        <v>333</v>
      </c>
    </row>
    <row r="2119" spans="1:6">
      <c r="A2119" t="s">
        <v>2217</v>
      </c>
      <c r="C2119" t="str">
        <f t="shared" si="134"/>
        <v>I1BX80_RHIO9</v>
      </c>
      <c r="D2119" t="str">
        <f t="shared" si="132"/>
        <v>363</v>
      </c>
      <c r="E2119" t="str">
        <f t="shared" si="133"/>
        <v>560</v>
      </c>
      <c r="F2119">
        <f t="shared" si="135"/>
        <v>198</v>
      </c>
    </row>
    <row r="2120" spans="1:6">
      <c r="A2120" t="s">
        <v>2218</v>
      </c>
      <c r="C2120" t="str">
        <f t="shared" si="134"/>
        <v>I1BQW7_RHIO9</v>
      </c>
      <c r="D2120" t="str">
        <f t="shared" si="132"/>
        <v>3</v>
      </c>
      <c r="E2120" t="str">
        <f t="shared" si="133"/>
        <v>141</v>
      </c>
      <c r="F2120">
        <f t="shared" si="135"/>
        <v>139</v>
      </c>
    </row>
    <row r="2121" spans="1:6">
      <c r="A2121" t="s">
        <v>2219</v>
      </c>
      <c r="C2121" t="str">
        <f t="shared" si="134"/>
        <v>C5LIV3_PERM5</v>
      </c>
      <c r="D2121" t="str">
        <f t="shared" si="132"/>
        <v>33</v>
      </c>
      <c r="E2121" t="str">
        <f t="shared" si="133"/>
        <v>217</v>
      </c>
      <c r="F2121">
        <f t="shared" si="135"/>
        <v>185</v>
      </c>
    </row>
    <row r="2122" spans="1:6">
      <c r="A2122" t="s">
        <v>2220</v>
      </c>
      <c r="C2122" t="str">
        <f t="shared" si="134"/>
        <v>D3B1V4_POLPA</v>
      </c>
      <c r="D2122" t="str">
        <f t="shared" si="132"/>
        <v>684</v>
      </c>
      <c r="E2122" t="str">
        <f t="shared" si="133"/>
        <v>939</v>
      </c>
      <c r="F2122">
        <f t="shared" si="135"/>
        <v>256</v>
      </c>
    </row>
    <row r="2123" spans="1:6">
      <c r="A2123" t="s">
        <v>2221</v>
      </c>
      <c r="C2123" t="str">
        <f t="shared" si="134"/>
        <v>H3JL81_STRPU</v>
      </c>
      <c r="D2123" t="str">
        <f t="shared" si="132"/>
        <v>1</v>
      </c>
      <c r="E2123" t="str">
        <f t="shared" si="133"/>
        <v>224</v>
      </c>
      <c r="F2123">
        <f t="shared" si="135"/>
        <v>224</v>
      </c>
    </row>
    <row r="2124" spans="1:6">
      <c r="A2124" t="s">
        <v>2222</v>
      </c>
      <c r="C2124" t="str">
        <f t="shared" si="134"/>
        <v>A7SK57_NEMVE</v>
      </c>
      <c r="D2124" t="str">
        <f t="shared" si="132"/>
        <v>380</v>
      </c>
      <c r="E2124" t="str">
        <f t="shared" si="133"/>
        <v>605</v>
      </c>
      <c r="F2124">
        <f t="shared" si="135"/>
        <v>226</v>
      </c>
    </row>
    <row r="2125" spans="1:6">
      <c r="A2125" t="s">
        <v>2223</v>
      </c>
      <c r="C2125" t="str">
        <f t="shared" si="134"/>
        <v>H3HSG0_STRPU</v>
      </c>
      <c r="D2125" t="str">
        <f t="shared" si="132"/>
        <v>505</v>
      </c>
      <c r="E2125" t="str">
        <f t="shared" si="133"/>
        <v>746</v>
      </c>
      <c r="F2125">
        <f t="shared" si="135"/>
        <v>242</v>
      </c>
    </row>
    <row r="2126" spans="1:6">
      <c r="A2126" t="s">
        <v>2224</v>
      </c>
      <c r="C2126" t="str">
        <f t="shared" si="134"/>
        <v>G1X7D6_ARTOA</v>
      </c>
      <c r="D2126" t="str">
        <f t="shared" si="132"/>
        <v>803</v>
      </c>
      <c r="E2126" t="str">
        <f t="shared" si="133"/>
        <v>1091</v>
      </c>
      <c r="F2126">
        <f t="shared" si="135"/>
        <v>289</v>
      </c>
    </row>
    <row r="2127" spans="1:6">
      <c r="A2127" t="s">
        <v>2225</v>
      </c>
      <c r="C2127" t="str">
        <f t="shared" si="134"/>
        <v>E0S2K3_BUTPB</v>
      </c>
      <c r="D2127" t="str">
        <f t="shared" si="132"/>
        <v>106</v>
      </c>
      <c r="E2127" t="str">
        <f t="shared" si="133"/>
        <v>316</v>
      </c>
      <c r="F2127">
        <f t="shared" si="135"/>
        <v>211</v>
      </c>
    </row>
    <row r="2128" spans="1:6">
      <c r="A2128" t="s">
        <v>2226</v>
      </c>
      <c r="C2128" t="str">
        <f t="shared" si="134"/>
        <v>H3J3D5_STRPU</v>
      </c>
      <c r="D2128" t="str">
        <f t="shared" si="132"/>
        <v>863</v>
      </c>
      <c r="E2128" t="str">
        <f t="shared" si="133"/>
        <v>1093</v>
      </c>
      <c r="F2128">
        <f t="shared" si="135"/>
        <v>231</v>
      </c>
    </row>
    <row r="2129" spans="1:6">
      <c r="A2129" t="s">
        <v>2227</v>
      </c>
      <c r="C2129" t="str">
        <f t="shared" si="134"/>
        <v>H3G1F0_PRIPA</v>
      </c>
      <c r="D2129" t="str">
        <f t="shared" si="132"/>
        <v>455</v>
      </c>
      <c r="E2129" t="str">
        <f t="shared" si="133"/>
        <v>702</v>
      </c>
      <c r="F2129">
        <f t="shared" si="135"/>
        <v>248</v>
      </c>
    </row>
    <row r="2130" spans="1:6">
      <c r="A2130" t="s">
        <v>2228</v>
      </c>
      <c r="C2130" t="str">
        <f t="shared" si="134"/>
        <v>D7EK84_TRICA</v>
      </c>
      <c r="D2130" t="str">
        <f t="shared" si="132"/>
        <v>315</v>
      </c>
      <c r="E2130" t="str">
        <f t="shared" si="133"/>
        <v>440</v>
      </c>
      <c r="F2130">
        <f t="shared" si="135"/>
        <v>126</v>
      </c>
    </row>
    <row r="2131" spans="1:6">
      <c r="A2131" t="s">
        <v>2229</v>
      </c>
      <c r="C2131" t="str">
        <f t="shared" si="134"/>
        <v>F4KSC2_HALH1</v>
      </c>
      <c r="D2131" t="str">
        <f t="shared" si="132"/>
        <v>124</v>
      </c>
      <c r="E2131" t="str">
        <f t="shared" si="133"/>
        <v>340</v>
      </c>
      <c r="F2131">
        <f t="shared" si="135"/>
        <v>217</v>
      </c>
    </row>
    <row r="2132" spans="1:6">
      <c r="A2132" t="s">
        <v>2230</v>
      </c>
      <c r="C2132" t="str">
        <f t="shared" si="134"/>
        <v>H3HWW3_STRPU</v>
      </c>
      <c r="D2132" t="str">
        <f t="shared" si="132"/>
        <v>75</v>
      </c>
      <c r="E2132" t="str">
        <f t="shared" si="133"/>
        <v>225</v>
      </c>
      <c r="F2132">
        <f t="shared" si="135"/>
        <v>151</v>
      </c>
    </row>
    <row r="2133" spans="1:6">
      <c r="A2133" t="s">
        <v>2231</v>
      </c>
      <c r="C2133" t="str">
        <f t="shared" si="134"/>
        <v>D2A2Q4_TRICA</v>
      </c>
      <c r="D2133" t="str">
        <f t="shared" si="132"/>
        <v>627</v>
      </c>
      <c r="E2133" t="str">
        <f t="shared" si="133"/>
        <v>786</v>
      </c>
      <c r="F2133">
        <f t="shared" si="135"/>
        <v>160</v>
      </c>
    </row>
    <row r="2134" spans="1:6">
      <c r="A2134" t="s">
        <v>2232</v>
      </c>
      <c r="C2134" t="str">
        <f t="shared" si="134"/>
        <v>D7EKN4_TRICA</v>
      </c>
      <c r="D2134" t="str">
        <f t="shared" si="132"/>
        <v>389</v>
      </c>
      <c r="E2134" t="str">
        <f t="shared" si="133"/>
        <v>467</v>
      </c>
      <c r="F2134">
        <f t="shared" si="135"/>
        <v>79</v>
      </c>
    </row>
    <row r="2135" spans="1:6">
      <c r="A2135" t="s">
        <v>2233</v>
      </c>
      <c r="C2135" t="str">
        <f t="shared" si="134"/>
        <v>Q54DH4_DICDI</v>
      </c>
      <c r="D2135" t="str">
        <f t="shared" si="132"/>
        <v>852</v>
      </c>
      <c r="E2135" t="str">
        <f t="shared" si="133"/>
        <v>1114</v>
      </c>
      <c r="F2135">
        <f t="shared" si="135"/>
        <v>263</v>
      </c>
    </row>
    <row r="2136" spans="1:6">
      <c r="A2136" t="s">
        <v>2234</v>
      </c>
      <c r="C2136" t="str">
        <f t="shared" si="134"/>
        <v>H3ICK3_STRPU</v>
      </c>
      <c r="D2136" t="str">
        <f t="shared" si="132"/>
        <v>507</v>
      </c>
      <c r="E2136" t="str">
        <f t="shared" si="133"/>
        <v>667</v>
      </c>
      <c r="F2136">
        <f t="shared" si="135"/>
        <v>161</v>
      </c>
    </row>
    <row r="2137" spans="1:6">
      <c r="A2137" t="s">
        <v>2235</v>
      </c>
      <c r="C2137" t="str">
        <f t="shared" si="134"/>
        <v>Q89XV2_BRAJA</v>
      </c>
      <c r="D2137" t="str">
        <f t="shared" si="132"/>
        <v>105</v>
      </c>
      <c r="E2137" t="str">
        <f t="shared" si="133"/>
        <v>313</v>
      </c>
      <c r="F2137">
        <f t="shared" si="135"/>
        <v>209</v>
      </c>
    </row>
    <row r="2138" spans="1:6">
      <c r="A2138" t="s">
        <v>2236</v>
      </c>
      <c r="C2138" t="str">
        <f t="shared" si="134"/>
        <v>H3HN53_STRPU</v>
      </c>
      <c r="D2138" t="str">
        <f t="shared" si="132"/>
        <v>561</v>
      </c>
      <c r="E2138" t="str">
        <f t="shared" si="133"/>
        <v>721</v>
      </c>
      <c r="F2138">
        <f t="shared" si="135"/>
        <v>161</v>
      </c>
    </row>
    <row r="2139" spans="1:6">
      <c r="A2139" t="s">
        <v>2237</v>
      </c>
      <c r="C2139" t="str">
        <f t="shared" si="134"/>
        <v>H3IVS8_STRPU</v>
      </c>
      <c r="D2139" t="str">
        <f t="shared" si="132"/>
        <v>4</v>
      </c>
      <c r="E2139" t="str">
        <f t="shared" si="133"/>
        <v>54</v>
      </c>
      <c r="F2139">
        <f t="shared" si="135"/>
        <v>51</v>
      </c>
    </row>
    <row r="2140" spans="1:6">
      <c r="A2140" t="s">
        <v>2238</v>
      </c>
      <c r="C2140" t="str">
        <f t="shared" si="134"/>
        <v>H3GV96_PHYRM</v>
      </c>
      <c r="D2140" t="str">
        <f t="shared" si="132"/>
        <v>364</v>
      </c>
      <c r="E2140" t="str">
        <f t="shared" si="133"/>
        <v>530</v>
      </c>
      <c r="F2140">
        <f t="shared" si="135"/>
        <v>167</v>
      </c>
    </row>
    <row r="2141" spans="1:6">
      <c r="A2141" t="s">
        <v>2239</v>
      </c>
      <c r="C2141" t="str">
        <f t="shared" si="134"/>
        <v>I1E544_AMPQE</v>
      </c>
      <c r="D2141" t="str">
        <f t="shared" si="132"/>
        <v>101</v>
      </c>
      <c r="E2141" t="str">
        <f t="shared" si="133"/>
        <v>245</v>
      </c>
      <c r="F2141">
        <f t="shared" si="135"/>
        <v>145</v>
      </c>
    </row>
    <row r="2142" spans="1:6">
      <c r="A2142" t="s">
        <v>2240</v>
      </c>
      <c r="C2142" t="str">
        <f t="shared" si="134"/>
        <v>Q8TH95_METAC</v>
      </c>
      <c r="D2142" t="str">
        <f t="shared" si="132"/>
        <v>68</v>
      </c>
      <c r="E2142" t="str">
        <f t="shared" si="133"/>
        <v>288</v>
      </c>
      <c r="F2142">
        <f t="shared" si="135"/>
        <v>221</v>
      </c>
    </row>
    <row r="2143" spans="1:6">
      <c r="A2143" t="s">
        <v>2241</v>
      </c>
      <c r="C2143" t="str">
        <f t="shared" si="134"/>
        <v>A5FHG2_FLAJ1</v>
      </c>
      <c r="D2143" t="str">
        <f t="shared" si="132"/>
        <v>109</v>
      </c>
      <c r="E2143" t="str">
        <f t="shared" si="133"/>
        <v>362</v>
      </c>
      <c r="F2143">
        <f t="shared" si="135"/>
        <v>254</v>
      </c>
    </row>
    <row r="2144" spans="1:6">
      <c r="A2144" t="s">
        <v>2242</v>
      </c>
      <c r="C2144" t="str">
        <f t="shared" si="134"/>
        <v>A8PPL2_BRUMA</v>
      </c>
      <c r="D2144" t="str">
        <f t="shared" si="132"/>
        <v>209</v>
      </c>
      <c r="E2144" t="str">
        <f t="shared" si="133"/>
        <v>369</v>
      </c>
      <c r="F2144">
        <f t="shared" si="135"/>
        <v>161</v>
      </c>
    </row>
    <row r="2145" spans="1:6">
      <c r="A2145" t="s">
        <v>2243</v>
      </c>
      <c r="C2145" t="str">
        <f t="shared" si="134"/>
        <v>H3I5S3_STRPU</v>
      </c>
      <c r="D2145" t="str">
        <f t="shared" si="132"/>
        <v>1</v>
      </c>
      <c r="E2145" t="str">
        <f t="shared" si="133"/>
        <v>150</v>
      </c>
      <c r="F2145">
        <f t="shared" si="135"/>
        <v>150</v>
      </c>
    </row>
    <row r="2146" spans="1:6">
      <c r="A2146" t="s">
        <v>2244</v>
      </c>
      <c r="C2146" t="str">
        <f t="shared" si="134"/>
        <v>C5KLH7_PERM5</v>
      </c>
      <c r="D2146" t="str">
        <f t="shared" si="132"/>
        <v>337</v>
      </c>
      <c r="E2146" t="str">
        <f t="shared" si="133"/>
        <v>589</v>
      </c>
      <c r="F2146">
        <f t="shared" si="135"/>
        <v>253</v>
      </c>
    </row>
    <row r="2147" spans="1:6">
      <c r="A2147" t="s">
        <v>2245</v>
      </c>
      <c r="C2147" t="str">
        <f t="shared" si="134"/>
        <v>H3IX32_STRPU</v>
      </c>
      <c r="D2147" t="str">
        <f t="shared" si="132"/>
        <v>14</v>
      </c>
      <c r="E2147" t="str">
        <f t="shared" si="133"/>
        <v>196</v>
      </c>
      <c r="F2147">
        <f t="shared" si="135"/>
        <v>183</v>
      </c>
    </row>
    <row r="2148" spans="1:6">
      <c r="A2148" t="s">
        <v>2246</v>
      </c>
      <c r="C2148" t="str">
        <f t="shared" si="134"/>
        <v>E4XWR5_OIKDI</v>
      </c>
      <c r="D2148" t="str">
        <f t="shared" si="132"/>
        <v>690</v>
      </c>
      <c r="E2148" t="str">
        <f t="shared" si="133"/>
        <v>853</v>
      </c>
      <c r="F2148">
        <f t="shared" si="135"/>
        <v>164</v>
      </c>
    </row>
    <row r="2149" spans="1:6">
      <c r="A2149" t="s">
        <v>2247</v>
      </c>
      <c r="C2149" t="str">
        <f t="shared" si="134"/>
        <v>Q54MQ2_DICDI</v>
      </c>
      <c r="D2149" t="str">
        <f t="shared" si="132"/>
        <v>2</v>
      </c>
      <c r="E2149" t="str">
        <f t="shared" si="133"/>
        <v>189</v>
      </c>
      <c r="F2149">
        <f t="shared" si="135"/>
        <v>188</v>
      </c>
    </row>
    <row r="2150" spans="1:6">
      <c r="A2150" t="s">
        <v>2248</v>
      </c>
      <c r="C2150" t="str">
        <f t="shared" si="134"/>
        <v>H3G731_PHYRM</v>
      </c>
      <c r="D2150" t="str">
        <f t="shared" si="132"/>
        <v>1</v>
      </c>
      <c r="E2150" t="str">
        <f t="shared" si="133"/>
        <v>106</v>
      </c>
      <c r="F2150">
        <f t="shared" si="135"/>
        <v>106</v>
      </c>
    </row>
    <row r="2151" spans="1:6">
      <c r="A2151" t="s">
        <v>2249</v>
      </c>
      <c r="C2151" t="str">
        <f t="shared" si="134"/>
        <v>H3GN03_PHYRM</v>
      </c>
      <c r="D2151" t="str">
        <f t="shared" si="132"/>
        <v>433</v>
      </c>
      <c r="E2151" t="str">
        <f t="shared" si="133"/>
        <v>525</v>
      </c>
      <c r="F2151">
        <f t="shared" si="135"/>
        <v>93</v>
      </c>
    </row>
    <row r="2152" spans="1:6">
      <c r="A2152" t="s">
        <v>2250</v>
      </c>
      <c r="C2152" t="str">
        <f t="shared" si="134"/>
        <v>H3HPG0_STRPU</v>
      </c>
      <c r="D2152" t="str">
        <f t="shared" si="132"/>
        <v>1</v>
      </c>
      <c r="E2152" t="str">
        <f t="shared" si="133"/>
        <v>223</v>
      </c>
      <c r="F2152">
        <f t="shared" si="135"/>
        <v>223</v>
      </c>
    </row>
    <row r="2153" spans="1:6">
      <c r="A2153" t="s">
        <v>2251</v>
      </c>
      <c r="C2153" t="str">
        <f t="shared" si="134"/>
        <v>Q2SQR2_HAHCH</v>
      </c>
      <c r="D2153" t="str">
        <f t="shared" si="132"/>
        <v>108</v>
      </c>
      <c r="E2153" t="str">
        <f t="shared" si="133"/>
        <v>315</v>
      </c>
      <c r="F2153">
        <f t="shared" si="135"/>
        <v>208</v>
      </c>
    </row>
    <row r="2154" spans="1:6">
      <c r="A2154" t="s">
        <v>2252</v>
      </c>
      <c r="C2154" t="str">
        <f t="shared" si="134"/>
        <v>I1F6H4_AMPQE</v>
      </c>
      <c r="D2154" t="str">
        <f t="shared" si="132"/>
        <v>1</v>
      </c>
      <c r="E2154" t="str">
        <f t="shared" si="133"/>
        <v>154</v>
      </c>
      <c r="F2154">
        <f t="shared" si="135"/>
        <v>154</v>
      </c>
    </row>
    <row r="2155" spans="1:6">
      <c r="A2155" t="s">
        <v>2253</v>
      </c>
      <c r="C2155" t="str">
        <f t="shared" si="134"/>
        <v>F4KI46_ARATH</v>
      </c>
      <c r="D2155" t="str">
        <f t="shared" si="132"/>
        <v>126</v>
      </c>
      <c r="E2155" t="str">
        <f t="shared" si="133"/>
        <v>357</v>
      </c>
      <c r="F2155">
        <f t="shared" si="135"/>
        <v>232</v>
      </c>
    </row>
    <row r="2156" spans="1:6">
      <c r="A2156" t="s">
        <v>2254</v>
      </c>
      <c r="C2156" t="str">
        <f t="shared" si="134"/>
        <v>H3IAQ1_STRPU</v>
      </c>
      <c r="D2156" t="str">
        <f t="shared" si="132"/>
        <v>418</v>
      </c>
      <c r="E2156" t="str">
        <f t="shared" si="133"/>
        <v>573</v>
      </c>
      <c r="F2156">
        <f t="shared" si="135"/>
        <v>156</v>
      </c>
    </row>
    <row r="2157" spans="1:6">
      <c r="A2157" t="s">
        <v>2255</v>
      </c>
      <c r="C2157" t="str">
        <f t="shared" si="134"/>
        <v>I1CQH6_RHIO9</v>
      </c>
      <c r="D2157" t="str">
        <f t="shared" si="132"/>
        <v>388</v>
      </c>
      <c r="E2157" t="str">
        <f t="shared" si="133"/>
        <v>660</v>
      </c>
      <c r="F2157">
        <f t="shared" si="135"/>
        <v>273</v>
      </c>
    </row>
    <row r="2158" spans="1:6">
      <c r="A2158" t="s">
        <v>2256</v>
      </c>
      <c r="C2158" t="str">
        <f t="shared" si="134"/>
        <v>E2LZM8_MONPE</v>
      </c>
      <c r="D2158" t="str">
        <f t="shared" si="132"/>
        <v>1</v>
      </c>
      <c r="E2158" t="str">
        <f t="shared" si="133"/>
        <v>68</v>
      </c>
      <c r="F2158">
        <f t="shared" si="135"/>
        <v>68</v>
      </c>
    </row>
    <row r="2159" spans="1:6">
      <c r="A2159" t="s">
        <v>2257</v>
      </c>
      <c r="C2159" t="str">
        <f t="shared" si="134"/>
        <v>Q54DB7_DICDI</v>
      </c>
      <c r="D2159" t="str">
        <f t="shared" si="132"/>
        <v>321</v>
      </c>
      <c r="E2159" t="str">
        <f t="shared" si="133"/>
        <v>570</v>
      </c>
      <c r="F2159">
        <f t="shared" si="135"/>
        <v>250</v>
      </c>
    </row>
    <row r="2160" spans="1:6">
      <c r="A2160" t="s">
        <v>2258</v>
      </c>
      <c r="C2160" t="str">
        <f t="shared" si="134"/>
        <v>H3JDR1_STRPU</v>
      </c>
      <c r="D2160" t="str">
        <f t="shared" si="132"/>
        <v>120</v>
      </c>
      <c r="E2160" t="str">
        <f t="shared" si="133"/>
        <v>269</v>
      </c>
      <c r="F2160">
        <f t="shared" si="135"/>
        <v>150</v>
      </c>
    </row>
    <row r="2161" spans="1:6">
      <c r="A2161" t="s">
        <v>2259</v>
      </c>
      <c r="C2161" t="str">
        <f t="shared" si="134"/>
        <v>E4X180_OIKDI</v>
      </c>
      <c r="D2161" t="str">
        <f t="shared" si="132"/>
        <v>1207</v>
      </c>
      <c r="E2161" t="str">
        <f t="shared" si="133"/>
        <v>1458</v>
      </c>
      <c r="F2161">
        <f t="shared" si="135"/>
        <v>252</v>
      </c>
    </row>
    <row r="2162" spans="1:6">
      <c r="A2162" t="s">
        <v>2260</v>
      </c>
      <c r="C2162" t="str">
        <f t="shared" si="134"/>
        <v>I1CN88_RHIO9</v>
      </c>
      <c r="D2162" t="str">
        <f t="shared" si="132"/>
        <v>1</v>
      </c>
      <c r="E2162" t="str">
        <f t="shared" si="133"/>
        <v>152</v>
      </c>
      <c r="F2162">
        <f t="shared" si="135"/>
        <v>152</v>
      </c>
    </row>
    <row r="2163" spans="1:6">
      <c r="A2163" t="s">
        <v>2261</v>
      </c>
      <c r="C2163" t="str">
        <f t="shared" si="134"/>
        <v>F2JQ35_CELLD</v>
      </c>
      <c r="D2163" t="str">
        <f t="shared" si="132"/>
        <v>211</v>
      </c>
      <c r="E2163" t="str">
        <f t="shared" si="133"/>
        <v>453</v>
      </c>
      <c r="F2163">
        <f t="shared" si="135"/>
        <v>243</v>
      </c>
    </row>
    <row r="2164" spans="1:6">
      <c r="A2164" t="s">
        <v>2262</v>
      </c>
      <c r="C2164" t="str">
        <f t="shared" si="134"/>
        <v>I1CI85_RHIO9</v>
      </c>
      <c r="D2164" t="str">
        <f t="shared" si="132"/>
        <v>150</v>
      </c>
      <c r="E2164" t="str">
        <f t="shared" si="133"/>
        <v>243</v>
      </c>
      <c r="F2164">
        <f t="shared" si="135"/>
        <v>94</v>
      </c>
    </row>
    <row r="2165" spans="1:6">
      <c r="A2165" t="s">
        <v>2263</v>
      </c>
      <c r="C2165" t="str">
        <f t="shared" si="134"/>
        <v>C4ZF67_EUBR3</v>
      </c>
      <c r="D2165" t="str">
        <f t="shared" si="132"/>
        <v>106</v>
      </c>
      <c r="E2165" t="str">
        <f t="shared" si="133"/>
        <v>316</v>
      </c>
      <c r="F2165">
        <f t="shared" si="135"/>
        <v>211</v>
      </c>
    </row>
    <row r="2166" spans="1:6">
      <c r="A2166" t="s">
        <v>2264</v>
      </c>
      <c r="C2166" t="str">
        <f t="shared" si="134"/>
        <v>H3HYA5_STRPU</v>
      </c>
      <c r="D2166" t="str">
        <f t="shared" si="132"/>
        <v>8</v>
      </c>
      <c r="E2166" t="str">
        <f t="shared" si="133"/>
        <v>166</v>
      </c>
      <c r="F2166">
        <f t="shared" si="135"/>
        <v>159</v>
      </c>
    </row>
    <row r="2167" spans="1:6">
      <c r="A2167" t="s">
        <v>2265</v>
      </c>
      <c r="C2167" t="str">
        <f t="shared" si="134"/>
        <v>H3ID85_STRPU</v>
      </c>
      <c r="D2167" t="str">
        <f t="shared" si="132"/>
        <v>59</v>
      </c>
      <c r="E2167" t="str">
        <f t="shared" si="133"/>
        <v>223</v>
      </c>
      <c r="F2167">
        <f t="shared" si="135"/>
        <v>165</v>
      </c>
    </row>
    <row r="2168" spans="1:6">
      <c r="A2168" t="s">
        <v>2266</v>
      </c>
      <c r="C2168" t="str">
        <f t="shared" si="134"/>
        <v>E5SWQ0_TRISP</v>
      </c>
      <c r="D2168" t="str">
        <f t="shared" si="132"/>
        <v>200</v>
      </c>
      <c r="E2168" t="str">
        <f t="shared" si="133"/>
        <v>366</v>
      </c>
      <c r="F2168">
        <f t="shared" si="135"/>
        <v>167</v>
      </c>
    </row>
    <row r="2169" spans="1:6">
      <c r="A2169" t="s">
        <v>2267</v>
      </c>
      <c r="C2169" t="str">
        <f t="shared" si="134"/>
        <v>I1CN81_RHIO9</v>
      </c>
      <c r="D2169" t="str">
        <f t="shared" si="132"/>
        <v>136</v>
      </c>
      <c r="E2169" t="str">
        <f t="shared" si="133"/>
        <v>421</v>
      </c>
      <c r="F2169">
        <f t="shared" si="135"/>
        <v>286</v>
      </c>
    </row>
    <row r="2170" spans="1:6">
      <c r="A2170" t="s">
        <v>2268</v>
      </c>
      <c r="C2170" t="str">
        <f t="shared" si="134"/>
        <v>H3ISV1_STRPU</v>
      </c>
      <c r="D2170" t="str">
        <f t="shared" si="132"/>
        <v>125</v>
      </c>
      <c r="E2170" t="str">
        <f t="shared" si="133"/>
        <v>202</v>
      </c>
      <c r="F2170">
        <f t="shared" si="135"/>
        <v>78</v>
      </c>
    </row>
    <row r="2171" spans="1:6">
      <c r="A2171" t="s">
        <v>2269</v>
      </c>
      <c r="C2171" t="str">
        <f t="shared" si="134"/>
        <v>I1CPA4_RHIO9</v>
      </c>
      <c r="D2171" t="str">
        <f t="shared" si="132"/>
        <v>695</v>
      </c>
      <c r="E2171" t="str">
        <f t="shared" si="133"/>
        <v>875</v>
      </c>
      <c r="F2171">
        <f t="shared" si="135"/>
        <v>181</v>
      </c>
    </row>
    <row r="2172" spans="1:6">
      <c r="A2172" t="s">
        <v>2270</v>
      </c>
      <c r="C2172" t="str">
        <f t="shared" si="134"/>
        <v>D7EIC3_TRICA</v>
      </c>
      <c r="D2172" t="str">
        <f t="shared" si="132"/>
        <v>196</v>
      </c>
      <c r="E2172" t="str">
        <f t="shared" si="133"/>
        <v>351</v>
      </c>
      <c r="F2172">
        <f t="shared" si="135"/>
        <v>156</v>
      </c>
    </row>
    <row r="2173" spans="1:6">
      <c r="A2173" t="s">
        <v>2271</v>
      </c>
      <c r="C2173" t="str">
        <f t="shared" si="134"/>
        <v>H3H313_PHYRM</v>
      </c>
      <c r="D2173" t="str">
        <f t="shared" si="132"/>
        <v>339</v>
      </c>
      <c r="E2173" t="str">
        <f t="shared" si="133"/>
        <v>436</v>
      </c>
      <c r="F2173">
        <f t="shared" si="135"/>
        <v>98</v>
      </c>
    </row>
    <row r="2174" spans="1:6">
      <c r="A2174" t="s">
        <v>2272</v>
      </c>
      <c r="C2174" t="str">
        <f t="shared" si="134"/>
        <v>I1CB80_RHIO9</v>
      </c>
      <c r="D2174" t="str">
        <f t="shared" si="132"/>
        <v>737</v>
      </c>
      <c r="E2174" t="str">
        <f t="shared" si="133"/>
        <v>901</v>
      </c>
      <c r="F2174">
        <f t="shared" si="135"/>
        <v>165</v>
      </c>
    </row>
    <row r="2175" spans="1:6">
      <c r="A2175" t="s">
        <v>2273</v>
      </c>
      <c r="C2175" t="str">
        <f t="shared" si="134"/>
        <v>I1C9T7_RHIO9</v>
      </c>
      <c r="D2175" t="str">
        <f t="shared" si="132"/>
        <v>450</v>
      </c>
      <c r="E2175" t="str">
        <f t="shared" si="133"/>
        <v>738</v>
      </c>
      <c r="F2175">
        <f t="shared" si="135"/>
        <v>289</v>
      </c>
    </row>
    <row r="2176" spans="1:6">
      <c r="A2176" t="s">
        <v>2274</v>
      </c>
      <c r="C2176" t="str">
        <f t="shared" si="134"/>
        <v>I1EHT5_AMPQE</v>
      </c>
      <c r="D2176" t="str">
        <f t="shared" si="132"/>
        <v>9</v>
      </c>
      <c r="E2176" t="str">
        <f t="shared" si="133"/>
        <v>101</v>
      </c>
      <c r="F2176">
        <f t="shared" si="135"/>
        <v>93</v>
      </c>
    </row>
    <row r="2177" spans="1:6">
      <c r="A2177" t="s">
        <v>2275</v>
      </c>
      <c r="C2177" t="str">
        <f t="shared" si="134"/>
        <v>C5L241_PERM5</v>
      </c>
      <c r="D2177" t="str">
        <f t="shared" si="132"/>
        <v>1</v>
      </c>
      <c r="E2177" t="str">
        <f t="shared" si="133"/>
        <v>208</v>
      </c>
      <c r="F2177">
        <f t="shared" si="135"/>
        <v>208</v>
      </c>
    </row>
    <row r="2178" spans="1:6">
      <c r="A2178" t="s">
        <v>2276</v>
      </c>
      <c r="C2178" t="str">
        <f t="shared" si="134"/>
        <v>I1BVW2_RHIO9</v>
      </c>
      <c r="D2178" t="str">
        <f t="shared" si="132"/>
        <v>178</v>
      </c>
      <c r="E2178" t="str">
        <f t="shared" si="133"/>
        <v>306</v>
      </c>
      <c r="F2178">
        <f t="shared" si="135"/>
        <v>129</v>
      </c>
    </row>
    <row r="2179" spans="1:6">
      <c r="A2179" t="s">
        <v>2277</v>
      </c>
      <c r="C2179" t="str">
        <f t="shared" si="134"/>
        <v>H3E920_PRIPA</v>
      </c>
      <c r="D2179" t="str">
        <f t="shared" ref="D2179:D2242" si="136">RIGHT(LEFT(A2179,FIND("-",A2179)-1),FIND("-",A2179)-FIND("/",A2179)-1)</f>
        <v>394</v>
      </c>
      <c r="E2179" t="str">
        <f t="shared" ref="E2179:E2242" si="137">RIGHT(A2179,LEN(A2179)-FIND("-",A2179))</f>
        <v>641</v>
      </c>
      <c r="F2179">
        <f t="shared" si="135"/>
        <v>248</v>
      </c>
    </row>
    <row r="2180" spans="1:6">
      <c r="A2180" t="s">
        <v>2278</v>
      </c>
      <c r="C2180" t="str">
        <f t="shared" ref="C2180:C2243" si="138">RIGHT(LEFT(A2180,FIND("/",A2180)-1), FIND("/",A2180)-2)</f>
        <v>I1BXJ0_RHIO9</v>
      </c>
      <c r="D2180" t="str">
        <f t="shared" si="136"/>
        <v>286</v>
      </c>
      <c r="E2180" t="str">
        <f t="shared" si="137"/>
        <v>486</v>
      </c>
      <c r="F2180">
        <f t="shared" ref="F2180:F2243" si="139">E2180-D2180+1</f>
        <v>201</v>
      </c>
    </row>
    <row r="2181" spans="1:6">
      <c r="A2181" t="s">
        <v>2279</v>
      </c>
      <c r="C2181" t="str">
        <f t="shared" si="138"/>
        <v>H3J3F5_STRPU</v>
      </c>
      <c r="D2181" t="str">
        <f t="shared" si="136"/>
        <v>612</v>
      </c>
      <c r="E2181" t="str">
        <f t="shared" si="137"/>
        <v>827</v>
      </c>
      <c r="F2181">
        <f t="shared" si="139"/>
        <v>216</v>
      </c>
    </row>
    <row r="2182" spans="1:6">
      <c r="A2182" t="s">
        <v>2280</v>
      </c>
      <c r="C2182" t="str">
        <f t="shared" si="138"/>
        <v>D7GYN3_TRICA</v>
      </c>
      <c r="D2182" t="str">
        <f t="shared" si="136"/>
        <v>630</v>
      </c>
      <c r="E2182" t="str">
        <f t="shared" si="137"/>
        <v>790</v>
      </c>
      <c r="F2182">
        <f t="shared" si="139"/>
        <v>161</v>
      </c>
    </row>
    <row r="2183" spans="1:6">
      <c r="A2183" t="s">
        <v>2281</v>
      </c>
      <c r="C2183" t="str">
        <f t="shared" si="138"/>
        <v>H3HEK3_STRPU</v>
      </c>
      <c r="D2183" t="str">
        <f t="shared" si="136"/>
        <v>554</v>
      </c>
      <c r="E2183" t="str">
        <f t="shared" si="137"/>
        <v>799</v>
      </c>
      <c r="F2183">
        <f t="shared" si="139"/>
        <v>246</v>
      </c>
    </row>
    <row r="2184" spans="1:6">
      <c r="A2184" t="s">
        <v>2282</v>
      </c>
      <c r="C2184" t="str">
        <f t="shared" si="138"/>
        <v>I1BWQ3_RHIO9</v>
      </c>
      <c r="D2184" t="str">
        <f t="shared" si="136"/>
        <v>151</v>
      </c>
      <c r="E2184" t="str">
        <f t="shared" si="137"/>
        <v>315</v>
      </c>
      <c r="F2184">
        <f t="shared" si="139"/>
        <v>165</v>
      </c>
    </row>
    <row r="2185" spans="1:6">
      <c r="A2185" t="s">
        <v>2283</v>
      </c>
      <c r="C2185" t="str">
        <f t="shared" si="138"/>
        <v>H3IU39_STRPU</v>
      </c>
      <c r="D2185" t="str">
        <f t="shared" si="136"/>
        <v>645</v>
      </c>
      <c r="E2185" t="str">
        <f t="shared" si="137"/>
        <v>744</v>
      </c>
      <c r="F2185">
        <f t="shared" si="139"/>
        <v>100</v>
      </c>
    </row>
    <row r="2186" spans="1:6">
      <c r="A2186" t="s">
        <v>2284</v>
      </c>
      <c r="C2186" t="str">
        <f t="shared" si="138"/>
        <v>C5LPR4_PERM5</v>
      </c>
      <c r="D2186" t="str">
        <f t="shared" si="136"/>
        <v>3</v>
      </c>
      <c r="E2186" t="str">
        <f t="shared" si="137"/>
        <v>78</v>
      </c>
      <c r="F2186">
        <f t="shared" si="139"/>
        <v>76</v>
      </c>
    </row>
    <row r="2187" spans="1:6">
      <c r="A2187" t="s">
        <v>2285</v>
      </c>
      <c r="C2187" t="str">
        <f t="shared" si="138"/>
        <v>H3ICB4_STRPU</v>
      </c>
      <c r="D2187" t="str">
        <f t="shared" si="136"/>
        <v>49</v>
      </c>
      <c r="E2187" t="str">
        <f t="shared" si="137"/>
        <v>301</v>
      </c>
      <c r="F2187">
        <f t="shared" si="139"/>
        <v>253</v>
      </c>
    </row>
    <row r="2188" spans="1:6">
      <c r="A2188" t="s">
        <v>2286</v>
      </c>
      <c r="C2188" t="str">
        <f t="shared" si="138"/>
        <v>I1CVV1_RHIO9</v>
      </c>
      <c r="D2188" t="str">
        <f t="shared" si="136"/>
        <v>1</v>
      </c>
      <c r="E2188" t="str">
        <f t="shared" si="137"/>
        <v>152</v>
      </c>
      <c r="F2188">
        <f t="shared" si="139"/>
        <v>152</v>
      </c>
    </row>
    <row r="2189" spans="1:6">
      <c r="A2189" t="s">
        <v>2287</v>
      </c>
      <c r="C2189" t="str">
        <f t="shared" si="138"/>
        <v>Q54C59_DICDI</v>
      </c>
      <c r="D2189" t="str">
        <f t="shared" si="136"/>
        <v>267</v>
      </c>
      <c r="E2189" t="str">
        <f t="shared" si="137"/>
        <v>528</v>
      </c>
      <c r="F2189">
        <f t="shared" si="139"/>
        <v>262</v>
      </c>
    </row>
    <row r="2190" spans="1:6">
      <c r="A2190" t="s">
        <v>2288</v>
      </c>
      <c r="C2190" t="str">
        <f t="shared" si="138"/>
        <v>I1FP79_AMPQE</v>
      </c>
      <c r="D2190" t="str">
        <f t="shared" si="136"/>
        <v>1</v>
      </c>
      <c r="E2190" t="str">
        <f t="shared" si="137"/>
        <v>121</v>
      </c>
      <c r="F2190">
        <f t="shared" si="139"/>
        <v>121</v>
      </c>
    </row>
    <row r="2191" spans="1:6">
      <c r="A2191" t="s">
        <v>2289</v>
      </c>
      <c r="C2191" t="str">
        <f t="shared" si="138"/>
        <v>I1F1Y0_AMPQE</v>
      </c>
      <c r="D2191" t="str">
        <f t="shared" si="136"/>
        <v>135</v>
      </c>
      <c r="E2191" t="str">
        <f t="shared" si="137"/>
        <v>294</v>
      </c>
      <c r="F2191">
        <f t="shared" si="139"/>
        <v>160</v>
      </c>
    </row>
    <row r="2192" spans="1:6">
      <c r="A2192" t="s">
        <v>2290</v>
      </c>
      <c r="C2192" t="str">
        <f t="shared" si="138"/>
        <v>Q67M30_SYMTH</v>
      </c>
      <c r="D2192" t="str">
        <f t="shared" si="136"/>
        <v>64</v>
      </c>
      <c r="E2192" t="str">
        <f t="shared" si="137"/>
        <v>242</v>
      </c>
      <c r="F2192">
        <f t="shared" si="139"/>
        <v>179</v>
      </c>
    </row>
    <row r="2193" spans="1:6">
      <c r="A2193" t="s">
        <v>2291</v>
      </c>
      <c r="C2193" t="str">
        <f t="shared" si="138"/>
        <v>Q5ZTU1_LEGPH</v>
      </c>
      <c r="D2193" t="str">
        <f t="shared" si="136"/>
        <v>115</v>
      </c>
      <c r="E2193" t="str">
        <f t="shared" si="137"/>
        <v>324</v>
      </c>
      <c r="F2193">
        <f t="shared" si="139"/>
        <v>210</v>
      </c>
    </row>
    <row r="2194" spans="1:6">
      <c r="A2194" t="s">
        <v>2292</v>
      </c>
      <c r="C2194" t="str">
        <f t="shared" si="138"/>
        <v>I1CCV0_RHIO9</v>
      </c>
      <c r="D2194" t="str">
        <f t="shared" si="136"/>
        <v>737</v>
      </c>
      <c r="E2194" t="str">
        <f t="shared" si="137"/>
        <v>901</v>
      </c>
      <c r="F2194">
        <f t="shared" si="139"/>
        <v>165</v>
      </c>
    </row>
    <row r="2195" spans="1:6">
      <c r="A2195" t="s">
        <v>2293</v>
      </c>
      <c r="C2195" t="str">
        <f t="shared" si="138"/>
        <v>D7GXP4_TRICA</v>
      </c>
      <c r="D2195" t="str">
        <f t="shared" si="136"/>
        <v>1</v>
      </c>
      <c r="E2195" t="str">
        <f t="shared" si="137"/>
        <v>99</v>
      </c>
      <c r="F2195">
        <f t="shared" si="139"/>
        <v>99</v>
      </c>
    </row>
    <row r="2196" spans="1:6">
      <c r="A2196" t="s">
        <v>2294</v>
      </c>
      <c r="C2196" t="str">
        <f t="shared" si="138"/>
        <v>E4X287_OIKDI</v>
      </c>
      <c r="D2196" t="str">
        <f t="shared" si="136"/>
        <v>3</v>
      </c>
      <c r="E2196" t="str">
        <f t="shared" si="137"/>
        <v>128</v>
      </c>
      <c r="F2196">
        <f t="shared" si="139"/>
        <v>126</v>
      </c>
    </row>
    <row r="2197" spans="1:6">
      <c r="A2197" t="s">
        <v>2295</v>
      </c>
      <c r="C2197" t="str">
        <f t="shared" si="138"/>
        <v>D6X3E8_TRICA</v>
      </c>
      <c r="D2197" t="str">
        <f t="shared" si="136"/>
        <v>217</v>
      </c>
      <c r="E2197" t="str">
        <f t="shared" si="137"/>
        <v>314</v>
      </c>
      <c r="F2197">
        <f t="shared" si="139"/>
        <v>98</v>
      </c>
    </row>
    <row r="2198" spans="1:6">
      <c r="A2198" t="s">
        <v>2296</v>
      </c>
      <c r="C2198" t="str">
        <f t="shared" si="138"/>
        <v>Q2JAK6_FRASC</v>
      </c>
      <c r="D2198" t="str">
        <f t="shared" si="136"/>
        <v>133</v>
      </c>
      <c r="E2198" t="str">
        <f t="shared" si="137"/>
        <v>364</v>
      </c>
      <c r="F2198">
        <f t="shared" si="139"/>
        <v>232</v>
      </c>
    </row>
    <row r="2199" spans="1:6">
      <c r="A2199" t="s">
        <v>2297</v>
      </c>
      <c r="C2199" t="str">
        <f t="shared" si="138"/>
        <v>I1G4D6_AMPQE</v>
      </c>
      <c r="D2199" t="str">
        <f t="shared" si="136"/>
        <v>165</v>
      </c>
      <c r="E2199" t="str">
        <f t="shared" si="137"/>
        <v>266</v>
      </c>
      <c r="F2199">
        <f t="shared" si="139"/>
        <v>102</v>
      </c>
    </row>
    <row r="2200" spans="1:6">
      <c r="A2200" t="s">
        <v>2298</v>
      </c>
      <c r="C2200" t="str">
        <f t="shared" si="138"/>
        <v>H3IJH0_STRPU</v>
      </c>
      <c r="D2200" t="str">
        <f t="shared" si="136"/>
        <v>333</v>
      </c>
      <c r="E2200" t="str">
        <f t="shared" si="137"/>
        <v>580</v>
      </c>
      <c r="F2200">
        <f t="shared" si="139"/>
        <v>248</v>
      </c>
    </row>
    <row r="2201" spans="1:6">
      <c r="A2201" t="s">
        <v>2299</v>
      </c>
      <c r="C2201" t="str">
        <f t="shared" si="138"/>
        <v>I1CFN8_RHIO9</v>
      </c>
      <c r="D2201" t="str">
        <f t="shared" si="136"/>
        <v>386</v>
      </c>
      <c r="E2201" t="str">
        <f t="shared" si="137"/>
        <v>650</v>
      </c>
      <c r="F2201">
        <f t="shared" si="139"/>
        <v>265</v>
      </c>
    </row>
    <row r="2202" spans="1:6">
      <c r="A2202" t="s">
        <v>2300</v>
      </c>
      <c r="C2202" t="str">
        <f t="shared" si="138"/>
        <v>E5SYA4_TRISP</v>
      </c>
      <c r="D2202" t="str">
        <f t="shared" si="136"/>
        <v>366</v>
      </c>
      <c r="E2202" t="str">
        <f t="shared" si="137"/>
        <v>518</v>
      </c>
      <c r="F2202">
        <f t="shared" si="139"/>
        <v>153</v>
      </c>
    </row>
    <row r="2203" spans="1:6">
      <c r="A2203" t="s">
        <v>2301</v>
      </c>
      <c r="C2203" t="str">
        <f t="shared" si="138"/>
        <v>B1HW67_LYSSC</v>
      </c>
      <c r="D2203" t="str">
        <f t="shared" si="136"/>
        <v>99</v>
      </c>
      <c r="E2203" t="str">
        <f t="shared" si="137"/>
        <v>334</v>
      </c>
      <c r="F2203">
        <f t="shared" si="139"/>
        <v>236</v>
      </c>
    </row>
    <row r="2204" spans="1:6">
      <c r="A2204" t="s">
        <v>2302</v>
      </c>
      <c r="C2204" t="str">
        <f t="shared" si="138"/>
        <v>I1E5J2_AMPQE</v>
      </c>
      <c r="D2204" t="str">
        <f t="shared" si="136"/>
        <v>161</v>
      </c>
      <c r="E2204" t="str">
        <f t="shared" si="137"/>
        <v>291</v>
      </c>
      <c r="F2204">
        <f t="shared" si="139"/>
        <v>131</v>
      </c>
    </row>
    <row r="2205" spans="1:6">
      <c r="A2205" t="s">
        <v>2303</v>
      </c>
      <c r="C2205" t="str">
        <f t="shared" si="138"/>
        <v>D6WY82_TRICA</v>
      </c>
      <c r="D2205" t="str">
        <f t="shared" si="136"/>
        <v>512</v>
      </c>
      <c r="E2205" t="str">
        <f t="shared" si="137"/>
        <v>673</v>
      </c>
      <c r="F2205">
        <f t="shared" si="139"/>
        <v>162</v>
      </c>
    </row>
    <row r="2206" spans="1:6">
      <c r="A2206" t="s">
        <v>2304</v>
      </c>
      <c r="C2206" t="str">
        <f t="shared" si="138"/>
        <v>C5KEQ0_PERM5</v>
      </c>
      <c r="D2206" t="str">
        <f t="shared" si="136"/>
        <v>1</v>
      </c>
      <c r="E2206" t="str">
        <f t="shared" si="137"/>
        <v>80</v>
      </c>
      <c r="F2206">
        <f t="shared" si="139"/>
        <v>80</v>
      </c>
    </row>
    <row r="2207" spans="1:6">
      <c r="A2207" t="s">
        <v>2305</v>
      </c>
      <c r="C2207" t="str">
        <f t="shared" si="138"/>
        <v>H3IXR0_STRPU</v>
      </c>
      <c r="D2207" t="str">
        <f t="shared" si="136"/>
        <v>26</v>
      </c>
      <c r="E2207" t="str">
        <f t="shared" si="137"/>
        <v>203</v>
      </c>
      <c r="F2207">
        <f t="shared" si="139"/>
        <v>178</v>
      </c>
    </row>
    <row r="2208" spans="1:6">
      <c r="A2208" t="s">
        <v>2306</v>
      </c>
      <c r="C2208" t="str">
        <f t="shared" si="138"/>
        <v>I1FW67_AMPQE</v>
      </c>
      <c r="D2208" t="str">
        <f t="shared" si="136"/>
        <v>192</v>
      </c>
      <c r="E2208" t="str">
        <f t="shared" si="137"/>
        <v>270</v>
      </c>
      <c r="F2208">
        <f t="shared" si="139"/>
        <v>79</v>
      </c>
    </row>
    <row r="2209" spans="1:6">
      <c r="A2209" t="s">
        <v>2307</v>
      </c>
      <c r="C2209" t="str">
        <f t="shared" si="138"/>
        <v>D7EJX4_TRICA</v>
      </c>
      <c r="D2209" t="str">
        <f t="shared" si="136"/>
        <v>346</v>
      </c>
      <c r="E2209" t="str">
        <f t="shared" si="137"/>
        <v>585</v>
      </c>
      <c r="F2209">
        <f t="shared" si="139"/>
        <v>240</v>
      </c>
    </row>
    <row r="2210" spans="1:6">
      <c r="A2210" t="s">
        <v>2308</v>
      </c>
      <c r="C2210" t="str">
        <f t="shared" si="138"/>
        <v>H3H6U5_PHYRM</v>
      </c>
      <c r="D2210" t="str">
        <f t="shared" si="136"/>
        <v>697</v>
      </c>
      <c r="E2210" t="str">
        <f t="shared" si="137"/>
        <v>863</v>
      </c>
      <c r="F2210">
        <f t="shared" si="139"/>
        <v>167</v>
      </c>
    </row>
    <row r="2211" spans="1:6">
      <c r="A2211" t="s">
        <v>2309</v>
      </c>
      <c r="C2211" t="str">
        <f t="shared" si="138"/>
        <v>H3H3U6_PHYRM</v>
      </c>
      <c r="D2211" t="str">
        <f t="shared" si="136"/>
        <v>740</v>
      </c>
      <c r="E2211" t="str">
        <f t="shared" si="137"/>
        <v>943</v>
      </c>
      <c r="F2211">
        <f t="shared" si="139"/>
        <v>204</v>
      </c>
    </row>
    <row r="2212" spans="1:6">
      <c r="A2212" t="s">
        <v>2310</v>
      </c>
      <c r="C2212" t="str">
        <f t="shared" si="138"/>
        <v>H3HA67_PHYRM</v>
      </c>
      <c r="D2212" t="str">
        <f t="shared" si="136"/>
        <v>602</v>
      </c>
      <c r="E2212" t="str">
        <f t="shared" si="137"/>
        <v>751</v>
      </c>
      <c r="F2212">
        <f t="shared" si="139"/>
        <v>150</v>
      </c>
    </row>
    <row r="2213" spans="1:6">
      <c r="A2213" t="s">
        <v>2311</v>
      </c>
      <c r="C2213" t="str">
        <f t="shared" si="138"/>
        <v>E1ZGG7_CHLVA</v>
      </c>
      <c r="D2213" t="str">
        <f t="shared" si="136"/>
        <v>86</v>
      </c>
      <c r="E2213" t="str">
        <f t="shared" si="137"/>
        <v>240</v>
      </c>
      <c r="F2213">
        <f t="shared" si="139"/>
        <v>155</v>
      </c>
    </row>
    <row r="2214" spans="1:6">
      <c r="A2214" t="s">
        <v>2312</v>
      </c>
      <c r="C2214" t="str">
        <f t="shared" si="138"/>
        <v>C0QHZ6_DESAH</v>
      </c>
      <c r="D2214" t="str">
        <f t="shared" si="136"/>
        <v>72</v>
      </c>
      <c r="E2214" t="str">
        <f t="shared" si="137"/>
        <v>202</v>
      </c>
      <c r="F2214">
        <f t="shared" si="139"/>
        <v>131</v>
      </c>
    </row>
    <row r="2215" spans="1:6">
      <c r="A2215" t="s">
        <v>2313</v>
      </c>
      <c r="C2215" t="str">
        <f t="shared" si="138"/>
        <v>I1CRU2_RHIO9</v>
      </c>
      <c r="D2215" t="str">
        <f t="shared" si="136"/>
        <v>696</v>
      </c>
      <c r="E2215" t="str">
        <f t="shared" si="137"/>
        <v>786</v>
      </c>
      <c r="F2215">
        <f t="shared" si="139"/>
        <v>91</v>
      </c>
    </row>
    <row r="2216" spans="1:6">
      <c r="A2216" t="s">
        <v>2314</v>
      </c>
      <c r="C2216" t="str">
        <f t="shared" si="138"/>
        <v>D3BRX1_POLPA</v>
      </c>
      <c r="D2216" t="str">
        <f t="shared" si="136"/>
        <v>97</v>
      </c>
      <c r="E2216" t="str">
        <f t="shared" si="137"/>
        <v>260</v>
      </c>
      <c r="F2216">
        <f t="shared" si="139"/>
        <v>164</v>
      </c>
    </row>
    <row r="2217" spans="1:6">
      <c r="A2217" t="s">
        <v>2315</v>
      </c>
      <c r="C2217" t="str">
        <f t="shared" si="138"/>
        <v>D3RQK8_ALLVD</v>
      </c>
      <c r="D2217" t="str">
        <f t="shared" si="136"/>
        <v>46</v>
      </c>
      <c r="E2217" t="str">
        <f t="shared" si="137"/>
        <v>217</v>
      </c>
      <c r="F2217">
        <f t="shared" si="139"/>
        <v>172</v>
      </c>
    </row>
    <row r="2218" spans="1:6">
      <c r="A2218" t="s">
        <v>2316</v>
      </c>
      <c r="C2218" t="str">
        <f t="shared" si="138"/>
        <v>A9UZF6_MONBE</v>
      </c>
      <c r="D2218" t="str">
        <f t="shared" si="136"/>
        <v>436</v>
      </c>
      <c r="E2218" t="str">
        <f t="shared" si="137"/>
        <v>671</v>
      </c>
      <c r="F2218">
        <f t="shared" si="139"/>
        <v>236</v>
      </c>
    </row>
    <row r="2219" spans="1:6">
      <c r="A2219" t="s">
        <v>2317</v>
      </c>
      <c r="C2219" t="str">
        <f t="shared" si="138"/>
        <v>H3EXL3_PRIPA</v>
      </c>
      <c r="D2219" t="str">
        <f t="shared" si="136"/>
        <v>557</v>
      </c>
      <c r="E2219" t="str">
        <f t="shared" si="137"/>
        <v>616</v>
      </c>
      <c r="F2219">
        <f t="shared" si="139"/>
        <v>60</v>
      </c>
    </row>
    <row r="2220" spans="1:6">
      <c r="A2220" t="s">
        <v>2318</v>
      </c>
      <c r="C2220" t="str">
        <f t="shared" si="138"/>
        <v>I1G0F4_AMPQE</v>
      </c>
      <c r="D2220" t="str">
        <f t="shared" si="136"/>
        <v>300</v>
      </c>
      <c r="E2220" t="str">
        <f t="shared" si="137"/>
        <v>458</v>
      </c>
      <c r="F2220">
        <f t="shared" si="139"/>
        <v>159</v>
      </c>
    </row>
    <row r="2221" spans="1:6">
      <c r="A2221" t="s">
        <v>2319</v>
      </c>
      <c r="C2221" t="str">
        <f t="shared" si="138"/>
        <v>E4Y1W1_OIKDI</v>
      </c>
      <c r="D2221" t="str">
        <f t="shared" si="136"/>
        <v>670</v>
      </c>
      <c r="E2221" t="str">
        <f t="shared" si="137"/>
        <v>921</v>
      </c>
      <c r="F2221">
        <f t="shared" si="139"/>
        <v>252</v>
      </c>
    </row>
    <row r="2222" spans="1:6">
      <c r="A2222" t="s">
        <v>2320</v>
      </c>
      <c r="C2222" t="str">
        <f t="shared" si="138"/>
        <v>Q554I1_DICDI</v>
      </c>
      <c r="D2222" t="str">
        <f t="shared" si="136"/>
        <v>500</v>
      </c>
      <c r="E2222" t="str">
        <f t="shared" si="137"/>
        <v>751</v>
      </c>
      <c r="F2222">
        <f t="shared" si="139"/>
        <v>252</v>
      </c>
    </row>
    <row r="2223" spans="1:6">
      <c r="A2223" t="s">
        <v>2321</v>
      </c>
      <c r="C2223" t="str">
        <f t="shared" si="138"/>
        <v>H3I042_STRPU</v>
      </c>
      <c r="D2223" t="str">
        <f t="shared" si="136"/>
        <v>1</v>
      </c>
      <c r="E2223" t="str">
        <f t="shared" si="137"/>
        <v>147</v>
      </c>
      <c r="F2223">
        <f t="shared" si="139"/>
        <v>147</v>
      </c>
    </row>
    <row r="2224" spans="1:6">
      <c r="A2224" t="s">
        <v>2322</v>
      </c>
      <c r="C2224" t="str">
        <f t="shared" si="138"/>
        <v>C5LM11_PERM5</v>
      </c>
      <c r="D2224" t="str">
        <f t="shared" si="136"/>
        <v>1</v>
      </c>
      <c r="E2224" t="str">
        <f t="shared" si="137"/>
        <v>109</v>
      </c>
      <c r="F2224">
        <f t="shared" si="139"/>
        <v>109</v>
      </c>
    </row>
    <row r="2225" spans="1:6">
      <c r="A2225" t="s">
        <v>2323</v>
      </c>
      <c r="C2225" t="str">
        <f t="shared" si="138"/>
        <v>C5KPR8_PERM5</v>
      </c>
      <c r="D2225" t="str">
        <f t="shared" si="136"/>
        <v>250</v>
      </c>
      <c r="E2225" t="str">
        <f t="shared" si="137"/>
        <v>529</v>
      </c>
      <c r="F2225">
        <f t="shared" si="139"/>
        <v>280</v>
      </c>
    </row>
    <row r="2226" spans="1:6">
      <c r="A2226" t="s">
        <v>2324</v>
      </c>
      <c r="C2226" t="str">
        <f t="shared" si="138"/>
        <v>H3IRR5_STRPU</v>
      </c>
      <c r="D2226" t="str">
        <f t="shared" si="136"/>
        <v>1007</v>
      </c>
      <c r="E2226" t="str">
        <f t="shared" si="137"/>
        <v>1165</v>
      </c>
      <c r="F2226">
        <f t="shared" si="139"/>
        <v>159</v>
      </c>
    </row>
    <row r="2227" spans="1:6">
      <c r="A2227" t="s">
        <v>2325</v>
      </c>
      <c r="C2227" t="str">
        <f t="shared" si="138"/>
        <v>H3H6I6_PHYRM</v>
      </c>
      <c r="D2227" t="str">
        <f t="shared" si="136"/>
        <v>574</v>
      </c>
      <c r="E2227" t="str">
        <f t="shared" si="137"/>
        <v>740</v>
      </c>
      <c r="F2227">
        <f t="shared" si="139"/>
        <v>167</v>
      </c>
    </row>
    <row r="2228" spans="1:6">
      <c r="A2228" t="s">
        <v>2326</v>
      </c>
      <c r="C2228" t="str">
        <f t="shared" si="138"/>
        <v>Q54DS2_DICDI</v>
      </c>
      <c r="D2228" t="str">
        <f t="shared" si="136"/>
        <v>85</v>
      </c>
      <c r="E2228" t="str">
        <f t="shared" si="137"/>
        <v>277</v>
      </c>
      <c r="F2228">
        <f t="shared" si="139"/>
        <v>193</v>
      </c>
    </row>
    <row r="2229" spans="1:6">
      <c r="A2229" t="s">
        <v>2327</v>
      </c>
      <c r="C2229" t="str">
        <f t="shared" si="138"/>
        <v>I1FSD8_AMPQE</v>
      </c>
      <c r="D2229" t="str">
        <f t="shared" si="136"/>
        <v>2</v>
      </c>
      <c r="E2229" t="str">
        <f t="shared" si="137"/>
        <v>110</v>
      </c>
      <c r="F2229">
        <f t="shared" si="139"/>
        <v>109</v>
      </c>
    </row>
    <row r="2230" spans="1:6">
      <c r="A2230" t="s">
        <v>2328</v>
      </c>
      <c r="C2230" t="str">
        <f t="shared" si="138"/>
        <v>H3HA06_PHYRM</v>
      </c>
      <c r="D2230" t="str">
        <f t="shared" si="136"/>
        <v>1</v>
      </c>
      <c r="E2230" t="str">
        <f t="shared" si="137"/>
        <v>130</v>
      </c>
      <c r="F2230">
        <f t="shared" si="139"/>
        <v>130</v>
      </c>
    </row>
    <row r="2231" spans="1:6">
      <c r="A2231" t="s">
        <v>2329</v>
      </c>
      <c r="C2231" t="str">
        <f t="shared" si="138"/>
        <v>I1CQZ4_RHIO9</v>
      </c>
      <c r="D2231" t="str">
        <f t="shared" si="136"/>
        <v>812</v>
      </c>
      <c r="E2231" t="str">
        <f t="shared" si="137"/>
        <v>977</v>
      </c>
      <c r="F2231">
        <f t="shared" si="139"/>
        <v>166</v>
      </c>
    </row>
    <row r="2232" spans="1:6">
      <c r="A2232" t="s">
        <v>2330</v>
      </c>
      <c r="C2232" t="str">
        <f t="shared" si="138"/>
        <v>I1BY80_RHIO9</v>
      </c>
      <c r="D2232" t="str">
        <f t="shared" si="136"/>
        <v>621</v>
      </c>
      <c r="E2232" t="str">
        <f t="shared" si="137"/>
        <v>785</v>
      </c>
      <c r="F2232">
        <f t="shared" si="139"/>
        <v>165</v>
      </c>
    </row>
    <row r="2233" spans="1:6">
      <c r="A2233" t="s">
        <v>2331</v>
      </c>
      <c r="C2233" t="str">
        <f t="shared" si="138"/>
        <v>Q6CFJ9_YARLI</v>
      </c>
      <c r="D2233" t="str">
        <f t="shared" si="136"/>
        <v>1630</v>
      </c>
      <c r="E2233" t="str">
        <f t="shared" si="137"/>
        <v>1806</v>
      </c>
      <c r="F2233">
        <f t="shared" si="139"/>
        <v>177</v>
      </c>
    </row>
    <row r="2234" spans="1:6">
      <c r="A2234" t="s">
        <v>2332</v>
      </c>
      <c r="C2234" t="str">
        <f t="shared" si="138"/>
        <v>C4ZGU2_EUBR3</v>
      </c>
      <c r="D2234" t="str">
        <f t="shared" si="136"/>
        <v>106</v>
      </c>
      <c r="E2234" t="str">
        <f t="shared" si="137"/>
        <v>316</v>
      </c>
      <c r="F2234">
        <f t="shared" si="139"/>
        <v>211</v>
      </c>
    </row>
    <row r="2235" spans="1:6">
      <c r="A2235" t="s">
        <v>2333</v>
      </c>
      <c r="C2235" t="str">
        <f t="shared" si="138"/>
        <v>H3ILG6_STRPU</v>
      </c>
      <c r="D2235" t="str">
        <f t="shared" si="136"/>
        <v>335</v>
      </c>
      <c r="E2235" t="str">
        <f t="shared" si="137"/>
        <v>411</v>
      </c>
      <c r="F2235">
        <f t="shared" si="139"/>
        <v>77</v>
      </c>
    </row>
    <row r="2236" spans="1:6">
      <c r="A2236" t="s">
        <v>2334</v>
      </c>
      <c r="C2236" t="str">
        <f t="shared" si="138"/>
        <v>Q4PGK2_USTMA</v>
      </c>
      <c r="D2236" t="str">
        <f t="shared" si="136"/>
        <v>845</v>
      </c>
      <c r="E2236" t="str">
        <f t="shared" si="137"/>
        <v>1127</v>
      </c>
      <c r="F2236">
        <f t="shared" si="139"/>
        <v>283</v>
      </c>
    </row>
    <row r="2237" spans="1:6">
      <c r="A2237" t="s">
        <v>2335</v>
      </c>
      <c r="C2237" t="str">
        <f t="shared" si="138"/>
        <v>D2QY14_PIRSD</v>
      </c>
      <c r="D2237" t="str">
        <f t="shared" si="136"/>
        <v>130</v>
      </c>
      <c r="E2237" t="str">
        <f t="shared" si="137"/>
        <v>375</v>
      </c>
      <c r="F2237">
        <f t="shared" si="139"/>
        <v>246</v>
      </c>
    </row>
    <row r="2238" spans="1:6">
      <c r="A2238" t="s">
        <v>2336</v>
      </c>
      <c r="C2238" t="str">
        <f t="shared" si="138"/>
        <v>A7F1N7_SCLS1</v>
      </c>
      <c r="D2238" t="str">
        <f t="shared" si="136"/>
        <v>332</v>
      </c>
      <c r="E2238" t="str">
        <f t="shared" si="137"/>
        <v>479</v>
      </c>
      <c r="F2238">
        <f t="shared" si="139"/>
        <v>148</v>
      </c>
    </row>
    <row r="2239" spans="1:6">
      <c r="A2239" t="s">
        <v>2337</v>
      </c>
      <c r="C2239" t="str">
        <f t="shared" si="138"/>
        <v>C5KEQ3_PERM5</v>
      </c>
      <c r="D2239" t="str">
        <f t="shared" si="136"/>
        <v>705</v>
      </c>
      <c r="E2239" t="str">
        <f t="shared" si="137"/>
        <v>943</v>
      </c>
      <c r="F2239">
        <f t="shared" si="139"/>
        <v>239</v>
      </c>
    </row>
    <row r="2240" spans="1:6">
      <c r="A2240" t="s">
        <v>2338</v>
      </c>
      <c r="C2240" t="str">
        <f t="shared" si="138"/>
        <v>Q5B7Y7_EMENI</v>
      </c>
      <c r="D2240" t="str">
        <f t="shared" si="136"/>
        <v>537</v>
      </c>
      <c r="E2240" t="str">
        <f t="shared" si="137"/>
        <v>681</v>
      </c>
      <c r="F2240">
        <f t="shared" si="139"/>
        <v>145</v>
      </c>
    </row>
    <row r="2241" spans="1:6">
      <c r="A2241" t="s">
        <v>2339</v>
      </c>
      <c r="C2241" t="str">
        <f t="shared" si="138"/>
        <v>I1BL29_RHIO9</v>
      </c>
      <c r="D2241" t="str">
        <f t="shared" si="136"/>
        <v>244</v>
      </c>
      <c r="E2241" t="str">
        <f t="shared" si="137"/>
        <v>409</v>
      </c>
      <c r="F2241">
        <f t="shared" si="139"/>
        <v>166</v>
      </c>
    </row>
    <row r="2242" spans="1:6">
      <c r="A2242" t="s">
        <v>2340</v>
      </c>
      <c r="C2242" t="str">
        <f t="shared" si="138"/>
        <v>I1FZF2_AMPQE</v>
      </c>
      <c r="D2242" t="str">
        <f t="shared" si="136"/>
        <v>2</v>
      </c>
      <c r="E2242" t="str">
        <f t="shared" si="137"/>
        <v>130</v>
      </c>
      <c r="F2242">
        <f t="shared" si="139"/>
        <v>129</v>
      </c>
    </row>
    <row r="2243" spans="1:6">
      <c r="A2243" t="s">
        <v>2341</v>
      </c>
      <c r="C2243" t="str">
        <f t="shared" si="138"/>
        <v>H3IW04_STRPU</v>
      </c>
      <c r="D2243" t="str">
        <f t="shared" ref="D2243:D2306" si="140">RIGHT(LEFT(A2243,FIND("-",A2243)-1),FIND("-",A2243)-FIND("/",A2243)-1)</f>
        <v>416</v>
      </c>
      <c r="E2243" t="str">
        <f t="shared" ref="E2243:E2306" si="141">RIGHT(A2243,LEN(A2243)-FIND("-",A2243))</f>
        <v>489</v>
      </c>
      <c r="F2243">
        <f t="shared" si="139"/>
        <v>74</v>
      </c>
    </row>
    <row r="2244" spans="1:6">
      <c r="A2244" t="s">
        <v>2342</v>
      </c>
      <c r="C2244" t="str">
        <f t="shared" ref="C2244:C2307" si="142">RIGHT(LEFT(A2244,FIND("/",A2244)-1), FIND("/",A2244)-2)</f>
        <v>H3JAM6_STRPU</v>
      </c>
      <c r="D2244" t="str">
        <f t="shared" si="140"/>
        <v>77</v>
      </c>
      <c r="E2244" t="str">
        <f t="shared" si="141"/>
        <v>295</v>
      </c>
      <c r="F2244">
        <f t="shared" ref="F2244:F2307" si="143">E2244-D2244+1</f>
        <v>219</v>
      </c>
    </row>
    <row r="2245" spans="1:6">
      <c r="A2245" t="s">
        <v>2343</v>
      </c>
      <c r="C2245" t="str">
        <f t="shared" si="142"/>
        <v>C8VKA4_EMENI</v>
      </c>
      <c r="D2245" t="str">
        <f t="shared" si="140"/>
        <v>545</v>
      </c>
      <c r="E2245" t="str">
        <f t="shared" si="141"/>
        <v>706</v>
      </c>
      <c r="F2245">
        <f t="shared" si="143"/>
        <v>162</v>
      </c>
    </row>
    <row r="2246" spans="1:6">
      <c r="A2246" t="s">
        <v>2344</v>
      </c>
      <c r="C2246" t="str">
        <f t="shared" si="142"/>
        <v>I1BI62_RHIO9</v>
      </c>
      <c r="D2246" t="str">
        <f t="shared" si="140"/>
        <v>320</v>
      </c>
      <c r="E2246" t="str">
        <f t="shared" si="141"/>
        <v>555</v>
      </c>
      <c r="F2246">
        <f t="shared" si="143"/>
        <v>236</v>
      </c>
    </row>
    <row r="2247" spans="1:6">
      <c r="A2247" t="s">
        <v>2345</v>
      </c>
      <c r="C2247" t="str">
        <f t="shared" si="142"/>
        <v>H3JAJ4_STRPU</v>
      </c>
      <c r="D2247" t="str">
        <f t="shared" si="140"/>
        <v>137</v>
      </c>
      <c r="E2247" t="str">
        <f t="shared" si="141"/>
        <v>311</v>
      </c>
      <c r="F2247">
        <f t="shared" si="143"/>
        <v>175</v>
      </c>
    </row>
    <row r="2248" spans="1:6">
      <c r="A2248" t="s">
        <v>2346</v>
      </c>
      <c r="C2248" t="str">
        <f t="shared" si="142"/>
        <v>H3H217_PHYRM</v>
      </c>
      <c r="D2248" t="str">
        <f t="shared" si="140"/>
        <v>368</v>
      </c>
      <c r="E2248" t="str">
        <f t="shared" si="141"/>
        <v>555</v>
      </c>
      <c r="F2248">
        <f t="shared" si="143"/>
        <v>188</v>
      </c>
    </row>
    <row r="2249" spans="1:6">
      <c r="A2249" t="s">
        <v>2347</v>
      </c>
      <c r="C2249" t="str">
        <f t="shared" si="142"/>
        <v>A7F551_SCLS1</v>
      </c>
      <c r="D2249" t="str">
        <f t="shared" si="140"/>
        <v>1</v>
      </c>
      <c r="E2249" t="str">
        <f t="shared" si="141"/>
        <v>121</v>
      </c>
      <c r="F2249">
        <f t="shared" si="143"/>
        <v>121</v>
      </c>
    </row>
    <row r="2250" spans="1:6">
      <c r="A2250" t="s">
        <v>2348</v>
      </c>
      <c r="C2250" t="str">
        <f t="shared" si="142"/>
        <v>H3GAE4_PHYRM</v>
      </c>
      <c r="D2250" t="str">
        <f t="shared" si="140"/>
        <v>28</v>
      </c>
      <c r="E2250" t="str">
        <f t="shared" si="141"/>
        <v>140</v>
      </c>
      <c r="F2250">
        <f t="shared" si="143"/>
        <v>113</v>
      </c>
    </row>
    <row r="2251" spans="1:6">
      <c r="A2251" t="s">
        <v>2349</v>
      </c>
      <c r="C2251" t="str">
        <f t="shared" si="142"/>
        <v>Q5K6S6_CRYNJ</v>
      </c>
      <c r="D2251" t="str">
        <f t="shared" si="140"/>
        <v>10</v>
      </c>
      <c r="E2251" t="str">
        <f t="shared" si="141"/>
        <v>224</v>
      </c>
      <c r="F2251">
        <f t="shared" si="143"/>
        <v>215</v>
      </c>
    </row>
    <row r="2252" spans="1:6">
      <c r="A2252" t="s">
        <v>2350</v>
      </c>
      <c r="C2252" t="str">
        <f t="shared" si="142"/>
        <v>A8PB21_BRUMA</v>
      </c>
      <c r="D2252" t="str">
        <f t="shared" si="140"/>
        <v>782</v>
      </c>
      <c r="E2252" t="str">
        <f t="shared" si="141"/>
        <v>951</v>
      </c>
      <c r="F2252">
        <f t="shared" si="143"/>
        <v>170</v>
      </c>
    </row>
    <row r="2253" spans="1:6">
      <c r="A2253" t="s">
        <v>2351</v>
      </c>
      <c r="C2253" t="str">
        <f t="shared" si="142"/>
        <v>H3GWP3_PHYRM</v>
      </c>
      <c r="D2253" t="str">
        <f t="shared" si="140"/>
        <v>669</v>
      </c>
      <c r="E2253" t="str">
        <f t="shared" si="141"/>
        <v>830</v>
      </c>
      <c r="F2253">
        <f t="shared" si="143"/>
        <v>162</v>
      </c>
    </row>
    <row r="2254" spans="1:6">
      <c r="A2254" t="s">
        <v>2352</v>
      </c>
      <c r="C2254" t="str">
        <f t="shared" si="142"/>
        <v>A7S2R4_NEMVE</v>
      </c>
      <c r="D2254" t="str">
        <f t="shared" si="140"/>
        <v>1</v>
      </c>
      <c r="E2254" t="str">
        <f t="shared" si="141"/>
        <v>107</v>
      </c>
      <c r="F2254">
        <f t="shared" si="143"/>
        <v>107</v>
      </c>
    </row>
    <row r="2255" spans="1:6">
      <c r="A2255" t="s">
        <v>2353</v>
      </c>
      <c r="C2255" t="str">
        <f t="shared" si="142"/>
        <v>F4Q6B3_DICFS</v>
      </c>
      <c r="D2255" t="str">
        <f t="shared" si="140"/>
        <v>1</v>
      </c>
      <c r="E2255" t="str">
        <f t="shared" si="141"/>
        <v>177</v>
      </c>
      <c r="F2255">
        <f t="shared" si="143"/>
        <v>177</v>
      </c>
    </row>
    <row r="2256" spans="1:6">
      <c r="A2256" t="s">
        <v>2354</v>
      </c>
      <c r="C2256" t="str">
        <f t="shared" si="142"/>
        <v>I1CW12_RHIO9</v>
      </c>
      <c r="D2256" t="str">
        <f t="shared" si="140"/>
        <v>1</v>
      </c>
      <c r="E2256" t="str">
        <f t="shared" si="141"/>
        <v>70</v>
      </c>
      <c r="F2256">
        <f t="shared" si="143"/>
        <v>70</v>
      </c>
    </row>
    <row r="2257" spans="1:6">
      <c r="A2257" t="s">
        <v>2355</v>
      </c>
      <c r="C2257" t="str">
        <f t="shared" si="142"/>
        <v>C5M0X6_PERM5</v>
      </c>
      <c r="D2257" t="str">
        <f t="shared" si="140"/>
        <v>314</v>
      </c>
      <c r="E2257" t="str">
        <f t="shared" si="141"/>
        <v>474</v>
      </c>
      <c r="F2257">
        <f t="shared" si="143"/>
        <v>161</v>
      </c>
    </row>
    <row r="2258" spans="1:6">
      <c r="A2258" t="s">
        <v>2356</v>
      </c>
      <c r="C2258" t="str">
        <f t="shared" si="142"/>
        <v>Q0B0J6_SYNWW</v>
      </c>
      <c r="D2258" t="str">
        <f t="shared" si="140"/>
        <v>85</v>
      </c>
      <c r="E2258" t="str">
        <f t="shared" si="141"/>
        <v>135</v>
      </c>
      <c r="F2258">
        <f t="shared" si="143"/>
        <v>51</v>
      </c>
    </row>
    <row r="2259" spans="1:6">
      <c r="A2259" t="s">
        <v>2357</v>
      </c>
      <c r="C2259" t="str">
        <f t="shared" si="142"/>
        <v>Q54VY7_DICDI</v>
      </c>
      <c r="D2259" t="str">
        <f t="shared" si="140"/>
        <v>349</v>
      </c>
      <c r="E2259" t="str">
        <f t="shared" si="141"/>
        <v>598</v>
      </c>
      <c r="F2259">
        <f t="shared" si="143"/>
        <v>250</v>
      </c>
    </row>
    <row r="2260" spans="1:6">
      <c r="A2260" t="s">
        <v>2358</v>
      </c>
      <c r="C2260" t="str">
        <f t="shared" si="142"/>
        <v>E3WRZ8_ANODA</v>
      </c>
      <c r="D2260" t="str">
        <f t="shared" si="140"/>
        <v>3</v>
      </c>
      <c r="E2260" t="str">
        <f t="shared" si="141"/>
        <v>150</v>
      </c>
      <c r="F2260">
        <f t="shared" si="143"/>
        <v>148</v>
      </c>
    </row>
    <row r="2261" spans="1:6">
      <c r="A2261" t="s">
        <v>2359</v>
      </c>
      <c r="C2261" t="str">
        <f t="shared" si="142"/>
        <v>I1CW43_RHIO9</v>
      </c>
      <c r="D2261" t="str">
        <f t="shared" si="140"/>
        <v>785</v>
      </c>
      <c r="E2261" t="str">
        <f t="shared" si="141"/>
        <v>981</v>
      </c>
      <c r="F2261">
        <f t="shared" si="143"/>
        <v>197</v>
      </c>
    </row>
    <row r="2262" spans="1:6">
      <c r="A2262" t="s">
        <v>2360</v>
      </c>
      <c r="C2262" t="str">
        <f t="shared" si="142"/>
        <v>H3JJ06_STRPU</v>
      </c>
      <c r="D2262" t="str">
        <f t="shared" si="140"/>
        <v>148</v>
      </c>
      <c r="E2262" t="str">
        <f t="shared" si="141"/>
        <v>293</v>
      </c>
      <c r="F2262">
        <f t="shared" si="143"/>
        <v>146</v>
      </c>
    </row>
    <row r="2263" spans="1:6">
      <c r="A2263" t="s">
        <v>2361</v>
      </c>
      <c r="C2263" t="str">
        <f t="shared" si="142"/>
        <v>E4RR96_LEAB4</v>
      </c>
      <c r="D2263" t="str">
        <f t="shared" si="140"/>
        <v>99</v>
      </c>
      <c r="E2263" t="str">
        <f t="shared" si="141"/>
        <v>306</v>
      </c>
      <c r="F2263">
        <f t="shared" si="143"/>
        <v>208</v>
      </c>
    </row>
    <row r="2264" spans="1:6">
      <c r="A2264" t="s">
        <v>2362</v>
      </c>
      <c r="C2264" t="str">
        <f t="shared" si="142"/>
        <v>H3DX61_PRIPA</v>
      </c>
      <c r="D2264" t="str">
        <f t="shared" si="140"/>
        <v>1</v>
      </c>
      <c r="E2264" t="str">
        <f t="shared" si="141"/>
        <v>195</v>
      </c>
      <c r="F2264">
        <f t="shared" si="143"/>
        <v>195</v>
      </c>
    </row>
    <row r="2265" spans="1:6">
      <c r="A2265" t="s">
        <v>2363</v>
      </c>
      <c r="C2265" t="str">
        <f t="shared" si="142"/>
        <v>C5LUP6_PERM5</v>
      </c>
      <c r="D2265" t="str">
        <f t="shared" si="140"/>
        <v>10</v>
      </c>
      <c r="E2265" t="str">
        <f t="shared" si="141"/>
        <v>145</v>
      </c>
      <c r="F2265">
        <f t="shared" si="143"/>
        <v>136</v>
      </c>
    </row>
    <row r="2266" spans="1:6">
      <c r="A2266" t="s">
        <v>2364</v>
      </c>
      <c r="C2266" t="str">
        <f t="shared" si="142"/>
        <v>D7EM00_TRICA</v>
      </c>
      <c r="D2266" t="str">
        <f t="shared" si="140"/>
        <v>1160</v>
      </c>
      <c r="E2266" t="str">
        <f t="shared" si="141"/>
        <v>1413</v>
      </c>
      <c r="F2266">
        <f t="shared" si="143"/>
        <v>254</v>
      </c>
    </row>
    <row r="2267" spans="1:6">
      <c r="A2267" t="s">
        <v>2365</v>
      </c>
      <c r="C2267" t="str">
        <f t="shared" si="142"/>
        <v>I1CBM1_RHIO9</v>
      </c>
      <c r="D2267" t="str">
        <f t="shared" si="140"/>
        <v>151</v>
      </c>
      <c r="E2267" t="str">
        <f t="shared" si="141"/>
        <v>315</v>
      </c>
      <c r="F2267">
        <f t="shared" si="143"/>
        <v>165</v>
      </c>
    </row>
    <row r="2268" spans="1:6">
      <c r="A2268" t="s">
        <v>2366</v>
      </c>
      <c r="C2268" t="str">
        <f t="shared" si="142"/>
        <v>I1EB63_AMPQE</v>
      </c>
      <c r="D2268" t="str">
        <f t="shared" si="140"/>
        <v>84</v>
      </c>
      <c r="E2268" t="str">
        <f t="shared" si="141"/>
        <v>341</v>
      </c>
      <c r="F2268">
        <f t="shared" si="143"/>
        <v>258</v>
      </c>
    </row>
    <row r="2269" spans="1:6">
      <c r="A2269" t="s">
        <v>2367</v>
      </c>
      <c r="C2269" t="str">
        <f t="shared" si="142"/>
        <v>E4XYY2_OIKDI</v>
      </c>
      <c r="D2269" t="str">
        <f t="shared" si="140"/>
        <v>436</v>
      </c>
      <c r="E2269" t="str">
        <f t="shared" si="141"/>
        <v>596</v>
      </c>
      <c r="F2269">
        <f t="shared" si="143"/>
        <v>161</v>
      </c>
    </row>
    <row r="2270" spans="1:6">
      <c r="A2270" t="s">
        <v>2368</v>
      </c>
      <c r="C2270" t="str">
        <f t="shared" si="142"/>
        <v>H3IW74_STRPU</v>
      </c>
      <c r="D2270" t="str">
        <f t="shared" si="140"/>
        <v>123</v>
      </c>
      <c r="E2270" t="str">
        <f t="shared" si="141"/>
        <v>370</v>
      </c>
      <c r="F2270">
        <f t="shared" si="143"/>
        <v>248</v>
      </c>
    </row>
    <row r="2271" spans="1:6">
      <c r="A2271" t="s">
        <v>2369</v>
      </c>
      <c r="C2271" t="str">
        <f t="shared" si="142"/>
        <v>A7EPC8_SCLS1</v>
      </c>
      <c r="D2271" t="str">
        <f t="shared" si="140"/>
        <v>237</v>
      </c>
      <c r="E2271" t="str">
        <f t="shared" si="141"/>
        <v>488</v>
      </c>
      <c r="F2271">
        <f t="shared" si="143"/>
        <v>252</v>
      </c>
    </row>
    <row r="2272" spans="1:6">
      <c r="A2272" t="s">
        <v>2370</v>
      </c>
      <c r="C2272" t="str">
        <f t="shared" si="142"/>
        <v>Q01AN0_OSTTA</v>
      </c>
      <c r="D2272" t="str">
        <f t="shared" si="140"/>
        <v>652</v>
      </c>
      <c r="E2272" t="str">
        <f t="shared" si="141"/>
        <v>939</v>
      </c>
      <c r="F2272">
        <f t="shared" si="143"/>
        <v>288</v>
      </c>
    </row>
    <row r="2273" spans="1:6">
      <c r="A2273" t="s">
        <v>2371</v>
      </c>
      <c r="C2273" t="str">
        <f t="shared" si="142"/>
        <v>D7EJ81_TRICA</v>
      </c>
      <c r="D2273" t="str">
        <f t="shared" si="140"/>
        <v>685</v>
      </c>
      <c r="E2273" t="str">
        <f t="shared" si="141"/>
        <v>846</v>
      </c>
      <c r="F2273">
        <f t="shared" si="143"/>
        <v>162</v>
      </c>
    </row>
    <row r="2274" spans="1:6">
      <c r="A2274" t="s">
        <v>2372</v>
      </c>
      <c r="C2274" t="str">
        <f t="shared" si="142"/>
        <v>H3IH12_STRPU</v>
      </c>
      <c r="D2274" t="str">
        <f t="shared" si="140"/>
        <v>38</v>
      </c>
      <c r="E2274" t="str">
        <f t="shared" si="141"/>
        <v>286</v>
      </c>
      <c r="F2274">
        <f t="shared" si="143"/>
        <v>249</v>
      </c>
    </row>
    <row r="2275" spans="1:6">
      <c r="A2275" t="s">
        <v>2373</v>
      </c>
      <c r="C2275" t="str">
        <f t="shared" si="142"/>
        <v>A9GE79_SORC5</v>
      </c>
      <c r="D2275" t="str">
        <f t="shared" si="140"/>
        <v>32</v>
      </c>
      <c r="E2275" t="str">
        <f t="shared" si="141"/>
        <v>262</v>
      </c>
      <c r="F2275">
        <f t="shared" si="143"/>
        <v>231</v>
      </c>
    </row>
    <row r="2276" spans="1:6">
      <c r="A2276" t="s">
        <v>2374</v>
      </c>
      <c r="C2276" t="str">
        <f t="shared" si="142"/>
        <v>A7SK63_NEMVE</v>
      </c>
      <c r="D2276" t="str">
        <f t="shared" si="140"/>
        <v>1</v>
      </c>
      <c r="E2276" t="str">
        <f t="shared" si="141"/>
        <v>103</v>
      </c>
      <c r="F2276">
        <f t="shared" si="143"/>
        <v>103</v>
      </c>
    </row>
    <row r="2277" spans="1:6">
      <c r="A2277" t="s">
        <v>2375</v>
      </c>
      <c r="C2277" t="str">
        <f t="shared" si="142"/>
        <v>H3HYH1_STRPU</v>
      </c>
      <c r="D2277" t="str">
        <f t="shared" si="140"/>
        <v>480</v>
      </c>
      <c r="E2277" t="str">
        <f t="shared" si="141"/>
        <v>729</v>
      </c>
      <c r="F2277">
        <f t="shared" si="143"/>
        <v>250</v>
      </c>
    </row>
    <row r="2278" spans="1:6">
      <c r="A2278" t="s">
        <v>2376</v>
      </c>
      <c r="C2278" t="str">
        <f t="shared" si="142"/>
        <v>F4L355_HALH1</v>
      </c>
      <c r="D2278" t="str">
        <f t="shared" si="140"/>
        <v>124</v>
      </c>
      <c r="E2278" t="str">
        <f t="shared" si="141"/>
        <v>340</v>
      </c>
      <c r="F2278">
        <f t="shared" si="143"/>
        <v>217</v>
      </c>
    </row>
    <row r="2279" spans="1:6">
      <c r="A2279" t="s">
        <v>2377</v>
      </c>
      <c r="C2279" t="str">
        <f t="shared" si="142"/>
        <v>E0VW53_PEDHC</v>
      </c>
      <c r="D2279" t="str">
        <f t="shared" si="140"/>
        <v>477</v>
      </c>
      <c r="E2279" t="str">
        <f t="shared" si="141"/>
        <v>698</v>
      </c>
      <c r="F2279">
        <f t="shared" si="143"/>
        <v>222</v>
      </c>
    </row>
    <row r="2280" spans="1:6">
      <c r="A2280" t="s">
        <v>2378</v>
      </c>
      <c r="C2280" t="str">
        <f t="shared" si="142"/>
        <v>A7SVR1_NEMVE</v>
      </c>
      <c r="D2280" t="str">
        <f t="shared" si="140"/>
        <v>1</v>
      </c>
      <c r="E2280" t="str">
        <f t="shared" si="141"/>
        <v>103</v>
      </c>
      <c r="F2280">
        <f t="shared" si="143"/>
        <v>103</v>
      </c>
    </row>
    <row r="2281" spans="1:6">
      <c r="A2281" t="s">
        <v>2379</v>
      </c>
      <c r="C2281" t="str">
        <f t="shared" si="142"/>
        <v>D7EL64_TRICA</v>
      </c>
      <c r="D2281" t="str">
        <f t="shared" si="140"/>
        <v>344</v>
      </c>
      <c r="E2281" t="str">
        <f t="shared" si="141"/>
        <v>443</v>
      </c>
      <c r="F2281">
        <f t="shared" si="143"/>
        <v>100</v>
      </c>
    </row>
    <row r="2282" spans="1:6">
      <c r="A2282" t="s">
        <v>2380</v>
      </c>
      <c r="C2282" t="str">
        <f t="shared" si="142"/>
        <v>TERT_HUMAN</v>
      </c>
      <c r="D2282" t="str">
        <f t="shared" si="140"/>
        <v>647</v>
      </c>
      <c r="E2282" t="str">
        <f t="shared" si="141"/>
        <v>917</v>
      </c>
      <c r="F2282">
        <f t="shared" si="143"/>
        <v>271</v>
      </c>
    </row>
    <row r="2283" spans="1:6">
      <c r="A2283" t="s">
        <v>2381</v>
      </c>
      <c r="C2283" t="str">
        <f t="shared" si="142"/>
        <v>I1CII8_RHIO9</v>
      </c>
      <c r="D2283" t="str">
        <f t="shared" si="140"/>
        <v>732</v>
      </c>
      <c r="E2283" t="str">
        <f t="shared" si="141"/>
        <v>899</v>
      </c>
      <c r="F2283">
        <f t="shared" si="143"/>
        <v>168</v>
      </c>
    </row>
    <row r="2284" spans="1:6">
      <c r="A2284" t="s">
        <v>2382</v>
      </c>
      <c r="C2284" t="str">
        <f t="shared" si="142"/>
        <v>E2L488_MONPE</v>
      </c>
      <c r="D2284" t="str">
        <f t="shared" si="140"/>
        <v>76</v>
      </c>
      <c r="E2284" t="str">
        <f t="shared" si="141"/>
        <v>181</v>
      </c>
      <c r="F2284">
        <f t="shared" si="143"/>
        <v>106</v>
      </c>
    </row>
    <row r="2285" spans="1:6">
      <c r="A2285" t="s">
        <v>2383</v>
      </c>
      <c r="C2285" t="str">
        <f t="shared" si="142"/>
        <v>H3GU71_PHYRM</v>
      </c>
      <c r="D2285" t="str">
        <f t="shared" si="140"/>
        <v>1</v>
      </c>
      <c r="E2285" t="str">
        <f t="shared" si="141"/>
        <v>130</v>
      </c>
      <c r="F2285">
        <f t="shared" si="143"/>
        <v>130</v>
      </c>
    </row>
    <row r="2286" spans="1:6">
      <c r="A2286" t="s">
        <v>2384</v>
      </c>
      <c r="C2286" t="str">
        <f t="shared" si="142"/>
        <v>B7PLJ1_IXOSC</v>
      </c>
      <c r="D2286" t="str">
        <f t="shared" si="140"/>
        <v>40</v>
      </c>
      <c r="E2286" t="str">
        <f t="shared" si="141"/>
        <v>129</v>
      </c>
      <c r="F2286">
        <f t="shared" si="143"/>
        <v>90</v>
      </c>
    </row>
    <row r="2287" spans="1:6">
      <c r="A2287" t="s">
        <v>2385</v>
      </c>
      <c r="C2287" t="str">
        <f t="shared" si="142"/>
        <v>H3H6A7_PHYRM</v>
      </c>
      <c r="D2287" t="str">
        <f t="shared" si="140"/>
        <v>38</v>
      </c>
      <c r="E2287" t="str">
        <f t="shared" si="141"/>
        <v>204</v>
      </c>
      <c r="F2287">
        <f t="shared" si="143"/>
        <v>167</v>
      </c>
    </row>
    <row r="2288" spans="1:6">
      <c r="A2288" t="s">
        <v>2386</v>
      </c>
      <c r="C2288" t="str">
        <f t="shared" si="142"/>
        <v>I1G6I0_AMPQE</v>
      </c>
      <c r="D2288" t="str">
        <f t="shared" si="140"/>
        <v>101</v>
      </c>
      <c r="E2288" t="str">
        <f t="shared" si="141"/>
        <v>227</v>
      </c>
      <c r="F2288">
        <f t="shared" si="143"/>
        <v>127</v>
      </c>
    </row>
    <row r="2289" spans="1:6">
      <c r="A2289" t="s">
        <v>2387</v>
      </c>
      <c r="C2289" t="str">
        <f t="shared" si="142"/>
        <v>H3H7Y8_PHYRM</v>
      </c>
      <c r="D2289" t="str">
        <f t="shared" si="140"/>
        <v>1</v>
      </c>
      <c r="E2289" t="str">
        <f t="shared" si="141"/>
        <v>130</v>
      </c>
      <c r="F2289">
        <f t="shared" si="143"/>
        <v>130</v>
      </c>
    </row>
    <row r="2290" spans="1:6">
      <c r="A2290" t="s">
        <v>2388</v>
      </c>
      <c r="C2290" t="str">
        <f t="shared" si="142"/>
        <v>A9ENQ0_SORC5</v>
      </c>
      <c r="D2290" t="str">
        <f t="shared" si="140"/>
        <v>94</v>
      </c>
      <c r="E2290" t="str">
        <f t="shared" si="141"/>
        <v>321</v>
      </c>
      <c r="F2290">
        <f t="shared" si="143"/>
        <v>228</v>
      </c>
    </row>
    <row r="2291" spans="1:6">
      <c r="A2291" t="s">
        <v>2389</v>
      </c>
      <c r="C2291" t="str">
        <f t="shared" si="142"/>
        <v>E1ZS40_CHLVA</v>
      </c>
      <c r="D2291" t="str">
        <f t="shared" si="140"/>
        <v>13</v>
      </c>
      <c r="E2291" t="str">
        <f t="shared" si="141"/>
        <v>97</v>
      </c>
      <c r="F2291">
        <f t="shared" si="143"/>
        <v>85</v>
      </c>
    </row>
    <row r="2292" spans="1:6">
      <c r="A2292" t="s">
        <v>2390</v>
      </c>
      <c r="C2292" t="str">
        <f t="shared" si="142"/>
        <v>I1CL12_RHIO9</v>
      </c>
      <c r="D2292" t="str">
        <f t="shared" si="140"/>
        <v>440</v>
      </c>
      <c r="E2292" t="str">
        <f t="shared" si="141"/>
        <v>611</v>
      </c>
      <c r="F2292">
        <f t="shared" si="143"/>
        <v>172</v>
      </c>
    </row>
    <row r="2293" spans="1:6">
      <c r="A2293" t="s">
        <v>2391</v>
      </c>
      <c r="C2293" t="str">
        <f t="shared" si="142"/>
        <v>E4RRI7_LEAB4</v>
      </c>
      <c r="D2293" t="str">
        <f t="shared" si="140"/>
        <v>123</v>
      </c>
      <c r="E2293" t="str">
        <f t="shared" si="141"/>
        <v>330</v>
      </c>
      <c r="F2293">
        <f t="shared" si="143"/>
        <v>208</v>
      </c>
    </row>
    <row r="2294" spans="1:6">
      <c r="A2294" t="s">
        <v>2392</v>
      </c>
      <c r="C2294" t="str">
        <f t="shared" si="142"/>
        <v>Q54BX9_DICDI</v>
      </c>
      <c r="D2294" t="str">
        <f t="shared" si="140"/>
        <v>491</v>
      </c>
      <c r="E2294" t="str">
        <f t="shared" si="141"/>
        <v>738</v>
      </c>
      <c r="F2294">
        <f t="shared" si="143"/>
        <v>248</v>
      </c>
    </row>
    <row r="2295" spans="1:6">
      <c r="A2295" t="s">
        <v>2393</v>
      </c>
      <c r="C2295" t="str">
        <f t="shared" si="142"/>
        <v>B7PV88_IXOSC</v>
      </c>
      <c r="D2295" t="str">
        <f t="shared" si="140"/>
        <v>4</v>
      </c>
      <c r="E2295" t="str">
        <f t="shared" si="141"/>
        <v>127</v>
      </c>
      <c r="F2295">
        <f t="shared" si="143"/>
        <v>124</v>
      </c>
    </row>
    <row r="2296" spans="1:6">
      <c r="A2296" t="s">
        <v>2394</v>
      </c>
      <c r="C2296" t="str">
        <f t="shared" si="142"/>
        <v>D7EL44_TRICA</v>
      </c>
      <c r="D2296" t="str">
        <f t="shared" si="140"/>
        <v>86</v>
      </c>
      <c r="E2296" t="str">
        <f t="shared" si="141"/>
        <v>175</v>
      </c>
      <c r="F2296">
        <f t="shared" si="143"/>
        <v>90</v>
      </c>
    </row>
    <row r="2297" spans="1:6">
      <c r="A2297" t="s">
        <v>2395</v>
      </c>
      <c r="C2297" t="str">
        <f t="shared" si="142"/>
        <v>H3IA21_STRPU</v>
      </c>
      <c r="D2297" t="str">
        <f t="shared" si="140"/>
        <v>418</v>
      </c>
      <c r="E2297" t="str">
        <f t="shared" si="141"/>
        <v>577</v>
      </c>
      <c r="F2297">
        <f t="shared" si="143"/>
        <v>160</v>
      </c>
    </row>
    <row r="2298" spans="1:6">
      <c r="A2298" t="s">
        <v>2396</v>
      </c>
      <c r="C2298" t="str">
        <f t="shared" si="142"/>
        <v>I1FBF7_AMPQE</v>
      </c>
      <c r="D2298" t="str">
        <f t="shared" si="140"/>
        <v>90</v>
      </c>
      <c r="E2298" t="str">
        <f t="shared" si="141"/>
        <v>152</v>
      </c>
      <c r="F2298">
        <f t="shared" si="143"/>
        <v>63</v>
      </c>
    </row>
    <row r="2299" spans="1:6">
      <c r="A2299" t="s">
        <v>2397</v>
      </c>
      <c r="C2299" t="str">
        <f t="shared" si="142"/>
        <v>D7GXK8_TRICA</v>
      </c>
      <c r="D2299" t="str">
        <f t="shared" si="140"/>
        <v>302</v>
      </c>
      <c r="E2299" t="str">
        <f t="shared" si="141"/>
        <v>527</v>
      </c>
      <c r="F2299">
        <f t="shared" si="143"/>
        <v>226</v>
      </c>
    </row>
    <row r="2300" spans="1:6">
      <c r="A2300" t="s">
        <v>2398</v>
      </c>
      <c r="C2300" t="str">
        <f t="shared" si="142"/>
        <v>H3HV64_STRPU</v>
      </c>
      <c r="D2300" t="str">
        <f t="shared" si="140"/>
        <v>192</v>
      </c>
      <c r="E2300" t="str">
        <f t="shared" si="141"/>
        <v>425</v>
      </c>
      <c r="F2300">
        <f t="shared" si="143"/>
        <v>234</v>
      </c>
    </row>
    <row r="2301" spans="1:6">
      <c r="A2301" t="s">
        <v>2399</v>
      </c>
      <c r="C2301" t="str">
        <f t="shared" si="142"/>
        <v>H3H2Z6_PHYRM</v>
      </c>
      <c r="D2301" t="str">
        <f t="shared" si="140"/>
        <v>864</v>
      </c>
      <c r="E2301" t="str">
        <f t="shared" si="141"/>
        <v>968</v>
      </c>
      <c r="F2301">
        <f t="shared" si="143"/>
        <v>105</v>
      </c>
    </row>
    <row r="2302" spans="1:6">
      <c r="A2302" t="s">
        <v>2400</v>
      </c>
      <c r="C2302" t="str">
        <f t="shared" si="142"/>
        <v>F8I8C6_SULAT</v>
      </c>
      <c r="D2302" t="str">
        <f t="shared" si="140"/>
        <v>55</v>
      </c>
      <c r="E2302" t="str">
        <f t="shared" si="141"/>
        <v>265</v>
      </c>
      <c r="F2302">
        <f t="shared" si="143"/>
        <v>211</v>
      </c>
    </row>
    <row r="2303" spans="1:6">
      <c r="A2303" t="s">
        <v>2401</v>
      </c>
      <c r="C2303" t="str">
        <f t="shared" si="142"/>
        <v>B7PA26_IXOSC</v>
      </c>
      <c r="D2303" t="str">
        <f t="shared" si="140"/>
        <v>116</v>
      </c>
      <c r="E2303" t="str">
        <f t="shared" si="141"/>
        <v>367</v>
      </c>
      <c r="F2303">
        <f t="shared" si="143"/>
        <v>252</v>
      </c>
    </row>
    <row r="2304" spans="1:6">
      <c r="A2304" t="s">
        <v>2402</v>
      </c>
      <c r="C2304" t="str">
        <f t="shared" si="142"/>
        <v>I1CBP4_RHIO9</v>
      </c>
      <c r="D2304" t="str">
        <f t="shared" si="140"/>
        <v>180</v>
      </c>
      <c r="E2304" t="str">
        <f t="shared" si="141"/>
        <v>318</v>
      </c>
      <c r="F2304">
        <f t="shared" si="143"/>
        <v>139</v>
      </c>
    </row>
    <row r="2305" spans="1:6">
      <c r="A2305" t="s">
        <v>2403</v>
      </c>
      <c r="C2305" t="str">
        <f t="shared" si="142"/>
        <v>I1EL09_AMPQE</v>
      </c>
      <c r="D2305" t="str">
        <f t="shared" si="140"/>
        <v>227</v>
      </c>
      <c r="E2305" t="str">
        <f t="shared" si="141"/>
        <v>392</v>
      </c>
      <c r="F2305">
        <f t="shared" si="143"/>
        <v>166</v>
      </c>
    </row>
    <row r="2306" spans="1:6">
      <c r="A2306" t="s">
        <v>2404</v>
      </c>
      <c r="C2306" t="str">
        <f t="shared" si="142"/>
        <v>A9UZF7_MONBE</v>
      </c>
      <c r="D2306" t="str">
        <f t="shared" si="140"/>
        <v>1</v>
      </c>
      <c r="E2306" t="str">
        <f t="shared" si="141"/>
        <v>180</v>
      </c>
      <c r="F2306">
        <f t="shared" si="143"/>
        <v>180</v>
      </c>
    </row>
    <row r="2307" spans="1:6">
      <c r="A2307" t="s">
        <v>2405</v>
      </c>
      <c r="C2307" t="str">
        <f t="shared" si="142"/>
        <v>D7GXJ1_TRICA</v>
      </c>
      <c r="D2307" t="str">
        <f t="shared" ref="D2307:D2370" si="144">RIGHT(LEFT(A2307,FIND("-",A2307)-1),FIND("-",A2307)-FIND("/",A2307)-1)</f>
        <v>1</v>
      </c>
      <c r="E2307" t="str">
        <f t="shared" ref="E2307:E2370" si="145">RIGHT(A2307,LEN(A2307)-FIND("-",A2307))</f>
        <v>220</v>
      </c>
      <c r="F2307">
        <f t="shared" si="143"/>
        <v>220</v>
      </c>
    </row>
    <row r="2308" spans="1:6">
      <c r="A2308" t="s">
        <v>2406</v>
      </c>
      <c r="C2308" t="str">
        <f t="shared" ref="C2308:C2371" si="146">RIGHT(LEFT(A2308,FIND("/",A2308)-1), FIND("/",A2308)-2)</f>
        <v>H3J0Z4_STRPU</v>
      </c>
      <c r="D2308" t="str">
        <f t="shared" si="144"/>
        <v>1</v>
      </c>
      <c r="E2308" t="str">
        <f t="shared" si="145"/>
        <v>85</v>
      </c>
      <c r="F2308">
        <f t="shared" ref="F2308:F2371" si="147">E2308-D2308+1</f>
        <v>85</v>
      </c>
    </row>
    <row r="2309" spans="1:6">
      <c r="A2309" t="s">
        <v>2407</v>
      </c>
      <c r="C2309" t="str">
        <f t="shared" si="146"/>
        <v>C5LG27_PERM5</v>
      </c>
      <c r="D2309" t="str">
        <f t="shared" si="144"/>
        <v>2</v>
      </c>
      <c r="E2309" t="str">
        <f t="shared" si="145"/>
        <v>115</v>
      </c>
      <c r="F2309">
        <f t="shared" si="147"/>
        <v>114</v>
      </c>
    </row>
    <row r="2310" spans="1:6">
      <c r="A2310" t="s">
        <v>2408</v>
      </c>
      <c r="C2310" t="str">
        <f t="shared" si="146"/>
        <v>I1CC54_RHIO9</v>
      </c>
      <c r="D2310" t="str">
        <f t="shared" si="144"/>
        <v>51</v>
      </c>
      <c r="E2310" t="str">
        <f t="shared" si="145"/>
        <v>321</v>
      </c>
      <c r="F2310">
        <f t="shared" si="147"/>
        <v>271</v>
      </c>
    </row>
    <row r="2311" spans="1:6">
      <c r="A2311" t="s">
        <v>2409</v>
      </c>
      <c r="C2311" t="str">
        <f t="shared" si="146"/>
        <v>I1EQD1_AMPQE</v>
      </c>
      <c r="D2311" t="str">
        <f t="shared" si="144"/>
        <v>35</v>
      </c>
      <c r="E2311" t="str">
        <f t="shared" si="145"/>
        <v>199</v>
      </c>
      <c r="F2311">
        <f t="shared" si="147"/>
        <v>165</v>
      </c>
    </row>
    <row r="2312" spans="1:6">
      <c r="A2312" t="s">
        <v>2410</v>
      </c>
      <c r="C2312" t="str">
        <f t="shared" si="146"/>
        <v>D7EK96_TRICA</v>
      </c>
      <c r="D2312" t="str">
        <f t="shared" si="144"/>
        <v>1</v>
      </c>
      <c r="E2312" t="str">
        <f t="shared" si="145"/>
        <v>83</v>
      </c>
      <c r="F2312">
        <f t="shared" si="147"/>
        <v>83</v>
      </c>
    </row>
    <row r="2313" spans="1:6">
      <c r="A2313" t="s">
        <v>2411</v>
      </c>
      <c r="C2313" t="str">
        <f t="shared" si="146"/>
        <v>F8FIE7_PAEMK</v>
      </c>
      <c r="D2313" t="str">
        <f t="shared" si="144"/>
        <v>114</v>
      </c>
      <c r="E2313" t="str">
        <f t="shared" si="145"/>
        <v>322</v>
      </c>
      <c r="F2313">
        <f t="shared" si="147"/>
        <v>209</v>
      </c>
    </row>
    <row r="2314" spans="1:6">
      <c r="A2314" t="s">
        <v>2412</v>
      </c>
      <c r="C2314" t="str">
        <f t="shared" si="146"/>
        <v>C4Z9A1_EUBR3</v>
      </c>
      <c r="D2314" t="str">
        <f t="shared" si="144"/>
        <v>106</v>
      </c>
      <c r="E2314" t="str">
        <f t="shared" si="145"/>
        <v>316</v>
      </c>
      <c r="F2314">
        <f t="shared" si="147"/>
        <v>211</v>
      </c>
    </row>
    <row r="2315" spans="1:6">
      <c r="A2315" t="s">
        <v>2413</v>
      </c>
      <c r="C2315" t="str">
        <f t="shared" si="146"/>
        <v>F4KQA4_HALH1</v>
      </c>
      <c r="D2315" t="str">
        <f t="shared" si="144"/>
        <v>124</v>
      </c>
      <c r="E2315" t="str">
        <f t="shared" si="145"/>
        <v>340</v>
      </c>
      <c r="F2315">
        <f t="shared" si="147"/>
        <v>217</v>
      </c>
    </row>
    <row r="2316" spans="1:6">
      <c r="A2316" t="s">
        <v>2414</v>
      </c>
      <c r="C2316" t="str">
        <f t="shared" si="146"/>
        <v>H3ELY2_PRIPA</v>
      </c>
      <c r="D2316" t="str">
        <f t="shared" si="144"/>
        <v>618</v>
      </c>
      <c r="E2316" t="str">
        <f t="shared" si="145"/>
        <v>777</v>
      </c>
      <c r="F2316">
        <f t="shared" si="147"/>
        <v>160</v>
      </c>
    </row>
    <row r="2317" spans="1:6">
      <c r="A2317" t="s">
        <v>2415</v>
      </c>
      <c r="C2317" t="str">
        <f t="shared" si="146"/>
        <v>H3H285_PHYRM</v>
      </c>
      <c r="D2317" t="str">
        <f t="shared" si="144"/>
        <v>256</v>
      </c>
      <c r="E2317" t="str">
        <f t="shared" si="145"/>
        <v>348</v>
      </c>
      <c r="F2317">
        <f t="shared" si="147"/>
        <v>93</v>
      </c>
    </row>
    <row r="2318" spans="1:6">
      <c r="A2318" t="s">
        <v>2416</v>
      </c>
      <c r="C2318" t="str">
        <f t="shared" si="146"/>
        <v>H3J9P2_STRPU</v>
      </c>
      <c r="D2318" t="str">
        <f t="shared" si="144"/>
        <v>500</v>
      </c>
      <c r="E2318" t="str">
        <f t="shared" si="145"/>
        <v>657</v>
      </c>
      <c r="F2318">
        <f t="shared" si="147"/>
        <v>158</v>
      </c>
    </row>
    <row r="2319" spans="1:6">
      <c r="A2319" t="s">
        <v>2417</v>
      </c>
      <c r="C2319" t="str">
        <f t="shared" si="146"/>
        <v>H3II72_STRPU</v>
      </c>
      <c r="D2319" t="str">
        <f t="shared" si="144"/>
        <v>697</v>
      </c>
      <c r="E2319" t="str">
        <f t="shared" si="145"/>
        <v>857</v>
      </c>
      <c r="F2319">
        <f t="shared" si="147"/>
        <v>161</v>
      </c>
    </row>
    <row r="2320" spans="1:6">
      <c r="A2320" t="s">
        <v>2418</v>
      </c>
      <c r="C2320" t="str">
        <f t="shared" si="146"/>
        <v>H3GQN1_PHYRM</v>
      </c>
      <c r="D2320" t="str">
        <f t="shared" si="144"/>
        <v>1175</v>
      </c>
      <c r="E2320" t="str">
        <f t="shared" si="145"/>
        <v>1366</v>
      </c>
      <c r="F2320">
        <f t="shared" si="147"/>
        <v>192</v>
      </c>
    </row>
    <row r="2321" spans="1:6">
      <c r="A2321" t="s">
        <v>2419</v>
      </c>
      <c r="C2321" t="str">
        <f t="shared" si="146"/>
        <v>C5KV00_PERM5</v>
      </c>
      <c r="D2321" t="str">
        <f t="shared" si="144"/>
        <v>126</v>
      </c>
      <c r="E2321" t="str">
        <f t="shared" si="145"/>
        <v>375</v>
      </c>
      <c r="F2321">
        <f t="shared" si="147"/>
        <v>250</v>
      </c>
    </row>
    <row r="2322" spans="1:6">
      <c r="A2322" t="s">
        <v>2420</v>
      </c>
      <c r="C2322" t="str">
        <f t="shared" si="146"/>
        <v>D7EKJ1_TRICA</v>
      </c>
      <c r="D2322" t="str">
        <f t="shared" si="144"/>
        <v>835</v>
      </c>
      <c r="E2322" t="str">
        <f t="shared" si="145"/>
        <v>969</v>
      </c>
      <c r="F2322">
        <f t="shared" si="147"/>
        <v>135</v>
      </c>
    </row>
    <row r="2323" spans="1:6">
      <c r="A2323" t="s">
        <v>2421</v>
      </c>
      <c r="C2323" t="str">
        <f t="shared" si="146"/>
        <v>I1CR83_RHIO9</v>
      </c>
      <c r="D2323" t="str">
        <f t="shared" si="144"/>
        <v>567</v>
      </c>
      <c r="E2323" t="str">
        <f t="shared" si="145"/>
        <v>851</v>
      </c>
      <c r="F2323">
        <f t="shared" si="147"/>
        <v>285</v>
      </c>
    </row>
    <row r="2324" spans="1:6">
      <c r="A2324" t="s">
        <v>2422</v>
      </c>
      <c r="C2324" t="str">
        <f t="shared" si="146"/>
        <v>D3AYM3_POLPA</v>
      </c>
      <c r="D2324" t="str">
        <f t="shared" si="144"/>
        <v>794</v>
      </c>
      <c r="E2324" t="str">
        <f t="shared" si="145"/>
        <v>955</v>
      </c>
      <c r="F2324">
        <f t="shared" si="147"/>
        <v>162</v>
      </c>
    </row>
    <row r="2325" spans="1:6">
      <c r="A2325" t="s">
        <v>2423</v>
      </c>
      <c r="C2325" t="str">
        <f t="shared" si="146"/>
        <v>H3GFF6_PHYRM</v>
      </c>
      <c r="D2325" t="str">
        <f t="shared" si="144"/>
        <v>1014</v>
      </c>
      <c r="E2325" t="str">
        <f t="shared" si="145"/>
        <v>1117</v>
      </c>
      <c r="F2325">
        <f t="shared" si="147"/>
        <v>104</v>
      </c>
    </row>
    <row r="2326" spans="1:6">
      <c r="A2326" t="s">
        <v>2424</v>
      </c>
      <c r="C2326" t="str">
        <f t="shared" si="146"/>
        <v>I1CG92_RHIO9</v>
      </c>
      <c r="D2326" t="str">
        <f t="shared" si="144"/>
        <v>137</v>
      </c>
      <c r="E2326" t="str">
        <f t="shared" si="145"/>
        <v>299</v>
      </c>
      <c r="F2326">
        <f t="shared" si="147"/>
        <v>163</v>
      </c>
    </row>
    <row r="2327" spans="1:6">
      <c r="A2327" t="s">
        <v>2425</v>
      </c>
      <c r="C2327" t="str">
        <f t="shared" si="146"/>
        <v>E8T459_THEA1</v>
      </c>
      <c r="D2327" t="str">
        <f t="shared" si="144"/>
        <v>2</v>
      </c>
      <c r="E2327" t="str">
        <f t="shared" si="145"/>
        <v>140</v>
      </c>
      <c r="F2327">
        <f t="shared" si="147"/>
        <v>139</v>
      </c>
    </row>
    <row r="2328" spans="1:6">
      <c r="A2328" t="s">
        <v>2426</v>
      </c>
      <c r="C2328" t="str">
        <f t="shared" si="146"/>
        <v>Q2J6L0_FRASC</v>
      </c>
      <c r="D2328" t="str">
        <f t="shared" si="144"/>
        <v>2</v>
      </c>
      <c r="E2328" t="str">
        <f t="shared" si="145"/>
        <v>215</v>
      </c>
      <c r="F2328">
        <f t="shared" si="147"/>
        <v>214</v>
      </c>
    </row>
    <row r="2329" spans="1:6">
      <c r="A2329" t="s">
        <v>2427</v>
      </c>
      <c r="C2329" t="str">
        <f t="shared" si="146"/>
        <v>I1CIJ0_RHIO9</v>
      </c>
      <c r="D2329" t="str">
        <f t="shared" si="144"/>
        <v>5</v>
      </c>
      <c r="E2329" t="str">
        <f t="shared" si="145"/>
        <v>191</v>
      </c>
      <c r="F2329">
        <f t="shared" si="147"/>
        <v>187</v>
      </c>
    </row>
    <row r="2330" spans="1:6">
      <c r="A2330" t="s">
        <v>2428</v>
      </c>
      <c r="C2330" t="str">
        <f t="shared" si="146"/>
        <v>H3IT76_STRPU</v>
      </c>
      <c r="D2330" t="str">
        <f t="shared" si="144"/>
        <v>939</v>
      </c>
      <c r="E2330" t="str">
        <f t="shared" si="145"/>
        <v>1090</v>
      </c>
      <c r="F2330">
        <f t="shared" si="147"/>
        <v>152</v>
      </c>
    </row>
    <row r="2331" spans="1:6">
      <c r="A2331" t="s">
        <v>2429</v>
      </c>
      <c r="C2331" t="str">
        <f t="shared" si="146"/>
        <v>C5LI87_PERM5</v>
      </c>
      <c r="D2331" t="str">
        <f t="shared" si="144"/>
        <v>39</v>
      </c>
      <c r="E2331" t="str">
        <f t="shared" si="145"/>
        <v>193</v>
      </c>
      <c r="F2331">
        <f t="shared" si="147"/>
        <v>155</v>
      </c>
    </row>
    <row r="2332" spans="1:6">
      <c r="A2332" t="s">
        <v>2430</v>
      </c>
      <c r="C2332" t="str">
        <f t="shared" si="146"/>
        <v>B0VI85_CLOAI</v>
      </c>
      <c r="D2332" t="str">
        <f t="shared" si="144"/>
        <v>68</v>
      </c>
      <c r="E2332" t="str">
        <f t="shared" si="145"/>
        <v>273</v>
      </c>
      <c r="F2332">
        <f t="shared" si="147"/>
        <v>206</v>
      </c>
    </row>
    <row r="2333" spans="1:6">
      <c r="A2333" t="s">
        <v>2431</v>
      </c>
      <c r="C2333" t="str">
        <f t="shared" si="146"/>
        <v>I1FJ48_AMPQE</v>
      </c>
      <c r="D2333" t="str">
        <f t="shared" si="144"/>
        <v>240</v>
      </c>
      <c r="E2333" t="str">
        <f t="shared" si="145"/>
        <v>403</v>
      </c>
      <c r="F2333">
        <f t="shared" si="147"/>
        <v>164</v>
      </c>
    </row>
    <row r="2334" spans="1:6">
      <c r="A2334" t="s">
        <v>2432</v>
      </c>
      <c r="C2334" t="str">
        <f t="shared" si="146"/>
        <v>B7PG03_IXOSC</v>
      </c>
      <c r="D2334" t="str">
        <f t="shared" si="144"/>
        <v>2</v>
      </c>
      <c r="E2334" t="str">
        <f t="shared" si="145"/>
        <v>119</v>
      </c>
      <c r="F2334">
        <f t="shared" si="147"/>
        <v>118</v>
      </c>
    </row>
    <row r="2335" spans="1:6">
      <c r="A2335" t="s">
        <v>2433</v>
      </c>
      <c r="C2335" t="str">
        <f t="shared" si="146"/>
        <v>H3I2N4_STRPU</v>
      </c>
      <c r="D2335" t="str">
        <f t="shared" si="144"/>
        <v>1</v>
      </c>
      <c r="E2335" t="str">
        <f t="shared" si="145"/>
        <v>215</v>
      </c>
      <c r="F2335">
        <f t="shared" si="147"/>
        <v>215</v>
      </c>
    </row>
    <row r="2336" spans="1:6">
      <c r="A2336" t="s">
        <v>2434</v>
      </c>
      <c r="C2336" t="str">
        <f t="shared" si="146"/>
        <v>I1FI76_AMPQE</v>
      </c>
      <c r="D2336" t="str">
        <f t="shared" si="144"/>
        <v>17</v>
      </c>
      <c r="E2336" t="str">
        <f t="shared" si="145"/>
        <v>169</v>
      </c>
      <c r="F2336">
        <f t="shared" si="147"/>
        <v>153</v>
      </c>
    </row>
    <row r="2337" spans="1:6">
      <c r="A2337" t="s">
        <v>2435</v>
      </c>
      <c r="C2337" t="str">
        <f t="shared" si="146"/>
        <v>I1EUG2_AMPQE</v>
      </c>
      <c r="D2337" t="str">
        <f t="shared" si="144"/>
        <v>171</v>
      </c>
      <c r="E2337" t="str">
        <f t="shared" si="145"/>
        <v>325</v>
      </c>
      <c r="F2337">
        <f t="shared" si="147"/>
        <v>155</v>
      </c>
    </row>
    <row r="2338" spans="1:6">
      <c r="A2338" t="s">
        <v>2436</v>
      </c>
      <c r="C2338" t="str">
        <f t="shared" si="146"/>
        <v>I1CUA5_RHIO9</v>
      </c>
      <c r="D2338" t="str">
        <f t="shared" si="144"/>
        <v>600</v>
      </c>
      <c r="E2338" t="str">
        <f t="shared" si="145"/>
        <v>796</v>
      </c>
      <c r="F2338">
        <f t="shared" si="147"/>
        <v>197</v>
      </c>
    </row>
    <row r="2339" spans="1:6">
      <c r="A2339" t="s">
        <v>2437</v>
      </c>
      <c r="C2339" t="str">
        <f t="shared" si="146"/>
        <v>C5LLE2_PERM5</v>
      </c>
      <c r="D2339" t="str">
        <f t="shared" si="144"/>
        <v>299</v>
      </c>
      <c r="E2339" t="str">
        <f t="shared" si="145"/>
        <v>459</v>
      </c>
      <c r="F2339">
        <f t="shared" si="147"/>
        <v>161</v>
      </c>
    </row>
    <row r="2340" spans="1:6">
      <c r="A2340" t="s">
        <v>2438</v>
      </c>
      <c r="C2340" t="str">
        <f t="shared" si="146"/>
        <v>H3H648_PHYRM</v>
      </c>
      <c r="D2340" t="str">
        <f t="shared" si="144"/>
        <v>712</v>
      </c>
      <c r="E2340" t="str">
        <f t="shared" si="145"/>
        <v>878</v>
      </c>
      <c r="F2340">
        <f t="shared" si="147"/>
        <v>167</v>
      </c>
    </row>
    <row r="2341" spans="1:6">
      <c r="A2341" t="s">
        <v>2439</v>
      </c>
      <c r="C2341" t="str">
        <f t="shared" si="146"/>
        <v>H3IKG1_STRPU</v>
      </c>
      <c r="D2341" t="str">
        <f t="shared" si="144"/>
        <v>215</v>
      </c>
      <c r="E2341" t="str">
        <f t="shared" si="145"/>
        <v>333</v>
      </c>
      <c r="F2341">
        <f t="shared" si="147"/>
        <v>119</v>
      </c>
    </row>
    <row r="2342" spans="1:6">
      <c r="A2342" t="s">
        <v>2440</v>
      </c>
      <c r="C2342" t="str">
        <f t="shared" si="146"/>
        <v>I1FZR8_AMPQE</v>
      </c>
      <c r="D2342" t="str">
        <f t="shared" si="144"/>
        <v>382</v>
      </c>
      <c r="E2342" t="str">
        <f t="shared" si="145"/>
        <v>517</v>
      </c>
      <c r="F2342">
        <f t="shared" si="147"/>
        <v>136</v>
      </c>
    </row>
    <row r="2343" spans="1:6">
      <c r="A2343" t="s">
        <v>2441</v>
      </c>
      <c r="C2343" t="str">
        <f t="shared" si="146"/>
        <v>H9JPN9_BOMMO</v>
      </c>
      <c r="D2343" t="str">
        <f t="shared" si="144"/>
        <v>3</v>
      </c>
      <c r="E2343" t="str">
        <f t="shared" si="145"/>
        <v>76</v>
      </c>
      <c r="F2343">
        <f t="shared" si="147"/>
        <v>74</v>
      </c>
    </row>
    <row r="2344" spans="1:6">
      <c r="A2344" t="s">
        <v>2442</v>
      </c>
      <c r="C2344" t="str">
        <f t="shared" si="146"/>
        <v>I1FZ35_AMPQE</v>
      </c>
      <c r="D2344" t="str">
        <f t="shared" si="144"/>
        <v>2</v>
      </c>
      <c r="E2344" t="str">
        <f t="shared" si="145"/>
        <v>88</v>
      </c>
      <c r="F2344">
        <f t="shared" si="147"/>
        <v>87</v>
      </c>
    </row>
    <row r="2345" spans="1:6">
      <c r="A2345" t="s">
        <v>2443</v>
      </c>
      <c r="C2345" t="str">
        <f t="shared" si="146"/>
        <v>E5SPS4_TRISP</v>
      </c>
      <c r="D2345" t="str">
        <f t="shared" si="144"/>
        <v>182</v>
      </c>
      <c r="E2345" t="str">
        <f t="shared" si="145"/>
        <v>422</v>
      </c>
      <c r="F2345">
        <f t="shared" si="147"/>
        <v>241</v>
      </c>
    </row>
    <row r="2346" spans="1:6">
      <c r="A2346" t="s">
        <v>2444</v>
      </c>
      <c r="C2346" t="str">
        <f t="shared" si="146"/>
        <v>G8T7K7_NIAKG</v>
      </c>
      <c r="D2346" t="str">
        <f t="shared" si="144"/>
        <v>66</v>
      </c>
      <c r="E2346" t="str">
        <f t="shared" si="145"/>
        <v>273</v>
      </c>
      <c r="F2346">
        <f t="shared" si="147"/>
        <v>208</v>
      </c>
    </row>
    <row r="2347" spans="1:6">
      <c r="A2347" t="s">
        <v>2445</v>
      </c>
      <c r="C2347" t="str">
        <f t="shared" si="146"/>
        <v>H3I9H8_STRPU</v>
      </c>
      <c r="D2347" t="str">
        <f t="shared" si="144"/>
        <v>850</v>
      </c>
      <c r="E2347" t="str">
        <f t="shared" si="145"/>
        <v>1001</v>
      </c>
      <c r="F2347">
        <f t="shared" si="147"/>
        <v>152</v>
      </c>
    </row>
    <row r="2348" spans="1:6">
      <c r="A2348" t="s">
        <v>2446</v>
      </c>
      <c r="C2348" t="str">
        <f t="shared" si="146"/>
        <v>I1BIG3_RHIO9</v>
      </c>
      <c r="D2348" t="str">
        <f t="shared" si="144"/>
        <v>815</v>
      </c>
      <c r="E2348" t="str">
        <f t="shared" si="145"/>
        <v>979</v>
      </c>
      <c r="F2348">
        <f t="shared" si="147"/>
        <v>165</v>
      </c>
    </row>
    <row r="2349" spans="1:6">
      <c r="A2349" t="s">
        <v>2447</v>
      </c>
      <c r="C2349" t="str">
        <f t="shared" si="146"/>
        <v>I1CE94_RHIO9</v>
      </c>
      <c r="D2349" t="str">
        <f t="shared" si="144"/>
        <v>310</v>
      </c>
      <c r="E2349" t="str">
        <f t="shared" si="145"/>
        <v>583</v>
      </c>
      <c r="F2349">
        <f t="shared" si="147"/>
        <v>274</v>
      </c>
    </row>
    <row r="2350" spans="1:6">
      <c r="A2350" t="s">
        <v>2448</v>
      </c>
      <c r="C2350" t="str">
        <f t="shared" si="146"/>
        <v>H3J030_STRPU</v>
      </c>
      <c r="D2350" t="str">
        <f t="shared" si="144"/>
        <v>65</v>
      </c>
      <c r="E2350" t="str">
        <f t="shared" si="145"/>
        <v>248</v>
      </c>
      <c r="F2350">
        <f t="shared" si="147"/>
        <v>184</v>
      </c>
    </row>
    <row r="2351" spans="1:6">
      <c r="A2351" t="s">
        <v>2449</v>
      </c>
      <c r="C2351" t="str">
        <f t="shared" si="146"/>
        <v>I1ES93_AMPQE</v>
      </c>
      <c r="D2351" t="str">
        <f t="shared" si="144"/>
        <v>60</v>
      </c>
      <c r="E2351" t="str">
        <f t="shared" si="145"/>
        <v>232</v>
      </c>
      <c r="F2351">
        <f t="shared" si="147"/>
        <v>173</v>
      </c>
    </row>
    <row r="2352" spans="1:6">
      <c r="A2352" t="s">
        <v>2450</v>
      </c>
      <c r="C2352" t="str">
        <f t="shared" si="146"/>
        <v>I1CUD6_RHIO9</v>
      </c>
      <c r="D2352" t="str">
        <f t="shared" si="144"/>
        <v>290</v>
      </c>
      <c r="E2352" t="str">
        <f t="shared" si="145"/>
        <v>491</v>
      </c>
      <c r="F2352">
        <f t="shared" si="147"/>
        <v>202</v>
      </c>
    </row>
    <row r="2353" spans="1:6">
      <c r="A2353" t="s">
        <v>2451</v>
      </c>
      <c r="C2353" t="str">
        <f t="shared" si="146"/>
        <v>F8IBB9_SULAT</v>
      </c>
      <c r="D2353" t="str">
        <f t="shared" si="144"/>
        <v>68</v>
      </c>
      <c r="E2353" t="str">
        <f t="shared" si="145"/>
        <v>288</v>
      </c>
      <c r="F2353">
        <f t="shared" si="147"/>
        <v>221</v>
      </c>
    </row>
    <row r="2354" spans="1:6">
      <c r="A2354" t="s">
        <v>2452</v>
      </c>
      <c r="C2354" t="str">
        <f t="shared" si="146"/>
        <v>C4Z9C8_EUBR3</v>
      </c>
      <c r="D2354" t="str">
        <f t="shared" si="144"/>
        <v>106</v>
      </c>
      <c r="E2354" t="str">
        <f t="shared" si="145"/>
        <v>316</v>
      </c>
      <c r="F2354">
        <f t="shared" si="147"/>
        <v>211</v>
      </c>
    </row>
    <row r="2355" spans="1:6">
      <c r="A2355" t="s">
        <v>2453</v>
      </c>
      <c r="C2355" t="str">
        <f t="shared" si="146"/>
        <v>Q832B4_ENTFA</v>
      </c>
      <c r="D2355" t="str">
        <f t="shared" si="144"/>
        <v>111</v>
      </c>
      <c r="E2355" t="str">
        <f t="shared" si="145"/>
        <v>358</v>
      </c>
      <c r="F2355">
        <f t="shared" si="147"/>
        <v>248</v>
      </c>
    </row>
    <row r="2356" spans="1:6">
      <c r="A2356" t="s">
        <v>2454</v>
      </c>
      <c r="C2356" t="str">
        <f t="shared" si="146"/>
        <v>C5CHJ4_KOSOT</v>
      </c>
      <c r="D2356" t="str">
        <f t="shared" si="144"/>
        <v>71</v>
      </c>
      <c r="E2356" t="str">
        <f t="shared" si="145"/>
        <v>279</v>
      </c>
      <c r="F2356">
        <f t="shared" si="147"/>
        <v>209</v>
      </c>
    </row>
    <row r="2357" spans="1:6">
      <c r="A2357" t="s">
        <v>2455</v>
      </c>
      <c r="C2357" t="str">
        <f t="shared" si="146"/>
        <v>C5LCB6_PERM5</v>
      </c>
      <c r="D2357" t="str">
        <f t="shared" si="144"/>
        <v>3</v>
      </c>
      <c r="E2357" t="str">
        <f t="shared" si="145"/>
        <v>113</v>
      </c>
      <c r="F2357">
        <f t="shared" si="147"/>
        <v>111</v>
      </c>
    </row>
    <row r="2358" spans="1:6">
      <c r="A2358" t="s">
        <v>2456</v>
      </c>
      <c r="C2358" t="str">
        <f t="shared" si="146"/>
        <v>Q54E13_DICDI</v>
      </c>
      <c r="D2358" t="str">
        <f t="shared" si="144"/>
        <v>500</v>
      </c>
      <c r="E2358" t="str">
        <f t="shared" si="145"/>
        <v>762</v>
      </c>
      <c r="F2358">
        <f t="shared" si="147"/>
        <v>263</v>
      </c>
    </row>
    <row r="2359" spans="1:6">
      <c r="A2359" t="s">
        <v>2457</v>
      </c>
      <c r="C2359" t="str">
        <f t="shared" si="146"/>
        <v>F2U2T0_SALS5</v>
      </c>
      <c r="D2359" t="str">
        <f t="shared" si="144"/>
        <v>655</v>
      </c>
      <c r="E2359" t="str">
        <f t="shared" si="145"/>
        <v>866</v>
      </c>
      <c r="F2359">
        <f t="shared" si="147"/>
        <v>212</v>
      </c>
    </row>
    <row r="2360" spans="1:6">
      <c r="A2360" t="s">
        <v>2458</v>
      </c>
      <c r="C2360" t="str">
        <f t="shared" si="146"/>
        <v>YKFC_ECOLI</v>
      </c>
      <c r="D2360" t="str">
        <f t="shared" si="144"/>
        <v>86</v>
      </c>
      <c r="E2360" t="str">
        <f t="shared" si="145"/>
        <v>332</v>
      </c>
      <c r="F2360">
        <f t="shared" si="147"/>
        <v>247</v>
      </c>
    </row>
    <row r="2361" spans="1:6">
      <c r="A2361" t="s">
        <v>2459</v>
      </c>
      <c r="C2361" t="str">
        <f t="shared" si="146"/>
        <v>C5KYL7_PERM5</v>
      </c>
      <c r="D2361" t="str">
        <f t="shared" si="144"/>
        <v>912</v>
      </c>
      <c r="E2361" t="str">
        <f t="shared" si="145"/>
        <v>1083</v>
      </c>
      <c r="F2361">
        <f t="shared" si="147"/>
        <v>172</v>
      </c>
    </row>
    <row r="2362" spans="1:6">
      <c r="A2362" t="s">
        <v>2460</v>
      </c>
      <c r="C2362" t="str">
        <f t="shared" si="146"/>
        <v>RTF23_SCHPO</v>
      </c>
      <c r="D2362" t="str">
        <f t="shared" si="144"/>
        <v>455</v>
      </c>
      <c r="E2362" t="str">
        <f t="shared" si="145"/>
        <v>615</v>
      </c>
      <c r="F2362">
        <f t="shared" si="147"/>
        <v>161</v>
      </c>
    </row>
    <row r="2363" spans="1:6">
      <c r="A2363" t="s">
        <v>2461</v>
      </c>
      <c r="C2363" t="str">
        <f t="shared" si="146"/>
        <v>H3IYK2_STRPU</v>
      </c>
      <c r="D2363" t="str">
        <f t="shared" si="144"/>
        <v>323</v>
      </c>
      <c r="E2363" t="str">
        <f t="shared" si="145"/>
        <v>456</v>
      </c>
      <c r="F2363">
        <f t="shared" si="147"/>
        <v>134</v>
      </c>
    </row>
    <row r="2364" spans="1:6">
      <c r="A2364" t="s">
        <v>2462</v>
      </c>
      <c r="C2364" t="str">
        <f t="shared" si="146"/>
        <v>H3JMG7_STRPU</v>
      </c>
      <c r="D2364" t="str">
        <f t="shared" si="144"/>
        <v>372</v>
      </c>
      <c r="E2364" t="str">
        <f t="shared" si="145"/>
        <v>528</v>
      </c>
      <c r="F2364">
        <f t="shared" si="147"/>
        <v>157</v>
      </c>
    </row>
    <row r="2365" spans="1:6">
      <c r="A2365" t="s">
        <v>2463</v>
      </c>
      <c r="C2365" t="str">
        <f t="shared" si="146"/>
        <v>I1BV54_RHIO9</v>
      </c>
      <c r="D2365" t="str">
        <f t="shared" si="144"/>
        <v>2</v>
      </c>
      <c r="E2365" t="str">
        <f t="shared" si="145"/>
        <v>156</v>
      </c>
      <c r="F2365">
        <f t="shared" si="147"/>
        <v>155</v>
      </c>
    </row>
    <row r="2366" spans="1:6">
      <c r="A2366" t="s">
        <v>2464</v>
      </c>
      <c r="C2366" t="str">
        <f t="shared" si="146"/>
        <v>I1GGK8_AMPQE</v>
      </c>
      <c r="D2366" t="str">
        <f t="shared" si="144"/>
        <v>43</v>
      </c>
      <c r="E2366" t="str">
        <f t="shared" si="145"/>
        <v>195</v>
      </c>
      <c r="F2366">
        <f t="shared" si="147"/>
        <v>153</v>
      </c>
    </row>
    <row r="2367" spans="1:6">
      <c r="A2367" t="s">
        <v>2465</v>
      </c>
      <c r="C2367" t="str">
        <f t="shared" si="146"/>
        <v>H3H7T4_PHYRM</v>
      </c>
      <c r="D2367" t="str">
        <f t="shared" si="144"/>
        <v>1248</v>
      </c>
      <c r="E2367" t="str">
        <f t="shared" si="145"/>
        <v>1525</v>
      </c>
      <c r="F2367">
        <f t="shared" si="147"/>
        <v>278</v>
      </c>
    </row>
    <row r="2368" spans="1:6">
      <c r="A2368" t="s">
        <v>2466</v>
      </c>
      <c r="C2368" t="str">
        <f t="shared" si="146"/>
        <v>C5L9K9_PERM5</v>
      </c>
      <c r="D2368" t="str">
        <f t="shared" si="144"/>
        <v>178</v>
      </c>
      <c r="E2368" t="str">
        <f t="shared" si="145"/>
        <v>333</v>
      </c>
      <c r="F2368">
        <f t="shared" si="147"/>
        <v>156</v>
      </c>
    </row>
    <row r="2369" spans="1:6">
      <c r="A2369" t="s">
        <v>2467</v>
      </c>
      <c r="C2369" t="str">
        <f t="shared" si="146"/>
        <v>H3I8F9_STRPU</v>
      </c>
      <c r="D2369" t="str">
        <f t="shared" si="144"/>
        <v>411</v>
      </c>
      <c r="E2369" t="str">
        <f t="shared" si="145"/>
        <v>656</v>
      </c>
      <c r="F2369">
        <f t="shared" si="147"/>
        <v>246</v>
      </c>
    </row>
    <row r="2370" spans="1:6">
      <c r="A2370" t="s">
        <v>2468</v>
      </c>
      <c r="C2370" t="str">
        <f t="shared" si="146"/>
        <v>I1GAA7_AMPQE</v>
      </c>
      <c r="D2370" t="str">
        <f t="shared" si="144"/>
        <v>57</v>
      </c>
      <c r="E2370" t="str">
        <f t="shared" si="145"/>
        <v>273</v>
      </c>
      <c r="F2370">
        <f t="shared" si="147"/>
        <v>217</v>
      </c>
    </row>
    <row r="2371" spans="1:6">
      <c r="A2371" t="s">
        <v>2469</v>
      </c>
      <c r="C2371" t="str">
        <f t="shared" si="146"/>
        <v>D6X2A3_TRICA</v>
      </c>
      <c r="D2371" t="str">
        <f t="shared" ref="D2371:D2434" si="148">RIGHT(LEFT(A2371,FIND("-",A2371)-1),FIND("-",A2371)-FIND("/",A2371)-1)</f>
        <v>399</v>
      </c>
      <c r="E2371" t="str">
        <f t="shared" ref="E2371:E2434" si="149">RIGHT(A2371,LEN(A2371)-FIND("-",A2371))</f>
        <v>576</v>
      </c>
      <c r="F2371">
        <f t="shared" si="147"/>
        <v>178</v>
      </c>
    </row>
    <row r="2372" spans="1:6">
      <c r="A2372" t="s">
        <v>2470</v>
      </c>
      <c r="C2372" t="str">
        <f t="shared" ref="C2372:C2435" si="150">RIGHT(LEFT(A2372,FIND("/",A2372)-1), FIND("/",A2372)-2)</f>
        <v>H3JN08_STRPU</v>
      </c>
      <c r="D2372" t="str">
        <f t="shared" si="148"/>
        <v>285</v>
      </c>
      <c r="E2372" t="str">
        <f t="shared" si="149"/>
        <v>387</v>
      </c>
      <c r="F2372">
        <f t="shared" ref="F2372:F2435" si="151">E2372-D2372+1</f>
        <v>103</v>
      </c>
    </row>
    <row r="2373" spans="1:6">
      <c r="A2373" t="s">
        <v>2471</v>
      </c>
      <c r="C2373" t="str">
        <f t="shared" si="150"/>
        <v>I1C5B8_RHIO9</v>
      </c>
      <c r="D2373" t="str">
        <f t="shared" si="148"/>
        <v>2</v>
      </c>
      <c r="E2373" t="str">
        <f t="shared" si="149"/>
        <v>211</v>
      </c>
      <c r="F2373">
        <f t="shared" si="151"/>
        <v>210</v>
      </c>
    </row>
    <row r="2374" spans="1:6">
      <c r="A2374" t="s">
        <v>2472</v>
      </c>
      <c r="C2374" t="str">
        <f t="shared" si="150"/>
        <v>C5LQ80_PERM5</v>
      </c>
      <c r="D2374" t="str">
        <f t="shared" si="148"/>
        <v>6</v>
      </c>
      <c r="E2374" t="str">
        <f t="shared" si="149"/>
        <v>65</v>
      </c>
      <c r="F2374">
        <f t="shared" si="151"/>
        <v>60</v>
      </c>
    </row>
    <row r="2375" spans="1:6">
      <c r="A2375" t="s">
        <v>2473</v>
      </c>
      <c r="C2375" t="str">
        <f t="shared" si="150"/>
        <v>A0L6Q1_MAGSM</v>
      </c>
      <c r="D2375" t="str">
        <f t="shared" si="148"/>
        <v>6</v>
      </c>
      <c r="E2375" t="str">
        <f t="shared" si="149"/>
        <v>221</v>
      </c>
      <c r="F2375">
        <f t="shared" si="151"/>
        <v>216</v>
      </c>
    </row>
    <row r="2376" spans="1:6">
      <c r="A2376" t="s">
        <v>2474</v>
      </c>
      <c r="C2376" t="str">
        <f t="shared" si="150"/>
        <v>D6X3M7_TRICA</v>
      </c>
      <c r="D2376" t="str">
        <f t="shared" si="148"/>
        <v>24</v>
      </c>
      <c r="E2376" t="str">
        <f t="shared" si="149"/>
        <v>298</v>
      </c>
      <c r="F2376">
        <f t="shared" si="151"/>
        <v>275</v>
      </c>
    </row>
    <row r="2377" spans="1:6">
      <c r="A2377" t="s">
        <v>2475</v>
      </c>
      <c r="C2377" t="str">
        <f t="shared" si="150"/>
        <v>E1ZJI0_CHLVA</v>
      </c>
      <c r="D2377" t="str">
        <f t="shared" si="148"/>
        <v>5</v>
      </c>
      <c r="E2377" t="str">
        <f t="shared" si="149"/>
        <v>84</v>
      </c>
      <c r="F2377">
        <f t="shared" si="151"/>
        <v>80</v>
      </c>
    </row>
    <row r="2378" spans="1:6">
      <c r="A2378" t="s">
        <v>2476</v>
      </c>
      <c r="C2378" t="str">
        <f t="shared" si="150"/>
        <v>I1BI41_RHIO9</v>
      </c>
      <c r="D2378" t="str">
        <f t="shared" si="148"/>
        <v>1</v>
      </c>
      <c r="E2378" t="str">
        <f t="shared" si="149"/>
        <v>208</v>
      </c>
      <c r="F2378">
        <f t="shared" si="151"/>
        <v>208</v>
      </c>
    </row>
    <row r="2379" spans="1:6">
      <c r="A2379" t="s">
        <v>2477</v>
      </c>
      <c r="C2379" t="str">
        <f t="shared" si="150"/>
        <v>I1FXY4_AMPQE</v>
      </c>
      <c r="D2379" t="str">
        <f t="shared" si="148"/>
        <v>163</v>
      </c>
      <c r="E2379" t="str">
        <f t="shared" si="149"/>
        <v>322</v>
      </c>
      <c r="F2379">
        <f t="shared" si="151"/>
        <v>160</v>
      </c>
    </row>
    <row r="2380" spans="1:6">
      <c r="A2380" t="s">
        <v>2478</v>
      </c>
      <c r="C2380" t="str">
        <f t="shared" si="150"/>
        <v>H3HN49_STRPU</v>
      </c>
      <c r="D2380" t="str">
        <f t="shared" si="148"/>
        <v>60</v>
      </c>
      <c r="E2380" t="str">
        <f t="shared" si="149"/>
        <v>224</v>
      </c>
      <c r="F2380">
        <f t="shared" si="151"/>
        <v>165</v>
      </c>
    </row>
    <row r="2381" spans="1:6">
      <c r="A2381" t="s">
        <v>2479</v>
      </c>
      <c r="C2381" t="str">
        <f t="shared" si="150"/>
        <v>D7EKE7_TRICA</v>
      </c>
      <c r="D2381" t="str">
        <f t="shared" si="148"/>
        <v>551</v>
      </c>
      <c r="E2381" t="str">
        <f t="shared" si="149"/>
        <v>724</v>
      </c>
      <c r="F2381">
        <f t="shared" si="151"/>
        <v>174</v>
      </c>
    </row>
    <row r="2382" spans="1:6">
      <c r="A2382" t="s">
        <v>2480</v>
      </c>
      <c r="C2382" t="str">
        <f t="shared" si="150"/>
        <v>H3I345_STRPU</v>
      </c>
      <c r="D2382" t="str">
        <f t="shared" si="148"/>
        <v>473</v>
      </c>
      <c r="E2382" t="str">
        <f t="shared" si="149"/>
        <v>736</v>
      </c>
      <c r="F2382">
        <f t="shared" si="151"/>
        <v>264</v>
      </c>
    </row>
    <row r="2383" spans="1:6">
      <c r="A2383" t="s">
        <v>2481</v>
      </c>
      <c r="C2383" t="str">
        <f t="shared" si="150"/>
        <v>Q4QCM7_LEIMA</v>
      </c>
      <c r="D2383" t="str">
        <f t="shared" si="148"/>
        <v>64</v>
      </c>
      <c r="E2383" t="str">
        <f t="shared" si="149"/>
        <v>165</v>
      </c>
      <c r="F2383">
        <f t="shared" si="151"/>
        <v>102</v>
      </c>
    </row>
    <row r="2384" spans="1:6">
      <c r="A2384" t="s">
        <v>2482</v>
      </c>
      <c r="C2384" t="str">
        <f t="shared" si="150"/>
        <v>H3ITI7_STRPU</v>
      </c>
      <c r="D2384" t="str">
        <f t="shared" si="148"/>
        <v>31</v>
      </c>
      <c r="E2384" t="str">
        <f t="shared" si="149"/>
        <v>153</v>
      </c>
      <c r="F2384">
        <f t="shared" si="151"/>
        <v>123</v>
      </c>
    </row>
    <row r="2385" spans="1:6">
      <c r="A2385" t="s">
        <v>2483</v>
      </c>
      <c r="C2385" t="str">
        <f t="shared" si="150"/>
        <v>Q55D49_DICDI</v>
      </c>
      <c r="D2385" t="str">
        <f t="shared" si="148"/>
        <v>493</v>
      </c>
      <c r="E2385" t="str">
        <f t="shared" si="149"/>
        <v>739</v>
      </c>
      <c r="F2385">
        <f t="shared" si="151"/>
        <v>247</v>
      </c>
    </row>
    <row r="2386" spans="1:6">
      <c r="A2386" t="s">
        <v>2484</v>
      </c>
      <c r="C2386" t="str">
        <f t="shared" si="150"/>
        <v>C5L2N2_PERM5</v>
      </c>
      <c r="D2386" t="str">
        <f t="shared" si="148"/>
        <v>311</v>
      </c>
      <c r="E2386" t="str">
        <f t="shared" si="149"/>
        <v>462</v>
      </c>
      <c r="F2386">
        <f t="shared" si="151"/>
        <v>152</v>
      </c>
    </row>
    <row r="2387" spans="1:6">
      <c r="A2387" t="s">
        <v>2485</v>
      </c>
      <c r="C2387" t="str">
        <f t="shared" si="150"/>
        <v>E0VRT2_PEDHC</v>
      </c>
      <c r="D2387" t="str">
        <f t="shared" si="148"/>
        <v>101</v>
      </c>
      <c r="E2387" t="str">
        <f t="shared" si="149"/>
        <v>296</v>
      </c>
      <c r="F2387">
        <f t="shared" si="151"/>
        <v>196</v>
      </c>
    </row>
    <row r="2388" spans="1:6">
      <c r="A2388" t="s">
        <v>2486</v>
      </c>
      <c r="C2388" t="str">
        <f t="shared" si="150"/>
        <v>I1CTR6_RHIO9</v>
      </c>
      <c r="D2388" t="str">
        <f t="shared" si="148"/>
        <v>696</v>
      </c>
      <c r="E2388" t="str">
        <f t="shared" si="149"/>
        <v>869</v>
      </c>
      <c r="F2388">
        <f t="shared" si="151"/>
        <v>174</v>
      </c>
    </row>
    <row r="2389" spans="1:6">
      <c r="A2389" t="s">
        <v>2487</v>
      </c>
      <c r="C2389" t="str">
        <f t="shared" si="150"/>
        <v>I1G6D8_AMPQE</v>
      </c>
      <c r="D2389" t="str">
        <f t="shared" si="148"/>
        <v>749</v>
      </c>
      <c r="E2389" t="str">
        <f t="shared" si="149"/>
        <v>912</v>
      </c>
      <c r="F2389">
        <f t="shared" si="151"/>
        <v>164</v>
      </c>
    </row>
    <row r="2390" spans="1:6">
      <c r="A2390" t="s">
        <v>2488</v>
      </c>
      <c r="C2390" t="str">
        <f t="shared" si="150"/>
        <v>H3J0U5_STRPU</v>
      </c>
      <c r="D2390" t="str">
        <f t="shared" si="148"/>
        <v>1</v>
      </c>
      <c r="E2390" t="str">
        <f t="shared" si="149"/>
        <v>117</v>
      </c>
      <c r="F2390">
        <f t="shared" si="151"/>
        <v>117</v>
      </c>
    </row>
    <row r="2391" spans="1:6">
      <c r="A2391" t="s">
        <v>2489</v>
      </c>
      <c r="C2391" t="str">
        <f t="shared" si="150"/>
        <v>D7EL29_TRICA</v>
      </c>
      <c r="D2391" t="str">
        <f t="shared" si="148"/>
        <v>557</v>
      </c>
      <c r="E2391" t="str">
        <f t="shared" si="149"/>
        <v>665</v>
      </c>
      <c r="F2391">
        <f t="shared" si="151"/>
        <v>109</v>
      </c>
    </row>
    <row r="2392" spans="1:6">
      <c r="A2392" t="s">
        <v>2490</v>
      </c>
      <c r="C2392" t="str">
        <f t="shared" si="150"/>
        <v>D7ELQ4_TRICA</v>
      </c>
      <c r="D2392" t="str">
        <f t="shared" si="148"/>
        <v>267</v>
      </c>
      <c r="E2392" t="str">
        <f t="shared" si="149"/>
        <v>513</v>
      </c>
      <c r="F2392">
        <f t="shared" si="151"/>
        <v>247</v>
      </c>
    </row>
    <row r="2393" spans="1:6">
      <c r="A2393" t="s">
        <v>2491</v>
      </c>
      <c r="C2393" t="str">
        <f t="shared" si="150"/>
        <v>H3H5C4_PHYRM</v>
      </c>
      <c r="D2393" t="str">
        <f t="shared" si="148"/>
        <v>963</v>
      </c>
      <c r="E2393" t="str">
        <f t="shared" si="149"/>
        <v>1227</v>
      </c>
      <c r="F2393">
        <f t="shared" si="151"/>
        <v>265</v>
      </c>
    </row>
    <row r="2394" spans="1:6">
      <c r="A2394" t="s">
        <v>2492</v>
      </c>
      <c r="C2394" t="str">
        <f t="shared" si="150"/>
        <v>C5LXK7_PERM5</v>
      </c>
      <c r="D2394" t="str">
        <f t="shared" si="148"/>
        <v>843</v>
      </c>
      <c r="E2394" t="str">
        <f t="shared" si="149"/>
        <v>1042</v>
      </c>
      <c r="F2394">
        <f t="shared" si="151"/>
        <v>200</v>
      </c>
    </row>
    <row r="2395" spans="1:6">
      <c r="A2395" t="s">
        <v>2493</v>
      </c>
      <c r="C2395" t="str">
        <f t="shared" si="150"/>
        <v>E4XZ73_OIKDI</v>
      </c>
      <c r="D2395" t="str">
        <f t="shared" si="148"/>
        <v>157</v>
      </c>
      <c r="E2395" t="str">
        <f t="shared" si="149"/>
        <v>322</v>
      </c>
      <c r="F2395">
        <f t="shared" si="151"/>
        <v>166</v>
      </c>
    </row>
    <row r="2396" spans="1:6">
      <c r="A2396" t="s">
        <v>2494</v>
      </c>
      <c r="C2396" t="str">
        <f t="shared" si="150"/>
        <v>I1C7Q8_RHIO9</v>
      </c>
      <c r="D2396" t="str">
        <f t="shared" si="148"/>
        <v>197</v>
      </c>
      <c r="E2396" t="str">
        <f t="shared" si="149"/>
        <v>267</v>
      </c>
      <c r="F2396">
        <f t="shared" si="151"/>
        <v>71</v>
      </c>
    </row>
    <row r="2397" spans="1:6">
      <c r="A2397" t="s">
        <v>2495</v>
      </c>
      <c r="C2397" t="str">
        <f t="shared" si="150"/>
        <v>A7F2H5_SCLS1</v>
      </c>
      <c r="D2397" t="str">
        <f t="shared" si="148"/>
        <v>265</v>
      </c>
      <c r="E2397" t="str">
        <f t="shared" si="149"/>
        <v>517</v>
      </c>
      <c r="F2397">
        <f t="shared" si="151"/>
        <v>253</v>
      </c>
    </row>
    <row r="2398" spans="1:6">
      <c r="A2398" t="s">
        <v>2496</v>
      </c>
      <c r="C2398" t="str">
        <f t="shared" si="150"/>
        <v>I1CRC0_RHIO9</v>
      </c>
      <c r="D2398" t="str">
        <f t="shared" si="148"/>
        <v>314</v>
      </c>
      <c r="E2398" t="str">
        <f t="shared" si="149"/>
        <v>589</v>
      </c>
      <c r="F2398">
        <f t="shared" si="151"/>
        <v>276</v>
      </c>
    </row>
    <row r="2399" spans="1:6">
      <c r="A2399" t="s">
        <v>2497</v>
      </c>
      <c r="C2399" t="str">
        <f t="shared" si="150"/>
        <v>H3JJ43_STRPU</v>
      </c>
      <c r="D2399" t="str">
        <f t="shared" si="148"/>
        <v>814</v>
      </c>
      <c r="E2399" t="str">
        <f t="shared" si="149"/>
        <v>1144</v>
      </c>
      <c r="F2399">
        <f t="shared" si="151"/>
        <v>331</v>
      </c>
    </row>
    <row r="2400" spans="1:6">
      <c r="A2400" t="s">
        <v>2498</v>
      </c>
      <c r="C2400" t="str">
        <f t="shared" si="150"/>
        <v>H9JTR5_BOMMO</v>
      </c>
      <c r="D2400" t="str">
        <f t="shared" si="148"/>
        <v>161</v>
      </c>
      <c r="E2400" t="str">
        <f t="shared" si="149"/>
        <v>307</v>
      </c>
      <c r="F2400">
        <f t="shared" si="151"/>
        <v>147</v>
      </c>
    </row>
    <row r="2401" spans="1:6">
      <c r="A2401" t="s">
        <v>2499</v>
      </c>
      <c r="C2401" t="str">
        <f t="shared" si="150"/>
        <v>H3JCK2_STRPU</v>
      </c>
      <c r="D2401" t="str">
        <f t="shared" si="148"/>
        <v>719</v>
      </c>
      <c r="E2401" t="str">
        <f t="shared" si="149"/>
        <v>874</v>
      </c>
      <c r="F2401">
        <f t="shared" si="151"/>
        <v>156</v>
      </c>
    </row>
    <row r="2402" spans="1:6">
      <c r="A2402" t="s">
        <v>2500</v>
      </c>
      <c r="C2402" t="str">
        <f t="shared" si="150"/>
        <v>C5KSF2_PERM5</v>
      </c>
      <c r="D2402" t="str">
        <f t="shared" si="148"/>
        <v>104</v>
      </c>
      <c r="E2402" t="str">
        <f t="shared" si="149"/>
        <v>401</v>
      </c>
      <c r="F2402">
        <f t="shared" si="151"/>
        <v>298</v>
      </c>
    </row>
    <row r="2403" spans="1:6">
      <c r="A2403" t="s">
        <v>2501</v>
      </c>
      <c r="C2403" t="str">
        <f t="shared" si="150"/>
        <v>D6WXX9_TRICA</v>
      </c>
      <c r="D2403" t="str">
        <f t="shared" si="148"/>
        <v>74</v>
      </c>
      <c r="E2403" t="str">
        <f t="shared" si="149"/>
        <v>210</v>
      </c>
      <c r="F2403">
        <f t="shared" si="151"/>
        <v>137</v>
      </c>
    </row>
    <row r="2404" spans="1:6">
      <c r="A2404" t="s">
        <v>2502</v>
      </c>
      <c r="C2404" t="str">
        <f t="shared" si="150"/>
        <v>B2A795_NATTJ</v>
      </c>
      <c r="D2404" t="str">
        <f t="shared" si="148"/>
        <v>71</v>
      </c>
      <c r="E2404" t="str">
        <f t="shared" si="149"/>
        <v>280</v>
      </c>
      <c r="F2404">
        <f t="shared" si="151"/>
        <v>210</v>
      </c>
    </row>
    <row r="2405" spans="1:6">
      <c r="A2405" t="s">
        <v>2503</v>
      </c>
      <c r="C2405" t="str">
        <f t="shared" si="150"/>
        <v>I1CHK9_RHIO9</v>
      </c>
      <c r="D2405" t="str">
        <f t="shared" si="148"/>
        <v>815</v>
      </c>
      <c r="E2405" t="str">
        <f t="shared" si="149"/>
        <v>979</v>
      </c>
      <c r="F2405">
        <f t="shared" si="151"/>
        <v>165</v>
      </c>
    </row>
    <row r="2406" spans="1:6">
      <c r="A2406" t="s">
        <v>2504</v>
      </c>
      <c r="C2406" t="str">
        <f t="shared" si="150"/>
        <v>H3H8C1_PHYRM</v>
      </c>
      <c r="D2406" t="str">
        <f t="shared" si="148"/>
        <v>111</v>
      </c>
      <c r="E2406" t="str">
        <f t="shared" si="149"/>
        <v>208</v>
      </c>
      <c r="F2406">
        <f t="shared" si="151"/>
        <v>98</v>
      </c>
    </row>
    <row r="2407" spans="1:6">
      <c r="A2407" t="s">
        <v>2505</v>
      </c>
      <c r="C2407" t="str">
        <f t="shared" si="150"/>
        <v>A7EUF4_SCLS1</v>
      </c>
      <c r="D2407" t="str">
        <f t="shared" si="148"/>
        <v>1</v>
      </c>
      <c r="E2407" t="str">
        <f t="shared" si="149"/>
        <v>97</v>
      </c>
      <c r="F2407">
        <f t="shared" si="151"/>
        <v>97</v>
      </c>
    </row>
    <row r="2408" spans="1:6">
      <c r="A2408" t="s">
        <v>2506</v>
      </c>
      <c r="C2408" t="str">
        <f t="shared" si="150"/>
        <v>C5KRL1_PERM5</v>
      </c>
      <c r="D2408" t="str">
        <f t="shared" si="148"/>
        <v>95</v>
      </c>
      <c r="E2408" t="str">
        <f t="shared" si="149"/>
        <v>296</v>
      </c>
      <c r="F2408">
        <f t="shared" si="151"/>
        <v>202</v>
      </c>
    </row>
    <row r="2409" spans="1:6">
      <c r="A2409" t="s">
        <v>2507</v>
      </c>
      <c r="C2409" t="str">
        <f t="shared" si="150"/>
        <v>H3H529_PHYRM</v>
      </c>
      <c r="D2409" t="str">
        <f t="shared" si="148"/>
        <v>347</v>
      </c>
      <c r="E2409" t="str">
        <f t="shared" si="149"/>
        <v>500</v>
      </c>
      <c r="F2409">
        <f t="shared" si="151"/>
        <v>154</v>
      </c>
    </row>
    <row r="2410" spans="1:6">
      <c r="A2410" t="s">
        <v>2508</v>
      </c>
      <c r="C2410" t="str">
        <f t="shared" si="150"/>
        <v>I1F1B4_AMPQE</v>
      </c>
      <c r="D2410" t="str">
        <f t="shared" si="148"/>
        <v>468</v>
      </c>
      <c r="E2410" t="str">
        <f t="shared" si="149"/>
        <v>627</v>
      </c>
      <c r="F2410">
        <f t="shared" si="151"/>
        <v>160</v>
      </c>
    </row>
    <row r="2411" spans="1:6">
      <c r="A2411" t="s">
        <v>2509</v>
      </c>
      <c r="C2411" t="str">
        <f t="shared" si="150"/>
        <v>C5LH32_PERM5</v>
      </c>
      <c r="D2411" t="str">
        <f t="shared" si="148"/>
        <v>220</v>
      </c>
      <c r="E2411" t="str">
        <f t="shared" si="149"/>
        <v>380</v>
      </c>
      <c r="F2411">
        <f t="shared" si="151"/>
        <v>161</v>
      </c>
    </row>
    <row r="2412" spans="1:6">
      <c r="A2412" t="s">
        <v>2510</v>
      </c>
      <c r="C2412" t="str">
        <f t="shared" si="150"/>
        <v>H3H8P4_PHYRM</v>
      </c>
      <c r="D2412" t="str">
        <f t="shared" si="148"/>
        <v>2</v>
      </c>
      <c r="E2412" t="str">
        <f t="shared" si="149"/>
        <v>131</v>
      </c>
      <c r="F2412">
        <f t="shared" si="151"/>
        <v>130</v>
      </c>
    </row>
    <row r="2413" spans="1:6">
      <c r="A2413" t="s">
        <v>2511</v>
      </c>
      <c r="C2413" t="str">
        <f t="shared" si="150"/>
        <v>E5SWC7_TRISP</v>
      </c>
      <c r="D2413" t="str">
        <f t="shared" si="148"/>
        <v>367</v>
      </c>
      <c r="E2413" t="str">
        <f t="shared" si="149"/>
        <v>437</v>
      </c>
      <c r="F2413">
        <f t="shared" si="151"/>
        <v>71</v>
      </c>
    </row>
    <row r="2414" spans="1:6">
      <c r="A2414" t="s">
        <v>2512</v>
      </c>
      <c r="C2414" t="str">
        <f t="shared" si="150"/>
        <v>F8IBC9_SULAT</v>
      </c>
      <c r="D2414" t="str">
        <f t="shared" si="148"/>
        <v>97</v>
      </c>
      <c r="E2414" t="str">
        <f t="shared" si="149"/>
        <v>305</v>
      </c>
      <c r="F2414">
        <f t="shared" si="151"/>
        <v>209</v>
      </c>
    </row>
    <row r="2415" spans="1:6">
      <c r="A2415" t="s">
        <v>2513</v>
      </c>
      <c r="C2415" t="str">
        <f t="shared" si="150"/>
        <v>H3H9A0_PHYRM</v>
      </c>
      <c r="D2415" t="str">
        <f t="shared" si="148"/>
        <v>1056</v>
      </c>
      <c r="E2415" t="str">
        <f t="shared" si="149"/>
        <v>1175</v>
      </c>
      <c r="F2415">
        <f t="shared" si="151"/>
        <v>120</v>
      </c>
    </row>
    <row r="2416" spans="1:6">
      <c r="A2416" t="s">
        <v>2514</v>
      </c>
      <c r="C2416" t="str">
        <f t="shared" si="150"/>
        <v>I1E5M7_AMPQE</v>
      </c>
      <c r="D2416" t="str">
        <f t="shared" si="148"/>
        <v>135</v>
      </c>
      <c r="E2416" t="str">
        <f t="shared" si="149"/>
        <v>294</v>
      </c>
      <c r="F2416">
        <f t="shared" si="151"/>
        <v>160</v>
      </c>
    </row>
    <row r="2417" spans="1:6">
      <c r="A2417" t="s">
        <v>2515</v>
      </c>
      <c r="C2417" t="str">
        <f t="shared" si="150"/>
        <v>I1BP57_RHIO9</v>
      </c>
      <c r="D2417" t="str">
        <f t="shared" si="148"/>
        <v>296</v>
      </c>
      <c r="E2417" t="str">
        <f t="shared" si="149"/>
        <v>491</v>
      </c>
      <c r="F2417">
        <f t="shared" si="151"/>
        <v>196</v>
      </c>
    </row>
    <row r="2418" spans="1:6">
      <c r="A2418" t="s">
        <v>2516</v>
      </c>
      <c r="C2418" t="str">
        <f t="shared" si="150"/>
        <v>E2LXF1_MONPE</v>
      </c>
      <c r="D2418" t="str">
        <f t="shared" si="148"/>
        <v>363</v>
      </c>
      <c r="E2418" t="str">
        <f t="shared" si="149"/>
        <v>509</v>
      </c>
      <c r="F2418">
        <f t="shared" si="151"/>
        <v>147</v>
      </c>
    </row>
    <row r="2419" spans="1:6">
      <c r="A2419" t="s">
        <v>2517</v>
      </c>
      <c r="C2419" t="str">
        <f t="shared" si="150"/>
        <v>E5SYM5_TRISP</v>
      </c>
      <c r="D2419" t="str">
        <f t="shared" si="148"/>
        <v>768</v>
      </c>
      <c r="E2419" t="str">
        <f t="shared" si="149"/>
        <v>928</v>
      </c>
      <c r="F2419">
        <f t="shared" si="151"/>
        <v>161</v>
      </c>
    </row>
    <row r="2420" spans="1:6">
      <c r="A2420" t="s">
        <v>2518</v>
      </c>
      <c r="C2420" t="str">
        <f t="shared" si="150"/>
        <v>I1BL08_RHIO9</v>
      </c>
      <c r="D2420" t="str">
        <f t="shared" si="148"/>
        <v>2</v>
      </c>
      <c r="E2420" t="str">
        <f t="shared" si="149"/>
        <v>102</v>
      </c>
      <c r="F2420">
        <f t="shared" si="151"/>
        <v>101</v>
      </c>
    </row>
    <row r="2421" spans="1:6">
      <c r="A2421" t="s">
        <v>2519</v>
      </c>
      <c r="C2421" t="str">
        <f t="shared" si="150"/>
        <v>Q5B9Q6_EMENI</v>
      </c>
      <c r="D2421" t="str">
        <f t="shared" si="148"/>
        <v>657</v>
      </c>
      <c r="E2421" t="str">
        <f t="shared" si="149"/>
        <v>894</v>
      </c>
      <c r="F2421">
        <f t="shared" si="151"/>
        <v>238</v>
      </c>
    </row>
    <row r="2422" spans="1:6">
      <c r="A2422" t="s">
        <v>2520</v>
      </c>
      <c r="C2422" t="str">
        <f t="shared" si="150"/>
        <v>D7GXK9_TRICA</v>
      </c>
      <c r="D2422" t="str">
        <f t="shared" si="148"/>
        <v>302</v>
      </c>
      <c r="E2422" t="str">
        <f t="shared" si="149"/>
        <v>528</v>
      </c>
      <c r="F2422">
        <f t="shared" si="151"/>
        <v>227</v>
      </c>
    </row>
    <row r="2423" spans="1:6">
      <c r="A2423" t="s">
        <v>2521</v>
      </c>
      <c r="C2423" t="str">
        <f t="shared" si="150"/>
        <v>A8Q1R7_BRUMA</v>
      </c>
      <c r="D2423" t="str">
        <f t="shared" si="148"/>
        <v>787</v>
      </c>
      <c r="E2423" t="str">
        <f t="shared" si="149"/>
        <v>953</v>
      </c>
      <c r="F2423">
        <f t="shared" si="151"/>
        <v>167</v>
      </c>
    </row>
    <row r="2424" spans="1:6">
      <c r="A2424" t="s">
        <v>2522</v>
      </c>
      <c r="C2424" t="str">
        <f t="shared" si="150"/>
        <v>H3H7M8_PHYRM</v>
      </c>
      <c r="D2424" t="str">
        <f t="shared" si="148"/>
        <v>93</v>
      </c>
      <c r="E2424" t="str">
        <f t="shared" si="149"/>
        <v>259</v>
      </c>
      <c r="F2424">
        <f t="shared" si="151"/>
        <v>167</v>
      </c>
    </row>
    <row r="2425" spans="1:6">
      <c r="A2425" t="s">
        <v>2523</v>
      </c>
      <c r="C2425" t="str">
        <f t="shared" si="150"/>
        <v>H3GYS8_PHYRM</v>
      </c>
      <c r="D2425" t="str">
        <f t="shared" si="148"/>
        <v>370</v>
      </c>
      <c r="E2425" t="str">
        <f t="shared" si="149"/>
        <v>536</v>
      </c>
      <c r="F2425">
        <f t="shared" si="151"/>
        <v>167</v>
      </c>
    </row>
    <row r="2426" spans="1:6">
      <c r="A2426" t="s">
        <v>2524</v>
      </c>
      <c r="C2426" t="str">
        <f t="shared" si="150"/>
        <v>A7T4A6_NEMVE</v>
      </c>
      <c r="D2426" t="str">
        <f t="shared" si="148"/>
        <v>1</v>
      </c>
      <c r="E2426" t="str">
        <f t="shared" si="149"/>
        <v>71</v>
      </c>
      <c r="F2426">
        <f t="shared" si="151"/>
        <v>71</v>
      </c>
    </row>
    <row r="2427" spans="1:6">
      <c r="A2427" t="s">
        <v>2525</v>
      </c>
      <c r="C2427" t="str">
        <f t="shared" si="150"/>
        <v>H3I492_STRPU</v>
      </c>
      <c r="D2427" t="str">
        <f t="shared" si="148"/>
        <v>24</v>
      </c>
      <c r="E2427" t="str">
        <f t="shared" si="149"/>
        <v>266</v>
      </c>
      <c r="F2427">
        <f t="shared" si="151"/>
        <v>243</v>
      </c>
    </row>
    <row r="2428" spans="1:6">
      <c r="A2428" t="s">
        <v>2526</v>
      </c>
      <c r="C2428" t="str">
        <f t="shared" si="150"/>
        <v>E4X289_OIKDI</v>
      </c>
      <c r="D2428" t="str">
        <f t="shared" si="148"/>
        <v>119</v>
      </c>
      <c r="E2428" t="str">
        <f t="shared" si="149"/>
        <v>282</v>
      </c>
      <c r="F2428">
        <f t="shared" si="151"/>
        <v>164</v>
      </c>
    </row>
    <row r="2429" spans="1:6">
      <c r="A2429" t="s">
        <v>2527</v>
      </c>
      <c r="C2429" t="str">
        <f t="shared" si="150"/>
        <v>H3GTE7_PHYRM</v>
      </c>
      <c r="D2429" t="str">
        <f t="shared" si="148"/>
        <v>306</v>
      </c>
      <c r="E2429" t="str">
        <f t="shared" si="149"/>
        <v>472</v>
      </c>
      <c r="F2429">
        <f t="shared" si="151"/>
        <v>167</v>
      </c>
    </row>
    <row r="2430" spans="1:6">
      <c r="A2430" t="s">
        <v>2528</v>
      </c>
      <c r="C2430" t="str">
        <f t="shared" si="150"/>
        <v>I1FR48_AMPQE</v>
      </c>
      <c r="D2430" t="str">
        <f t="shared" si="148"/>
        <v>362</v>
      </c>
      <c r="E2430" t="str">
        <f t="shared" si="149"/>
        <v>480</v>
      </c>
      <c r="F2430">
        <f t="shared" si="151"/>
        <v>119</v>
      </c>
    </row>
    <row r="2431" spans="1:6">
      <c r="A2431" t="s">
        <v>2529</v>
      </c>
      <c r="C2431" t="str">
        <f t="shared" si="150"/>
        <v>I1CV12_RHIO9</v>
      </c>
      <c r="D2431" t="str">
        <f t="shared" si="148"/>
        <v>732</v>
      </c>
      <c r="E2431" t="str">
        <f t="shared" si="149"/>
        <v>821</v>
      </c>
      <c r="F2431">
        <f t="shared" si="151"/>
        <v>90</v>
      </c>
    </row>
    <row r="2432" spans="1:6">
      <c r="A2432" t="s">
        <v>2530</v>
      </c>
      <c r="C2432" t="str">
        <f t="shared" si="150"/>
        <v>A7EP32_SCLS1</v>
      </c>
      <c r="D2432" t="str">
        <f t="shared" si="148"/>
        <v>485</v>
      </c>
      <c r="E2432" t="str">
        <f t="shared" si="149"/>
        <v>649</v>
      </c>
      <c r="F2432">
        <f t="shared" si="151"/>
        <v>165</v>
      </c>
    </row>
    <row r="2433" spans="1:6">
      <c r="A2433" t="s">
        <v>2531</v>
      </c>
      <c r="C2433" t="str">
        <f t="shared" si="150"/>
        <v>I1ET55_AMPQE</v>
      </c>
      <c r="D2433" t="str">
        <f t="shared" si="148"/>
        <v>391</v>
      </c>
      <c r="E2433" t="str">
        <f t="shared" si="149"/>
        <v>635</v>
      </c>
      <c r="F2433">
        <f t="shared" si="151"/>
        <v>245</v>
      </c>
    </row>
    <row r="2434" spans="1:6">
      <c r="A2434" t="s">
        <v>2532</v>
      </c>
      <c r="C2434" t="str">
        <f t="shared" si="150"/>
        <v>H3J2N7_STRPU</v>
      </c>
      <c r="D2434" t="str">
        <f t="shared" si="148"/>
        <v>1</v>
      </c>
      <c r="E2434" t="str">
        <f t="shared" si="149"/>
        <v>201</v>
      </c>
      <c r="F2434">
        <f t="shared" si="151"/>
        <v>201</v>
      </c>
    </row>
    <row r="2435" spans="1:6">
      <c r="A2435" t="s">
        <v>2533</v>
      </c>
      <c r="C2435" t="str">
        <f t="shared" si="150"/>
        <v>D7EL68_TRICA</v>
      </c>
      <c r="D2435" t="str">
        <f t="shared" ref="D2435:D2498" si="152">RIGHT(LEFT(A2435,FIND("-",A2435)-1),FIND("-",A2435)-FIND("/",A2435)-1)</f>
        <v>327</v>
      </c>
      <c r="E2435" t="str">
        <f t="shared" ref="E2435:E2498" si="153">RIGHT(A2435,LEN(A2435)-FIND("-",A2435))</f>
        <v>493</v>
      </c>
      <c r="F2435">
        <f t="shared" si="151"/>
        <v>167</v>
      </c>
    </row>
    <row r="2436" spans="1:6">
      <c r="A2436" t="s">
        <v>2534</v>
      </c>
      <c r="C2436" t="str">
        <f t="shared" ref="C2436:C2499" si="154">RIGHT(LEFT(A2436,FIND("/",A2436)-1), FIND("/",A2436)-2)</f>
        <v>C9RB29_AMMDK</v>
      </c>
      <c r="D2436" t="str">
        <f t="shared" si="152"/>
        <v>92</v>
      </c>
      <c r="E2436" t="str">
        <f t="shared" si="153"/>
        <v>309</v>
      </c>
      <c r="F2436">
        <f t="shared" ref="F2436:F2499" si="155">E2436-D2436+1</f>
        <v>218</v>
      </c>
    </row>
    <row r="2437" spans="1:6">
      <c r="A2437" t="s">
        <v>2535</v>
      </c>
      <c r="C2437" t="str">
        <f t="shared" si="154"/>
        <v>I1GGX7_AMPQE</v>
      </c>
      <c r="D2437" t="str">
        <f t="shared" si="152"/>
        <v>9</v>
      </c>
      <c r="E2437" t="str">
        <f t="shared" si="153"/>
        <v>65</v>
      </c>
      <c r="F2437">
        <f t="shared" si="155"/>
        <v>57</v>
      </c>
    </row>
    <row r="2438" spans="1:6">
      <c r="A2438" t="s">
        <v>2536</v>
      </c>
      <c r="C2438" t="str">
        <f t="shared" si="154"/>
        <v>I1CUD3_RHIO9</v>
      </c>
      <c r="D2438" t="str">
        <f t="shared" si="152"/>
        <v>238</v>
      </c>
      <c r="E2438" t="str">
        <f t="shared" si="153"/>
        <v>413</v>
      </c>
      <c r="F2438">
        <f t="shared" si="155"/>
        <v>176</v>
      </c>
    </row>
    <row r="2439" spans="1:6">
      <c r="A2439" t="s">
        <v>2537</v>
      </c>
      <c r="C2439" t="str">
        <f t="shared" si="154"/>
        <v>I1CPP4_RHIO9</v>
      </c>
      <c r="D2439" t="str">
        <f t="shared" si="152"/>
        <v>785</v>
      </c>
      <c r="E2439" t="str">
        <f t="shared" si="153"/>
        <v>981</v>
      </c>
      <c r="F2439">
        <f t="shared" si="155"/>
        <v>197</v>
      </c>
    </row>
    <row r="2440" spans="1:6">
      <c r="A2440" t="s">
        <v>2538</v>
      </c>
      <c r="C2440" t="str">
        <f t="shared" si="154"/>
        <v>G4VGB7_SCHMA</v>
      </c>
      <c r="D2440" t="str">
        <f t="shared" si="152"/>
        <v>1</v>
      </c>
      <c r="E2440" t="str">
        <f t="shared" si="153"/>
        <v>90</v>
      </c>
      <c r="F2440">
        <f t="shared" si="155"/>
        <v>90</v>
      </c>
    </row>
    <row r="2441" spans="1:6">
      <c r="A2441" t="s">
        <v>2539</v>
      </c>
      <c r="C2441" t="str">
        <f t="shared" si="154"/>
        <v>I1BPX5_RHIO9</v>
      </c>
      <c r="D2441" t="str">
        <f t="shared" si="152"/>
        <v>827</v>
      </c>
      <c r="E2441" t="str">
        <f t="shared" si="153"/>
        <v>992</v>
      </c>
      <c r="F2441">
        <f t="shared" si="155"/>
        <v>166</v>
      </c>
    </row>
    <row r="2442" spans="1:6">
      <c r="A2442" t="s">
        <v>2540</v>
      </c>
      <c r="C2442" t="str">
        <f t="shared" si="154"/>
        <v>C5LCF5_PERM5</v>
      </c>
      <c r="D2442" t="str">
        <f t="shared" si="152"/>
        <v>557</v>
      </c>
      <c r="E2442" t="str">
        <f t="shared" si="153"/>
        <v>695</v>
      </c>
      <c r="F2442">
        <f t="shared" si="155"/>
        <v>139</v>
      </c>
    </row>
    <row r="2443" spans="1:6">
      <c r="A2443" t="s">
        <v>2541</v>
      </c>
      <c r="C2443" t="str">
        <f t="shared" si="154"/>
        <v>E4RT05_LEAB4</v>
      </c>
      <c r="D2443" t="str">
        <f t="shared" si="152"/>
        <v>123</v>
      </c>
      <c r="E2443" t="str">
        <f t="shared" si="153"/>
        <v>330</v>
      </c>
      <c r="F2443">
        <f t="shared" si="155"/>
        <v>208</v>
      </c>
    </row>
    <row r="2444" spans="1:6">
      <c r="A2444" t="s">
        <v>2542</v>
      </c>
      <c r="C2444" t="str">
        <f t="shared" si="154"/>
        <v>H3GBI2_PHYRM</v>
      </c>
      <c r="D2444" t="str">
        <f t="shared" si="152"/>
        <v>526</v>
      </c>
      <c r="E2444" t="str">
        <f t="shared" si="153"/>
        <v>682</v>
      </c>
      <c r="F2444">
        <f t="shared" si="155"/>
        <v>157</v>
      </c>
    </row>
    <row r="2445" spans="1:6">
      <c r="A2445" t="s">
        <v>2543</v>
      </c>
      <c r="C2445" t="str">
        <f t="shared" si="154"/>
        <v>C5KEL8_PERM5</v>
      </c>
      <c r="D2445" t="str">
        <f t="shared" si="152"/>
        <v>937</v>
      </c>
      <c r="E2445" t="str">
        <f t="shared" si="153"/>
        <v>1173</v>
      </c>
      <c r="F2445">
        <f t="shared" si="155"/>
        <v>237</v>
      </c>
    </row>
    <row r="2446" spans="1:6">
      <c r="A2446" t="s">
        <v>2544</v>
      </c>
      <c r="C2446" t="str">
        <f t="shared" si="154"/>
        <v>H3HH36_STRPU</v>
      </c>
      <c r="D2446" t="str">
        <f t="shared" si="152"/>
        <v>588</v>
      </c>
      <c r="E2446" t="str">
        <f t="shared" si="153"/>
        <v>782</v>
      </c>
      <c r="F2446">
        <f t="shared" si="155"/>
        <v>195</v>
      </c>
    </row>
    <row r="2447" spans="1:6">
      <c r="A2447" t="s">
        <v>2545</v>
      </c>
      <c r="C2447" t="str">
        <f t="shared" si="154"/>
        <v>I1E6S4_AMPQE</v>
      </c>
      <c r="D2447" t="str">
        <f t="shared" si="152"/>
        <v>27</v>
      </c>
      <c r="E2447" t="str">
        <f t="shared" si="153"/>
        <v>199</v>
      </c>
      <c r="F2447">
        <f t="shared" si="155"/>
        <v>173</v>
      </c>
    </row>
    <row r="2448" spans="1:6">
      <c r="A2448" t="s">
        <v>2546</v>
      </c>
      <c r="C2448" t="str">
        <f t="shared" si="154"/>
        <v>Q89BF9_BRAJA</v>
      </c>
      <c r="D2448" t="str">
        <f t="shared" si="152"/>
        <v>98</v>
      </c>
      <c r="E2448" t="str">
        <f t="shared" si="153"/>
        <v>320</v>
      </c>
      <c r="F2448">
        <f t="shared" si="155"/>
        <v>223</v>
      </c>
    </row>
    <row r="2449" spans="1:6">
      <c r="A2449" t="s">
        <v>2547</v>
      </c>
      <c r="C2449" t="str">
        <f t="shared" si="154"/>
        <v>C5LN47_PERM5</v>
      </c>
      <c r="D2449" t="str">
        <f t="shared" si="152"/>
        <v>312</v>
      </c>
      <c r="E2449" t="str">
        <f t="shared" si="153"/>
        <v>563</v>
      </c>
      <c r="F2449">
        <f t="shared" si="155"/>
        <v>252</v>
      </c>
    </row>
    <row r="2450" spans="1:6">
      <c r="A2450" t="s">
        <v>2548</v>
      </c>
      <c r="C2450" t="str">
        <f t="shared" si="154"/>
        <v>G7YL50_CLOSI</v>
      </c>
      <c r="D2450" t="str">
        <f t="shared" si="152"/>
        <v>324</v>
      </c>
      <c r="E2450" t="str">
        <f t="shared" si="153"/>
        <v>465</v>
      </c>
      <c r="F2450">
        <f t="shared" si="155"/>
        <v>142</v>
      </c>
    </row>
    <row r="2451" spans="1:6">
      <c r="A2451" t="s">
        <v>2549</v>
      </c>
      <c r="C2451" t="str">
        <f t="shared" si="154"/>
        <v>I1EWI2_AMPQE</v>
      </c>
      <c r="D2451" t="str">
        <f t="shared" si="152"/>
        <v>234</v>
      </c>
      <c r="E2451" t="str">
        <f t="shared" si="153"/>
        <v>318</v>
      </c>
      <c r="F2451">
        <f t="shared" si="155"/>
        <v>85</v>
      </c>
    </row>
    <row r="2452" spans="1:6">
      <c r="A2452" t="s">
        <v>2550</v>
      </c>
      <c r="C2452" t="str">
        <f t="shared" si="154"/>
        <v>H3H8Y6_PHYRM</v>
      </c>
      <c r="D2452" t="str">
        <f t="shared" si="152"/>
        <v>139</v>
      </c>
      <c r="E2452" t="str">
        <f t="shared" si="153"/>
        <v>229</v>
      </c>
      <c r="F2452">
        <f t="shared" si="155"/>
        <v>91</v>
      </c>
    </row>
    <row r="2453" spans="1:6">
      <c r="A2453" t="s">
        <v>2551</v>
      </c>
      <c r="C2453" t="str">
        <f t="shared" si="154"/>
        <v>H3JL02_STRPU</v>
      </c>
      <c r="D2453" t="str">
        <f t="shared" si="152"/>
        <v>649</v>
      </c>
      <c r="E2453" t="str">
        <f t="shared" si="153"/>
        <v>699</v>
      </c>
      <c r="F2453">
        <f t="shared" si="155"/>
        <v>51</v>
      </c>
    </row>
    <row r="2454" spans="1:6">
      <c r="A2454" t="s">
        <v>2552</v>
      </c>
      <c r="C2454" t="str">
        <f t="shared" si="154"/>
        <v>I1BS84_RHIO9</v>
      </c>
      <c r="D2454" t="str">
        <f t="shared" si="152"/>
        <v>30</v>
      </c>
      <c r="E2454" t="str">
        <f t="shared" si="153"/>
        <v>194</v>
      </c>
      <c r="F2454">
        <f t="shared" si="155"/>
        <v>165</v>
      </c>
    </row>
    <row r="2455" spans="1:6">
      <c r="A2455" t="s">
        <v>2553</v>
      </c>
      <c r="C2455" t="str">
        <f t="shared" si="154"/>
        <v>F8IB86_SULAT</v>
      </c>
      <c r="D2455" t="str">
        <f t="shared" si="152"/>
        <v>64</v>
      </c>
      <c r="E2455" t="str">
        <f t="shared" si="153"/>
        <v>272</v>
      </c>
      <c r="F2455">
        <f t="shared" si="155"/>
        <v>209</v>
      </c>
    </row>
    <row r="2456" spans="1:6">
      <c r="A2456" t="s">
        <v>2554</v>
      </c>
      <c r="C2456" t="str">
        <f t="shared" si="154"/>
        <v>I1EMP9_AMPQE</v>
      </c>
      <c r="D2456" t="str">
        <f t="shared" si="152"/>
        <v>3</v>
      </c>
      <c r="E2456" t="str">
        <f t="shared" si="153"/>
        <v>133</v>
      </c>
      <c r="F2456">
        <f t="shared" si="155"/>
        <v>131</v>
      </c>
    </row>
    <row r="2457" spans="1:6">
      <c r="A2457" t="s">
        <v>2555</v>
      </c>
      <c r="C2457" t="str">
        <f t="shared" si="154"/>
        <v>C5LKG3_PERM5</v>
      </c>
      <c r="D2457" t="str">
        <f t="shared" si="152"/>
        <v>6</v>
      </c>
      <c r="E2457" t="str">
        <f t="shared" si="153"/>
        <v>65</v>
      </c>
      <c r="F2457">
        <f t="shared" si="155"/>
        <v>60</v>
      </c>
    </row>
    <row r="2458" spans="1:6">
      <c r="A2458" t="s">
        <v>2556</v>
      </c>
      <c r="C2458" t="str">
        <f t="shared" si="154"/>
        <v>Q54X36_DICDI</v>
      </c>
      <c r="D2458" t="str">
        <f t="shared" si="152"/>
        <v>324</v>
      </c>
      <c r="E2458" t="str">
        <f t="shared" si="153"/>
        <v>573</v>
      </c>
      <c r="F2458">
        <f t="shared" si="155"/>
        <v>250</v>
      </c>
    </row>
    <row r="2459" spans="1:6">
      <c r="A2459" t="s">
        <v>2557</v>
      </c>
      <c r="C2459" t="str">
        <f t="shared" si="154"/>
        <v>F9Z3N3_ODOSD</v>
      </c>
      <c r="D2459" t="str">
        <f t="shared" si="152"/>
        <v>88</v>
      </c>
      <c r="E2459" t="str">
        <f t="shared" si="153"/>
        <v>363</v>
      </c>
      <c r="F2459">
        <f t="shared" si="155"/>
        <v>276</v>
      </c>
    </row>
    <row r="2460" spans="1:6">
      <c r="A2460" t="s">
        <v>2558</v>
      </c>
      <c r="C2460" t="str">
        <f t="shared" si="154"/>
        <v>D6X3M6_TRICA</v>
      </c>
      <c r="D2460" t="str">
        <f t="shared" si="152"/>
        <v>566</v>
      </c>
      <c r="E2460" t="str">
        <f t="shared" si="153"/>
        <v>731</v>
      </c>
      <c r="F2460">
        <f t="shared" si="155"/>
        <v>166</v>
      </c>
    </row>
    <row r="2461" spans="1:6">
      <c r="A2461" t="s">
        <v>2559</v>
      </c>
      <c r="C2461" t="str">
        <f t="shared" si="154"/>
        <v>H3HMT4_STRPU</v>
      </c>
      <c r="D2461" t="str">
        <f t="shared" si="152"/>
        <v>4</v>
      </c>
      <c r="E2461" t="str">
        <f t="shared" si="153"/>
        <v>90</v>
      </c>
      <c r="F2461">
        <f t="shared" si="155"/>
        <v>87</v>
      </c>
    </row>
    <row r="2462" spans="1:6">
      <c r="A2462" t="s">
        <v>2560</v>
      </c>
      <c r="C2462" t="str">
        <f t="shared" si="154"/>
        <v>I1EWC7_AMPQE</v>
      </c>
      <c r="D2462" t="str">
        <f t="shared" si="152"/>
        <v>207</v>
      </c>
      <c r="E2462" t="str">
        <f t="shared" si="153"/>
        <v>266</v>
      </c>
      <c r="F2462">
        <f t="shared" si="155"/>
        <v>60</v>
      </c>
    </row>
    <row r="2463" spans="1:6">
      <c r="A2463" t="s">
        <v>2561</v>
      </c>
      <c r="C2463" t="str">
        <f t="shared" si="154"/>
        <v>A8PFM8_BRUMA</v>
      </c>
      <c r="D2463" t="str">
        <f t="shared" si="152"/>
        <v>146</v>
      </c>
      <c r="E2463" t="str">
        <f t="shared" si="153"/>
        <v>313</v>
      </c>
      <c r="F2463">
        <f t="shared" si="155"/>
        <v>168</v>
      </c>
    </row>
    <row r="2464" spans="1:6">
      <c r="A2464" t="s">
        <v>2562</v>
      </c>
      <c r="C2464" t="str">
        <f t="shared" si="154"/>
        <v>F9WD24_TRYCI</v>
      </c>
      <c r="D2464" t="str">
        <f t="shared" si="152"/>
        <v>338</v>
      </c>
      <c r="E2464" t="str">
        <f t="shared" si="153"/>
        <v>585</v>
      </c>
      <c r="F2464">
        <f t="shared" si="155"/>
        <v>248</v>
      </c>
    </row>
    <row r="2465" spans="1:6">
      <c r="A2465" t="s">
        <v>2563</v>
      </c>
      <c r="C2465" t="str">
        <f t="shared" si="154"/>
        <v>F2UTL1_SALS5</v>
      </c>
      <c r="D2465" t="str">
        <f t="shared" si="152"/>
        <v>441</v>
      </c>
      <c r="E2465" t="str">
        <f t="shared" si="153"/>
        <v>529</v>
      </c>
      <c r="F2465">
        <f t="shared" si="155"/>
        <v>89</v>
      </c>
    </row>
    <row r="2466" spans="1:6">
      <c r="A2466" t="s">
        <v>2564</v>
      </c>
      <c r="C2466" t="str">
        <f t="shared" si="154"/>
        <v>H3IWW6_STRPU</v>
      </c>
      <c r="D2466" t="str">
        <f t="shared" si="152"/>
        <v>1</v>
      </c>
      <c r="E2466" t="str">
        <f t="shared" si="153"/>
        <v>134</v>
      </c>
      <c r="F2466">
        <f t="shared" si="155"/>
        <v>134</v>
      </c>
    </row>
    <row r="2467" spans="1:6">
      <c r="A2467" t="s">
        <v>2565</v>
      </c>
      <c r="C2467" t="str">
        <f t="shared" si="154"/>
        <v>B6IMH7_RHOCS</v>
      </c>
      <c r="D2467" t="str">
        <f t="shared" si="152"/>
        <v>69</v>
      </c>
      <c r="E2467" t="str">
        <f t="shared" si="153"/>
        <v>274</v>
      </c>
      <c r="F2467">
        <f t="shared" si="155"/>
        <v>206</v>
      </c>
    </row>
    <row r="2468" spans="1:6">
      <c r="A2468" t="s">
        <v>2566</v>
      </c>
      <c r="C2468" t="str">
        <f t="shared" si="154"/>
        <v>F9W5A6_TRYCI</v>
      </c>
      <c r="D2468" t="str">
        <f t="shared" si="152"/>
        <v>83</v>
      </c>
      <c r="E2468" t="str">
        <f t="shared" si="153"/>
        <v>235</v>
      </c>
      <c r="F2468">
        <f t="shared" si="155"/>
        <v>153</v>
      </c>
    </row>
    <row r="2469" spans="1:6">
      <c r="A2469" t="s">
        <v>2567</v>
      </c>
      <c r="C2469" t="str">
        <f t="shared" si="154"/>
        <v>G4VF35_SCHMA</v>
      </c>
      <c r="D2469" t="str">
        <f t="shared" si="152"/>
        <v>45</v>
      </c>
      <c r="E2469" t="str">
        <f t="shared" si="153"/>
        <v>205</v>
      </c>
      <c r="F2469">
        <f t="shared" si="155"/>
        <v>161</v>
      </c>
    </row>
    <row r="2470" spans="1:6">
      <c r="A2470" t="s">
        <v>2568</v>
      </c>
      <c r="C2470" t="str">
        <f t="shared" si="154"/>
        <v>I1E8W0_AMPQE</v>
      </c>
      <c r="D2470" t="str">
        <f t="shared" si="152"/>
        <v>10</v>
      </c>
      <c r="E2470" t="str">
        <f t="shared" si="153"/>
        <v>186</v>
      </c>
      <c r="F2470">
        <f t="shared" si="155"/>
        <v>177</v>
      </c>
    </row>
    <row r="2471" spans="1:6">
      <c r="A2471" t="s">
        <v>2569</v>
      </c>
      <c r="C2471" t="str">
        <f t="shared" si="154"/>
        <v>E5SXQ6_TRISP</v>
      </c>
      <c r="D2471" t="str">
        <f t="shared" si="152"/>
        <v>49</v>
      </c>
      <c r="E2471" t="str">
        <f t="shared" si="153"/>
        <v>194</v>
      </c>
      <c r="F2471">
        <f t="shared" si="155"/>
        <v>146</v>
      </c>
    </row>
    <row r="2472" spans="1:6">
      <c r="A2472" t="s">
        <v>2570</v>
      </c>
      <c r="C2472" t="str">
        <f t="shared" si="154"/>
        <v>I1CT71_RHIO9</v>
      </c>
      <c r="D2472" t="str">
        <f t="shared" si="152"/>
        <v>349</v>
      </c>
      <c r="E2472" t="str">
        <f t="shared" si="153"/>
        <v>510</v>
      </c>
      <c r="F2472">
        <f t="shared" si="155"/>
        <v>162</v>
      </c>
    </row>
    <row r="2473" spans="1:6">
      <c r="A2473" t="s">
        <v>2571</v>
      </c>
      <c r="C2473" t="str">
        <f t="shared" si="154"/>
        <v>D6WV13_TRICA</v>
      </c>
      <c r="D2473" t="str">
        <f t="shared" si="152"/>
        <v>213</v>
      </c>
      <c r="E2473" t="str">
        <f t="shared" si="153"/>
        <v>361</v>
      </c>
      <c r="F2473">
        <f t="shared" si="155"/>
        <v>149</v>
      </c>
    </row>
    <row r="2474" spans="1:6">
      <c r="A2474" t="s">
        <v>2572</v>
      </c>
      <c r="C2474" t="str">
        <f t="shared" si="154"/>
        <v>A7TBN1_NEMVE</v>
      </c>
      <c r="D2474" t="str">
        <f t="shared" si="152"/>
        <v>19</v>
      </c>
      <c r="E2474" t="str">
        <f t="shared" si="153"/>
        <v>191</v>
      </c>
      <c r="F2474">
        <f t="shared" si="155"/>
        <v>173</v>
      </c>
    </row>
    <row r="2475" spans="1:6">
      <c r="A2475" t="s">
        <v>2573</v>
      </c>
      <c r="C2475" t="str">
        <f t="shared" si="154"/>
        <v>I1CUT1_RHIO9</v>
      </c>
      <c r="D2475" t="str">
        <f t="shared" si="152"/>
        <v>580</v>
      </c>
      <c r="E2475" t="str">
        <f t="shared" si="153"/>
        <v>742</v>
      </c>
      <c r="F2475">
        <f t="shared" si="155"/>
        <v>163</v>
      </c>
    </row>
    <row r="2476" spans="1:6">
      <c r="A2476" t="s">
        <v>2574</v>
      </c>
      <c r="C2476" t="str">
        <f t="shared" si="154"/>
        <v>D3B9Z8_POLPA</v>
      </c>
      <c r="D2476" t="str">
        <f t="shared" si="152"/>
        <v>691</v>
      </c>
      <c r="E2476" t="str">
        <f t="shared" si="153"/>
        <v>923</v>
      </c>
      <c r="F2476">
        <f t="shared" si="155"/>
        <v>233</v>
      </c>
    </row>
    <row r="2477" spans="1:6">
      <c r="A2477" t="s">
        <v>2575</v>
      </c>
      <c r="C2477" t="str">
        <f t="shared" si="154"/>
        <v>C5L4F1_PERM5</v>
      </c>
      <c r="D2477" t="str">
        <f t="shared" si="152"/>
        <v>1069</v>
      </c>
      <c r="E2477" t="str">
        <f t="shared" si="153"/>
        <v>1229</v>
      </c>
      <c r="F2477">
        <f t="shared" si="155"/>
        <v>161</v>
      </c>
    </row>
    <row r="2478" spans="1:6">
      <c r="A2478" t="s">
        <v>2576</v>
      </c>
      <c r="C2478" t="str">
        <f t="shared" si="154"/>
        <v>H3J8F9_STRPU</v>
      </c>
      <c r="D2478" t="str">
        <f t="shared" si="152"/>
        <v>504</v>
      </c>
      <c r="E2478" t="str">
        <f t="shared" si="153"/>
        <v>668</v>
      </c>
      <c r="F2478">
        <f t="shared" si="155"/>
        <v>165</v>
      </c>
    </row>
    <row r="2479" spans="1:6">
      <c r="A2479" t="s">
        <v>2577</v>
      </c>
      <c r="C2479" t="str">
        <f t="shared" si="154"/>
        <v>I1BHA6_RHIO9</v>
      </c>
      <c r="D2479" t="str">
        <f t="shared" si="152"/>
        <v>696</v>
      </c>
      <c r="E2479" t="str">
        <f t="shared" si="153"/>
        <v>869</v>
      </c>
      <c r="F2479">
        <f t="shared" si="155"/>
        <v>174</v>
      </c>
    </row>
    <row r="2480" spans="1:6">
      <c r="A2480" t="s">
        <v>2578</v>
      </c>
      <c r="C2480" t="str">
        <f t="shared" si="154"/>
        <v>I1ESZ2_AMPQE</v>
      </c>
      <c r="D2480" t="str">
        <f t="shared" si="152"/>
        <v>233</v>
      </c>
      <c r="E2480" t="str">
        <f t="shared" si="153"/>
        <v>362</v>
      </c>
      <c r="F2480">
        <f t="shared" si="155"/>
        <v>130</v>
      </c>
    </row>
    <row r="2481" spans="1:6">
      <c r="A2481" t="s">
        <v>2579</v>
      </c>
      <c r="C2481" t="str">
        <f t="shared" si="154"/>
        <v>H3GYD1_PHYRM</v>
      </c>
      <c r="D2481" t="str">
        <f t="shared" si="152"/>
        <v>454</v>
      </c>
      <c r="E2481" t="str">
        <f t="shared" si="153"/>
        <v>716</v>
      </c>
      <c r="F2481">
        <f t="shared" si="155"/>
        <v>263</v>
      </c>
    </row>
    <row r="2482" spans="1:6">
      <c r="A2482" t="s">
        <v>2580</v>
      </c>
      <c r="C2482" t="str">
        <f t="shared" si="154"/>
        <v>H3J8M8_STRPU</v>
      </c>
      <c r="D2482" t="str">
        <f t="shared" si="152"/>
        <v>117</v>
      </c>
      <c r="E2482" t="str">
        <f t="shared" si="153"/>
        <v>245</v>
      </c>
      <c r="F2482">
        <f t="shared" si="155"/>
        <v>129</v>
      </c>
    </row>
    <row r="2483" spans="1:6">
      <c r="A2483" t="s">
        <v>2581</v>
      </c>
      <c r="C2483" t="str">
        <f t="shared" si="154"/>
        <v>E5RYN5_TRISP</v>
      </c>
      <c r="D2483" t="str">
        <f t="shared" si="152"/>
        <v>185</v>
      </c>
      <c r="E2483" t="str">
        <f t="shared" si="153"/>
        <v>338</v>
      </c>
      <c r="F2483">
        <f t="shared" si="155"/>
        <v>154</v>
      </c>
    </row>
    <row r="2484" spans="1:6">
      <c r="A2484" t="s">
        <v>2582</v>
      </c>
      <c r="C2484" t="str">
        <f t="shared" si="154"/>
        <v>C4V8E6_NOSCE</v>
      </c>
      <c r="D2484" t="str">
        <f t="shared" si="152"/>
        <v>232</v>
      </c>
      <c r="E2484" t="str">
        <f t="shared" si="153"/>
        <v>517</v>
      </c>
      <c r="F2484">
        <f t="shared" si="155"/>
        <v>286</v>
      </c>
    </row>
    <row r="2485" spans="1:6">
      <c r="A2485" t="s">
        <v>2583</v>
      </c>
      <c r="C2485" t="str">
        <f t="shared" si="154"/>
        <v>F8QID9_SERL3</v>
      </c>
      <c r="D2485" t="str">
        <f t="shared" si="152"/>
        <v>70</v>
      </c>
      <c r="E2485" t="str">
        <f t="shared" si="153"/>
        <v>176</v>
      </c>
      <c r="F2485">
        <f t="shared" si="155"/>
        <v>107</v>
      </c>
    </row>
    <row r="2486" spans="1:6">
      <c r="A2486" t="s">
        <v>2584</v>
      </c>
      <c r="C2486" t="str">
        <f t="shared" si="154"/>
        <v>I1BPX1_RHIO9</v>
      </c>
      <c r="D2486" t="str">
        <f t="shared" si="152"/>
        <v>149</v>
      </c>
      <c r="E2486" t="str">
        <f t="shared" si="153"/>
        <v>313</v>
      </c>
      <c r="F2486">
        <f t="shared" si="155"/>
        <v>165</v>
      </c>
    </row>
    <row r="2487" spans="1:6">
      <c r="A2487" t="s">
        <v>2585</v>
      </c>
      <c r="C2487" t="str">
        <f t="shared" si="154"/>
        <v>D6WC19_TRICA</v>
      </c>
      <c r="D2487" t="str">
        <f t="shared" si="152"/>
        <v>439</v>
      </c>
      <c r="E2487" t="str">
        <f t="shared" si="153"/>
        <v>691</v>
      </c>
      <c r="F2487">
        <f t="shared" si="155"/>
        <v>253</v>
      </c>
    </row>
    <row r="2488" spans="1:6">
      <c r="A2488" t="s">
        <v>2586</v>
      </c>
      <c r="C2488" t="str">
        <f t="shared" si="154"/>
        <v>I1EZF7_AMPQE</v>
      </c>
      <c r="D2488" t="str">
        <f t="shared" si="152"/>
        <v>1</v>
      </c>
      <c r="E2488" t="str">
        <f t="shared" si="153"/>
        <v>125</v>
      </c>
      <c r="F2488">
        <f t="shared" si="155"/>
        <v>125</v>
      </c>
    </row>
    <row r="2489" spans="1:6">
      <c r="A2489" t="s">
        <v>2587</v>
      </c>
      <c r="C2489" t="str">
        <f t="shared" si="154"/>
        <v>C5M1J0_PERM5</v>
      </c>
      <c r="D2489" t="str">
        <f t="shared" si="152"/>
        <v>439</v>
      </c>
      <c r="E2489" t="str">
        <f t="shared" si="153"/>
        <v>609</v>
      </c>
      <c r="F2489">
        <f t="shared" si="155"/>
        <v>171</v>
      </c>
    </row>
    <row r="2490" spans="1:6">
      <c r="A2490" t="s">
        <v>2588</v>
      </c>
      <c r="C2490" t="str">
        <f t="shared" si="154"/>
        <v>E4XR52_OIKDI</v>
      </c>
      <c r="D2490" t="str">
        <f t="shared" si="152"/>
        <v>786</v>
      </c>
      <c r="E2490" t="str">
        <f t="shared" si="153"/>
        <v>948</v>
      </c>
      <c r="F2490">
        <f t="shared" si="155"/>
        <v>163</v>
      </c>
    </row>
    <row r="2491" spans="1:6">
      <c r="A2491" t="s">
        <v>2589</v>
      </c>
      <c r="C2491" t="str">
        <f t="shared" si="154"/>
        <v>G7YLJ5_CLOSI</v>
      </c>
      <c r="D2491" t="str">
        <f t="shared" si="152"/>
        <v>1567</v>
      </c>
      <c r="E2491" t="str">
        <f t="shared" si="153"/>
        <v>1698</v>
      </c>
      <c r="F2491">
        <f t="shared" si="155"/>
        <v>132</v>
      </c>
    </row>
    <row r="2492" spans="1:6">
      <c r="A2492" t="s">
        <v>2590</v>
      </c>
      <c r="C2492" t="str">
        <f t="shared" si="154"/>
        <v>A9V694_MONBE</v>
      </c>
      <c r="D2492" t="str">
        <f t="shared" si="152"/>
        <v>151</v>
      </c>
      <c r="E2492" t="str">
        <f t="shared" si="153"/>
        <v>392</v>
      </c>
      <c r="F2492">
        <f t="shared" si="155"/>
        <v>242</v>
      </c>
    </row>
    <row r="2493" spans="1:6">
      <c r="A2493" t="s">
        <v>2591</v>
      </c>
      <c r="C2493" t="str">
        <f t="shared" si="154"/>
        <v>Q0AU52_SYNWW</v>
      </c>
      <c r="D2493" t="str">
        <f t="shared" si="152"/>
        <v>85</v>
      </c>
      <c r="E2493" t="str">
        <f t="shared" si="153"/>
        <v>317</v>
      </c>
      <c r="F2493">
        <f t="shared" si="155"/>
        <v>233</v>
      </c>
    </row>
    <row r="2494" spans="1:6">
      <c r="A2494" t="s">
        <v>2592</v>
      </c>
      <c r="C2494" t="str">
        <f t="shared" si="154"/>
        <v>D6X1N2_TRICA</v>
      </c>
      <c r="D2494" t="str">
        <f t="shared" si="152"/>
        <v>697</v>
      </c>
      <c r="E2494" t="str">
        <f t="shared" si="153"/>
        <v>765</v>
      </c>
      <c r="F2494">
        <f t="shared" si="155"/>
        <v>69</v>
      </c>
    </row>
    <row r="2495" spans="1:6">
      <c r="A2495" t="s">
        <v>2593</v>
      </c>
      <c r="C2495" t="str">
        <f t="shared" si="154"/>
        <v>B8GRZ4_THISH</v>
      </c>
      <c r="D2495" t="str">
        <f t="shared" si="152"/>
        <v>100</v>
      </c>
      <c r="E2495" t="str">
        <f t="shared" si="153"/>
        <v>305</v>
      </c>
      <c r="F2495">
        <f t="shared" si="155"/>
        <v>206</v>
      </c>
    </row>
    <row r="2496" spans="1:6">
      <c r="A2496" t="s">
        <v>2594</v>
      </c>
      <c r="C2496" t="str">
        <f t="shared" si="154"/>
        <v>B3PDY2_CELJU</v>
      </c>
      <c r="D2496" t="str">
        <f t="shared" si="152"/>
        <v>65</v>
      </c>
      <c r="E2496" t="str">
        <f t="shared" si="153"/>
        <v>284</v>
      </c>
      <c r="F2496">
        <f t="shared" si="155"/>
        <v>220</v>
      </c>
    </row>
    <row r="2497" spans="1:6">
      <c r="A2497" t="s">
        <v>2595</v>
      </c>
      <c r="C2497" t="str">
        <f t="shared" si="154"/>
        <v>H3J5W4_STRPU</v>
      </c>
      <c r="D2497" t="str">
        <f t="shared" si="152"/>
        <v>6</v>
      </c>
      <c r="E2497" t="str">
        <f t="shared" si="153"/>
        <v>133</v>
      </c>
      <c r="F2497">
        <f t="shared" si="155"/>
        <v>128</v>
      </c>
    </row>
    <row r="2498" spans="1:6">
      <c r="A2498" t="s">
        <v>2596</v>
      </c>
      <c r="C2498" t="str">
        <f t="shared" si="154"/>
        <v>G4U1G4_PIRID</v>
      </c>
      <c r="D2498" t="str">
        <f t="shared" si="152"/>
        <v>1</v>
      </c>
      <c r="E2498" t="str">
        <f t="shared" si="153"/>
        <v>115</v>
      </c>
      <c r="F2498">
        <f t="shared" si="155"/>
        <v>115</v>
      </c>
    </row>
    <row r="2499" spans="1:6">
      <c r="A2499" t="s">
        <v>2597</v>
      </c>
      <c r="C2499" t="str">
        <f t="shared" si="154"/>
        <v>C5KR21_PERM5</v>
      </c>
      <c r="D2499" t="str">
        <f t="shared" ref="D2499:D2562" si="156">RIGHT(LEFT(A2499,FIND("-",A2499)-1),FIND("-",A2499)-FIND("/",A2499)-1)</f>
        <v>174</v>
      </c>
      <c r="E2499" t="str">
        <f t="shared" ref="E2499:E2562" si="157">RIGHT(A2499,LEN(A2499)-FIND("-",A2499))</f>
        <v>340</v>
      </c>
      <c r="F2499">
        <f t="shared" si="155"/>
        <v>167</v>
      </c>
    </row>
    <row r="2500" spans="1:6">
      <c r="A2500" t="s">
        <v>2598</v>
      </c>
      <c r="C2500" t="str">
        <f t="shared" ref="C2500:C2563" si="158">RIGHT(LEFT(A2500,FIND("/",A2500)-1), FIND("/",A2500)-2)</f>
        <v>D6X1L4_TRICA</v>
      </c>
      <c r="D2500" t="str">
        <f t="shared" si="156"/>
        <v>528</v>
      </c>
      <c r="E2500" t="str">
        <f t="shared" si="157"/>
        <v>768</v>
      </c>
      <c r="F2500">
        <f t="shared" ref="F2500:F2563" si="159">E2500-D2500+1</f>
        <v>241</v>
      </c>
    </row>
    <row r="2501" spans="1:6">
      <c r="A2501" t="s">
        <v>2599</v>
      </c>
      <c r="C2501" t="str">
        <f t="shared" si="158"/>
        <v>H3H6Q7_PHYRM</v>
      </c>
      <c r="D2501" t="str">
        <f t="shared" si="156"/>
        <v>3</v>
      </c>
      <c r="E2501" t="str">
        <f t="shared" si="157"/>
        <v>161</v>
      </c>
      <c r="F2501">
        <f t="shared" si="159"/>
        <v>159</v>
      </c>
    </row>
    <row r="2502" spans="1:6">
      <c r="A2502" t="s">
        <v>2600</v>
      </c>
      <c r="C2502" t="str">
        <f t="shared" si="158"/>
        <v>H3H8S7_PHYRM</v>
      </c>
      <c r="D2502" t="str">
        <f t="shared" si="156"/>
        <v>74</v>
      </c>
      <c r="E2502" t="str">
        <f t="shared" si="157"/>
        <v>130</v>
      </c>
      <c r="F2502">
        <f t="shared" si="159"/>
        <v>57</v>
      </c>
    </row>
    <row r="2503" spans="1:6">
      <c r="A2503" t="s">
        <v>2601</v>
      </c>
      <c r="C2503" t="str">
        <f t="shared" si="158"/>
        <v>C9S968_VERA1</v>
      </c>
      <c r="D2503" t="str">
        <f t="shared" si="156"/>
        <v>191</v>
      </c>
      <c r="E2503" t="str">
        <f t="shared" si="157"/>
        <v>438</v>
      </c>
      <c r="F2503">
        <f t="shared" si="159"/>
        <v>248</v>
      </c>
    </row>
    <row r="2504" spans="1:6">
      <c r="A2504" t="s">
        <v>2602</v>
      </c>
      <c r="C2504" t="str">
        <f t="shared" si="158"/>
        <v>Q54MN1_DICDI</v>
      </c>
      <c r="D2504" t="str">
        <f t="shared" si="156"/>
        <v>1</v>
      </c>
      <c r="E2504" t="str">
        <f t="shared" si="157"/>
        <v>138</v>
      </c>
      <c r="F2504">
        <f t="shared" si="159"/>
        <v>138</v>
      </c>
    </row>
    <row r="2505" spans="1:6">
      <c r="A2505" t="s">
        <v>2603</v>
      </c>
      <c r="C2505" t="str">
        <f t="shared" si="158"/>
        <v>H3HKS5_STRPU</v>
      </c>
      <c r="D2505" t="str">
        <f t="shared" si="156"/>
        <v>154</v>
      </c>
      <c r="E2505" t="str">
        <f t="shared" si="157"/>
        <v>290</v>
      </c>
      <c r="F2505">
        <f t="shared" si="159"/>
        <v>137</v>
      </c>
    </row>
    <row r="2506" spans="1:6">
      <c r="A2506" t="s">
        <v>2604</v>
      </c>
      <c r="C2506" t="str">
        <f t="shared" si="158"/>
        <v>H3I2B0_STRPU</v>
      </c>
      <c r="D2506" t="str">
        <f t="shared" si="156"/>
        <v>669</v>
      </c>
      <c r="E2506" t="str">
        <f t="shared" si="157"/>
        <v>828</v>
      </c>
      <c r="F2506">
        <f t="shared" si="159"/>
        <v>160</v>
      </c>
    </row>
    <row r="2507" spans="1:6">
      <c r="A2507" t="s">
        <v>2605</v>
      </c>
      <c r="C2507" t="str">
        <f t="shared" si="158"/>
        <v>E4XMW1_OIKDI</v>
      </c>
      <c r="D2507" t="str">
        <f t="shared" si="156"/>
        <v>151</v>
      </c>
      <c r="E2507" t="str">
        <f t="shared" si="157"/>
        <v>289</v>
      </c>
      <c r="F2507">
        <f t="shared" si="159"/>
        <v>139</v>
      </c>
    </row>
    <row r="2508" spans="1:6">
      <c r="A2508" t="s">
        <v>2606</v>
      </c>
      <c r="C2508" t="str">
        <f t="shared" si="158"/>
        <v>H3HIQ2_STRPU</v>
      </c>
      <c r="D2508" t="str">
        <f t="shared" si="156"/>
        <v>150</v>
      </c>
      <c r="E2508" t="str">
        <f t="shared" si="157"/>
        <v>293</v>
      </c>
      <c r="F2508">
        <f t="shared" si="159"/>
        <v>144</v>
      </c>
    </row>
    <row r="2509" spans="1:6">
      <c r="A2509" t="s">
        <v>2607</v>
      </c>
      <c r="C2509" t="str">
        <f t="shared" si="158"/>
        <v>H3H8H0_PHYRM</v>
      </c>
      <c r="D2509" t="str">
        <f t="shared" si="156"/>
        <v>199</v>
      </c>
      <c r="E2509" t="str">
        <f t="shared" si="157"/>
        <v>360</v>
      </c>
      <c r="F2509">
        <f t="shared" si="159"/>
        <v>162</v>
      </c>
    </row>
    <row r="2510" spans="1:6">
      <c r="A2510" t="s">
        <v>2608</v>
      </c>
      <c r="C2510" t="str">
        <f t="shared" si="158"/>
        <v>I1CJ76_RHIO9</v>
      </c>
      <c r="D2510" t="str">
        <f t="shared" si="156"/>
        <v>907</v>
      </c>
      <c r="E2510" t="str">
        <f t="shared" si="157"/>
        <v>1196</v>
      </c>
      <c r="F2510">
        <f t="shared" si="159"/>
        <v>290</v>
      </c>
    </row>
    <row r="2511" spans="1:6">
      <c r="A2511" t="s">
        <v>2609</v>
      </c>
      <c r="C2511" t="str">
        <f t="shared" si="158"/>
        <v>H3J9T9_STRPU</v>
      </c>
      <c r="D2511" t="str">
        <f t="shared" si="156"/>
        <v>6</v>
      </c>
      <c r="E2511" t="str">
        <f t="shared" si="157"/>
        <v>82</v>
      </c>
      <c r="F2511">
        <f t="shared" si="159"/>
        <v>77</v>
      </c>
    </row>
    <row r="2512" spans="1:6">
      <c r="A2512" t="s">
        <v>2610</v>
      </c>
      <c r="C2512" t="str">
        <f t="shared" si="158"/>
        <v>H3GE80_PHYRM</v>
      </c>
      <c r="D2512" t="str">
        <f t="shared" si="156"/>
        <v>542</v>
      </c>
      <c r="E2512" t="str">
        <f t="shared" si="157"/>
        <v>711</v>
      </c>
      <c r="F2512">
        <f t="shared" si="159"/>
        <v>170</v>
      </c>
    </row>
    <row r="2513" spans="1:6">
      <c r="A2513" t="s">
        <v>2611</v>
      </c>
      <c r="C2513" t="str">
        <f t="shared" si="158"/>
        <v>I1BLE9_RHIO9</v>
      </c>
      <c r="D2513" t="str">
        <f t="shared" si="156"/>
        <v>671</v>
      </c>
      <c r="E2513" t="str">
        <f t="shared" si="157"/>
        <v>835</v>
      </c>
      <c r="F2513">
        <f t="shared" si="159"/>
        <v>165</v>
      </c>
    </row>
    <row r="2514" spans="1:6">
      <c r="A2514" t="s">
        <v>2612</v>
      </c>
      <c r="C2514" t="str">
        <f t="shared" si="158"/>
        <v>H3IPQ5_STRPU</v>
      </c>
      <c r="D2514" t="str">
        <f t="shared" si="156"/>
        <v>1</v>
      </c>
      <c r="E2514" t="str">
        <f t="shared" si="157"/>
        <v>186</v>
      </c>
      <c r="F2514">
        <f t="shared" si="159"/>
        <v>186</v>
      </c>
    </row>
    <row r="2515" spans="1:6">
      <c r="A2515" t="s">
        <v>2613</v>
      </c>
      <c r="C2515" t="str">
        <f t="shared" si="158"/>
        <v>I1C8J8_RHIO9</v>
      </c>
      <c r="D2515" t="str">
        <f t="shared" si="156"/>
        <v>544</v>
      </c>
      <c r="E2515" t="str">
        <f t="shared" si="157"/>
        <v>629</v>
      </c>
      <c r="F2515">
        <f t="shared" si="159"/>
        <v>86</v>
      </c>
    </row>
    <row r="2516" spans="1:6">
      <c r="A2516" t="s">
        <v>2614</v>
      </c>
      <c r="C2516" t="str">
        <f t="shared" si="158"/>
        <v>D7EL80_TRICA</v>
      </c>
      <c r="D2516" t="str">
        <f t="shared" si="156"/>
        <v>525</v>
      </c>
      <c r="E2516" t="str">
        <f t="shared" si="157"/>
        <v>716</v>
      </c>
      <c r="F2516">
        <f t="shared" si="159"/>
        <v>192</v>
      </c>
    </row>
    <row r="2517" spans="1:6">
      <c r="A2517" t="s">
        <v>2615</v>
      </c>
      <c r="C2517" t="str">
        <f t="shared" si="158"/>
        <v>G7E4B9_MIXOS</v>
      </c>
      <c r="D2517" t="str">
        <f t="shared" si="156"/>
        <v>25</v>
      </c>
      <c r="E2517" t="str">
        <f t="shared" si="157"/>
        <v>194</v>
      </c>
      <c r="F2517">
        <f t="shared" si="159"/>
        <v>170</v>
      </c>
    </row>
    <row r="2518" spans="1:6">
      <c r="A2518" t="s">
        <v>2616</v>
      </c>
      <c r="C2518" t="str">
        <f t="shared" si="158"/>
        <v>A6TN43_ALKMQ</v>
      </c>
      <c r="D2518" t="str">
        <f t="shared" si="156"/>
        <v>1</v>
      </c>
      <c r="E2518" t="str">
        <f t="shared" si="157"/>
        <v>205</v>
      </c>
      <c r="F2518">
        <f t="shared" si="159"/>
        <v>205</v>
      </c>
    </row>
    <row r="2519" spans="1:6">
      <c r="A2519" t="s">
        <v>2617</v>
      </c>
      <c r="C2519" t="str">
        <f t="shared" si="158"/>
        <v>I1FZ54_AMPQE</v>
      </c>
      <c r="D2519" t="str">
        <f t="shared" si="156"/>
        <v>25</v>
      </c>
      <c r="E2519" t="str">
        <f t="shared" si="157"/>
        <v>126</v>
      </c>
      <c r="F2519">
        <f t="shared" si="159"/>
        <v>102</v>
      </c>
    </row>
    <row r="2520" spans="1:6">
      <c r="A2520" t="s">
        <v>2618</v>
      </c>
      <c r="C2520" t="str">
        <f t="shared" si="158"/>
        <v>H3I801_STRPU</v>
      </c>
      <c r="D2520" t="str">
        <f t="shared" si="156"/>
        <v>460</v>
      </c>
      <c r="E2520" t="str">
        <f t="shared" si="157"/>
        <v>583</v>
      </c>
      <c r="F2520">
        <f t="shared" si="159"/>
        <v>124</v>
      </c>
    </row>
    <row r="2521" spans="1:6">
      <c r="A2521" t="s">
        <v>2619</v>
      </c>
      <c r="C2521" t="str">
        <f t="shared" si="158"/>
        <v>C5LM16_PERM5</v>
      </c>
      <c r="D2521" t="str">
        <f t="shared" si="156"/>
        <v>589</v>
      </c>
      <c r="E2521" t="str">
        <f t="shared" si="157"/>
        <v>783</v>
      </c>
      <c r="F2521">
        <f t="shared" si="159"/>
        <v>195</v>
      </c>
    </row>
    <row r="2522" spans="1:6">
      <c r="A2522" t="s">
        <v>2620</v>
      </c>
      <c r="C2522" t="str">
        <f t="shared" si="158"/>
        <v>E1ZA72_CHLVA</v>
      </c>
      <c r="D2522" t="str">
        <f t="shared" si="156"/>
        <v>7</v>
      </c>
      <c r="E2522" t="str">
        <f t="shared" si="157"/>
        <v>86</v>
      </c>
      <c r="F2522">
        <f t="shared" si="159"/>
        <v>80</v>
      </c>
    </row>
    <row r="2523" spans="1:6">
      <c r="A2523" t="s">
        <v>2621</v>
      </c>
      <c r="C2523" t="str">
        <f t="shared" si="158"/>
        <v>H3G831_PHYRM</v>
      </c>
      <c r="D2523" t="str">
        <f t="shared" si="156"/>
        <v>1</v>
      </c>
      <c r="E2523" t="str">
        <f t="shared" si="157"/>
        <v>93</v>
      </c>
      <c r="F2523">
        <f t="shared" si="159"/>
        <v>93</v>
      </c>
    </row>
    <row r="2524" spans="1:6">
      <c r="A2524" t="s">
        <v>2622</v>
      </c>
      <c r="C2524" t="str">
        <f t="shared" si="158"/>
        <v>H3H5I0_PHYRM</v>
      </c>
      <c r="D2524" t="str">
        <f t="shared" si="156"/>
        <v>151</v>
      </c>
      <c r="E2524" t="str">
        <f t="shared" si="157"/>
        <v>292</v>
      </c>
      <c r="F2524">
        <f t="shared" si="159"/>
        <v>142</v>
      </c>
    </row>
    <row r="2525" spans="1:6">
      <c r="A2525" t="s">
        <v>2623</v>
      </c>
      <c r="C2525" t="str">
        <f t="shared" si="158"/>
        <v>E9I6L8_DAPPU</v>
      </c>
      <c r="D2525" t="str">
        <f t="shared" si="156"/>
        <v>1</v>
      </c>
      <c r="E2525" t="str">
        <f t="shared" si="157"/>
        <v>128</v>
      </c>
      <c r="F2525">
        <f t="shared" si="159"/>
        <v>128</v>
      </c>
    </row>
    <row r="2526" spans="1:6">
      <c r="A2526" t="s">
        <v>2624</v>
      </c>
      <c r="C2526" t="str">
        <f t="shared" si="158"/>
        <v>D7ELG2_TRICA</v>
      </c>
      <c r="D2526" t="str">
        <f t="shared" si="156"/>
        <v>9</v>
      </c>
      <c r="E2526" t="str">
        <f t="shared" si="157"/>
        <v>243</v>
      </c>
      <c r="F2526">
        <f t="shared" si="159"/>
        <v>235</v>
      </c>
    </row>
    <row r="2527" spans="1:6">
      <c r="A2527" t="s">
        <v>2625</v>
      </c>
      <c r="C2527" t="str">
        <f t="shared" si="158"/>
        <v>Q55EY3_DICDI</v>
      </c>
      <c r="D2527" t="str">
        <f t="shared" si="156"/>
        <v>250</v>
      </c>
      <c r="E2527" t="str">
        <f t="shared" si="157"/>
        <v>512</v>
      </c>
      <c r="F2527">
        <f t="shared" si="159"/>
        <v>263</v>
      </c>
    </row>
    <row r="2528" spans="1:6">
      <c r="A2528" t="s">
        <v>2626</v>
      </c>
      <c r="C2528" t="str">
        <f t="shared" si="158"/>
        <v>H3J9H8_STRPU</v>
      </c>
      <c r="D2528" t="str">
        <f t="shared" si="156"/>
        <v>337</v>
      </c>
      <c r="E2528" t="str">
        <f t="shared" si="157"/>
        <v>586</v>
      </c>
      <c r="F2528">
        <f t="shared" si="159"/>
        <v>250</v>
      </c>
    </row>
    <row r="2529" spans="1:6">
      <c r="A2529" t="s">
        <v>2627</v>
      </c>
      <c r="C2529" t="str">
        <f t="shared" si="158"/>
        <v>E4WT58_OIKDI</v>
      </c>
      <c r="D2529" t="str">
        <f t="shared" si="156"/>
        <v>66</v>
      </c>
      <c r="E2529" t="str">
        <f t="shared" si="157"/>
        <v>230</v>
      </c>
      <c r="F2529">
        <f t="shared" si="159"/>
        <v>165</v>
      </c>
    </row>
    <row r="2530" spans="1:6">
      <c r="A2530" t="s">
        <v>2628</v>
      </c>
      <c r="C2530" t="str">
        <f t="shared" si="158"/>
        <v>I1GJW0_AMPQE</v>
      </c>
      <c r="D2530" t="str">
        <f t="shared" si="156"/>
        <v>17</v>
      </c>
      <c r="E2530" t="str">
        <f t="shared" si="157"/>
        <v>159</v>
      </c>
      <c r="F2530">
        <f t="shared" si="159"/>
        <v>143</v>
      </c>
    </row>
    <row r="2531" spans="1:6">
      <c r="A2531" t="s">
        <v>2629</v>
      </c>
      <c r="C2531" t="str">
        <f t="shared" si="158"/>
        <v>C5KE15_PERM5</v>
      </c>
      <c r="D2531" t="str">
        <f t="shared" si="156"/>
        <v>139</v>
      </c>
      <c r="E2531" t="str">
        <f t="shared" si="157"/>
        <v>218</v>
      </c>
      <c r="F2531">
        <f t="shared" si="159"/>
        <v>80</v>
      </c>
    </row>
    <row r="2532" spans="1:6">
      <c r="A2532" t="s">
        <v>2630</v>
      </c>
      <c r="C2532" t="str">
        <f t="shared" si="158"/>
        <v>I1FU69_AMPQE</v>
      </c>
      <c r="D2532" t="str">
        <f t="shared" si="156"/>
        <v>369</v>
      </c>
      <c r="E2532" t="str">
        <f t="shared" si="157"/>
        <v>601</v>
      </c>
      <c r="F2532">
        <f t="shared" si="159"/>
        <v>233</v>
      </c>
    </row>
    <row r="2533" spans="1:6">
      <c r="A2533" t="s">
        <v>2631</v>
      </c>
      <c r="C2533" t="str">
        <f t="shared" si="158"/>
        <v>H3FT33_PRIPA</v>
      </c>
      <c r="D2533" t="str">
        <f t="shared" si="156"/>
        <v>1</v>
      </c>
      <c r="E2533" t="str">
        <f t="shared" si="157"/>
        <v>125</v>
      </c>
      <c r="F2533">
        <f t="shared" si="159"/>
        <v>125</v>
      </c>
    </row>
    <row r="2534" spans="1:6">
      <c r="A2534" t="s">
        <v>2632</v>
      </c>
      <c r="C2534" t="str">
        <f t="shared" si="158"/>
        <v>D6W877_TRICA</v>
      </c>
      <c r="D2534" t="str">
        <f t="shared" si="156"/>
        <v>583</v>
      </c>
      <c r="E2534" t="str">
        <f t="shared" si="157"/>
        <v>742</v>
      </c>
      <c r="F2534">
        <f t="shared" si="159"/>
        <v>160</v>
      </c>
    </row>
    <row r="2535" spans="1:6">
      <c r="A2535" t="s">
        <v>2633</v>
      </c>
      <c r="C2535" t="str">
        <f t="shared" si="158"/>
        <v>D7ELB1_TRICA</v>
      </c>
      <c r="D2535" t="str">
        <f t="shared" si="156"/>
        <v>398</v>
      </c>
      <c r="E2535" t="str">
        <f t="shared" si="157"/>
        <v>556</v>
      </c>
      <c r="F2535">
        <f t="shared" si="159"/>
        <v>159</v>
      </c>
    </row>
    <row r="2536" spans="1:6">
      <c r="A2536" t="s">
        <v>2634</v>
      </c>
      <c r="C2536" t="str">
        <f t="shared" si="158"/>
        <v>I1EPI7_AMPQE</v>
      </c>
      <c r="D2536" t="str">
        <f t="shared" si="156"/>
        <v>1</v>
      </c>
      <c r="E2536" t="str">
        <f t="shared" si="157"/>
        <v>63</v>
      </c>
      <c r="F2536">
        <f t="shared" si="159"/>
        <v>63</v>
      </c>
    </row>
    <row r="2537" spans="1:6">
      <c r="A2537" t="s">
        <v>2635</v>
      </c>
      <c r="C2537" t="str">
        <f t="shared" si="158"/>
        <v>TERT_SCHPO</v>
      </c>
      <c r="D2537" t="str">
        <f t="shared" si="156"/>
        <v>636</v>
      </c>
      <c r="E2537" t="str">
        <f t="shared" si="157"/>
        <v>807</v>
      </c>
      <c r="F2537">
        <f t="shared" si="159"/>
        <v>172</v>
      </c>
    </row>
    <row r="2538" spans="1:6">
      <c r="A2538" t="s">
        <v>2636</v>
      </c>
      <c r="C2538" t="str">
        <f t="shared" si="158"/>
        <v>Q54AM7_DICDI</v>
      </c>
      <c r="D2538" t="str">
        <f t="shared" si="156"/>
        <v>330</v>
      </c>
      <c r="E2538" t="str">
        <f t="shared" si="157"/>
        <v>490</v>
      </c>
      <c r="F2538">
        <f t="shared" si="159"/>
        <v>161</v>
      </c>
    </row>
    <row r="2539" spans="1:6">
      <c r="A2539" t="s">
        <v>2637</v>
      </c>
      <c r="C2539" t="str">
        <f t="shared" si="158"/>
        <v>F6QIF4_CIOIN</v>
      </c>
      <c r="D2539" t="str">
        <f t="shared" si="156"/>
        <v>464</v>
      </c>
      <c r="E2539" t="str">
        <f t="shared" si="157"/>
        <v>697</v>
      </c>
      <c r="F2539">
        <f t="shared" si="159"/>
        <v>234</v>
      </c>
    </row>
    <row r="2540" spans="1:6">
      <c r="A2540" t="s">
        <v>2638</v>
      </c>
      <c r="C2540" t="str">
        <f t="shared" si="158"/>
        <v>Q5AV35_EMENI</v>
      </c>
      <c r="D2540" t="str">
        <f t="shared" si="156"/>
        <v>115</v>
      </c>
      <c r="E2540" t="str">
        <f t="shared" si="157"/>
        <v>276</v>
      </c>
      <c r="F2540">
        <f t="shared" si="159"/>
        <v>162</v>
      </c>
    </row>
    <row r="2541" spans="1:6">
      <c r="A2541" t="s">
        <v>2639</v>
      </c>
      <c r="C2541" t="str">
        <f t="shared" si="158"/>
        <v>C4R0H0_PICPG</v>
      </c>
      <c r="D2541" t="str">
        <f t="shared" si="156"/>
        <v>393</v>
      </c>
      <c r="E2541" t="str">
        <f t="shared" si="157"/>
        <v>662</v>
      </c>
      <c r="F2541">
        <f t="shared" si="159"/>
        <v>270</v>
      </c>
    </row>
    <row r="2542" spans="1:6">
      <c r="A2542" t="s">
        <v>2640</v>
      </c>
      <c r="C2542" t="str">
        <f t="shared" si="158"/>
        <v>C5L5I2_PERM5</v>
      </c>
      <c r="D2542" t="str">
        <f t="shared" si="156"/>
        <v>1</v>
      </c>
      <c r="E2542" t="str">
        <f t="shared" si="157"/>
        <v>74</v>
      </c>
      <c r="F2542">
        <f t="shared" si="159"/>
        <v>74</v>
      </c>
    </row>
    <row r="2543" spans="1:6">
      <c r="A2543" t="s">
        <v>2641</v>
      </c>
      <c r="C2543" t="str">
        <f t="shared" si="158"/>
        <v>H3J830_STRPU</v>
      </c>
      <c r="D2543" t="str">
        <f t="shared" si="156"/>
        <v>5</v>
      </c>
      <c r="E2543" t="str">
        <f t="shared" si="157"/>
        <v>104</v>
      </c>
      <c r="F2543">
        <f t="shared" si="159"/>
        <v>100</v>
      </c>
    </row>
    <row r="2544" spans="1:6">
      <c r="A2544" t="s">
        <v>2642</v>
      </c>
      <c r="C2544" t="str">
        <f t="shared" si="158"/>
        <v>Q6C613_YARLI</v>
      </c>
      <c r="D2544" t="str">
        <f t="shared" si="156"/>
        <v>1630</v>
      </c>
      <c r="E2544" t="str">
        <f t="shared" si="157"/>
        <v>1806</v>
      </c>
      <c r="F2544">
        <f t="shared" si="159"/>
        <v>177</v>
      </c>
    </row>
    <row r="2545" spans="1:6">
      <c r="A2545" t="s">
        <v>2643</v>
      </c>
      <c r="C2545" t="str">
        <f t="shared" si="158"/>
        <v>D2A3B7_TRICA</v>
      </c>
      <c r="D2545" t="str">
        <f t="shared" si="156"/>
        <v>7967</v>
      </c>
      <c r="E2545" t="str">
        <f t="shared" si="157"/>
        <v>8161</v>
      </c>
      <c r="F2545">
        <f t="shared" si="159"/>
        <v>195</v>
      </c>
    </row>
    <row r="2546" spans="1:6">
      <c r="A2546" t="s">
        <v>2644</v>
      </c>
      <c r="C2546" t="str">
        <f t="shared" si="158"/>
        <v>I1EXF6_AMPQE</v>
      </c>
      <c r="D2546" t="str">
        <f t="shared" si="156"/>
        <v>160</v>
      </c>
      <c r="E2546" t="str">
        <f t="shared" si="157"/>
        <v>393</v>
      </c>
      <c r="F2546">
        <f t="shared" si="159"/>
        <v>234</v>
      </c>
    </row>
    <row r="2547" spans="1:6">
      <c r="A2547" t="s">
        <v>2645</v>
      </c>
      <c r="C2547" t="str">
        <f t="shared" si="158"/>
        <v>Q2JEA8_FRASC</v>
      </c>
      <c r="D2547" t="str">
        <f t="shared" si="156"/>
        <v>12</v>
      </c>
      <c r="E2547" t="str">
        <f t="shared" si="157"/>
        <v>126</v>
      </c>
      <c r="F2547">
        <f t="shared" si="159"/>
        <v>115</v>
      </c>
    </row>
    <row r="2548" spans="1:6">
      <c r="A2548" t="s">
        <v>2646</v>
      </c>
      <c r="C2548" t="str">
        <f t="shared" si="158"/>
        <v>B7QLN9_IXOSC</v>
      </c>
      <c r="D2548" t="str">
        <f t="shared" si="156"/>
        <v>19</v>
      </c>
      <c r="E2548" t="str">
        <f t="shared" si="157"/>
        <v>179</v>
      </c>
      <c r="F2548">
        <f t="shared" si="159"/>
        <v>161</v>
      </c>
    </row>
    <row r="2549" spans="1:6">
      <c r="A2549" t="s">
        <v>2647</v>
      </c>
      <c r="C2549" t="str">
        <f t="shared" si="158"/>
        <v>F2UEX9_SALS5</v>
      </c>
      <c r="D2549" t="str">
        <f t="shared" si="156"/>
        <v>536</v>
      </c>
      <c r="E2549" t="str">
        <f t="shared" si="157"/>
        <v>696</v>
      </c>
      <c r="F2549">
        <f t="shared" si="159"/>
        <v>161</v>
      </c>
    </row>
    <row r="2550" spans="1:6">
      <c r="A2550" t="s">
        <v>2648</v>
      </c>
      <c r="C2550" t="str">
        <f t="shared" si="158"/>
        <v>H3IVR1_STRPU</v>
      </c>
      <c r="D2550" t="str">
        <f t="shared" si="156"/>
        <v>330</v>
      </c>
      <c r="E2550" t="str">
        <f t="shared" si="157"/>
        <v>571</v>
      </c>
      <c r="F2550">
        <f t="shared" si="159"/>
        <v>242</v>
      </c>
    </row>
    <row r="2551" spans="1:6">
      <c r="A2551" t="s">
        <v>2649</v>
      </c>
      <c r="C2551" t="str">
        <f t="shared" si="158"/>
        <v>A7EY55_SCLS1</v>
      </c>
      <c r="D2551" t="str">
        <f t="shared" si="156"/>
        <v>12</v>
      </c>
      <c r="E2551" t="str">
        <f t="shared" si="157"/>
        <v>266</v>
      </c>
      <c r="F2551">
        <f t="shared" si="159"/>
        <v>255</v>
      </c>
    </row>
    <row r="2552" spans="1:6">
      <c r="A2552" t="s">
        <v>2650</v>
      </c>
      <c r="C2552" t="str">
        <f t="shared" si="158"/>
        <v>H3GQN1_PHYRM</v>
      </c>
      <c r="D2552" t="str">
        <f t="shared" si="156"/>
        <v>347</v>
      </c>
      <c r="E2552" t="str">
        <f t="shared" si="157"/>
        <v>534</v>
      </c>
      <c r="F2552">
        <f t="shared" si="159"/>
        <v>188</v>
      </c>
    </row>
    <row r="2553" spans="1:6">
      <c r="A2553" t="s">
        <v>2651</v>
      </c>
      <c r="C2553" t="str">
        <f t="shared" si="158"/>
        <v>I1CVT3_RHIO9</v>
      </c>
      <c r="D2553" t="str">
        <f t="shared" si="156"/>
        <v>785</v>
      </c>
      <c r="E2553" t="str">
        <f t="shared" si="157"/>
        <v>980</v>
      </c>
      <c r="F2553">
        <f t="shared" si="159"/>
        <v>196</v>
      </c>
    </row>
    <row r="2554" spans="1:6">
      <c r="A2554" t="s">
        <v>2652</v>
      </c>
      <c r="C2554" t="str">
        <f t="shared" si="158"/>
        <v>I1EF87_AMPQE</v>
      </c>
      <c r="D2554" t="str">
        <f t="shared" si="156"/>
        <v>9</v>
      </c>
      <c r="E2554" t="str">
        <f t="shared" si="157"/>
        <v>154</v>
      </c>
      <c r="F2554">
        <f t="shared" si="159"/>
        <v>146</v>
      </c>
    </row>
    <row r="2555" spans="1:6">
      <c r="A2555" t="s">
        <v>2653</v>
      </c>
      <c r="C2555" t="str">
        <f t="shared" si="158"/>
        <v>I1CPQ1_RHIO9</v>
      </c>
      <c r="D2555" t="str">
        <f t="shared" si="156"/>
        <v>2</v>
      </c>
      <c r="E2555" t="str">
        <f t="shared" si="157"/>
        <v>105</v>
      </c>
      <c r="F2555">
        <f t="shared" si="159"/>
        <v>104</v>
      </c>
    </row>
    <row r="2556" spans="1:6">
      <c r="A2556" t="s">
        <v>2654</v>
      </c>
      <c r="C2556" t="str">
        <f t="shared" si="158"/>
        <v>D7EKJ9_TRICA</v>
      </c>
      <c r="D2556" t="str">
        <f t="shared" si="156"/>
        <v>7</v>
      </c>
      <c r="E2556" t="str">
        <f t="shared" si="157"/>
        <v>104</v>
      </c>
      <c r="F2556">
        <f t="shared" si="159"/>
        <v>98</v>
      </c>
    </row>
    <row r="2557" spans="1:6">
      <c r="A2557" t="s">
        <v>2655</v>
      </c>
      <c r="C2557" t="str">
        <f t="shared" si="158"/>
        <v>I1BHB9_RHIO9</v>
      </c>
      <c r="D2557" t="str">
        <f t="shared" si="156"/>
        <v>694</v>
      </c>
      <c r="E2557" t="str">
        <f t="shared" si="157"/>
        <v>893</v>
      </c>
      <c r="F2557">
        <f t="shared" si="159"/>
        <v>200</v>
      </c>
    </row>
    <row r="2558" spans="1:6">
      <c r="A2558" t="s">
        <v>2656</v>
      </c>
      <c r="C2558" t="str">
        <f t="shared" si="158"/>
        <v>I1F9F1_AMPQE</v>
      </c>
      <c r="D2558" t="str">
        <f t="shared" si="156"/>
        <v>1060</v>
      </c>
      <c r="E2558" t="str">
        <f t="shared" si="157"/>
        <v>1219</v>
      </c>
      <c r="F2558">
        <f t="shared" si="159"/>
        <v>160</v>
      </c>
    </row>
    <row r="2559" spans="1:6">
      <c r="A2559" t="s">
        <v>2657</v>
      </c>
      <c r="C2559" t="str">
        <f t="shared" si="158"/>
        <v>H9KI71_APIME</v>
      </c>
      <c r="D2559" t="str">
        <f t="shared" si="156"/>
        <v>1</v>
      </c>
      <c r="E2559" t="str">
        <f t="shared" si="157"/>
        <v>131</v>
      </c>
      <c r="F2559">
        <f t="shared" si="159"/>
        <v>131</v>
      </c>
    </row>
    <row r="2560" spans="1:6">
      <c r="A2560" t="s">
        <v>2658</v>
      </c>
      <c r="C2560" t="str">
        <f t="shared" si="158"/>
        <v>A8BAH1_GIAIC</v>
      </c>
      <c r="D2560" t="str">
        <f t="shared" si="156"/>
        <v>5</v>
      </c>
      <c r="E2560" t="str">
        <f t="shared" si="157"/>
        <v>77</v>
      </c>
      <c r="F2560">
        <f t="shared" si="159"/>
        <v>73</v>
      </c>
    </row>
    <row r="2561" spans="1:6">
      <c r="A2561" t="s">
        <v>2659</v>
      </c>
      <c r="C2561" t="str">
        <f t="shared" si="158"/>
        <v>POK20_HUMAN</v>
      </c>
      <c r="D2561" t="str">
        <f t="shared" si="156"/>
        <v>76</v>
      </c>
      <c r="E2561" t="str">
        <f t="shared" si="157"/>
        <v>245</v>
      </c>
      <c r="F2561">
        <f t="shared" si="159"/>
        <v>170</v>
      </c>
    </row>
    <row r="2562" spans="1:6">
      <c r="A2562" t="s">
        <v>2660</v>
      </c>
      <c r="C2562" t="str">
        <f t="shared" si="158"/>
        <v>E0VZE8_PEDHC</v>
      </c>
      <c r="D2562" t="str">
        <f t="shared" si="156"/>
        <v>104</v>
      </c>
      <c r="E2562" t="str">
        <f t="shared" si="157"/>
        <v>364</v>
      </c>
      <c r="F2562">
        <f t="shared" si="159"/>
        <v>261</v>
      </c>
    </row>
    <row r="2563" spans="1:6">
      <c r="A2563" t="s">
        <v>2661</v>
      </c>
      <c r="C2563" t="str">
        <f t="shared" si="158"/>
        <v>I1BWR8_RHIO9</v>
      </c>
      <c r="D2563" t="str">
        <f t="shared" ref="D2563:D2626" si="160">RIGHT(LEFT(A2563,FIND("-",A2563)-1),FIND("-",A2563)-FIND("/",A2563)-1)</f>
        <v>647</v>
      </c>
      <c r="E2563" t="str">
        <f t="shared" ref="E2563:E2626" si="161">RIGHT(A2563,LEN(A2563)-FIND("-",A2563))</f>
        <v>809</v>
      </c>
      <c r="F2563">
        <f t="shared" si="159"/>
        <v>163</v>
      </c>
    </row>
    <row r="2564" spans="1:6">
      <c r="A2564" t="s">
        <v>2662</v>
      </c>
      <c r="C2564" t="str">
        <f t="shared" ref="C2564:C2627" si="162">RIGHT(LEFT(A2564,FIND("/",A2564)-1), FIND("/",A2564)-2)</f>
        <v>Q55H44_DICDI</v>
      </c>
      <c r="D2564" t="str">
        <f t="shared" si="160"/>
        <v>71</v>
      </c>
      <c r="E2564" t="str">
        <f t="shared" si="161"/>
        <v>143</v>
      </c>
      <c r="F2564">
        <f t="shared" ref="F2564:F2627" si="163">E2564-D2564+1</f>
        <v>73</v>
      </c>
    </row>
    <row r="2565" spans="1:6">
      <c r="A2565" t="s">
        <v>2663</v>
      </c>
      <c r="C2565" t="str">
        <f t="shared" si="162"/>
        <v>I1BWJ1_RHIO9</v>
      </c>
      <c r="D2565" t="str">
        <f t="shared" si="160"/>
        <v>105</v>
      </c>
      <c r="E2565" t="str">
        <f t="shared" si="161"/>
        <v>166</v>
      </c>
      <c r="F2565">
        <f t="shared" si="163"/>
        <v>62</v>
      </c>
    </row>
    <row r="2566" spans="1:6">
      <c r="A2566" t="s">
        <v>2664</v>
      </c>
      <c r="C2566" t="str">
        <f t="shared" si="162"/>
        <v>I1EMT1_AMPQE</v>
      </c>
      <c r="D2566" t="str">
        <f t="shared" si="160"/>
        <v>36</v>
      </c>
      <c r="E2566" t="str">
        <f t="shared" si="161"/>
        <v>174</v>
      </c>
      <c r="F2566">
        <f t="shared" si="163"/>
        <v>139</v>
      </c>
    </row>
    <row r="2567" spans="1:6">
      <c r="A2567" t="s">
        <v>2665</v>
      </c>
      <c r="C2567" t="str">
        <f t="shared" si="162"/>
        <v>H3HKU5_STRPU</v>
      </c>
      <c r="D2567" t="str">
        <f t="shared" si="160"/>
        <v>591</v>
      </c>
      <c r="E2567" t="str">
        <f t="shared" si="161"/>
        <v>747</v>
      </c>
      <c r="F2567">
        <f t="shared" si="163"/>
        <v>157</v>
      </c>
    </row>
    <row r="2568" spans="1:6">
      <c r="A2568" t="s">
        <v>2666</v>
      </c>
      <c r="C2568" t="str">
        <f t="shared" si="162"/>
        <v>C5KA75_PERM5</v>
      </c>
      <c r="D2568" t="str">
        <f t="shared" si="160"/>
        <v>315</v>
      </c>
      <c r="E2568" t="str">
        <f t="shared" si="161"/>
        <v>500</v>
      </c>
      <c r="F2568">
        <f t="shared" si="163"/>
        <v>186</v>
      </c>
    </row>
    <row r="2569" spans="1:6">
      <c r="A2569" t="s">
        <v>2667</v>
      </c>
      <c r="C2569" t="str">
        <f t="shared" si="162"/>
        <v>I1C8W4_RHIO9</v>
      </c>
      <c r="D2569" t="str">
        <f t="shared" si="160"/>
        <v>149</v>
      </c>
      <c r="E2569" t="str">
        <f t="shared" si="161"/>
        <v>313</v>
      </c>
      <c r="F2569">
        <f t="shared" si="163"/>
        <v>165</v>
      </c>
    </row>
    <row r="2570" spans="1:6">
      <c r="A2570" t="s">
        <v>2668</v>
      </c>
      <c r="C2570" t="str">
        <f t="shared" si="162"/>
        <v>H3I8W7_STRPU</v>
      </c>
      <c r="D2570" t="str">
        <f t="shared" si="160"/>
        <v>205</v>
      </c>
      <c r="E2570" t="str">
        <f t="shared" si="161"/>
        <v>327</v>
      </c>
      <c r="F2570">
        <f t="shared" si="163"/>
        <v>123</v>
      </c>
    </row>
    <row r="2571" spans="1:6">
      <c r="A2571" t="s">
        <v>2669</v>
      </c>
      <c r="C2571" t="str">
        <f t="shared" si="162"/>
        <v>I1BQZ2_RHIO9</v>
      </c>
      <c r="D2571" t="str">
        <f t="shared" si="160"/>
        <v>122</v>
      </c>
      <c r="E2571" t="str">
        <f t="shared" si="161"/>
        <v>259</v>
      </c>
      <c r="F2571">
        <f t="shared" si="163"/>
        <v>138</v>
      </c>
    </row>
    <row r="2572" spans="1:6">
      <c r="A2572" t="s">
        <v>2670</v>
      </c>
      <c r="C2572" t="str">
        <f t="shared" si="162"/>
        <v>H3H6Y2_PHYRM</v>
      </c>
      <c r="D2572" t="str">
        <f t="shared" si="160"/>
        <v>1</v>
      </c>
      <c r="E2572" t="str">
        <f t="shared" si="161"/>
        <v>130</v>
      </c>
      <c r="F2572">
        <f t="shared" si="163"/>
        <v>130</v>
      </c>
    </row>
    <row r="2573" spans="1:6">
      <c r="A2573" t="s">
        <v>2671</v>
      </c>
      <c r="C2573" t="str">
        <f t="shared" si="162"/>
        <v>I1CTS0_RHIO9</v>
      </c>
      <c r="D2573" t="str">
        <f t="shared" si="160"/>
        <v>1</v>
      </c>
      <c r="E2573" t="str">
        <f t="shared" si="161"/>
        <v>123</v>
      </c>
      <c r="F2573">
        <f t="shared" si="163"/>
        <v>123</v>
      </c>
    </row>
    <row r="2574" spans="1:6">
      <c r="A2574" t="s">
        <v>2672</v>
      </c>
      <c r="C2574" t="str">
        <f t="shared" si="162"/>
        <v>H3GCV8_PHYRM</v>
      </c>
      <c r="D2574" t="str">
        <f t="shared" si="160"/>
        <v>144</v>
      </c>
      <c r="E2574" t="str">
        <f t="shared" si="161"/>
        <v>310</v>
      </c>
      <c r="F2574">
        <f t="shared" si="163"/>
        <v>167</v>
      </c>
    </row>
    <row r="2575" spans="1:6">
      <c r="A2575" t="s">
        <v>2673</v>
      </c>
      <c r="C2575" t="str">
        <f t="shared" si="162"/>
        <v>I1ET10_AMPQE</v>
      </c>
      <c r="D2575" t="str">
        <f t="shared" si="160"/>
        <v>1</v>
      </c>
      <c r="E2575" t="str">
        <f t="shared" si="161"/>
        <v>238</v>
      </c>
      <c r="F2575">
        <f t="shared" si="163"/>
        <v>238</v>
      </c>
    </row>
    <row r="2576" spans="1:6">
      <c r="A2576" t="s">
        <v>2674</v>
      </c>
      <c r="C2576" t="str">
        <f t="shared" si="162"/>
        <v>D7ELX7_TRICA</v>
      </c>
      <c r="D2576" t="str">
        <f t="shared" si="160"/>
        <v>624</v>
      </c>
      <c r="E2576" t="str">
        <f t="shared" si="161"/>
        <v>881</v>
      </c>
      <c r="F2576">
        <f t="shared" si="163"/>
        <v>258</v>
      </c>
    </row>
    <row r="2577" spans="1:6">
      <c r="A2577" t="s">
        <v>2675</v>
      </c>
      <c r="C2577" t="str">
        <f t="shared" si="162"/>
        <v>Q4P722_USTMA</v>
      </c>
      <c r="D2577" t="str">
        <f t="shared" si="160"/>
        <v>364</v>
      </c>
      <c r="E2577" t="str">
        <f t="shared" si="161"/>
        <v>583</v>
      </c>
      <c r="F2577">
        <f t="shared" si="163"/>
        <v>220</v>
      </c>
    </row>
    <row r="2578" spans="1:6">
      <c r="A2578" t="s">
        <v>2676</v>
      </c>
      <c r="C2578" t="str">
        <f t="shared" si="162"/>
        <v>H3GDR4_PHYRM</v>
      </c>
      <c r="D2578" t="str">
        <f t="shared" si="160"/>
        <v>692</v>
      </c>
      <c r="E2578" t="str">
        <f t="shared" si="161"/>
        <v>858</v>
      </c>
      <c r="F2578">
        <f t="shared" si="163"/>
        <v>167</v>
      </c>
    </row>
    <row r="2579" spans="1:6">
      <c r="A2579" t="s">
        <v>2677</v>
      </c>
      <c r="C2579" t="str">
        <f t="shared" si="162"/>
        <v>C8VY75_DESAS</v>
      </c>
      <c r="D2579" t="str">
        <f t="shared" si="160"/>
        <v>68</v>
      </c>
      <c r="E2579" t="str">
        <f t="shared" si="161"/>
        <v>288</v>
      </c>
      <c r="F2579">
        <f t="shared" si="163"/>
        <v>221</v>
      </c>
    </row>
    <row r="2580" spans="1:6">
      <c r="A2580" t="s">
        <v>2678</v>
      </c>
      <c r="C2580" t="str">
        <f t="shared" si="162"/>
        <v>E5SPD1_TRISP</v>
      </c>
      <c r="D2580" t="str">
        <f t="shared" si="160"/>
        <v>32</v>
      </c>
      <c r="E2580" t="str">
        <f t="shared" si="161"/>
        <v>161</v>
      </c>
      <c r="F2580">
        <f t="shared" si="163"/>
        <v>130</v>
      </c>
    </row>
    <row r="2581" spans="1:6">
      <c r="A2581" t="s">
        <v>2679</v>
      </c>
      <c r="C2581" t="str">
        <f t="shared" si="162"/>
        <v>C5KLW0_PERM5</v>
      </c>
      <c r="D2581" t="str">
        <f t="shared" si="160"/>
        <v>148</v>
      </c>
      <c r="E2581" t="str">
        <f t="shared" si="161"/>
        <v>305</v>
      </c>
      <c r="F2581">
        <f t="shared" si="163"/>
        <v>158</v>
      </c>
    </row>
    <row r="2582" spans="1:6">
      <c r="A2582" t="s">
        <v>2680</v>
      </c>
      <c r="C2582" t="str">
        <f t="shared" si="162"/>
        <v>F4QF69_DICFS</v>
      </c>
      <c r="D2582" t="str">
        <f t="shared" si="160"/>
        <v>1</v>
      </c>
      <c r="E2582" t="str">
        <f t="shared" si="161"/>
        <v>177</v>
      </c>
      <c r="F2582">
        <f t="shared" si="163"/>
        <v>177</v>
      </c>
    </row>
    <row r="2583" spans="1:6">
      <c r="A2583" t="s">
        <v>2681</v>
      </c>
      <c r="C2583" t="str">
        <f t="shared" si="162"/>
        <v>H3H5C5_PHYRM</v>
      </c>
      <c r="D2583" t="str">
        <f t="shared" si="160"/>
        <v>1175</v>
      </c>
      <c r="E2583" t="str">
        <f t="shared" si="161"/>
        <v>1415</v>
      </c>
      <c r="F2583">
        <f t="shared" si="163"/>
        <v>241</v>
      </c>
    </row>
    <row r="2584" spans="1:6">
      <c r="A2584" t="s">
        <v>2682</v>
      </c>
      <c r="C2584" t="str">
        <f t="shared" si="162"/>
        <v>I1CW96_RHIO9</v>
      </c>
      <c r="D2584" t="str">
        <f t="shared" si="160"/>
        <v>545</v>
      </c>
      <c r="E2584" t="str">
        <f t="shared" si="161"/>
        <v>713</v>
      </c>
      <c r="F2584">
        <f t="shared" si="163"/>
        <v>169</v>
      </c>
    </row>
    <row r="2585" spans="1:6">
      <c r="A2585" t="s">
        <v>2683</v>
      </c>
      <c r="C2585" t="str">
        <f t="shared" si="162"/>
        <v>H3F7U6_PRIPA</v>
      </c>
      <c r="D2585" t="str">
        <f t="shared" si="160"/>
        <v>26</v>
      </c>
      <c r="E2585" t="str">
        <f t="shared" si="161"/>
        <v>182</v>
      </c>
      <c r="F2585">
        <f t="shared" si="163"/>
        <v>157</v>
      </c>
    </row>
    <row r="2586" spans="1:6">
      <c r="A2586" t="s">
        <v>2684</v>
      </c>
      <c r="C2586" t="str">
        <f t="shared" si="162"/>
        <v>H3IG39_STRPU</v>
      </c>
      <c r="D2586" t="str">
        <f t="shared" si="160"/>
        <v>381</v>
      </c>
      <c r="E2586" t="str">
        <f t="shared" si="161"/>
        <v>641</v>
      </c>
      <c r="F2586">
        <f t="shared" si="163"/>
        <v>261</v>
      </c>
    </row>
    <row r="2587" spans="1:6">
      <c r="A2587" t="s">
        <v>2685</v>
      </c>
      <c r="C2587" t="str">
        <f t="shared" si="162"/>
        <v>H3GPJ3_PHYRM</v>
      </c>
      <c r="D2587" t="str">
        <f t="shared" si="160"/>
        <v>152</v>
      </c>
      <c r="E2587" t="str">
        <f t="shared" si="161"/>
        <v>318</v>
      </c>
      <c r="F2587">
        <f t="shared" si="163"/>
        <v>167</v>
      </c>
    </row>
    <row r="2588" spans="1:6">
      <c r="A2588" t="s">
        <v>2686</v>
      </c>
      <c r="C2588" t="str">
        <f t="shared" si="162"/>
        <v>D7EKW9_TRICA</v>
      </c>
      <c r="D2588" t="str">
        <f t="shared" si="160"/>
        <v>309</v>
      </c>
      <c r="E2588" t="str">
        <f t="shared" si="161"/>
        <v>380</v>
      </c>
      <c r="F2588">
        <f t="shared" si="163"/>
        <v>72</v>
      </c>
    </row>
    <row r="2589" spans="1:6">
      <c r="A2589" t="s">
        <v>2687</v>
      </c>
      <c r="C2589" t="str">
        <f t="shared" si="162"/>
        <v>I1FXM5_AMPQE</v>
      </c>
      <c r="D2589" t="str">
        <f t="shared" si="160"/>
        <v>34</v>
      </c>
      <c r="E2589" t="str">
        <f t="shared" si="161"/>
        <v>198</v>
      </c>
      <c r="F2589">
        <f t="shared" si="163"/>
        <v>165</v>
      </c>
    </row>
    <row r="2590" spans="1:6">
      <c r="A2590" t="s">
        <v>2688</v>
      </c>
      <c r="C2590" t="str">
        <f t="shared" si="162"/>
        <v>F4PP06_DICFS</v>
      </c>
      <c r="D2590" t="str">
        <f t="shared" si="160"/>
        <v>584</v>
      </c>
      <c r="E2590" t="str">
        <f t="shared" si="161"/>
        <v>766</v>
      </c>
      <c r="F2590">
        <f t="shared" si="163"/>
        <v>183</v>
      </c>
    </row>
    <row r="2591" spans="1:6">
      <c r="A2591" t="s">
        <v>2689</v>
      </c>
      <c r="C2591" t="str">
        <f t="shared" si="162"/>
        <v>C5KJ06_PERM5</v>
      </c>
      <c r="D2591" t="str">
        <f t="shared" si="160"/>
        <v>1</v>
      </c>
      <c r="E2591" t="str">
        <f t="shared" si="161"/>
        <v>94</v>
      </c>
      <c r="F2591">
        <f t="shared" si="163"/>
        <v>94</v>
      </c>
    </row>
    <row r="2592" spans="1:6">
      <c r="A2592" t="s">
        <v>2690</v>
      </c>
      <c r="C2592" t="str">
        <f t="shared" si="162"/>
        <v>Q2W777_MAGSA</v>
      </c>
      <c r="D2592" t="str">
        <f t="shared" si="160"/>
        <v>157</v>
      </c>
      <c r="E2592" t="str">
        <f t="shared" si="161"/>
        <v>390</v>
      </c>
      <c r="F2592">
        <f t="shared" si="163"/>
        <v>234</v>
      </c>
    </row>
    <row r="2593" spans="1:6">
      <c r="A2593" t="s">
        <v>2691</v>
      </c>
      <c r="C2593" t="str">
        <f t="shared" si="162"/>
        <v>A9S7W9_PHYPA</v>
      </c>
      <c r="D2593" t="str">
        <f t="shared" si="160"/>
        <v>1</v>
      </c>
      <c r="E2593" t="str">
        <f t="shared" si="161"/>
        <v>50</v>
      </c>
      <c r="F2593">
        <f t="shared" si="163"/>
        <v>50</v>
      </c>
    </row>
    <row r="2594" spans="1:6">
      <c r="A2594" t="s">
        <v>2692</v>
      </c>
      <c r="C2594" t="str">
        <f t="shared" si="162"/>
        <v>C5L5W5_PERM5</v>
      </c>
      <c r="D2594" t="str">
        <f t="shared" si="160"/>
        <v>558</v>
      </c>
      <c r="E2594" t="str">
        <f t="shared" si="161"/>
        <v>742</v>
      </c>
      <c r="F2594">
        <f t="shared" si="163"/>
        <v>185</v>
      </c>
    </row>
    <row r="2595" spans="1:6">
      <c r="A2595" t="s">
        <v>2693</v>
      </c>
      <c r="C2595" t="str">
        <f t="shared" si="162"/>
        <v>D3BFZ3_POLPA</v>
      </c>
      <c r="D2595" t="str">
        <f t="shared" si="160"/>
        <v>882</v>
      </c>
      <c r="E2595" t="str">
        <f t="shared" si="161"/>
        <v>1045</v>
      </c>
      <c r="F2595">
        <f t="shared" si="163"/>
        <v>164</v>
      </c>
    </row>
    <row r="2596" spans="1:6">
      <c r="A2596" t="s">
        <v>2694</v>
      </c>
      <c r="C2596" t="str">
        <f t="shared" si="162"/>
        <v>F2IEZ1_FLUTR</v>
      </c>
      <c r="D2596" t="str">
        <f t="shared" si="160"/>
        <v>121</v>
      </c>
      <c r="E2596" t="str">
        <f t="shared" si="161"/>
        <v>331</v>
      </c>
      <c r="F2596">
        <f t="shared" si="163"/>
        <v>211</v>
      </c>
    </row>
    <row r="2597" spans="1:6">
      <c r="A2597" t="s">
        <v>2695</v>
      </c>
      <c r="C2597" t="str">
        <f t="shared" si="162"/>
        <v>I1BQD0_RHIO9</v>
      </c>
      <c r="D2597" t="str">
        <f t="shared" si="160"/>
        <v>84</v>
      </c>
      <c r="E2597" t="str">
        <f t="shared" si="161"/>
        <v>195</v>
      </c>
      <c r="F2597">
        <f t="shared" si="163"/>
        <v>112</v>
      </c>
    </row>
    <row r="2598" spans="1:6">
      <c r="A2598" t="s">
        <v>2696</v>
      </c>
      <c r="C2598" t="str">
        <f t="shared" si="162"/>
        <v>Q2WA61_MAGSA</v>
      </c>
      <c r="D2598" t="str">
        <f t="shared" si="160"/>
        <v>158</v>
      </c>
      <c r="E2598" t="str">
        <f t="shared" si="161"/>
        <v>386</v>
      </c>
      <c r="F2598">
        <f t="shared" si="163"/>
        <v>229</v>
      </c>
    </row>
    <row r="2599" spans="1:6">
      <c r="A2599" t="s">
        <v>2697</v>
      </c>
      <c r="C2599" t="str">
        <f t="shared" si="162"/>
        <v>H3IRV9_STRPU</v>
      </c>
      <c r="D2599" t="str">
        <f t="shared" si="160"/>
        <v>550</v>
      </c>
      <c r="E2599" t="str">
        <f t="shared" si="161"/>
        <v>673</v>
      </c>
      <c r="F2599">
        <f t="shared" si="163"/>
        <v>124</v>
      </c>
    </row>
    <row r="2600" spans="1:6">
      <c r="A2600" t="s">
        <v>2698</v>
      </c>
      <c r="C2600" t="str">
        <f t="shared" si="162"/>
        <v>A9UZL4_MONBE</v>
      </c>
      <c r="D2600" t="str">
        <f t="shared" si="160"/>
        <v>81</v>
      </c>
      <c r="E2600" t="str">
        <f t="shared" si="161"/>
        <v>302</v>
      </c>
      <c r="F2600">
        <f t="shared" si="163"/>
        <v>222</v>
      </c>
    </row>
    <row r="2601" spans="1:6">
      <c r="A2601" t="s">
        <v>2699</v>
      </c>
      <c r="C2601" t="str">
        <f t="shared" si="162"/>
        <v>H3G617_PHYRM</v>
      </c>
      <c r="D2601" t="str">
        <f t="shared" si="160"/>
        <v>2</v>
      </c>
      <c r="E2601" t="str">
        <f t="shared" si="161"/>
        <v>125</v>
      </c>
      <c r="F2601">
        <f t="shared" si="163"/>
        <v>124</v>
      </c>
    </row>
    <row r="2602" spans="1:6">
      <c r="A2602" t="s">
        <v>2700</v>
      </c>
      <c r="C2602" t="str">
        <f t="shared" si="162"/>
        <v>G1XSP2_ARTOA</v>
      </c>
      <c r="D2602" t="str">
        <f t="shared" si="160"/>
        <v>214</v>
      </c>
      <c r="E2602" t="str">
        <f t="shared" si="161"/>
        <v>374</v>
      </c>
      <c r="F2602">
        <f t="shared" si="163"/>
        <v>161</v>
      </c>
    </row>
    <row r="2603" spans="1:6">
      <c r="A2603" t="s">
        <v>2701</v>
      </c>
      <c r="C2603" t="str">
        <f t="shared" si="162"/>
        <v>I1C2V0_RHIO9</v>
      </c>
      <c r="D2603" t="str">
        <f t="shared" si="160"/>
        <v>92</v>
      </c>
      <c r="E2603" t="str">
        <f t="shared" si="161"/>
        <v>329</v>
      </c>
      <c r="F2603">
        <f t="shared" si="163"/>
        <v>238</v>
      </c>
    </row>
    <row r="2604" spans="1:6">
      <c r="A2604" t="s">
        <v>2702</v>
      </c>
      <c r="C2604" t="str">
        <f t="shared" si="162"/>
        <v>C7RI89_ANAPD</v>
      </c>
      <c r="D2604" t="str">
        <f t="shared" si="160"/>
        <v>111</v>
      </c>
      <c r="E2604" t="str">
        <f t="shared" si="161"/>
        <v>328</v>
      </c>
      <c r="F2604">
        <f t="shared" si="163"/>
        <v>218</v>
      </c>
    </row>
    <row r="2605" spans="1:6">
      <c r="A2605" t="s">
        <v>2703</v>
      </c>
      <c r="C2605" t="str">
        <f t="shared" si="162"/>
        <v>H3IVT8_STRPU</v>
      </c>
      <c r="D2605" t="str">
        <f t="shared" si="160"/>
        <v>67</v>
      </c>
      <c r="E2605" t="str">
        <f t="shared" si="161"/>
        <v>325</v>
      </c>
      <c r="F2605">
        <f t="shared" si="163"/>
        <v>259</v>
      </c>
    </row>
    <row r="2606" spans="1:6">
      <c r="A2606" t="s">
        <v>2704</v>
      </c>
      <c r="C2606" t="str">
        <f t="shared" si="162"/>
        <v>I1C624_RHIO9</v>
      </c>
      <c r="D2606" t="str">
        <f t="shared" si="160"/>
        <v>445</v>
      </c>
      <c r="E2606" t="str">
        <f t="shared" si="161"/>
        <v>638</v>
      </c>
      <c r="F2606">
        <f t="shared" si="163"/>
        <v>194</v>
      </c>
    </row>
    <row r="2607" spans="1:6">
      <c r="A2607" t="s">
        <v>2705</v>
      </c>
      <c r="C2607" t="str">
        <f t="shared" si="162"/>
        <v>I1CH30_RHIO9</v>
      </c>
      <c r="D2607" t="str">
        <f t="shared" si="160"/>
        <v>1</v>
      </c>
      <c r="E2607" t="str">
        <f t="shared" si="161"/>
        <v>123</v>
      </c>
      <c r="F2607">
        <f t="shared" si="163"/>
        <v>123</v>
      </c>
    </row>
    <row r="2608" spans="1:6">
      <c r="A2608" t="s">
        <v>2706</v>
      </c>
      <c r="C2608" t="str">
        <f t="shared" si="162"/>
        <v>A7EHZ8_SCLS1</v>
      </c>
      <c r="D2608" t="str">
        <f t="shared" si="160"/>
        <v>789</v>
      </c>
      <c r="E2608" t="str">
        <f t="shared" si="161"/>
        <v>1048</v>
      </c>
      <c r="F2608">
        <f t="shared" si="163"/>
        <v>260</v>
      </c>
    </row>
    <row r="2609" spans="1:6">
      <c r="A2609" t="s">
        <v>2707</v>
      </c>
      <c r="C2609" t="str">
        <f t="shared" si="162"/>
        <v>B7Q3R2_IXOSC</v>
      </c>
      <c r="D2609" t="str">
        <f t="shared" si="160"/>
        <v>120</v>
      </c>
      <c r="E2609" t="str">
        <f t="shared" si="161"/>
        <v>204</v>
      </c>
      <c r="F2609">
        <f t="shared" si="163"/>
        <v>85</v>
      </c>
    </row>
    <row r="2610" spans="1:6">
      <c r="A2610" t="s">
        <v>2708</v>
      </c>
      <c r="C2610" t="str">
        <f t="shared" si="162"/>
        <v>Q55H55_DICDI</v>
      </c>
      <c r="D2610" t="str">
        <f t="shared" si="160"/>
        <v>3</v>
      </c>
      <c r="E2610" t="str">
        <f t="shared" si="161"/>
        <v>86</v>
      </c>
      <c r="F2610">
        <f t="shared" si="163"/>
        <v>84</v>
      </c>
    </row>
    <row r="2611" spans="1:6">
      <c r="A2611" t="s">
        <v>2709</v>
      </c>
      <c r="C2611" t="str">
        <f t="shared" si="162"/>
        <v>Q54D68_DICDI</v>
      </c>
      <c r="D2611" t="str">
        <f t="shared" si="160"/>
        <v>68</v>
      </c>
      <c r="E2611" t="str">
        <f t="shared" si="161"/>
        <v>314</v>
      </c>
      <c r="F2611">
        <f t="shared" si="163"/>
        <v>247</v>
      </c>
    </row>
    <row r="2612" spans="1:6">
      <c r="A2612" t="s">
        <v>2710</v>
      </c>
      <c r="C2612" t="str">
        <f t="shared" si="162"/>
        <v>D7EKP2_TRICA</v>
      </c>
      <c r="D2612" t="str">
        <f t="shared" si="160"/>
        <v>234</v>
      </c>
      <c r="E2612" t="str">
        <f t="shared" si="161"/>
        <v>492</v>
      </c>
      <c r="F2612">
        <f t="shared" si="163"/>
        <v>259</v>
      </c>
    </row>
    <row r="2613" spans="1:6">
      <c r="A2613" t="s">
        <v>2711</v>
      </c>
      <c r="C2613" t="str">
        <f t="shared" si="162"/>
        <v>F9WGM4_TRYCI</v>
      </c>
      <c r="D2613" t="str">
        <f t="shared" si="160"/>
        <v>1</v>
      </c>
      <c r="E2613" t="str">
        <f t="shared" si="161"/>
        <v>240</v>
      </c>
      <c r="F2613">
        <f t="shared" si="163"/>
        <v>240</v>
      </c>
    </row>
    <row r="2614" spans="1:6">
      <c r="A2614" t="s">
        <v>2712</v>
      </c>
      <c r="C2614" t="str">
        <f t="shared" si="162"/>
        <v>D7EJU2_TRICA</v>
      </c>
      <c r="D2614" t="str">
        <f t="shared" si="160"/>
        <v>233</v>
      </c>
      <c r="E2614" t="str">
        <f t="shared" si="161"/>
        <v>391</v>
      </c>
      <c r="F2614">
        <f t="shared" si="163"/>
        <v>159</v>
      </c>
    </row>
    <row r="2615" spans="1:6">
      <c r="A2615" t="s">
        <v>2713</v>
      </c>
      <c r="C2615" t="str">
        <f t="shared" si="162"/>
        <v>G4LZJ6_SCHMA</v>
      </c>
      <c r="D2615" t="str">
        <f t="shared" si="160"/>
        <v>649</v>
      </c>
      <c r="E2615" t="str">
        <f t="shared" si="161"/>
        <v>920</v>
      </c>
      <c r="F2615">
        <f t="shared" si="163"/>
        <v>272</v>
      </c>
    </row>
    <row r="2616" spans="1:6">
      <c r="A2616" t="s">
        <v>2714</v>
      </c>
      <c r="C2616" t="str">
        <f t="shared" si="162"/>
        <v>I1CRV0_RHIO9</v>
      </c>
      <c r="D2616" t="str">
        <f t="shared" si="160"/>
        <v>316</v>
      </c>
      <c r="E2616" t="str">
        <f t="shared" si="161"/>
        <v>477</v>
      </c>
      <c r="F2616">
        <f t="shared" si="163"/>
        <v>162</v>
      </c>
    </row>
    <row r="2617" spans="1:6">
      <c r="A2617" t="s">
        <v>2715</v>
      </c>
      <c r="C2617" t="str">
        <f t="shared" si="162"/>
        <v>I1G0F7_AMPQE</v>
      </c>
      <c r="D2617" t="str">
        <f t="shared" si="160"/>
        <v>22</v>
      </c>
      <c r="E2617" t="str">
        <f t="shared" si="161"/>
        <v>66</v>
      </c>
      <c r="F2617">
        <f t="shared" si="163"/>
        <v>45</v>
      </c>
    </row>
    <row r="2618" spans="1:6">
      <c r="A2618" t="s">
        <v>2716</v>
      </c>
      <c r="C2618" t="str">
        <f t="shared" si="162"/>
        <v>C5LCM6_PERM5</v>
      </c>
      <c r="D2618" t="str">
        <f t="shared" si="160"/>
        <v>402</v>
      </c>
      <c r="E2618" t="str">
        <f t="shared" si="161"/>
        <v>562</v>
      </c>
      <c r="F2618">
        <f t="shared" si="163"/>
        <v>161</v>
      </c>
    </row>
    <row r="2619" spans="1:6">
      <c r="A2619" t="s">
        <v>2717</v>
      </c>
      <c r="C2619" t="str">
        <f t="shared" si="162"/>
        <v>H3JBE9_STRPU</v>
      </c>
      <c r="D2619" t="str">
        <f t="shared" si="160"/>
        <v>3121</v>
      </c>
      <c r="E2619" t="str">
        <f t="shared" si="161"/>
        <v>3225</v>
      </c>
      <c r="F2619">
        <f t="shared" si="163"/>
        <v>105</v>
      </c>
    </row>
    <row r="2620" spans="1:6">
      <c r="A2620" t="s">
        <v>2718</v>
      </c>
      <c r="C2620" t="str">
        <f t="shared" si="162"/>
        <v>I1CIH3_RHIO9</v>
      </c>
      <c r="D2620" t="str">
        <f t="shared" si="160"/>
        <v>450</v>
      </c>
      <c r="E2620" t="str">
        <f t="shared" si="161"/>
        <v>738</v>
      </c>
      <c r="F2620">
        <f t="shared" si="163"/>
        <v>289</v>
      </c>
    </row>
    <row r="2621" spans="1:6">
      <c r="A2621" t="s">
        <v>2719</v>
      </c>
      <c r="C2621" t="str">
        <f t="shared" si="162"/>
        <v>E5SYH5_TRISP</v>
      </c>
      <c r="D2621" t="str">
        <f t="shared" si="160"/>
        <v>459</v>
      </c>
      <c r="E2621" t="str">
        <f t="shared" si="161"/>
        <v>620</v>
      </c>
      <c r="F2621">
        <f t="shared" si="163"/>
        <v>162</v>
      </c>
    </row>
    <row r="2622" spans="1:6">
      <c r="A2622" t="s">
        <v>2720</v>
      </c>
      <c r="C2622" t="str">
        <f t="shared" si="162"/>
        <v>I1BK60_RHIO9</v>
      </c>
      <c r="D2622" t="str">
        <f t="shared" si="160"/>
        <v>126</v>
      </c>
      <c r="E2622" t="str">
        <f t="shared" si="161"/>
        <v>355</v>
      </c>
      <c r="F2622">
        <f t="shared" si="163"/>
        <v>230</v>
      </c>
    </row>
    <row r="2623" spans="1:6">
      <c r="A2623" t="s">
        <v>2721</v>
      </c>
      <c r="C2623" t="str">
        <f t="shared" si="162"/>
        <v>I1FED5_AMPQE</v>
      </c>
      <c r="D2623" t="str">
        <f t="shared" si="160"/>
        <v>31</v>
      </c>
      <c r="E2623" t="str">
        <f t="shared" si="161"/>
        <v>148</v>
      </c>
      <c r="F2623">
        <f t="shared" si="163"/>
        <v>118</v>
      </c>
    </row>
    <row r="2624" spans="1:6">
      <c r="A2624" t="s">
        <v>2722</v>
      </c>
      <c r="C2624" t="str">
        <f t="shared" si="162"/>
        <v>E2M0E5_MONPE</v>
      </c>
      <c r="D2624" t="str">
        <f t="shared" si="160"/>
        <v>5</v>
      </c>
      <c r="E2624" t="str">
        <f t="shared" si="161"/>
        <v>92</v>
      </c>
      <c r="F2624">
        <f t="shared" si="163"/>
        <v>88</v>
      </c>
    </row>
    <row r="2625" spans="1:6">
      <c r="A2625" t="s">
        <v>2723</v>
      </c>
      <c r="C2625" t="str">
        <f t="shared" si="162"/>
        <v>A7F2G3_SCLS1</v>
      </c>
      <c r="D2625" t="str">
        <f t="shared" si="160"/>
        <v>698</v>
      </c>
      <c r="E2625" t="str">
        <f t="shared" si="161"/>
        <v>950</v>
      </c>
      <c r="F2625">
        <f t="shared" si="163"/>
        <v>253</v>
      </c>
    </row>
    <row r="2626" spans="1:6">
      <c r="A2626" t="s">
        <v>2724</v>
      </c>
      <c r="C2626" t="str">
        <f t="shared" si="162"/>
        <v>H3J1T9_STRPU</v>
      </c>
      <c r="D2626" t="str">
        <f t="shared" si="160"/>
        <v>416</v>
      </c>
      <c r="E2626" t="str">
        <f t="shared" si="161"/>
        <v>576</v>
      </c>
      <c r="F2626">
        <f t="shared" si="163"/>
        <v>161</v>
      </c>
    </row>
    <row r="2627" spans="1:6">
      <c r="A2627" t="s">
        <v>2725</v>
      </c>
      <c r="C2627" t="str">
        <f t="shared" si="162"/>
        <v>E1ZP31_CHLVA</v>
      </c>
      <c r="D2627" t="str">
        <f t="shared" ref="D2627:D2690" si="164">RIGHT(LEFT(A2627,FIND("-",A2627)-1),FIND("-",A2627)-FIND("/",A2627)-1)</f>
        <v>14</v>
      </c>
      <c r="E2627" t="str">
        <f t="shared" ref="E2627:E2690" si="165">RIGHT(A2627,LEN(A2627)-FIND("-",A2627))</f>
        <v>95</v>
      </c>
      <c r="F2627">
        <f t="shared" si="163"/>
        <v>82</v>
      </c>
    </row>
    <row r="2628" spans="1:6">
      <c r="A2628" t="s">
        <v>2726</v>
      </c>
      <c r="C2628" t="str">
        <f t="shared" ref="C2628:C2691" si="166">RIGHT(LEFT(A2628,FIND("/",A2628)-1), FIND("/",A2628)-2)</f>
        <v>F7V296_CLOSS</v>
      </c>
      <c r="D2628" t="str">
        <f t="shared" si="164"/>
        <v>65</v>
      </c>
      <c r="E2628" t="str">
        <f t="shared" si="165"/>
        <v>275</v>
      </c>
      <c r="F2628">
        <f t="shared" ref="F2628:F2691" si="167">E2628-D2628+1</f>
        <v>211</v>
      </c>
    </row>
    <row r="2629" spans="1:6">
      <c r="A2629" t="s">
        <v>2727</v>
      </c>
      <c r="C2629" t="str">
        <f t="shared" si="166"/>
        <v>I1C1S0_RHIO9</v>
      </c>
      <c r="D2629" t="str">
        <f t="shared" si="164"/>
        <v>153</v>
      </c>
      <c r="E2629" t="str">
        <f t="shared" si="165"/>
        <v>315</v>
      </c>
      <c r="F2629">
        <f t="shared" si="167"/>
        <v>163</v>
      </c>
    </row>
    <row r="2630" spans="1:6">
      <c r="A2630" t="s">
        <v>2728</v>
      </c>
      <c r="C2630" t="str">
        <f t="shared" si="166"/>
        <v>E1Z262_CHLVA</v>
      </c>
      <c r="D2630" t="str">
        <f t="shared" si="164"/>
        <v>81</v>
      </c>
      <c r="E2630" t="str">
        <f t="shared" si="165"/>
        <v>184</v>
      </c>
      <c r="F2630">
        <f t="shared" si="167"/>
        <v>104</v>
      </c>
    </row>
    <row r="2631" spans="1:6">
      <c r="A2631" t="s">
        <v>2729</v>
      </c>
      <c r="C2631" t="str">
        <f t="shared" si="166"/>
        <v>E2M086_MONPE</v>
      </c>
      <c r="D2631" t="str">
        <f t="shared" si="164"/>
        <v>253</v>
      </c>
      <c r="E2631" t="str">
        <f t="shared" si="165"/>
        <v>413</v>
      </c>
      <c r="F2631">
        <f t="shared" si="167"/>
        <v>161</v>
      </c>
    </row>
    <row r="2632" spans="1:6">
      <c r="A2632" t="s">
        <v>2730</v>
      </c>
      <c r="C2632" t="str">
        <f t="shared" si="166"/>
        <v>H3EG43_PRIPA</v>
      </c>
      <c r="D2632" t="str">
        <f t="shared" si="164"/>
        <v>489</v>
      </c>
      <c r="E2632" t="str">
        <f t="shared" si="165"/>
        <v>736</v>
      </c>
      <c r="F2632">
        <f t="shared" si="167"/>
        <v>248</v>
      </c>
    </row>
    <row r="2633" spans="1:6">
      <c r="A2633" t="s">
        <v>2731</v>
      </c>
      <c r="C2633" t="str">
        <f t="shared" si="166"/>
        <v>B7P765_IXOSC</v>
      </c>
      <c r="D2633" t="str">
        <f t="shared" si="164"/>
        <v>147</v>
      </c>
      <c r="E2633" t="str">
        <f t="shared" si="165"/>
        <v>217</v>
      </c>
      <c r="F2633">
        <f t="shared" si="167"/>
        <v>71</v>
      </c>
    </row>
    <row r="2634" spans="1:6">
      <c r="A2634" t="s">
        <v>2732</v>
      </c>
      <c r="C2634" t="str">
        <f t="shared" si="166"/>
        <v>H3HA33_PHYRM</v>
      </c>
      <c r="D2634" t="str">
        <f t="shared" si="164"/>
        <v>1</v>
      </c>
      <c r="E2634" t="str">
        <f t="shared" si="165"/>
        <v>130</v>
      </c>
      <c r="F2634">
        <f t="shared" si="167"/>
        <v>130</v>
      </c>
    </row>
    <row r="2635" spans="1:6">
      <c r="A2635" t="s">
        <v>2733</v>
      </c>
      <c r="C2635" t="str">
        <f t="shared" si="166"/>
        <v>Q1D0F5_MYXXD</v>
      </c>
      <c r="D2635" t="str">
        <f t="shared" si="164"/>
        <v>54</v>
      </c>
      <c r="E2635" t="str">
        <f t="shared" si="165"/>
        <v>279</v>
      </c>
      <c r="F2635">
        <f t="shared" si="167"/>
        <v>226</v>
      </c>
    </row>
    <row r="2636" spans="1:6">
      <c r="A2636" t="s">
        <v>2734</v>
      </c>
      <c r="C2636" t="str">
        <f t="shared" si="166"/>
        <v>H3J5V8_STRPU</v>
      </c>
      <c r="D2636" t="str">
        <f t="shared" si="164"/>
        <v>342</v>
      </c>
      <c r="E2636" t="str">
        <f t="shared" si="165"/>
        <v>501</v>
      </c>
      <c r="F2636">
        <f t="shared" si="167"/>
        <v>160</v>
      </c>
    </row>
    <row r="2637" spans="1:6">
      <c r="A2637" t="s">
        <v>2735</v>
      </c>
      <c r="C2637" t="str">
        <f t="shared" si="166"/>
        <v>H3GP15_PHYRM</v>
      </c>
      <c r="D2637" t="str">
        <f t="shared" si="164"/>
        <v>1312</v>
      </c>
      <c r="E2637" t="str">
        <f t="shared" si="165"/>
        <v>1457</v>
      </c>
      <c r="F2637">
        <f t="shared" si="167"/>
        <v>146</v>
      </c>
    </row>
    <row r="2638" spans="1:6">
      <c r="A2638" t="s">
        <v>2736</v>
      </c>
      <c r="C2638" t="str">
        <f t="shared" si="166"/>
        <v>C5LCM0_PERM5</v>
      </c>
      <c r="D2638" t="str">
        <f t="shared" si="164"/>
        <v>588</v>
      </c>
      <c r="E2638" t="str">
        <f t="shared" si="165"/>
        <v>743</v>
      </c>
      <c r="F2638">
        <f t="shared" si="167"/>
        <v>156</v>
      </c>
    </row>
    <row r="2639" spans="1:6">
      <c r="A2639" t="s">
        <v>2737</v>
      </c>
      <c r="C2639" t="str">
        <f t="shared" si="166"/>
        <v>I1CBK1_RHIO9</v>
      </c>
      <c r="D2639" t="str">
        <f t="shared" si="164"/>
        <v>105</v>
      </c>
      <c r="E2639" t="str">
        <f t="shared" si="165"/>
        <v>165</v>
      </c>
      <c r="F2639">
        <f t="shared" si="167"/>
        <v>61</v>
      </c>
    </row>
    <row r="2640" spans="1:6">
      <c r="A2640" t="s">
        <v>2738</v>
      </c>
      <c r="C2640" t="str">
        <f t="shared" si="166"/>
        <v>I1EM48_AMPQE</v>
      </c>
      <c r="D2640" t="str">
        <f t="shared" si="164"/>
        <v>2</v>
      </c>
      <c r="E2640" t="str">
        <f t="shared" si="165"/>
        <v>143</v>
      </c>
      <c r="F2640">
        <f t="shared" si="167"/>
        <v>142</v>
      </c>
    </row>
    <row r="2641" spans="1:6">
      <c r="A2641" t="s">
        <v>2739</v>
      </c>
      <c r="C2641" t="str">
        <f t="shared" si="166"/>
        <v>I1C3K0_RHIO9</v>
      </c>
      <c r="D2641" t="str">
        <f t="shared" si="164"/>
        <v>368</v>
      </c>
      <c r="E2641" t="str">
        <f t="shared" si="165"/>
        <v>632</v>
      </c>
      <c r="F2641">
        <f t="shared" si="167"/>
        <v>265</v>
      </c>
    </row>
    <row r="2642" spans="1:6">
      <c r="A2642" t="s">
        <v>2740</v>
      </c>
      <c r="C2642" t="str">
        <f t="shared" si="166"/>
        <v>D6WUJ9_TRICA</v>
      </c>
      <c r="D2642" t="str">
        <f t="shared" si="164"/>
        <v>2</v>
      </c>
      <c r="E2642" t="str">
        <f t="shared" si="165"/>
        <v>142</v>
      </c>
      <c r="F2642">
        <f t="shared" si="167"/>
        <v>141</v>
      </c>
    </row>
    <row r="2643" spans="1:6">
      <c r="A2643" t="s">
        <v>2741</v>
      </c>
      <c r="C2643" t="str">
        <f t="shared" si="166"/>
        <v>H3JN49_STRPU</v>
      </c>
      <c r="D2643" t="str">
        <f t="shared" si="164"/>
        <v>30</v>
      </c>
      <c r="E2643" t="str">
        <f t="shared" si="165"/>
        <v>189</v>
      </c>
      <c r="F2643">
        <f t="shared" si="167"/>
        <v>160</v>
      </c>
    </row>
    <row r="2644" spans="1:6">
      <c r="A2644" t="s">
        <v>2742</v>
      </c>
      <c r="C2644" t="str">
        <f t="shared" si="166"/>
        <v>G7YPB9_CLOSI</v>
      </c>
      <c r="D2644" t="str">
        <f t="shared" si="164"/>
        <v>269</v>
      </c>
      <c r="E2644" t="str">
        <f t="shared" si="165"/>
        <v>406</v>
      </c>
      <c r="F2644">
        <f t="shared" si="167"/>
        <v>138</v>
      </c>
    </row>
    <row r="2645" spans="1:6">
      <c r="A2645" t="s">
        <v>2743</v>
      </c>
      <c r="C2645" t="str">
        <f t="shared" si="166"/>
        <v>C5KPA3_PERM5</v>
      </c>
      <c r="D2645" t="str">
        <f t="shared" si="164"/>
        <v>751</v>
      </c>
      <c r="E2645" t="str">
        <f t="shared" si="165"/>
        <v>911</v>
      </c>
      <c r="F2645">
        <f t="shared" si="167"/>
        <v>161</v>
      </c>
    </row>
    <row r="2646" spans="1:6">
      <c r="A2646" t="s">
        <v>2744</v>
      </c>
      <c r="C2646" t="str">
        <f t="shared" si="166"/>
        <v>C5L7M2_PERM5</v>
      </c>
      <c r="D2646" t="str">
        <f t="shared" si="164"/>
        <v>155</v>
      </c>
      <c r="E2646" t="str">
        <f t="shared" si="165"/>
        <v>404</v>
      </c>
      <c r="F2646">
        <f t="shared" si="167"/>
        <v>250</v>
      </c>
    </row>
    <row r="2647" spans="1:6">
      <c r="A2647" t="s">
        <v>2745</v>
      </c>
      <c r="C2647" t="str">
        <f t="shared" si="166"/>
        <v>G7YS88_CLOSI</v>
      </c>
      <c r="D2647" t="str">
        <f t="shared" si="164"/>
        <v>475</v>
      </c>
      <c r="E2647" t="str">
        <f t="shared" si="165"/>
        <v>687</v>
      </c>
      <c r="F2647">
        <f t="shared" si="167"/>
        <v>213</v>
      </c>
    </row>
    <row r="2648" spans="1:6">
      <c r="A2648" t="s">
        <v>2746</v>
      </c>
      <c r="C2648" t="str">
        <f t="shared" si="166"/>
        <v>B7P3Y9_IXOSC</v>
      </c>
      <c r="D2648" t="str">
        <f t="shared" si="164"/>
        <v>240</v>
      </c>
      <c r="E2648" t="str">
        <f t="shared" si="165"/>
        <v>489</v>
      </c>
      <c r="F2648">
        <f t="shared" si="167"/>
        <v>250</v>
      </c>
    </row>
    <row r="2649" spans="1:6">
      <c r="A2649" t="s">
        <v>2747</v>
      </c>
      <c r="C2649" t="str">
        <f t="shared" si="166"/>
        <v>I1CW80_RHIO9</v>
      </c>
      <c r="D2649" t="str">
        <f t="shared" si="164"/>
        <v>465</v>
      </c>
      <c r="E2649" t="str">
        <f t="shared" si="165"/>
        <v>662</v>
      </c>
      <c r="F2649">
        <f t="shared" si="167"/>
        <v>198</v>
      </c>
    </row>
    <row r="2650" spans="1:6">
      <c r="A2650" t="s">
        <v>2748</v>
      </c>
      <c r="C2650" t="str">
        <f t="shared" si="166"/>
        <v>Q55GZ4_DICDI</v>
      </c>
      <c r="D2650" t="str">
        <f t="shared" si="164"/>
        <v>2</v>
      </c>
      <c r="E2650" t="str">
        <f t="shared" si="165"/>
        <v>135</v>
      </c>
      <c r="F2650">
        <f t="shared" si="167"/>
        <v>134</v>
      </c>
    </row>
    <row r="2651" spans="1:6">
      <c r="A2651" t="s">
        <v>2749</v>
      </c>
      <c r="C2651" t="str">
        <f t="shared" si="166"/>
        <v>D7GY13_TRICA</v>
      </c>
      <c r="D2651" t="str">
        <f t="shared" si="164"/>
        <v>3</v>
      </c>
      <c r="E2651" t="str">
        <f t="shared" si="165"/>
        <v>104</v>
      </c>
      <c r="F2651">
        <f t="shared" si="167"/>
        <v>102</v>
      </c>
    </row>
    <row r="2652" spans="1:6">
      <c r="A2652" t="s">
        <v>2750</v>
      </c>
      <c r="C2652" t="str">
        <f t="shared" si="166"/>
        <v>I1F2I9_AMPQE</v>
      </c>
      <c r="D2652" t="str">
        <f t="shared" si="164"/>
        <v>1</v>
      </c>
      <c r="E2652" t="str">
        <f t="shared" si="165"/>
        <v>121</v>
      </c>
      <c r="F2652">
        <f t="shared" si="167"/>
        <v>121</v>
      </c>
    </row>
    <row r="2653" spans="1:6">
      <c r="A2653" t="s">
        <v>2751</v>
      </c>
      <c r="C2653" t="str">
        <f t="shared" si="166"/>
        <v>I1FPK2_AMPQE</v>
      </c>
      <c r="D2653" t="str">
        <f t="shared" si="164"/>
        <v>10</v>
      </c>
      <c r="E2653" t="str">
        <f t="shared" si="165"/>
        <v>124</v>
      </c>
      <c r="F2653">
        <f t="shared" si="167"/>
        <v>115</v>
      </c>
    </row>
    <row r="2654" spans="1:6">
      <c r="A2654" t="s">
        <v>2752</v>
      </c>
      <c r="C2654" t="str">
        <f t="shared" si="166"/>
        <v>I1G3T0_AMPQE</v>
      </c>
      <c r="D2654" t="str">
        <f t="shared" si="164"/>
        <v>52</v>
      </c>
      <c r="E2654" t="str">
        <f t="shared" si="165"/>
        <v>189</v>
      </c>
      <c r="F2654">
        <f t="shared" si="167"/>
        <v>138</v>
      </c>
    </row>
    <row r="2655" spans="1:6">
      <c r="A2655" t="s">
        <v>2753</v>
      </c>
      <c r="C2655" t="str">
        <f t="shared" si="166"/>
        <v>I1CUF9_RHIO9</v>
      </c>
      <c r="D2655" t="str">
        <f t="shared" si="164"/>
        <v>907</v>
      </c>
      <c r="E2655" t="str">
        <f t="shared" si="165"/>
        <v>1196</v>
      </c>
      <c r="F2655">
        <f t="shared" si="167"/>
        <v>290</v>
      </c>
    </row>
    <row r="2656" spans="1:6">
      <c r="A2656" t="s">
        <v>2754</v>
      </c>
      <c r="C2656" t="str">
        <f t="shared" si="166"/>
        <v>I1BPX4_RHIO9</v>
      </c>
      <c r="D2656" t="str">
        <f t="shared" si="164"/>
        <v>1</v>
      </c>
      <c r="E2656" t="str">
        <f t="shared" si="165"/>
        <v>127</v>
      </c>
      <c r="F2656">
        <f t="shared" si="167"/>
        <v>127</v>
      </c>
    </row>
    <row r="2657" spans="1:6">
      <c r="A2657" t="s">
        <v>2755</v>
      </c>
      <c r="C2657" t="str">
        <f t="shared" si="166"/>
        <v>G4TZI5_PIRID</v>
      </c>
      <c r="D2657" t="str">
        <f t="shared" si="164"/>
        <v>101</v>
      </c>
      <c r="E2657" t="str">
        <f t="shared" si="165"/>
        <v>368</v>
      </c>
      <c r="F2657">
        <f t="shared" si="167"/>
        <v>268</v>
      </c>
    </row>
    <row r="2658" spans="1:6">
      <c r="A2658" t="s">
        <v>2756</v>
      </c>
      <c r="C2658" t="str">
        <f t="shared" si="166"/>
        <v>H3I2Z8_STRPU</v>
      </c>
      <c r="D2658" t="str">
        <f t="shared" si="164"/>
        <v>866</v>
      </c>
      <c r="E2658" t="str">
        <f t="shared" si="165"/>
        <v>1026</v>
      </c>
      <c r="F2658">
        <f t="shared" si="167"/>
        <v>161</v>
      </c>
    </row>
    <row r="2659" spans="1:6">
      <c r="A2659" t="s">
        <v>2757</v>
      </c>
      <c r="C2659" t="str">
        <f t="shared" si="166"/>
        <v>C5L2M8_PERM5</v>
      </c>
      <c r="D2659" t="str">
        <f t="shared" si="164"/>
        <v>126</v>
      </c>
      <c r="E2659" t="str">
        <f t="shared" si="165"/>
        <v>309</v>
      </c>
      <c r="F2659">
        <f t="shared" si="167"/>
        <v>184</v>
      </c>
    </row>
    <row r="2660" spans="1:6">
      <c r="A2660" t="s">
        <v>2758</v>
      </c>
      <c r="C2660" t="str">
        <f t="shared" si="166"/>
        <v>I1G4F7_AMPQE</v>
      </c>
      <c r="D2660" t="str">
        <f t="shared" si="164"/>
        <v>1</v>
      </c>
      <c r="E2660" t="str">
        <f t="shared" si="165"/>
        <v>80</v>
      </c>
      <c r="F2660">
        <f t="shared" si="167"/>
        <v>80</v>
      </c>
    </row>
    <row r="2661" spans="1:6">
      <c r="A2661" t="s">
        <v>2759</v>
      </c>
      <c r="C2661" t="str">
        <f t="shared" si="166"/>
        <v>H3INQ3_STRPU</v>
      </c>
      <c r="D2661" t="str">
        <f t="shared" si="164"/>
        <v>37</v>
      </c>
      <c r="E2661" t="str">
        <f t="shared" si="165"/>
        <v>196</v>
      </c>
      <c r="F2661">
        <f t="shared" si="167"/>
        <v>160</v>
      </c>
    </row>
    <row r="2662" spans="1:6">
      <c r="A2662" t="s">
        <v>2760</v>
      </c>
      <c r="C2662" t="str">
        <f t="shared" si="166"/>
        <v>H3JN08_STRPU</v>
      </c>
      <c r="D2662" t="str">
        <f t="shared" si="164"/>
        <v>58</v>
      </c>
      <c r="E2662" t="str">
        <f t="shared" si="165"/>
        <v>157</v>
      </c>
      <c r="F2662">
        <f t="shared" si="167"/>
        <v>100</v>
      </c>
    </row>
    <row r="2663" spans="1:6">
      <c r="A2663" t="s">
        <v>2761</v>
      </c>
      <c r="C2663" t="str">
        <f t="shared" si="166"/>
        <v>C5KXP8_PERM5</v>
      </c>
      <c r="D2663" t="str">
        <f t="shared" si="164"/>
        <v>230</v>
      </c>
      <c r="E2663" t="str">
        <f t="shared" si="165"/>
        <v>390</v>
      </c>
      <c r="F2663">
        <f t="shared" si="167"/>
        <v>161</v>
      </c>
    </row>
    <row r="2664" spans="1:6">
      <c r="A2664" t="s">
        <v>2762</v>
      </c>
      <c r="C2664" t="str">
        <f t="shared" si="166"/>
        <v>H3HMF8_STRPU</v>
      </c>
      <c r="D2664" t="str">
        <f t="shared" si="164"/>
        <v>1</v>
      </c>
      <c r="E2664" t="str">
        <f t="shared" si="165"/>
        <v>96</v>
      </c>
      <c r="F2664">
        <f t="shared" si="167"/>
        <v>96</v>
      </c>
    </row>
    <row r="2665" spans="1:6">
      <c r="A2665" t="s">
        <v>2763</v>
      </c>
      <c r="C2665" t="str">
        <f t="shared" si="166"/>
        <v>H3J2Y8_STRPU</v>
      </c>
      <c r="D2665" t="str">
        <f t="shared" si="164"/>
        <v>511</v>
      </c>
      <c r="E2665" t="str">
        <f t="shared" si="165"/>
        <v>639</v>
      </c>
      <c r="F2665">
        <f t="shared" si="167"/>
        <v>129</v>
      </c>
    </row>
    <row r="2666" spans="1:6">
      <c r="A2666" t="s">
        <v>2764</v>
      </c>
      <c r="C2666" t="str">
        <f t="shared" si="166"/>
        <v>A8P8L7_BRUMA</v>
      </c>
      <c r="D2666" t="str">
        <f t="shared" si="164"/>
        <v>459</v>
      </c>
      <c r="E2666" t="str">
        <f t="shared" si="165"/>
        <v>627</v>
      </c>
      <c r="F2666">
        <f t="shared" si="167"/>
        <v>169</v>
      </c>
    </row>
    <row r="2667" spans="1:6">
      <c r="A2667" t="s">
        <v>2765</v>
      </c>
      <c r="C2667" t="str">
        <f t="shared" si="166"/>
        <v>E4XYY3_OIKDI</v>
      </c>
      <c r="D2667" t="str">
        <f t="shared" si="164"/>
        <v>2</v>
      </c>
      <c r="E2667" t="str">
        <f t="shared" si="165"/>
        <v>93</v>
      </c>
      <c r="F2667">
        <f t="shared" si="167"/>
        <v>92</v>
      </c>
    </row>
    <row r="2668" spans="1:6">
      <c r="A2668" t="s">
        <v>2766</v>
      </c>
      <c r="C2668" t="str">
        <f t="shared" si="166"/>
        <v>I1CK98_RHIO9</v>
      </c>
      <c r="D2668" t="str">
        <f t="shared" si="164"/>
        <v>5</v>
      </c>
      <c r="E2668" t="str">
        <f t="shared" si="165"/>
        <v>227</v>
      </c>
      <c r="F2668">
        <f t="shared" si="167"/>
        <v>223</v>
      </c>
    </row>
    <row r="2669" spans="1:6">
      <c r="A2669" t="s">
        <v>2767</v>
      </c>
      <c r="C2669" t="str">
        <f t="shared" si="166"/>
        <v>C4VC66_NOSCE</v>
      </c>
      <c r="D2669" t="str">
        <f t="shared" si="164"/>
        <v>1</v>
      </c>
      <c r="E2669" t="str">
        <f t="shared" si="165"/>
        <v>219</v>
      </c>
      <c r="F2669">
        <f t="shared" si="167"/>
        <v>219</v>
      </c>
    </row>
    <row r="2670" spans="1:6">
      <c r="A2670" t="s">
        <v>2768</v>
      </c>
      <c r="C2670" t="str">
        <f t="shared" si="166"/>
        <v>RTF21_SCHPO</v>
      </c>
      <c r="D2670" t="str">
        <f t="shared" si="164"/>
        <v>455</v>
      </c>
      <c r="E2670" t="str">
        <f t="shared" si="165"/>
        <v>615</v>
      </c>
      <c r="F2670">
        <f t="shared" si="167"/>
        <v>161</v>
      </c>
    </row>
    <row r="2671" spans="1:6">
      <c r="A2671" t="s">
        <v>2769</v>
      </c>
      <c r="C2671" t="str">
        <f t="shared" si="166"/>
        <v>F5XG09_MICPN</v>
      </c>
      <c r="D2671" t="str">
        <f t="shared" si="164"/>
        <v>38</v>
      </c>
      <c r="E2671" t="str">
        <f t="shared" si="165"/>
        <v>231</v>
      </c>
      <c r="F2671">
        <f t="shared" si="167"/>
        <v>194</v>
      </c>
    </row>
    <row r="2672" spans="1:6">
      <c r="A2672" t="s">
        <v>2770</v>
      </c>
      <c r="C2672" t="str">
        <f t="shared" si="166"/>
        <v>H3ID39_STRPU</v>
      </c>
      <c r="D2672" t="str">
        <f t="shared" si="164"/>
        <v>228</v>
      </c>
      <c r="E2672" t="str">
        <f t="shared" si="165"/>
        <v>473</v>
      </c>
      <c r="F2672">
        <f t="shared" si="167"/>
        <v>246</v>
      </c>
    </row>
    <row r="2673" spans="1:6">
      <c r="A2673" t="s">
        <v>2771</v>
      </c>
      <c r="C2673" t="str">
        <f t="shared" si="166"/>
        <v>H3HN21_STRPU</v>
      </c>
      <c r="D2673" t="str">
        <f t="shared" si="164"/>
        <v>1665</v>
      </c>
      <c r="E2673" t="str">
        <f t="shared" si="165"/>
        <v>1841</v>
      </c>
      <c r="F2673">
        <f t="shared" si="167"/>
        <v>177</v>
      </c>
    </row>
    <row r="2674" spans="1:6">
      <c r="A2674" t="s">
        <v>2772</v>
      </c>
      <c r="C2674" t="str">
        <f t="shared" si="166"/>
        <v>H3II51_STRPU</v>
      </c>
      <c r="D2674" t="str">
        <f t="shared" si="164"/>
        <v>244</v>
      </c>
      <c r="E2674" t="str">
        <f t="shared" si="165"/>
        <v>477</v>
      </c>
      <c r="F2674">
        <f t="shared" si="167"/>
        <v>234</v>
      </c>
    </row>
    <row r="2675" spans="1:6">
      <c r="A2675" t="s">
        <v>2773</v>
      </c>
      <c r="C2675" t="str">
        <f t="shared" si="166"/>
        <v>H3IW65_STRPU</v>
      </c>
      <c r="D2675" t="str">
        <f t="shared" si="164"/>
        <v>1</v>
      </c>
      <c r="E2675" t="str">
        <f t="shared" si="165"/>
        <v>140</v>
      </c>
      <c r="F2675">
        <f t="shared" si="167"/>
        <v>140</v>
      </c>
    </row>
    <row r="2676" spans="1:6">
      <c r="A2676" t="s">
        <v>2774</v>
      </c>
      <c r="C2676" t="str">
        <f t="shared" si="166"/>
        <v>H3HKW2_STRPU</v>
      </c>
      <c r="D2676" t="str">
        <f t="shared" si="164"/>
        <v>591</v>
      </c>
      <c r="E2676" t="str">
        <f t="shared" si="165"/>
        <v>658</v>
      </c>
      <c r="F2676">
        <f t="shared" si="167"/>
        <v>68</v>
      </c>
    </row>
    <row r="2677" spans="1:6">
      <c r="A2677" t="s">
        <v>2775</v>
      </c>
      <c r="C2677" t="str">
        <f t="shared" si="166"/>
        <v>F9WFT1_TRYCI</v>
      </c>
      <c r="D2677" t="str">
        <f t="shared" si="164"/>
        <v>2</v>
      </c>
      <c r="E2677" t="str">
        <f t="shared" si="165"/>
        <v>187</v>
      </c>
      <c r="F2677">
        <f t="shared" si="167"/>
        <v>186</v>
      </c>
    </row>
    <row r="2678" spans="1:6">
      <c r="A2678" t="s">
        <v>2776</v>
      </c>
      <c r="C2678" t="str">
        <f t="shared" si="166"/>
        <v>I1C886_RHIO9</v>
      </c>
      <c r="D2678" t="str">
        <f t="shared" si="164"/>
        <v>785</v>
      </c>
      <c r="E2678" t="str">
        <f t="shared" si="165"/>
        <v>952</v>
      </c>
      <c r="F2678">
        <f t="shared" si="167"/>
        <v>168</v>
      </c>
    </row>
    <row r="2679" spans="1:6">
      <c r="A2679" t="s">
        <v>2777</v>
      </c>
      <c r="C2679" t="str">
        <f t="shared" si="166"/>
        <v>D7EJL1_TRICA</v>
      </c>
      <c r="D2679" t="str">
        <f t="shared" si="164"/>
        <v>373</v>
      </c>
      <c r="E2679" t="str">
        <f t="shared" si="165"/>
        <v>533</v>
      </c>
      <c r="F2679">
        <f t="shared" si="167"/>
        <v>161</v>
      </c>
    </row>
    <row r="2680" spans="1:6">
      <c r="A2680" t="s">
        <v>2778</v>
      </c>
      <c r="C2680" t="str">
        <f t="shared" si="166"/>
        <v>H3JJN3_STRPU</v>
      </c>
      <c r="D2680" t="str">
        <f t="shared" si="164"/>
        <v>248</v>
      </c>
      <c r="E2680" t="str">
        <f t="shared" si="165"/>
        <v>380</v>
      </c>
      <c r="F2680">
        <f t="shared" si="167"/>
        <v>133</v>
      </c>
    </row>
    <row r="2681" spans="1:6">
      <c r="A2681" t="s">
        <v>2779</v>
      </c>
      <c r="C2681" t="str">
        <f t="shared" si="166"/>
        <v>D8PV07_SCHCM</v>
      </c>
      <c r="D2681" t="str">
        <f t="shared" si="164"/>
        <v>1</v>
      </c>
      <c r="E2681" t="str">
        <f t="shared" si="165"/>
        <v>143</v>
      </c>
      <c r="F2681">
        <f t="shared" si="167"/>
        <v>143</v>
      </c>
    </row>
    <row r="2682" spans="1:6">
      <c r="A2682" t="s">
        <v>2780</v>
      </c>
      <c r="C2682" t="str">
        <f t="shared" si="166"/>
        <v>I1CMG1_RHIO9</v>
      </c>
      <c r="D2682" t="str">
        <f t="shared" si="164"/>
        <v>910</v>
      </c>
      <c r="E2682" t="str">
        <f t="shared" si="165"/>
        <v>1199</v>
      </c>
      <c r="F2682">
        <f t="shared" si="167"/>
        <v>290</v>
      </c>
    </row>
    <row r="2683" spans="1:6">
      <c r="A2683" t="s">
        <v>2781</v>
      </c>
      <c r="C2683" t="str">
        <f t="shared" si="166"/>
        <v>H3ILM4_STRPU</v>
      </c>
      <c r="D2683" t="str">
        <f t="shared" si="164"/>
        <v>1</v>
      </c>
      <c r="E2683" t="str">
        <f t="shared" si="165"/>
        <v>237</v>
      </c>
      <c r="F2683">
        <f t="shared" si="167"/>
        <v>237</v>
      </c>
    </row>
    <row r="2684" spans="1:6">
      <c r="A2684" t="s">
        <v>2782</v>
      </c>
      <c r="C2684" t="str">
        <f t="shared" si="166"/>
        <v>D7EKX7_TRICA</v>
      </c>
      <c r="D2684" t="str">
        <f t="shared" si="164"/>
        <v>460</v>
      </c>
      <c r="E2684" t="str">
        <f t="shared" si="165"/>
        <v>618</v>
      </c>
      <c r="F2684">
        <f t="shared" si="167"/>
        <v>159</v>
      </c>
    </row>
    <row r="2685" spans="1:6">
      <c r="A2685" t="s">
        <v>2783</v>
      </c>
      <c r="C2685" t="str">
        <f t="shared" si="166"/>
        <v>I1BHC5_RHIO9</v>
      </c>
      <c r="D2685" t="str">
        <f t="shared" si="164"/>
        <v>2</v>
      </c>
      <c r="E2685" t="str">
        <f t="shared" si="165"/>
        <v>94</v>
      </c>
      <c r="F2685">
        <f t="shared" si="167"/>
        <v>93</v>
      </c>
    </row>
    <row r="2686" spans="1:6">
      <c r="A2686" t="s">
        <v>2784</v>
      </c>
      <c r="C2686" t="str">
        <f t="shared" si="166"/>
        <v>H3GA98_PHYRM</v>
      </c>
      <c r="D2686" t="str">
        <f t="shared" si="164"/>
        <v>11</v>
      </c>
      <c r="E2686" t="str">
        <f t="shared" si="165"/>
        <v>113</v>
      </c>
      <c r="F2686">
        <f t="shared" si="167"/>
        <v>103</v>
      </c>
    </row>
    <row r="2687" spans="1:6">
      <c r="A2687" t="s">
        <v>2785</v>
      </c>
      <c r="C2687" t="str">
        <f t="shared" si="166"/>
        <v>I1FRP1_AMPQE</v>
      </c>
      <c r="D2687" t="str">
        <f t="shared" si="164"/>
        <v>316</v>
      </c>
      <c r="E2687" t="str">
        <f t="shared" si="165"/>
        <v>486</v>
      </c>
      <c r="F2687">
        <f t="shared" si="167"/>
        <v>171</v>
      </c>
    </row>
    <row r="2688" spans="1:6">
      <c r="A2688" t="s">
        <v>2786</v>
      </c>
      <c r="C2688" t="str">
        <f t="shared" si="166"/>
        <v>H3HKD5_STRPU</v>
      </c>
      <c r="D2688" t="str">
        <f t="shared" si="164"/>
        <v>90</v>
      </c>
      <c r="E2688" t="str">
        <f t="shared" si="165"/>
        <v>243</v>
      </c>
      <c r="F2688">
        <f t="shared" si="167"/>
        <v>154</v>
      </c>
    </row>
    <row r="2689" spans="1:6">
      <c r="A2689" t="s">
        <v>2787</v>
      </c>
      <c r="C2689" t="str">
        <f t="shared" si="166"/>
        <v>I1GAH3_AMPQE</v>
      </c>
      <c r="D2689" t="str">
        <f t="shared" si="164"/>
        <v>388</v>
      </c>
      <c r="E2689" t="str">
        <f t="shared" si="165"/>
        <v>546</v>
      </c>
      <c r="F2689">
        <f t="shared" si="167"/>
        <v>159</v>
      </c>
    </row>
    <row r="2690" spans="1:6">
      <c r="A2690" t="s">
        <v>2788</v>
      </c>
      <c r="C2690" t="str">
        <f t="shared" si="166"/>
        <v>A8PEY7_BRUMA</v>
      </c>
      <c r="D2690" t="str">
        <f t="shared" si="164"/>
        <v>80</v>
      </c>
      <c r="E2690" t="str">
        <f t="shared" si="165"/>
        <v>246</v>
      </c>
      <c r="F2690">
        <f t="shared" si="167"/>
        <v>167</v>
      </c>
    </row>
    <row r="2691" spans="1:6">
      <c r="A2691" t="s">
        <v>2789</v>
      </c>
      <c r="C2691" t="str">
        <f t="shared" si="166"/>
        <v>H3H555_PHYRM</v>
      </c>
      <c r="D2691" t="str">
        <f t="shared" ref="D2691:D2754" si="168">RIGHT(LEFT(A2691,FIND("-",A2691)-1),FIND("-",A2691)-FIND("/",A2691)-1)</f>
        <v>3</v>
      </c>
      <c r="E2691" t="str">
        <f t="shared" ref="E2691:E2754" si="169">RIGHT(A2691,LEN(A2691)-FIND("-",A2691))</f>
        <v>152</v>
      </c>
      <c r="F2691">
        <f t="shared" si="167"/>
        <v>150</v>
      </c>
    </row>
    <row r="2692" spans="1:6">
      <c r="A2692" t="s">
        <v>2790</v>
      </c>
      <c r="C2692" t="str">
        <f t="shared" ref="C2692:C2755" si="170">RIGHT(LEFT(A2692,FIND("/",A2692)-1), FIND("/",A2692)-2)</f>
        <v>H3GEC2_PHYRM</v>
      </c>
      <c r="D2692" t="str">
        <f t="shared" si="168"/>
        <v>438</v>
      </c>
      <c r="E2692" t="str">
        <f t="shared" si="169"/>
        <v>617</v>
      </c>
      <c r="F2692">
        <f t="shared" ref="F2692:F2755" si="171">E2692-D2692+1</f>
        <v>180</v>
      </c>
    </row>
    <row r="2693" spans="1:6">
      <c r="A2693" t="s">
        <v>2791</v>
      </c>
      <c r="C2693" t="str">
        <f t="shared" si="170"/>
        <v>E5SYI1_TRISP</v>
      </c>
      <c r="D2693" t="str">
        <f t="shared" si="168"/>
        <v>684</v>
      </c>
      <c r="E2693" t="str">
        <f t="shared" si="169"/>
        <v>873</v>
      </c>
      <c r="F2693">
        <f t="shared" si="171"/>
        <v>190</v>
      </c>
    </row>
    <row r="2694" spans="1:6">
      <c r="A2694" t="s">
        <v>2792</v>
      </c>
      <c r="C2694" t="str">
        <f t="shared" si="170"/>
        <v>E1ZIX0_CHLVA</v>
      </c>
      <c r="D2694" t="str">
        <f t="shared" si="168"/>
        <v>16</v>
      </c>
      <c r="E2694" t="str">
        <f t="shared" si="169"/>
        <v>96</v>
      </c>
      <c r="F2694">
        <f t="shared" si="171"/>
        <v>81</v>
      </c>
    </row>
    <row r="2695" spans="1:6">
      <c r="A2695" t="s">
        <v>2793</v>
      </c>
      <c r="C2695" t="str">
        <f t="shared" si="170"/>
        <v>A7E5D2_SCLS1</v>
      </c>
      <c r="D2695" t="str">
        <f t="shared" si="168"/>
        <v>840</v>
      </c>
      <c r="E2695" t="str">
        <f t="shared" si="169"/>
        <v>1092</v>
      </c>
      <c r="F2695">
        <f t="shared" si="171"/>
        <v>253</v>
      </c>
    </row>
    <row r="2696" spans="1:6">
      <c r="A2696" t="s">
        <v>2794</v>
      </c>
      <c r="C2696" t="str">
        <f t="shared" si="170"/>
        <v>C5LPI1_PERM5</v>
      </c>
      <c r="D2696" t="str">
        <f t="shared" si="168"/>
        <v>1</v>
      </c>
      <c r="E2696" t="str">
        <f t="shared" si="169"/>
        <v>119</v>
      </c>
      <c r="F2696">
        <f t="shared" si="171"/>
        <v>119</v>
      </c>
    </row>
    <row r="2697" spans="1:6">
      <c r="A2697" t="s">
        <v>2795</v>
      </c>
      <c r="C2697" t="str">
        <f t="shared" si="170"/>
        <v>Q2FUJ3_METHJ</v>
      </c>
      <c r="D2697" t="str">
        <f t="shared" si="168"/>
        <v>119</v>
      </c>
      <c r="E2697" t="str">
        <f t="shared" si="169"/>
        <v>327</v>
      </c>
      <c r="F2697">
        <f t="shared" si="171"/>
        <v>209</v>
      </c>
    </row>
    <row r="2698" spans="1:6">
      <c r="A2698" t="s">
        <v>2796</v>
      </c>
      <c r="C2698" t="str">
        <f t="shared" si="170"/>
        <v>I1ES03_AMPQE</v>
      </c>
      <c r="D2698" t="str">
        <f t="shared" si="168"/>
        <v>22</v>
      </c>
      <c r="E2698" t="str">
        <f t="shared" si="169"/>
        <v>139</v>
      </c>
      <c r="F2698">
        <f t="shared" si="171"/>
        <v>118</v>
      </c>
    </row>
    <row r="2699" spans="1:6">
      <c r="A2699" t="s">
        <v>2797</v>
      </c>
      <c r="C2699" t="str">
        <f t="shared" si="170"/>
        <v>Q54VD1_DICDI</v>
      </c>
      <c r="D2699" t="str">
        <f t="shared" si="168"/>
        <v>507</v>
      </c>
      <c r="E2699" t="str">
        <f t="shared" si="169"/>
        <v>667</v>
      </c>
      <c r="F2699">
        <f t="shared" si="171"/>
        <v>161</v>
      </c>
    </row>
    <row r="2700" spans="1:6">
      <c r="A2700" t="s">
        <v>2798</v>
      </c>
      <c r="C2700" t="str">
        <f t="shared" si="170"/>
        <v>E1ZTC9_CHLVA</v>
      </c>
      <c r="D2700" t="str">
        <f t="shared" si="168"/>
        <v>176</v>
      </c>
      <c r="E2700" t="str">
        <f t="shared" si="169"/>
        <v>256</v>
      </c>
      <c r="F2700">
        <f t="shared" si="171"/>
        <v>81</v>
      </c>
    </row>
    <row r="2701" spans="1:6">
      <c r="A2701" t="s">
        <v>2799</v>
      </c>
      <c r="C2701" t="str">
        <f t="shared" si="170"/>
        <v>I1EPM2_AMPQE</v>
      </c>
      <c r="D2701" t="str">
        <f t="shared" si="168"/>
        <v>1</v>
      </c>
      <c r="E2701" t="str">
        <f t="shared" si="169"/>
        <v>132</v>
      </c>
      <c r="F2701">
        <f t="shared" si="171"/>
        <v>132</v>
      </c>
    </row>
    <row r="2702" spans="1:6">
      <c r="A2702" t="s">
        <v>2800</v>
      </c>
      <c r="C2702" t="str">
        <f t="shared" si="170"/>
        <v>I1C4A8_RHIO9</v>
      </c>
      <c r="D2702" t="str">
        <f t="shared" si="168"/>
        <v>149</v>
      </c>
      <c r="E2702" t="str">
        <f t="shared" si="169"/>
        <v>313</v>
      </c>
      <c r="F2702">
        <f t="shared" si="171"/>
        <v>165</v>
      </c>
    </row>
    <row r="2703" spans="1:6">
      <c r="A2703" t="s">
        <v>2801</v>
      </c>
      <c r="C2703" t="str">
        <f t="shared" si="170"/>
        <v>D7EIB0_TRICA</v>
      </c>
      <c r="D2703" t="str">
        <f t="shared" si="168"/>
        <v>443</v>
      </c>
      <c r="E2703" t="str">
        <f t="shared" si="169"/>
        <v>695</v>
      </c>
      <c r="F2703">
        <f t="shared" si="171"/>
        <v>253</v>
      </c>
    </row>
    <row r="2704" spans="1:6">
      <c r="A2704" t="s">
        <v>2802</v>
      </c>
      <c r="C2704" t="str">
        <f t="shared" si="170"/>
        <v>H3JAB6_STRPU</v>
      </c>
      <c r="D2704" t="str">
        <f t="shared" si="168"/>
        <v>510</v>
      </c>
      <c r="E2704" t="str">
        <f t="shared" si="169"/>
        <v>668</v>
      </c>
      <c r="F2704">
        <f t="shared" si="171"/>
        <v>159</v>
      </c>
    </row>
    <row r="2705" spans="1:6">
      <c r="A2705" t="s">
        <v>2803</v>
      </c>
      <c r="C2705" t="str">
        <f t="shared" si="170"/>
        <v>D7EKD5_TRICA</v>
      </c>
      <c r="D2705" t="str">
        <f t="shared" si="168"/>
        <v>1003</v>
      </c>
      <c r="E2705" t="str">
        <f t="shared" si="169"/>
        <v>1255</v>
      </c>
      <c r="F2705">
        <f t="shared" si="171"/>
        <v>253</v>
      </c>
    </row>
    <row r="2706" spans="1:6">
      <c r="A2706" t="s">
        <v>2804</v>
      </c>
      <c r="C2706" t="str">
        <f t="shared" si="170"/>
        <v>F8Q8S1_SERL3</v>
      </c>
      <c r="D2706" t="str">
        <f t="shared" si="168"/>
        <v>1</v>
      </c>
      <c r="E2706" t="str">
        <f t="shared" si="169"/>
        <v>83</v>
      </c>
      <c r="F2706">
        <f t="shared" si="171"/>
        <v>83</v>
      </c>
    </row>
    <row r="2707" spans="1:6">
      <c r="A2707" t="s">
        <v>2805</v>
      </c>
      <c r="C2707" t="str">
        <f t="shared" si="170"/>
        <v>H3HUK8_STRPU</v>
      </c>
      <c r="D2707" t="str">
        <f t="shared" si="168"/>
        <v>7</v>
      </c>
      <c r="E2707" t="str">
        <f t="shared" si="169"/>
        <v>116</v>
      </c>
      <c r="F2707">
        <f t="shared" si="171"/>
        <v>110</v>
      </c>
    </row>
    <row r="2708" spans="1:6">
      <c r="A2708" t="s">
        <v>2806</v>
      </c>
      <c r="C2708" t="str">
        <f t="shared" si="170"/>
        <v>E1X5W3_BACMS</v>
      </c>
      <c r="D2708" t="str">
        <f t="shared" si="168"/>
        <v>33</v>
      </c>
      <c r="E2708" t="str">
        <f t="shared" si="169"/>
        <v>263</v>
      </c>
      <c r="F2708">
        <f t="shared" si="171"/>
        <v>231</v>
      </c>
    </row>
    <row r="2709" spans="1:6">
      <c r="A2709" t="s">
        <v>2807</v>
      </c>
      <c r="C2709" t="str">
        <f t="shared" si="170"/>
        <v>E4X1H6_OIKDI</v>
      </c>
      <c r="D2709" t="str">
        <f t="shared" si="168"/>
        <v>1211</v>
      </c>
      <c r="E2709" t="str">
        <f t="shared" si="169"/>
        <v>1461</v>
      </c>
      <c r="F2709">
        <f t="shared" si="171"/>
        <v>251</v>
      </c>
    </row>
    <row r="2710" spans="1:6">
      <c r="A2710" t="s">
        <v>2808</v>
      </c>
      <c r="C2710" t="str">
        <f t="shared" si="170"/>
        <v>B0TA92_HELMI</v>
      </c>
      <c r="D2710" t="str">
        <f t="shared" si="168"/>
        <v>121</v>
      </c>
      <c r="E2710" t="str">
        <f t="shared" si="169"/>
        <v>328</v>
      </c>
      <c r="F2710">
        <f t="shared" si="171"/>
        <v>208</v>
      </c>
    </row>
    <row r="2711" spans="1:6">
      <c r="A2711" t="s">
        <v>2809</v>
      </c>
      <c r="C2711" t="str">
        <f t="shared" si="170"/>
        <v>H3HEY3_STRPU</v>
      </c>
      <c r="D2711" t="str">
        <f t="shared" si="168"/>
        <v>1</v>
      </c>
      <c r="E2711" t="str">
        <f t="shared" si="169"/>
        <v>125</v>
      </c>
      <c r="F2711">
        <f t="shared" si="171"/>
        <v>125</v>
      </c>
    </row>
    <row r="2712" spans="1:6">
      <c r="A2712" t="s">
        <v>2810</v>
      </c>
      <c r="C2712" t="str">
        <f t="shared" si="170"/>
        <v>I1FGS8_AMPQE</v>
      </c>
      <c r="D2712" t="str">
        <f t="shared" si="168"/>
        <v>2</v>
      </c>
      <c r="E2712" t="str">
        <f t="shared" si="169"/>
        <v>163</v>
      </c>
      <c r="F2712">
        <f t="shared" si="171"/>
        <v>162</v>
      </c>
    </row>
    <row r="2713" spans="1:6">
      <c r="A2713" t="s">
        <v>2811</v>
      </c>
      <c r="C2713" t="str">
        <f t="shared" si="170"/>
        <v>C5LU70_PERM5</v>
      </c>
      <c r="D2713" t="str">
        <f t="shared" si="168"/>
        <v>412</v>
      </c>
      <c r="E2713" t="str">
        <f t="shared" si="169"/>
        <v>620</v>
      </c>
      <c r="F2713">
        <f t="shared" si="171"/>
        <v>209</v>
      </c>
    </row>
    <row r="2714" spans="1:6">
      <c r="A2714" t="s">
        <v>2812</v>
      </c>
      <c r="C2714" t="str">
        <f t="shared" si="170"/>
        <v>H3FMC3_PRIPA</v>
      </c>
      <c r="D2714" t="str">
        <f t="shared" si="168"/>
        <v>6</v>
      </c>
      <c r="E2714" t="str">
        <f t="shared" si="169"/>
        <v>178</v>
      </c>
      <c r="F2714">
        <f t="shared" si="171"/>
        <v>173</v>
      </c>
    </row>
    <row r="2715" spans="1:6">
      <c r="A2715" t="s">
        <v>2813</v>
      </c>
      <c r="C2715" t="str">
        <f t="shared" si="170"/>
        <v>H3IL94_STRPU</v>
      </c>
      <c r="D2715" t="str">
        <f t="shared" si="168"/>
        <v>1</v>
      </c>
      <c r="E2715" t="str">
        <f t="shared" si="169"/>
        <v>73</v>
      </c>
      <c r="F2715">
        <f t="shared" si="171"/>
        <v>73</v>
      </c>
    </row>
    <row r="2716" spans="1:6">
      <c r="A2716" t="s">
        <v>2814</v>
      </c>
      <c r="C2716" t="str">
        <f t="shared" si="170"/>
        <v>I1CJ81_RHIO9</v>
      </c>
      <c r="D2716" t="str">
        <f t="shared" si="168"/>
        <v>869</v>
      </c>
      <c r="E2716" t="str">
        <f t="shared" si="169"/>
        <v>1023</v>
      </c>
      <c r="F2716">
        <f t="shared" si="171"/>
        <v>155</v>
      </c>
    </row>
    <row r="2717" spans="1:6">
      <c r="A2717" t="s">
        <v>2815</v>
      </c>
      <c r="C2717" t="str">
        <f t="shared" si="170"/>
        <v>I1C698_RHIO9</v>
      </c>
      <c r="D2717" t="str">
        <f t="shared" si="168"/>
        <v>1</v>
      </c>
      <c r="E2717" t="str">
        <f t="shared" si="169"/>
        <v>213</v>
      </c>
      <c r="F2717">
        <f t="shared" si="171"/>
        <v>213</v>
      </c>
    </row>
    <row r="2718" spans="1:6">
      <c r="A2718" t="s">
        <v>2816</v>
      </c>
      <c r="C2718" t="str">
        <f t="shared" si="170"/>
        <v>I1GDY2_AMPQE</v>
      </c>
      <c r="D2718" t="str">
        <f t="shared" si="168"/>
        <v>1</v>
      </c>
      <c r="E2718" t="str">
        <f t="shared" si="169"/>
        <v>136</v>
      </c>
      <c r="F2718">
        <f t="shared" si="171"/>
        <v>136</v>
      </c>
    </row>
    <row r="2719" spans="1:6">
      <c r="A2719" t="s">
        <v>2817</v>
      </c>
      <c r="C2719" t="str">
        <f t="shared" si="170"/>
        <v>Q1XGB6_PHYPA</v>
      </c>
      <c r="D2719" t="str">
        <f t="shared" si="168"/>
        <v>172</v>
      </c>
      <c r="E2719" t="str">
        <f t="shared" si="169"/>
        <v>378</v>
      </c>
      <c r="F2719">
        <f t="shared" si="171"/>
        <v>207</v>
      </c>
    </row>
    <row r="2720" spans="1:6">
      <c r="A2720" t="s">
        <v>2818</v>
      </c>
      <c r="C2720" t="str">
        <f t="shared" si="170"/>
        <v>A7F5Z5_SCLS1</v>
      </c>
      <c r="D2720" t="str">
        <f t="shared" si="168"/>
        <v>1</v>
      </c>
      <c r="E2720" t="str">
        <f t="shared" si="169"/>
        <v>65</v>
      </c>
      <c r="F2720">
        <f t="shared" si="171"/>
        <v>65</v>
      </c>
    </row>
    <row r="2721" spans="1:6">
      <c r="A2721" t="s">
        <v>2819</v>
      </c>
      <c r="C2721" t="str">
        <f t="shared" si="170"/>
        <v>H3JQA5_STRPU</v>
      </c>
      <c r="D2721" t="str">
        <f t="shared" si="168"/>
        <v>494</v>
      </c>
      <c r="E2721" t="str">
        <f t="shared" si="169"/>
        <v>653</v>
      </c>
      <c r="F2721">
        <f t="shared" si="171"/>
        <v>160</v>
      </c>
    </row>
    <row r="2722" spans="1:6">
      <c r="A2722" t="s">
        <v>2820</v>
      </c>
      <c r="C2722" t="str">
        <f t="shared" si="170"/>
        <v>A7SIP8_NEMVE</v>
      </c>
      <c r="D2722" t="str">
        <f t="shared" si="168"/>
        <v>1</v>
      </c>
      <c r="E2722" t="str">
        <f t="shared" si="169"/>
        <v>71</v>
      </c>
      <c r="F2722">
        <f t="shared" si="171"/>
        <v>71</v>
      </c>
    </row>
    <row r="2723" spans="1:6">
      <c r="A2723" t="s">
        <v>2821</v>
      </c>
      <c r="C2723" t="str">
        <f t="shared" si="170"/>
        <v>H3HN00_STRPU</v>
      </c>
      <c r="D2723" t="str">
        <f t="shared" si="168"/>
        <v>5</v>
      </c>
      <c r="E2723" t="str">
        <f t="shared" si="169"/>
        <v>111</v>
      </c>
      <c r="F2723">
        <f t="shared" si="171"/>
        <v>107</v>
      </c>
    </row>
    <row r="2724" spans="1:6">
      <c r="A2724" t="s">
        <v>2822</v>
      </c>
      <c r="C2724" t="str">
        <f t="shared" si="170"/>
        <v>H3GP11_PHYRM</v>
      </c>
      <c r="D2724" t="str">
        <f t="shared" si="168"/>
        <v>274</v>
      </c>
      <c r="E2724" t="str">
        <f t="shared" si="169"/>
        <v>366</v>
      </c>
      <c r="F2724">
        <f t="shared" si="171"/>
        <v>93</v>
      </c>
    </row>
    <row r="2725" spans="1:6">
      <c r="A2725" t="s">
        <v>2823</v>
      </c>
      <c r="C2725" t="str">
        <f t="shared" si="170"/>
        <v>H3HUU2_STRPU</v>
      </c>
      <c r="D2725" t="str">
        <f t="shared" si="168"/>
        <v>11</v>
      </c>
      <c r="E2725" t="str">
        <f t="shared" si="169"/>
        <v>64</v>
      </c>
      <c r="F2725">
        <f t="shared" si="171"/>
        <v>54</v>
      </c>
    </row>
    <row r="2726" spans="1:6">
      <c r="A2726" t="s">
        <v>2824</v>
      </c>
      <c r="C2726" t="str">
        <f t="shared" si="170"/>
        <v>H3IQN4_STRPU</v>
      </c>
      <c r="D2726" t="str">
        <f t="shared" si="168"/>
        <v>344</v>
      </c>
      <c r="E2726" t="str">
        <f t="shared" si="169"/>
        <v>594</v>
      </c>
      <c r="F2726">
        <f t="shared" si="171"/>
        <v>251</v>
      </c>
    </row>
    <row r="2727" spans="1:6">
      <c r="A2727" t="s">
        <v>2825</v>
      </c>
      <c r="C2727" t="str">
        <f t="shared" si="170"/>
        <v>E4WVP2_OIKDI</v>
      </c>
      <c r="D2727" t="str">
        <f t="shared" si="168"/>
        <v>1134</v>
      </c>
      <c r="E2727" t="str">
        <f t="shared" si="169"/>
        <v>1383</v>
      </c>
      <c r="F2727">
        <f t="shared" si="171"/>
        <v>250</v>
      </c>
    </row>
    <row r="2728" spans="1:6">
      <c r="A2728" t="s">
        <v>2826</v>
      </c>
      <c r="C2728" t="str">
        <f t="shared" si="170"/>
        <v>I1BHB7_RHIO9</v>
      </c>
      <c r="D2728" t="str">
        <f t="shared" si="168"/>
        <v>745</v>
      </c>
      <c r="E2728" t="str">
        <f t="shared" si="169"/>
        <v>962</v>
      </c>
      <c r="F2728">
        <f t="shared" si="171"/>
        <v>218</v>
      </c>
    </row>
    <row r="2729" spans="1:6">
      <c r="A2729" t="s">
        <v>2827</v>
      </c>
      <c r="C2729" t="str">
        <f t="shared" si="170"/>
        <v>H3J1M9_STRPU</v>
      </c>
      <c r="D2729" t="str">
        <f t="shared" si="168"/>
        <v>43</v>
      </c>
      <c r="E2729" t="str">
        <f t="shared" si="169"/>
        <v>238</v>
      </c>
      <c r="F2729">
        <f t="shared" si="171"/>
        <v>196</v>
      </c>
    </row>
    <row r="2730" spans="1:6">
      <c r="A2730" t="s">
        <v>2828</v>
      </c>
      <c r="C2730" t="str">
        <f t="shared" si="170"/>
        <v>H3JCK1_STRPU</v>
      </c>
      <c r="D2730" t="str">
        <f t="shared" si="168"/>
        <v>720</v>
      </c>
      <c r="E2730" t="str">
        <f t="shared" si="169"/>
        <v>874</v>
      </c>
      <c r="F2730">
        <f t="shared" si="171"/>
        <v>155</v>
      </c>
    </row>
    <row r="2731" spans="1:6">
      <c r="A2731" t="s">
        <v>2829</v>
      </c>
      <c r="C2731" t="str">
        <f t="shared" si="170"/>
        <v>I1BT88_RHIO9</v>
      </c>
      <c r="D2731" t="str">
        <f t="shared" si="168"/>
        <v>390</v>
      </c>
      <c r="E2731" t="str">
        <f t="shared" si="169"/>
        <v>650</v>
      </c>
      <c r="F2731">
        <f t="shared" si="171"/>
        <v>261</v>
      </c>
    </row>
    <row r="2732" spans="1:6">
      <c r="A2732" t="s">
        <v>2830</v>
      </c>
      <c r="C2732" t="str">
        <f t="shared" si="170"/>
        <v>H3H486_PHYRM</v>
      </c>
      <c r="D2732" t="str">
        <f t="shared" si="168"/>
        <v>1021</v>
      </c>
      <c r="E2732" t="str">
        <f t="shared" si="169"/>
        <v>1263</v>
      </c>
      <c r="F2732">
        <f t="shared" si="171"/>
        <v>243</v>
      </c>
    </row>
    <row r="2733" spans="1:6">
      <c r="A2733" t="s">
        <v>2831</v>
      </c>
      <c r="C2733" t="str">
        <f t="shared" si="170"/>
        <v>G1XSX5_ARTOA</v>
      </c>
      <c r="D2733" t="str">
        <f t="shared" si="168"/>
        <v>473</v>
      </c>
      <c r="E2733" t="str">
        <f t="shared" si="169"/>
        <v>694</v>
      </c>
      <c r="F2733">
        <f t="shared" si="171"/>
        <v>222</v>
      </c>
    </row>
    <row r="2734" spans="1:6">
      <c r="A2734" t="s">
        <v>2832</v>
      </c>
      <c r="C2734" t="str">
        <f t="shared" si="170"/>
        <v>H3H9Y4_PHYRM</v>
      </c>
      <c r="D2734" t="str">
        <f t="shared" si="168"/>
        <v>85</v>
      </c>
      <c r="E2734" t="str">
        <f t="shared" si="169"/>
        <v>204</v>
      </c>
      <c r="F2734">
        <f t="shared" si="171"/>
        <v>120</v>
      </c>
    </row>
    <row r="2735" spans="1:6">
      <c r="A2735" t="s">
        <v>2833</v>
      </c>
      <c r="C2735" t="str">
        <f t="shared" si="170"/>
        <v>F4KSY1_HALH1</v>
      </c>
      <c r="D2735" t="str">
        <f t="shared" si="168"/>
        <v>124</v>
      </c>
      <c r="E2735" t="str">
        <f t="shared" si="169"/>
        <v>340</v>
      </c>
      <c r="F2735">
        <f t="shared" si="171"/>
        <v>217</v>
      </c>
    </row>
    <row r="2736" spans="1:6">
      <c r="A2736" t="s">
        <v>2834</v>
      </c>
      <c r="C2736" t="str">
        <f t="shared" si="170"/>
        <v>I1BRL2_RHIO9</v>
      </c>
      <c r="D2736" t="str">
        <f t="shared" si="168"/>
        <v>827</v>
      </c>
      <c r="E2736" t="str">
        <f t="shared" si="169"/>
        <v>992</v>
      </c>
      <c r="F2736">
        <f t="shared" si="171"/>
        <v>166</v>
      </c>
    </row>
    <row r="2737" spans="1:6">
      <c r="A2737" t="s">
        <v>2835</v>
      </c>
      <c r="C2737" t="str">
        <f t="shared" si="170"/>
        <v>A6TNL0_ALKMQ</v>
      </c>
      <c r="D2737" t="str">
        <f t="shared" si="168"/>
        <v>1</v>
      </c>
      <c r="E2737" t="str">
        <f t="shared" si="169"/>
        <v>206</v>
      </c>
      <c r="F2737">
        <f t="shared" si="171"/>
        <v>206</v>
      </c>
    </row>
    <row r="2738" spans="1:6">
      <c r="A2738" t="s">
        <v>2836</v>
      </c>
      <c r="C2738" t="str">
        <f t="shared" si="170"/>
        <v>D6X3L6_TRICA</v>
      </c>
      <c r="D2738" t="str">
        <f t="shared" si="168"/>
        <v>347</v>
      </c>
      <c r="E2738" t="str">
        <f t="shared" si="169"/>
        <v>467</v>
      </c>
      <c r="F2738">
        <f t="shared" si="171"/>
        <v>121</v>
      </c>
    </row>
    <row r="2739" spans="1:6">
      <c r="A2739" t="s">
        <v>2837</v>
      </c>
      <c r="C2739" t="str">
        <f t="shared" si="170"/>
        <v>D7EKS7_TRICA</v>
      </c>
      <c r="D2739" t="str">
        <f t="shared" si="168"/>
        <v>174</v>
      </c>
      <c r="E2739" t="str">
        <f t="shared" si="169"/>
        <v>425</v>
      </c>
      <c r="F2739">
        <f t="shared" si="171"/>
        <v>252</v>
      </c>
    </row>
    <row r="2740" spans="1:6">
      <c r="A2740" t="s">
        <v>2838</v>
      </c>
      <c r="C2740" t="str">
        <f t="shared" si="170"/>
        <v>H3ICQ7_STRPU</v>
      </c>
      <c r="D2740" t="str">
        <f t="shared" si="168"/>
        <v>292</v>
      </c>
      <c r="E2740" t="str">
        <f t="shared" si="169"/>
        <v>537</v>
      </c>
      <c r="F2740">
        <f t="shared" si="171"/>
        <v>246</v>
      </c>
    </row>
    <row r="2741" spans="1:6">
      <c r="A2741" t="s">
        <v>2839</v>
      </c>
      <c r="C2741" t="str">
        <f t="shared" si="170"/>
        <v>F4L831_HALH1</v>
      </c>
      <c r="D2741" t="str">
        <f t="shared" si="168"/>
        <v>36</v>
      </c>
      <c r="E2741" t="str">
        <f t="shared" si="169"/>
        <v>270</v>
      </c>
      <c r="F2741">
        <f t="shared" si="171"/>
        <v>235</v>
      </c>
    </row>
    <row r="2742" spans="1:6">
      <c r="A2742" t="s">
        <v>2840</v>
      </c>
      <c r="C2742" t="str">
        <f t="shared" si="170"/>
        <v>Q54TV7_DICDI</v>
      </c>
      <c r="D2742" t="str">
        <f t="shared" si="168"/>
        <v>352</v>
      </c>
      <c r="E2742" t="str">
        <f t="shared" si="169"/>
        <v>511</v>
      </c>
      <c r="F2742">
        <f t="shared" si="171"/>
        <v>160</v>
      </c>
    </row>
    <row r="2743" spans="1:6">
      <c r="A2743" t="s">
        <v>2841</v>
      </c>
      <c r="C2743" t="str">
        <f t="shared" si="170"/>
        <v>O53616_MYCTU</v>
      </c>
      <c r="D2743" t="str">
        <f t="shared" si="168"/>
        <v>71</v>
      </c>
      <c r="E2743" t="str">
        <f t="shared" si="169"/>
        <v>193</v>
      </c>
      <c r="F2743">
        <f t="shared" si="171"/>
        <v>123</v>
      </c>
    </row>
    <row r="2744" spans="1:6">
      <c r="A2744" t="s">
        <v>2842</v>
      </c>
      <c r="C2744" t="str">
        <f t="shared" si="170"/>
        <v>H3IES8_STRPU</v>
      </c>
      <c r="D2744" t="str">
        <f t="shared" si="168"/>
        <v>535</v>
      </c>
      <c r="E2744" t="str">
        <f t="shared" si="169"/>
        <v>695</v>
      </c>
      <c r="F2744">
        <f t="shared" si="171"/>
        <v>161</v>
      </c>
    </row>
    <row r="2745" spans="1:6">
      <c r="A2745" t="s">
        <v>2843</v>
      </c>
      <c r="C2745" t="str">
        <f t="shared" si="170"/>
        <v>B7PS21_IXOSC</v>
      </c>
      <c r="D2745" t="str">
        <f t="shared" si="168"/>
        <v>247</v>
      </c>
      <c r="E2745" t="str">
        <f t="shared" si="169"/>
        <v>485</v>
      </c>
      <c r="F2745">
        <f t="shared" si="171"/>
        <v>239</v>
      </c>
    </row>
    <row r="2746" spans="1:6">
      <c r="A2746" t="s">
        <v>2844</v>
      </c>
      <c r="C2746" t="str">
        <f t="shared" si="170"/>
        <v>I1CVY8_RHIO9</v>
      </c>
      <c r="D2746" t="str">
        <f t="shared" si="168"/>
        <v>564</v>
      </c>
      <c r="E2746" t="str">
        <f t="shared" si="169"/>
        <v>760</v>
      </c>
      <c r="F2746">
        <f t="shared" si="171"/>
        <v>197</v>
      </c>
    </row>
    <row r="2747" spans="1:6">
      <c r="A2747" t="s">
        <v>2845</v>
      </c>
      <c r="C2747" t="str">
        <f t="shared" si="170"/>
        <v>H3FCV1_PRIPA</v>
      </c>
      <c r="D2747" t="str">
        <f t="shared" si="168"/>
        <v>2</v>
      </c>
      <c r="E2747" t="str">
        <f t="shared" si="169"/>
        <v>84</v>
      </c>
      <c r="F2747">
        <f t="shared" si="171"/>
        <v>83</v>
      </c>
    </row>
    <row r="2748" spans="1:6">
      <c r="A2748" t="s">
        <v>2846</v>
      </c>
      <c r="C2748" t="str">
        <f t="shared" si="170"/>
        <v>I1EDP5_AMPQE</v>
      </c>
      <c r="D2748" t="str">
        <f t="shared" si="168"/>
        <v>14</v>
      </c>
      <c r="E2748" t="str">
        <f t="shared" si="169"/>
        <v>96</v>
      </c>
      <c r="F2748">
        <f t="shared" si="171"/>
        <v>83</v>
      </c>
    </row>
    <row r="2749" spans="1:6">
      <c r="A2749" t="s">
        <v>2847</v>
      </c>
      <c r="C2749" t="str">
        <f t="shared" si="170"/>
        <v>C4VAC7_NOSCE</v>
      </c>
      <c r="D2749" t="str">
        <f t="shared" si="168"/>
        <v>1</v>
      </c>
      <c r="E2749" t="str">
        <f t="shared" si="169"/>
        <v>152</v>
      </c>
      <c r="F2749">
        <f t="shared" si="171"/>
        <v>152</v>
      </c>
    </row>
    <row r="2750" spans="1:6">
      <c r="A2750" t="s">
        <v>2848</v>
      </c>
      <c r="C2750" t="str">
        <f t="shared" si="170"/>
        <v>I1EUF0_AMPQE</v>
      </c>
      <c r="D2750" t="str">
        <f t="shared" si="168"/>
        <v>75</v>
      </c>
      <c r="E2750" t="str">
        <f t="shared" si="169"/>
        <v>208</v>
      </c>
      <c r="F2750">
        <f t="shared" si="171"/>
        <v>134</v>
      </c>
    </row>
    <row r="2751" spans="1:6">
      <c r="A2751" t="s">
        <v>2849</v>
      </c>
      <c r="C2751" t="str">
        <f t="shared" si="170"/>
        <v>Q2FST6_METHJ</v>
      </c>
      <c r="D2751" t="str">
        <f t="shared" si="168"/>
        <v>119</v>
      </c>
      <c r="E2751" t="str">
        <f t="shared" si="169"/>
        <v>327</v>
      </c>
      <c r="F2751">
        <f t="shared" si="171"/>
        <v>209</v>
      </c>
    </row>
    <row r="2752" spans="1:6">
      <c r="A2752" t="s">
        <v>2850</v>
      </c>
      <c r="C2752" t="str">
        <f t="shared" si="170"/>
        <v>E0W0M4_PEDHC</v>
      </c>
      <c r="D2752" t="str">
        <f t="shared" si="168"/>
        <v>477</v>
      </c>
      <c r="E2752" t="str">
        <f t="shared" si="169"/>
        <v>737</v>
      </c>
      <c r="F2752">
        <f t="shared" si="171"/>
        <v>261</v>
      </c>
    </row>
    <row r="2753" spans="1:6">
      <c r="A2753" t="s">
        <v>2851</v>
      </c>
      <c r="C2753" t="str">
        <f t="shared" si="170"/>
        <v>H3HH45_STRPU</v>
      </c>
      <c r="D2753" t="str">
        <f t="shared" si="168"/>
        <v>666</v>
      </c>
      <c r="E2753" t="str">
        <f t="shared" si="169"/>
        <v>909</v>
      </c>
      <c r="F2753">
        <f t="shared" si="171"/>
        <v>244</v>
      </c>
    </row>
    <row r="2754" spans="1:6">
      <c r="A2754" t="s">
        <v>2852</v>
      </c>
      <c r="C2754" t="str">
        <f t="shared" si="170"/>
        <v>E5SUI3_TRISP</v>
      </c>
      <c r="D2754" t="str">
        <f t="shared" si="168"/>
        <v>43</v>
      </c>
      <c r="E2754" t="str">
        <f t="shared" si="169"/>
        <v>172</v>
      </c>
      <c r="F2754">
        <f t="shared" si="171"/>
        <v>130</v>
      </c>
    </row>
    <row r="2755" spans="1:6">
      <c r="A2755" t="s">
        <v>2853</v>
      </c>
      <c r="C2755" t="str">
        <f t="shared" si="170"/>
        <v>H3J478_STRPU</v>
      </c>
      <c r="D2755" t="str">
        <f t="shared" ref="D2755:D2818" si="172">RIGHT(LEFT(A2755,FIND("-",A2755)-1),FIND("-",A2755)-FIND("/",A2755)-1)</f>
        <v>1</v>
      </c>
      <c r="E2755" t="str">
        <f t="shared" ref="E2755:E2818" si="173">RIGHT(A2755,LEN(A2755)-FIND("-",A2755))</f>
        <v>125</v>
      </c>
      <c r="F2755">
        <f t="shared" si="171"/>
        <v>125</v>
      </c>
    </row>
    <row r="2756" spans="1:6">
      <c r="A2756" t="s">
        <v>2854</v>
      </c>
      <c r="C2756" t="str">
        <f t="shared" ref="C2756:C2819" si="174">RIGHT(LEFT(A2756,FIND("/",A2756)-1), FIND("/",A2756)-2)</f>
        <v>H3JKP5_STRPU</v>
      </c>
      <c r="D2756" t="str">
        <f t="shared" si="172"/>
        <v>243</v>
      </c>
      <c r="E2756" t="str">
        <f t="shared" si="173"/>
        <v>437</v>
      </c>
      <c r="F2756">
        <f t="shared" ref="F2756:F2819" si="175">E2756-D2756+1</f>
        <v>195</v>
      </c>
    </row>
    <row r="2757" spans="1:6">
      <c r="A2757" t="s">
        <v>2855</v>
      </c>
      <c r="C2757" t="str">
        <f t="shared" si="174"/>
        <v>H3I661_STRPU</v>
      </c>
      <c r="D2757" t="str">
        <f t="shared" si="172"/>
        <v>496</v>
      </c>
      <c r="E2757" t="str">
        <f t="shared" si="173"/>
        <v>660</v>
      </c>
      <c r="F2757">
        <f t="shared" si="175"/>
        <v>165</v>
      </c>
    </row>
    <row r="2758" spans="1:6">
      <c r="A2758" t="s">
        <v>2856</v>
      </c>
      <c r="C2758" t="str">
        <f t="shared" si="174"/>
        <v>H3INK0_STRPU</v>
      </c>
      <c r="D2758" t="str">
        <f t="shared" si="172"/>
        <v>119</v>
      </c>
      <c r="E2758" t="str">
        <f t="shared" si="173"/>
        <v>281</v>
      </c>
      <c r="F2758">
        <f t="shared" si="175"/>
        <v>163</v>
      </c>
    </row>
    <row r="2759" spans="1:6">
      <c r="A2759" t="s">
        <v>2857</v>
      </c>
      <c r="C2759" t="str">
        <f t="shared" si="174"/>
        <v>I1CVT8_RHIO9</v>
      </c>
      <c r="D2759" t="str">
        <f t="shared" si="172"/>
        <v>1</v>
      </c>
      <c r="E2759" t="str">
        <f t="shared" si="173"/>
        <v>152</v>
      </c>
      <c r="F2759">
        <f t="shared" si="175"/>
        <v>152</v>
      </c>
    </row>
    <row r="2760" spans="1:6">
      <c r="A2760" t="s">
        <v>2858</v>
      </c>
      <c r="C2760" t="str">
        <f t="shared" si="174"/>
        <v>D2A4F5_TRICA</v>
      </c>
      <c r="D2760" t="str">
        <f t="shared" si="172"/>
        <v>2</v>
      </c>
      <c r="E2760" t="str">
        <f t="shared" si="173"/>
        <v>150</v>
      </c>
      <c r="F2760">
        <f t="shared" si="175"/>
        <v>149</v>
      </c>
    </row>
    <row r="2761" spans="1:6">
      <c r="A2761" t="s">
        <v>2859</v>
      </c>
      <c r="C2761" t="str">
        <f t="shared" si="174"/>
        <v>C5KLB5_PERM5</v>
      </c>
      <c r="D2761" t="str">
        <f t="shared" si="172"/>
        <v>850</v>
      </c>
      <c r="E2761" t="str">
        <f t="shared" si="173"/>
        <v>1055</v>
      </c>
      <c r="F2761">
        <f t="shared" si="175"/>
        <v>206</v>
      </c>
    </row>
    <row r="2762" spans="1:6">
      <c r="A2762" t="s">
        <v>2860</v>
      </c>
      <c r="C2762" t="str">
        <f t="shared" si="174"/>
        <v>I1C728_RHIO9</v>
      </c>
      <c r="D2762" t="str">
        <f t="shared" si="172"/>
        <v>2</v>
      </c>
      <c r="E2762" t="str">
        <f t="shared" si="173"/>
        <v>137</v>
      </c>
      <c r="F2762">
        <f t="shared" si="175"/>
        <v>136</v>
      </c>
    </row>
    <row r="2763" spans="1:6">
      <c r="A2763" t="s">
        <v>2861</v>
      </c>
      <c r="C2763" t="str">
        <f t="shared" si="174"/>
        <v>H3I6A8_STRPU</v>
      </c>
      <c r="D2763" t="str">
        <f t="shared" si="172"/>
        <v>793</v>
      </c>
      <c r="E2763" t="str">
        <f t="shared" si="173"/>
        <v>951</v>
      </c>
      <c r="F2763">
        <f t="shared" si="175"/>
        <v>159</v>
      </c>
    </row>
    <row r="2764" spans="1:6">
      <c r="A2764" t="s">
        <v>2862</v>
      </c>
      <c r="C2764" t="str">
        <f t="shared" si="174"/>
        <v>E4WZA7_OIKDI</v>
      </c>
      <c r="D2764" t="str">
        <f t="shared" si="172"/>
        <v>2121</v>
      </c>
      <c r="E2764" t="str">
        <f t="shared" si="173"/>
        <v>2442</v>
      </c>
      <c r="F2764">
        <f t="shared" si="175"/>
        <v>322</v>
      </c>
    </row>
    <row r="2765" spans="1:6">
      <c r="A2765" t="s">
        <v>2863</v>
      </c>
      <c r="C2765" t="str">
        <f t="shared" si="174"/>
        <v>H3GXZ8_PHYRM</v>
      </c>
      <c r="D2765" t="str">
        <f t="shared" si="172"/>
        <v>924</v>
      </c>
      <c r="E2765" t="str">
        <f t="shared" si="173"/>
        <v>1089</v>
      </c>
      <c r="F2765">
        <f t="shared" si="175"/>
        <v>166</v>
      </c>
    </row>
    <row r="2766" spans="1:6">
      <c r="A2766" t="s">
        <v>2864</v>
      </c>
      <c r="C2766" t="str">
        <f t="shared" si="174"/>
        <v>D7GYL7_TRICA</v>
      </c>
      <c r="D2766" t="str">
        <f t="shared" si="172"/>
        <v>407</v>
      </c>
      <c r="E2766" t="str">
        <f t="shared" si="173"/>
        <v>646</v>
      </c>
      <c r="F2766">
        <f t="shared" si="175"/>
        <v>240</v>
      </c>
    </row>
    <row r="2767" spans="1:6">
      <c r="A2767" t="s">
        <v>2865</v>
      </c>
      <c r="C2767" t="str">
        <f t="shared" si="174"/>
        <v>I1FZ76_AMPQE</v>
      </c>
      <c r="D2767" t="str">
        <f t="shared" si="172"/>
        <v>36</v>
      </c>
      <c r="E2767" t="str">
        <f t="shared" si="173"/>
        <v>113</v>
      </c>
      <c r="F2767">
        <f t="shared" si="175"/>
        <v>78</v>
      </c>
    </row>
    <row r="2768" spans="1:6">
      <c r="A2768" t="s">
        <v>2866</v>
      </c>
      <c r="C2768" t="str">
        <f t="shared" si="174"/>
        <v>H3GAZ5_PHYRM</v>
      </c>
      <c r="D2768" t="str">
        <f t="shared" si="172"/>
        <v>21</v>
      </c>
      <c r="E2768" t="str">
        <f t="shared" si="173"/>
        <v>121</v>
      </c>
      <c r="F2768">
        <f t="shared" si="175"/>
        <v>101</v>
      </c>
    </row>
    <row r="2769" spans="1:6">
      <c r="A2769" t="s">
        <v>2867</v>
      </c>
      <c r="C2769" t="str">
        <f t="shared" si="174"/>
        <v>A7F8U4_SCLS1</v>
      </c>
      <c r="D2769" t="str">
        <f t="shared" si="172"/>
        <v>726</v>
      </c>
      <c r="E2769" t="str">
        <f t="shared" si="173"/>
        <v>818</v>
      </c>
      <c r="F2769">
        <f t="shared" si="175"/>
        <v>93</v>
      </c>
    </row>
    <row r="2770" spans="1:6">
      <c r="A2770" t="s">
        <v>2868</v>
      </c>
      <c r="C2770" t="str">
        <f t="shared" si="174"/>
        <v>H3IA15_STRPU</v>
      </c>
      <c r="D2770" t="str">
        <f t="shared" si="172"/>
        <v>212</v>
      </c>
      <c r="E2770" t="str">
        <f t="shared" si="173"/>
        <v>340</v>
      </c>
      <c r="F2770">
        <f t="shared" si="175"/>
        <v>129</v>
      </c>
    </row>
    <row r="2771" spans="1:6">
      <c r="A2771" t="s">
        <v>2869</v>
      </c>
      <c r="C2771" t="str">
        <f t="shared" si="174"/>
        <v>H3J226_STRPU</v>
      </c>
      <c r="D2771" t="str">
        <f t="shared" si="172"/>
        <v>4</v>
      </c>
      <c r="E2771" t="str">
        <f t="shared" si="173"/>
        <v>252</v>
      </c>
      <c r="F2771">
        <f t="shared" si="175"/>
        <v>249</v>
      </c>
    </row>
    <row r="2772" spans="1:6">
      <c r="A2772" t="s">
        <v>2870</v>
      </c>
      <c r="C2772" t="str">
        <f t="shared" si="174"/>
        <v>I1BM30_RHIO9</v>
      </c>
      <c r="D2772" t="str">
        <f t="shared" si="172"/>
        <v>190</v>
      </c>
      <c r="E2772" t="str">
        <f t="shared" si="173"/>
        <v>387</v>
      </c>
      <c r="F2772">
        <f t="shared" si="175"/>
        <v>198</v>
      </c>
    </row>
    <row r="2773" spans="1:6">
      <c r="A2773" t="s">
        <v>2871</v>
      </c>
      <c r="C2773" t="str">
        <f t="shared" si="174"/>
        <v>H3J583_STRPU</v>
      </c>
      <c r="D2773" t="str">
        <f t="shared" si="172"/>
        <v>379</v>
      </c>
      <c r="E2773" t="str">
        <f t="shared" si="173"/>
        <v>539</v>
      </c>
      <c r="F2773">
        <f t="shared" si="175"/>
        <v>161</v>
      </c>
    </row>
    <row r="2774" spans="1:6">
      <c r="A2774" t="s">
        <v>2872</v>
      </c>
      <c r="C2774" t="str">
        <f t="shared" si="174"/>
        <v>I1ELC3_AMPQE</v>
      </c>
      <c r="D2774" t="str">
        <f t="shared" si="172"/>
        <v>376</v>
      </c>
      <c r="E2774" t="str">
        <f t="shared" si="173"/>
        <v>514</v>
      </c>
      <c r="F2774">
        <f t="shared" si="175"/>
        <v>139</v>
      </c>
    </row>
    <row r="2775" spans="1:6">
      <c r="A2775" t="s">
        <v>2873</v>
      </c>
      <c r="C2775" t="str">
        <f t="shared" si="174"/>
        <v>H3G5E8_PHYRM</v>
      </c>
      <c r="D2775" t="str">
        <f t="shared" si="172"/>
        <v>1</v>
      </c>
      <c r="E2775" t="str">
        <f t="shared" si="173"/>
        <v>142</v>
      </c>
      <c r="F2775">
        <f t="shared" si="175"/>
        <v>142</v>
      </c>
    </row>
    <row r="2776" spans="1:6">
      <c r="A2776" t="s">
        <v>2874</v>
      </c>
      <c r="C2776" t="str">
        <f t="shared" si="174"/>
        <v>H3GF42_PHYRM</v>
      </c>
      <c r="D2776" t="str">
        <f t="shared" si="172"/>
        <v>107</v>
      </c>
      <c r="E2776" t="str">
        <f t="shared" si="173"/>
        <v>252</v>
      </c>
      <c r="F2776">
        <f t="shared" si="175"/>
        <v>146</v>
      </c>
    </row>
    <row r="2777" spans="1:6">
      <c r="A2777" t="s">
        <v>2875</v>
      </c>
      <c r="C2777" t="str">
        <f t="shared" si="174"/>
        <v>H3HNM6_STRPU</v>
      </c>
      <c r="D2777" t="str">
        <f t="shared" si="172"/>
        <v>267</v>
      </c>
      <c r="E2777" t="str">
        <f t="shared" si="173"/>
        <v>424</v>
      </c>
      <c r="F2777">
        <f t="shared" si="175"/>
        <v>158</v>
      </c>
    </row>
    <row r="2778" spans="1:6">
      <c r="A2778" t="s">
        <v>2876</v>
      </c>
      <c r="C2778" t="str">
        <f t="shared" si="174"/>
        <v>D9SV52_CLOC7</v>
      </c>
      <c r="D2778" t="str">
        <f t="shared" si="172"/>
        <v>98</v>
      </c>
      <c r="E2778" t="str">
        <f t="shared" si="173"/>
        <v>338</v>
      </c>
      <c r="F2778">
        <f t="shared" si="175"/>
        <v>241</v>
      </c>
    </row>
    <row r="2779" spans="1:6">
      <c r="A2779" t="s">
        <v>2877</v>
      </c>
      <c r="C2779" t="str">
        <f t="shared" si="174"/>
        <v>G4TXQ0_PIRID</v>
      </c>
      <c r="D2779" t="str">
        <f t="shared" si="172"/>
        <v>508</v>
      </c>
      <c r="E2779" t="str">
        <f t="shared" si="173"/>
        <v>794</v>
      </c>
      <c r="F2779">
        <f t="shared" si="175"/>
        <v>287</v>
      </c>
    </row>
    <row r="2780" spans="1:6">
      <c r="A2780" t="s">
        <v>2878</v>
      </c>
      <c r="C2780" t="str">
        <f t="shared" si="174"/>
        <v>I1CMY4_RHIO9</v>
      </c>
      <c r="D2780" t="str">
        <f t="shared" si="172"/>
        <v>290</v>
      </c>
      <c r="E2780" t="str">
        <f t="shared" si="173"/>
        <v>409</v>
      </c>
      <c r="F2780">
        <f t="shared" si="175"/>
        <v>120</v>
      </c>
    </row>
    <row r="2781" spans="1:6">
      <c r="A2781" t="s">
        <v>2879</v>
      </c>
      <c r="C2781" t="str">
        <f t="shared" si="174"/>
        <v>H3H149_PHYRM</v>
      </c>
      <c r="D2781" t="str">
        <f t="shared" si="172"/>
        <v>1195</v>
      </c>
      <c r="E2781" t="str">
        <f t="shared" si="173"/>
        <v>1437</v>
      </c>
      <c r="F2781">
        <f t="shared" si="175"/>
        <v>243</v>
      </c>
    </row>
    <row r="2782" spans="1:6">
      <c r="A2782" t="s">
        <v>2880</v>
      </c>
      <c r="C2782" t="str">
        <f t="shared" si="174"/>
        <v>H3GUH0_PHYRM</v>
      </c>
      <c r="D2782" t="str">
        <f t="shared" si="172"/>
        <v>151</v>
      </c>
      <c r="E2782" t="str">
        <f t="shared" si="173"/>
        <v>318</v>
      </c>
      <c r="F2782">
        <f t="shared" si="175"/>
        <v>168</v>
      </c>
    </row>
    <row r="2783" spans="1:6">
      <c r="A2783" t="s">
        <v>2881</v>
      </c>
      <c r="C2783" t="str">
        <f t="shared" si="174"/>
        <v>H3GBI2_PHYRM</v>
      </c>
      <c r="D2783" t="str">
        <f t="shared" si="172"/>
        <v>1</v>
      </c>
      <c r="E2783" t="str">
        <f t="shared" si="173"/>
        <v>130</v>
      </c>
      <c r="F2783">
        <f t="shared" si="175"/>
        <v>130</v>
      </c>
    </row>
    <row r="2784" spans="1:6">
      <c r="A2784" t="s">
        <v>2882</v>
      </c>
      <c r="C2784" t="str">
        <f t="shared" si="174"/>
        <v>H3IG46_STRPU</v>
      </c>
      <c r="D2784" t="str">
        <f t="shared" si="172"/>
        <v>146</v>
      </c>
      <c r="E2784" t="str">
        <f t="shared" si="173"/>
        <v>306</v>
      </c>
      <c r="F2784">
        <f t="shared" si="175"/>
        <v>161</v>
      </c>
    </row>
    <row r="2785" spans="1:6">
      <c r="A2785" t="s">
        <v>2883</v>
      </c>
      <c r="C2785" t="str">
        <f t="shared" si="174"/>
        <v>I1EX13_AMPQE</v>
      </c>
      <c r="D2785" t="str">
        <f t="shared" si="172"/>
        <v>377</v>
      </c>
      <c r="E2785" t="str">
        <f t="shared" si="173"/>
        <v>625</v>
      </c>
      <c r="F2785">
        <f t="shared" si="175"/>
        <v>249</v>
      </c>
    </row>
    <row r="2786" spans="1:6">
      <c r="A2786" t="s">
        <v>2884</v>
      </c>
      <c r="C2786" t="str">
        <f t="shared" si="174"/>
        <v>B7Q7E1_IXOSC</v>
      </c>
      <c r="D2786" t="str">
        <f t="shared" si="172"/>
        <v>2</v>
      </c>
      <c r="E2786" t="str">
        <f t="shared" si="173"/>
        <v>125</v>
      </c>
      <c r="F2786">
        <f t="shared" si="175"/>
        <v>124</v>
      </c>
    </row>
    <row r="2787" spans="1:6">
      <c r="A2787" t="s">
        <v>2885</v>
      </c>
      <c r="C2787" t="str">
        <f t="shared" si="174"/>
        <v>C4K542_HAMD5</v>
      </c>
      <c r="D2787" t="str">
        <f t="shared" si="172"/>
        <v>115</v>
      </c>
      <c r="E2787" t="str">
        <f t="shared" si="173"/>
        <v>331</v>
      </c>
      <c r="F2787">
        <f t="shared" si="175"/>
        <v>217</v>
      </c>
    </row>
    <row r="2788" spans="1:6">
      <c r="A2788" t="s">
        <v>2886</v>
      </c>
      <c r="C2788" t="str">
        <f t="shared" si="174"/>
        <v>Q4P0U8_USTMA</v>
      </c>
      <c r="D2788" t="str">
        <f t="shared" si="172"/>
        <v>464</v>
      </c>
      <c r="E2788" t="str">
        <f t="shared" si="173"/>
        <v>716</v>
      </c>
      <c r="F2788">
        <f t="shared" si="175"/>
        <v>253</v>
      </c>
    </row>
    <row r="2789" spans="1:6">
      <c r="A2789" t="s">
        <v>2887</v>
      </c>
      <c r="C2789" t="str">
        <f t="shared" si="174"/>
        <v>I1FY39_AMPQE</v>
      </c>
      <c r="D2789" t="str">
        <f t="shared" si="172"/>
        <v>264</v>
      </c>
      <c r="E2789" t="str">
        <f t="shared" si="173"/>
        <v>426</v>
      </c>
      <c r="F2789">
        <f t="shared" si="175"/>
        <v>163</v>
      </c>
    </row>
    <row r="2790" spans="1:6">
      <c r="A2790" t="s">
        <v>2888</v>
      </c>
      <c r="C2790" t="str">
        <f t="shared" si="174"/>
        <v>E4X4W8_OIKDI</v>
      </c>
      <c r="D2790" t="str">
        <f t="shared" si="172"/>
        <v>232</v>
      </c>
      <c r="E2790" t="str">
        <f t="shared" si="173"/>
        <v>453</v>
      </c>
      <c r="F2790">
        <f t="shared" si="175"/>
        <v>222</v>
      </c>
    </row>
    <row r="2791" spans="1:6">
      <c r="A2791" t="s">
        <v>2889</v>
      </c>
      <c r="C2791" t="str">
        <f t="shared" si="174"/>
        <v>E5T114_TRISP</v>
      </c>
      <c r="D2791" t="str">
        <f t="shared" si="172"/>
        <v>209</v>
      </c>
      <c r="E2791" t="str">
        <f t="shared" si="173"/>
        <v>352</v>
      </c>
      <c r="F2791">
        <f t="shared" si="175"/>
        <v>144</v>
      </c>
    </row>
    <row r="2792" spans="1:6">
      <c r="A2792" t="s">
        <v>2890</v>
      </c>
      <c r="C2792" t="str">
        <f t="shared" si="174"/>
        <v>C4VBU4_NOSCE</v>
      </c>
      <c r="D2792" t="str">
        <f t="shared" si="172"/>
        <v>57</v>
      </c>
      <c r="E2792" t="str">
        <f t="shared" si="173"/>
        <v>171</v>
      </c>
      <c r="F2792">
        <f t="shared" si="175"/>
        <v>115</v>
      </c>
    </row>
    <row r="2793" spans="1:6">
      <c r="A2793" t="s">
        <v>2891</v>
      </c>
      <c r="C2793" t="str">
        <f t="shared" si="174"/>
        <v>I1BWD1_RHIO9</v>
      </c>
      <c r="D2793" t="str">
        <f t="shared" si="172"/>
        <v>150</v>
      </c>
      <c r="E2793" t="str">
        <f t="shared" si="173"/>
        <v>271</v>
      </c>
      <c r="F2793">
        <f t="shared" si="175"/>
        <v>122</v>
      </c>
    </row>
    <row r="2794" spans="1:6">
      <c r="A2794" t="s">
        <v>2892</v>
      </c>
      <c r="C2794" t="str">
        <f t="shared" si="174"/>
        <v>H3JDE1_STRPU</v>
      </c>
      <c r="D2794" t="str">
        <f t="shared" si="172"/>
        <v>558</v>
      </c>
      <c r="E2794" t="str">
        <f t="shared" si="173"/>
        <v>712</v>
      </c>
      <c r="F2794">
        <f t="shared" si="175"/>
        <v>155</v>
      </c>
    </row>
    <row r="2795" spans="1:6">
      <c r="A2795" t="s">
        <v>2893</v>
      </c>
      <c r="C2795" t="str">
        <f t="shared" si="174"/>
        <v>D7ELX0_TRICA</v>
      </c>
      <c r="D2795" t="str">
        <f t="shared" si="172"/>
        <v>661</v>
      </c>
      <c r="E2795" t="str">
        <f t="shared" si="173"/>
        <v>900</v>
      </c>
      <c r="F2795">
        <f t="shared" si="175"/>
        <v>240</v>
      </c>
    </row>
    <row r="2796" spans="1:6">
      <c r="A2796" t="s">
        <v>2894</v>
      </c>
      <c r="C2796" t="str">
        <f t="shared" si="174"/>
        <v>D7ELX8_TRICA</v>
      </c>
      <c r="D2796" t="str">
        <f t="shared" si="172"/>
        <v>677</v>
      </c>
      <c r="E2796" t="str">
        <f t="shared" si="173"/>
        <v>929</v>
      </c>
      <c r="F2796">
        <f t="shared" si="175"/>
        <v>253</v>
      </c>
    </row>
    <row r="2797" spans="1:6">
      <c r="A2797" t="s">
        <v>2895</v>
      </c>
      <c r="C2797" t="str">
        <f t="shared" si="174"/>
        <v>F2I977_FLUTR</v>
      </c>
      <c r="D2797" t="str">
        <f t="shared" si="172"/>
        <v>110</v>
      </c>
      <c r="E2797" t="str">
        <f t="shared" si="173"/>
        <v>334</v>
      </c>
      <c r="F2797">
        <f t="shared" si="175"/>
        <v>225</v>
      </c>
    </row>
    <row r="2798" spans="1:6">
      <c r="A2798" t="s">
        <v>2896</v>
      </c>
      <c r="C2798" t="str">
        <f t="shared" si="174"/>
        <v>C5KGW0_PERM5</v>
      </c>
      <c r="D2798" t="str">
        <f t="shared" si="172"/>
        <v>321</v>
      </c>
      <c r="E2798" t="str">
        <f t="shared" si="173"/>
        <v>481</v>
      </c>
      <c r="F2798">
        <f t="shared" si="175"/>
        <v>161</v>
      </c>
    </row>
    <row r="2799" spans="1:6">
      <c r="A2799" t="s">
        <v>2897</v>
      </c>
      <c r="C2799" t="str">
        <f t="shared" si="174"/>
        <v>I1BV76_RHIO9</v>
      </c>
      <c r="D2799" t="str">
        <f t="shared" si="172"/>
        <v>343</v>
      </c>
      <c r="E2799" t="str">
        <f t="shared" si="173"/>
        <v>468</v>
      </c>
      <c r="F2799">
        <f t="shared" si="175"/>
        <v>126</v>
      </c>
    </row>
    <row r="2800" spans="1:6">
      <c r="A2800" t="s">
        <v>2898</v>
      </c>
      <c r="C2800" t="str">
        <f t="shared" si="174"/>
        <v>D7EHZ1_TRICA</v>
      </c>
      <c r="D2800" t="str">
        <f t="shared" si="172"/>
        <v>4</v>
      </c>
      <c r="E2800" t="str">
        <f t="shared" si="173"/>
        <v>183</v>
      </c>
      <c r="F2800">
        <f t="shared" si="175"/>
        <v>180</v>
      </c>
    </row>
    <row r="2801" spans="1:6">
      <c r="A2801" t="s">
        <v>2899</v>
      </c>
      <c r="C2801" t="str">
        <f t="shared" si="174"/>
        <v>Q0TWS8_PHANO</v>
      </c>
      <c r="D2801" t="str">
        <f t="shared" si="172"/>
        <v>429</v>
      </c>
      <c r="E2801" t="str">
        <f t="shared" si="173"/>
        <v>698</v>
      </c>
      <c r="F2801">
        <f t="shared" si="175"/>
        <v>270</v>
      </c>
    </row>
    <row r="2802" spans="1:6">
      <c r="A2802" t="s">
        <v>2900</v>
      </c>
      <c r="C2802" t="str">
        <f t="shared" si="174"/>
        <v>Q5AST2_EMENI</v>
      </c>
      <c r="D2802" t="str">
        <f t="shared" si="172"/>
        <v>845</v>
      </c>
      <c r="E2802" t="str">
        <f t="shared" si="173"/>
        <v>1094</v>
      </c>
      <c r="F2802">
        <f t="shared" si="175"/>
        <v>250</v>
      </c>
    </row>
    <row r="2803" spans="1:6">
      <c r="A2803" t="s">
        <v>2901</v>
      </c>
      <c r="C2803" t="str">
        <f t="shared" si="174"/>
        <v>I1CJG0_RHIO9</v>
      </c>
      <c r="D2803" t="str">
        <f t="shared" si="172"/>
        <v>125</v>
      </c>
      <c r="E2803" t="str">
        <f t="shared" si="173"/>
        <v>296</v>
      </c>
      <c r="F2803">
        <f t="shared" si="175"/>
        <v>172</v>
      </c>
    </row>
    <row r="2804" spans="1:6">
      <c r="A2804" t="s">
        <v>2902</v>
      </c>
      <c r="C2804" t="str">
        <f t="shared" si="174"/>
        <v>H3I3G0_STRPU</v>
      </c>
      <c r="D2804" t="str">
        <f t="shared" si="172"/>
        <v>273</v>
      </c>
      <c r="E2804" t="str">
        <f t="shared" si="173"/>
        <v>444</v>
      </c>
      <c r="F2804">
        <f t="shared" si="175"/>
        <v>172</v>
      </c>
    </row>
    <row r="2805" spans="1:6">
      <c r="A2805" t="s">
        <v>2903</v>
      </c>
      <c r="C2805" t="str">
        <f t="shared" si="174"/>
        <v>Q5K8X3_CRYNJ</v>
      </c>
      <c r="D2805" t="str">
        <f t="shared" si="172"/>
        <v>390</v>
      </c>
      <c r="E2805" t="str">
        <f t="shared" si="173"/>
        <v>550</v>
      </c>
      <c r="F2805">
        <f t="shared" si="175"/>
        <v>161</v>
      </c>
    </row>
    <row r="2806" spans="1:6">
      <c r="A2806" t="s">
        <v>2904</v>
      </c>
      <c r="C2806" t="str">
        <f t="shared" si="174"/>
        <v>H2XY55_CIOIN</v>
      </c>
      <c r="D2806" t="str">
        <f t="shared" si="172"/>
        <v>1</v>
      </c>
      <c r="E2806" t="str">
        <f t="shared" si="173"/>
        <v>76</v>
      </c>
      <c r="F2806">
        <f t="shared" si="175"/>
        <v>76</v>
      </c>
    </row>
    <row r="2807" spans="1:6">
      <c r="A2807" t="s">
        <v>2905</v>
      </c>
      <c r="C2807" t="str">
        <f t="shared" si="174"/>
        <v>H3H606_PHYRM</v>
      </c>
      <c r="D2807" t="str">
        <f t="shared" si="172"/>
        <v>150</v>
      </c>
      <c r="E2807" t="str">
        <f t="shared" si="173"/>
        <v>392</v>
      </c>
      <c r="F2807">
        <f t="shared" si="175"/>
        <v>243</v>
      </c>
    </row>
    <row r="2808" spans="1:6">
      <c r="A2808" t="s">
        <v>2906</v>
      </c>
      <c r="C2808" t="str">
        <f t="shared" si="174"/>
        <v>H3FUY2_PRIPA</v>
      </c>
      <c r="D2808" t="str">
        <f t="shared" si="172"/>
        <v>549</v>
      </c>
      <c r="E2808" t="str">
        <f t="shared" si="173"/>
        <v>708</v>
      </c>
      <c r="F2808">
        <f t="shared" si="175"/>
        <v>160</v>
      </c>
    </row>
    <row r="2809" spans="1:6">
      <c r="A2809" t="s">
        <v>2907</v>
      </c>
      <c r="C2809" t="str">
        <f t="shared" si="174"/>
        <v>H3GYL0_PHYRM</v>
      </c>
      <c r="D2809" t="str">
        <f t="shared" si="172"/>
        <v>769</v>
      </c>
      <c r="E2809" t="str">
        <f t="shared" si="173"/>
        <v>1011</v>
      </c>
      <c r="F2809">
        <f t="shared" si="175"/>
        <v>243</v>
      </c>
    </row>
    <row r="2810" spans="1:6">
      <c r="A2810" t="s">
        <v>2908</v>
      </c>
      <c r="C2810" t="str">
        <f t="shared" si="174"/>
        <v>H3H656_PHYRM</v>
      </c>
      <c r="D2810" t="str">
        <f t="shared" si="172"/>
        <v>712</v>
      </c>
      <c r="E2810" t="str">
        <f t="shared" si="173"/>
        <v>877</v>
      </c>
      <c r="F2810">
        <f t="shared" si="175"/>
        <v>166</v>
      </c>
    </row>
    <row r="2811" spans="1:6">
      <c r="A2811" t="s">
        <v>2909</v>
      </c>
      <c r="C2811" t="str">
        <f t="shared" si="174"/>
        <v>I1FWA2_AMPQE</v>
      </c>
      <c r="D2811" t="str">
        <f t="shared" si="172"/>
        <v>68</v>
      </c>
      <c r="E2811" t="str">
        <f t="shared" si="173"/>
        <v>216</v>
      </c>
      <c r="F2811">
        <f t="shared" si="175"/>
        <v>149</v>
      </c>
    </row>
    <row r="2812" spans="1:6">
      <c r="A2812" t="s">
        <v>2910</v>
      </c>
      <c r="C2812" t="str">
        <f t="shared" si="174"/>
        <v>I1FFZ0_AMPQE</v>
      </c>
      <c r="D2812" t="str">
        <f t="shared" si="172"/>
        <v>203</v>
      </c>
      <c r="E2812" t="str">
        <f t="shared" si="173"/>
        <v>430</v>
      </c>
      <c r="F2812">
        <f t="shared" si="175"/>
        <v>228</v>
      </c>
    </row>
    <row r="2813" spans="1:6">
      <c r="A2813" t="s">
        <v>2911</v>
      </c>
      <c r="C2813" t="str">
        <f t="shared" si="174"/>
        <v>E3WNN4_ANODA</v>
      </c>
      <c r="D2813" t="str">
        <f t="shared" si="172"/>
        <v>140</v>
      </c>
      <c r="E2813" t="str">
        <f t="shared" si="173"/>
        <v>302</v>
      </c>
      <c r="F2813">
        <f t="shared" si="175"/>
        <v>163</v>
      </c>
    </row>
    <row r="2814" spans="1:6">
      <c r="A2814" t="s">
        <v>2912</v>
      </c>
      <c r="C2814" t="str">
        <f t="shared" si="174"/>
        <v>I1CPI7_RHIO9</v>
      </c>
      <c r="D2814" t="str">
        <f t="shared" si="172"/>
        <v>305</v>
      </c>
      <c r="E2814" t="str">
        <f t="shared" si="173"/>
        <v>577</v>
      </c>
      <c r="F2814">
        <f t="shared" si="175"/>
        <v>273</v>
      </c>
    </row>
    <row r="2815" spans="1:6">
      <c r="A2815" t="s">
        <v>2913</v>
      </c>
      <c r="C2815" t="str">
        <f t="shared" si="174"/>
        <v>I1G8Z6_AMPQE</v>
      </c>
      <c r="D2815" t="str">
        <f t="shared" si="172"/>
        <v>2</v>
      </c>
      <c r="E2815" t="str">
        <f t="shared" si="173"/>
        <v>63</v>
      </c>
      <c r="F2815">
        <f t="shared" si="175"/>
        <v>62</v>
      </c>
    </row>
    <row r="2816" spans="1:6">
      <c r="A2816" t="s">
        <v>2914</v>
      </c>
      <c r="C2816" t="str">
        <f t="shared" si="174"/>
        <v>I1EY60_AMPQE</v>
      </c>
      <c r="D2816" t="str">
        <f t="shared" si="172"/>
        <v>267</v>
      </c>
      <c r="E2816" t="str">
        <f t="shared" si="173"/>
        <v>498</v>
      </c>
      <c r="F2816">
        <f t="shared" si="175"/>
        <v>232</v>
      </c>
    </row>
    <row r="2817" spans="1:6">
      <c r="A2817" t="s">
        <v>2915</v>
      </c>
      <c r="C2817" t="str">
        <f t="shared" si="174"/>
        <v>I1G7X3_AMPQE</v>
      </c>
      <c r="D2817" t="str">
        <f t="shared" si="172"/>
        <v>11</v>
      </c>
      <c r="E2817" t="str">
        <f t="shared" si="173"/>
        <v>160</v>
      </c>
      <c r="F2817">
        <f t="shared" si="175"/>
        <v>150</v>
      </c>
    </row>
    <row r="2818" spans="1:6">
      <c r="A2818" t="s">
        <v>2916</v>
      </c>
      <c r="C2818" t="str">
        <f t="shared" si="174"/>
        <v>I1CP58_RHIO9</v>
      </c>
      <c r="D2818" t="str">
        <f t="shared" si="172"/>
        <v>782</v>
      </c>
      <c r="E2818" t="str">
        <f t="shared" si="173"/>
        <v>983</v>
      </c>
      <c r="F2818">
        <f t="shared" si="175"/>
        <v>202</v>
      </c>
    </row>
    <row r="2819" spans="1:6">
      <c r="A2819" t="s">
        <v>2917</v>
      </c>
      <c r="C2819" t="str">
        <f t="shared" si="174"/>
        <v>C5L2Z0_PERM5</v>
      </c>
      <c r="D2819" t="str">
        <f t="shared" ref="D2819:D2882" si="176">RIGHT(LEFT(A2819,FIND("-",A2819)-1),FIND("-",A2819)-FIND("/",A2819)-1)</f>
        <v>332</v>
      </c>
      <c r="E2819" t="str">
        <f t="shared" ref="E2819:E2882" si="177">RIGHT(A2819,LEN(A2819)-FIND("-",A2819))</f>
        <v>475</v>
      </c>
      <c r="F2819">
        <f t="shared" si="175"/>
        <v>144</v>
      </c>
    </row>
    <row r="2820" spans="1:6">
      <c r="A2820" t="s">
        <v>2918</v>
      </c>
      <c r="C2820" t="str">
        <f t="shared" ref="C2820:C2883" si="178">RIGHT(LEFT(A2820,FIND("/",A2820)-1), FIND("/",A2820)-2)</f>
        <v>H3HIU9_STRPU</v>
      </c>
      <c r="D2820" t="str">
        <f t="shared" si="176"/>
        <v>114</v>
      </c>
      <c r="E2820" t="str">
        <f t="shared" si="177"/>
        <v>237</v>
      </c>
      <c r="F2820">
        <f t="shared" ref="F2820:F2883" si="179">E2820-D2820+1</f>
        <v>124</v>
      </c>
    </row>
    <row r="2821" spans="1:6">
      <c r="A2821" t="s">
        <v>2919</v>
      </c>
      <c r="C2821" t="str">
        <f t="shared" si="178"/>
        <v>I1GFD6_AMPQE</v>
      </c>
      <c r="D2821" t="str">
        <f t="shared" si="176"/>
        <v>8</v>
      </c>
      <c r="E2821" t="str">
        <f t="shared" si="177"/>
        <v>113</v>
      </c>
      <c r="F2821">
        <f t="shared" si="179"/>
        <v>106</v>
      </c>
    </row>
    <row r="2822" spans="1:6">
      <c r="A2822" t="s">
        <v>2920</v>
      </c>
      <c r="C2822" t="str">
        <f t="shared" si="178"/>
        <v>I1BLF9_RHIO9</v>
      </c>
      <c r="D2822" t="str">
        <f t="shared" si="176"/>
        <v>1</v>
      </c>
      <c r="E2822" t="str">
        <f t="shared" si="177"/>
        <v>110</v>
      </c>
      <c r="F2822">
        <f t="shared" si="179"/>
        <v>110</v>
      </c>
    </row>
    <row r="2823" spans="1:6">
      <c r="A2823" t="s">
        <v>2921</v>
      </c>
      <c r="C2823" t="str">
        <f t="shared" si="178"/>
        <v>C5L9T3_PERM5</v>
      </c>
      <c r="D2823" t="str">
        <f t="shared" si="176"/>
        <v>1</v>
      </c>
      <c r="E2823" t="str">
        <f t="shared" si="177"/>
        <v>90</v>
      </c>
      <c r="F2823">
        <f t="shared" si="179"/>
        <v>90</v>
      </c>
    </row>
    <row r="2824" spans="1:6">
      <c r="A2824" t="s">
        <v>2922</v>
      </c>
      <c r="C2824" t="str">
        <f t="shared" si="178"/>
        <v>H3IP13_STRPU</v>
      </c>
      <c r="D2824" t="str">
        <f t="shared" si="176"/>
        <v>2</v>
      </c>
      <c r="E2824" t="str">
        <f t="shared" si="177"/>
        <v>152</v>
      </c>
      <c r="F2824">
        <f t="shared" si="179"/>
        <v>151</v>
      </c>
    </row>
    <row r="2825" spans="1:6">
      <c r="A2825" t="s">
        <v>2923</v>
      </c>
      <c r="C2825" t="str">
        <f t="shared" si="178"/>
        <v>H3J7A9_STRPU</v>
      </c>
      <c r="D2825" t="str">
        <f t="shared" si="176"/>
        <v>5</v>
      </c>
      <c r="E2825" t="str">
        <f t="shared" si="177"/>
        <v>141</v>
      </c>
      <c r="F2825">
        <f t="shared" si="179"/>
        <v>137</v>
      </c>
    </row>
    <row r="2826" spans="1:6">
      <c r="A2826" t="s">
        <v>2924</v>
      </c>
      <c r="C2826" t="str">
        <f t="shared" si="178"/>
        <v>Q89TP3_BRAJA</v>
      </c>
      <c r="D2826" t="str">
        <f t="shared" si="176"/>
        <v>118</v>
      </c>
      <c r="E2826" t="str">
        <f t="shared" si="177"/>
        <v>249</v>
      </c>
      <c r="F2826">
        <f t="shared" si="179"/>
        <v>132</v>
      </c>
    </row>
    <row r="2827" spans="1:6">
      <c r="A2827" t="s">
        <v>2925</v>
      </c>
      <c r="C2827" t="str">
        <f t="shared" si="178"/>
        <v>E4XSL0_OIKDI</v>
      </c>
      <c r="D2827" t="str">
        <f t="shared" si="176"/>
        <v>43</v>
      </c>
      <c r="E2827" t="str">
        <f t="shared" si="177"/>
        <v>175</v>
      </c>
      <c r="F2827">
        <f t="shared" si="179"/>
        <v>133</v>
      </c>
    </row>
    <row r="2828" spans="1:6">
      <c r="A2828" t="s">
        <v>2926</v>
      </c>
      <c r="C2828" t="str">
        <f t="shared" si="178"/>
        <v>Q24NM9_DESHY</v>
      </c>
      <c r="D2828" t="str">
        <f t="shared" si="176"/>
        <v>86</v>
      </c>
      <c r="E2828" t="str">
        <f t="shared" si="177"/>
        <v>293</v>
      </c>
      <c r="F2828">
        <f t="shared" si="179"/>
        <v>208</v>
      </c>
    </row>
    <row r="2829" spans="1:6">
      <c r="A2829" t="s">
        <v>2927</v>
      </c>
      <c r="C2829" t="str">
        <f t="shared" si="178"/>
        <v>E1ZAM3_CHLVA</v>
      </c>
      <c r="D2829" t="str">
        <f t="shared" si="176"/>
        <v>2</v>
      </c>
      <c r="E2829" t="str">
        <f t="shared" si="177"/>
        <v>176</v>
      </c>
      <c r="F2829">
        <f t="shared" si="179"/>
        <v>175</v>
      </c>
    </row>
    <row r="2830" spans="1:6">
      <c r="A2830" t="s">
        <v>2928</v>
      </c>
      <c r="C2830" t="str">
        <f t="shared" si="178"/>
        <v>Q54S56_DICDI</v>
      </c>
      <c r="D2830" t="str">
        <f t="shared" si="176"/>
        <v>391</v>
      </c>
      <c r="E2830" t="str">
        <f t="shared" si="177"/>
        <v>640</v>
      </c>
      <c r="F2830">
        <f t="shared" si="179"/>
        <v>250</v>
      </c>
    </row>
    <row r="2831" spans="1:6">
      <c r="A2831" t="s">
        <v>2929</v>
      </c>
      <c r="C2831" t="str">
        <f t="shared" si="178"/>
        <v>H3I7X6_STRPU</v>
      </c>
      <c r="D2831" t="str">
        <f t="shared" si="176"/>
        <v>1</v>
      </c>
      <c r="E2831" t="str">
        <f t="shared" si="177"/>
        <v>80</v>
      </c>
      <c r="F2831">
        <f t="shared" si="179"/>
        <v>80</v>
      </c>
    </row>
    <row r="2832" spans="1:6">
      <c r="A2832" t="s">
        <v>2930</v>
      </c>
      <c r="C2832" t="str">
        <f t="shared" si="178"/>
        <v>H3H4Y4_PHYRM</v>
      </c>
      <c r="D2832" t="str">
        <f t="shared" si="176"/>
        <v>97</v>
      </c>
      <c r="E2832" t="str">
        <f t="shared" si="177"/>
        <v>263</v>
      </c>
      <c r="F2832">
        <f t="shared" si="179"/>
        <v>167</v>
      </c>
    </row>
    <row r="2833" spans="1:6">
      <c r="A2833" t="s">
        <v>2931</v>
      </c>
      <c r="C2833" t="str">
        <f t="shared" si="178"/>
        <v>H3I214_STRPU</v>
      </c>
      <c r="D2833" t="str">
        <f t="shared" si="176"/>
        <v>481</v>
      </c>
      <c r="E2833" t="str">
        <f t="shared" si="177"/>
        <v>726</v>
      </c>
      <c r="F2833">
        <f t="shared" si="179"/>
        <v>246</v>
      </c>
    </row>
    <row r="2834" spans="1:6">
      <c r="A2834" t="s">
        <v>2932</v>
      </c>
      <c r="C2834" t="str">
        <f t="shared" si="178"/>
        <v>I1GK57_AMPQE</v>
      </c>
      <c r="D2834" t="str">
        <f t="shared" si="176"/>
        <v>81</v>
      </c>
      <c r="E2834" t="str">
        <f t="shared" si="177"/>
        <v>138</v>
      </c>
      <c r="F2834">
        <f t="shared" si="179"/>
        <v>58</v>
      </c>
    </row>
    <row r="2835" spans="1:6">
      <c r="A2835" t="s">
        <v>2933</v>
      </c>
      <c r="C2835" t="str">
        <f t="shared" si="178"/>
        <v>C5L8D2_PERM5</v>
      </c>
      <c r="D2835" t="str">
        <f t="shared" si="176"/>
        <v>125</v>
      </c>
      <c r="E2835" t="str">
        <f t="shared" si="177"/>
        <v>243</v>
      </c>
      <c r="F2835">
        <f t="shared" si="179"/>
        <v>119</v>
      </c>
    </row>
    <row r="2836" spans="1:6">
      <c r="A2836" t="s">
        <v>2934</v>
      </c>
      <c r="C2836" t="str">
        <f t="shared" si="178"/>
        <v>I1CT75_RHIO9</v>
      </c>
      <c r="D2836" t="str">
        <f t="shared" si="176"/>
        <v>395</v>
      </c>
      <c r="E2836" t="str">
        <f t="shared" si="177"/>
        <v>664</v>
      </c>
      <c r="F2836">
        <f t="shared" si="179"/>
        <v>270</v>
      </c>
    </row>
    <row r="2837" spans="1:6">
      <c r="A2837" t="s">
        <v>2935</v>
      </c>
      <c r="C2837" t="str">
        <f t="shared" si="178"/>
        <v>E0VPJ4_PEDHC</v>
      </c>
      <c r="D2837" t="str">
        <f t="shared" si="176"/>
        <v>477</v>
      </c>
      <c r="E2837" t="str">
        <f t="shared" si="177"/>
        <v>737</v>
      </c>
      <c r="F2837">
        <f t="shared" si="179"/>
        <v>261</v>
      </c>
    </row>
    <row r="2838" spans="1:6">
      <c r="A2838" t="s">
        <v>2936</v>
      </c>
      <c r="C2838" t="str">
        <f t="shared" si="178"/>
        <v>H3H4B1_PHYRM</v>
      </c>
      <c r="D2838" t="str">
        <f t="shared" si="176"/>
        <v>190</v>
      </c>
      <c r="E2838" t="str">
        <f t="shared" si="177"/>
        <v>345</v>
      </c>
      <c r="F2838">
        <f t="shared" si="179"/>
        <v>156</v>
      </c>
    </row>
    <row r="2839" spans="1:6">
      <c r="A2839" t="s">
        <v>2937</v>
      </c>
      <c r="C2839" t="str">
        <f t="shared" si="178"/>
        <v>I1CNR1_RHIO9</v>
      </c>
      <c r="D2839" t="str">
        <f t="shared" si="176"/>
        <v>649</v>
      </c>
      <c r="E2839" t="str">
        <f t="shared" si="177"/>
        <v>813</v>
      </c>
      <c r="F2839">
        <f t="shared" si="179"/>
        <v>165</v>
      </c>
    </row>
    <row r="2840" spans="1:6">
      <c r="A2840" t="s">
        <v>2938</v>
      </c>
      <c r="C2840" t="str">
        <f t="shared" si="178"/>
        <v>H3IGZ0_STRPU</v>
      </c>
      <c r="D2840" t="str">
        <f t="shared" si="176"/>
        <v>52</v>
      </c>
      <c r="E2840" t="str">
        <f t="shared" si="177"/>
        <v>187</v>
      </c>
      <c r="F2840">
        <f t="shared" si="179"/>
        <v>136</v>
      </c>
    </row>
    <row r="2841" spans="1:6">
      <c r="A2841" t="s">
        <v>2939</v>
      </c>
      <c r="C2841" t="str">
        <f t="shared" si="178"/>
        <v>D6WBY9_TRICA</v>
      </c>
      <c r="D2841" t="str">
        <f t="shared" si="176"/>
        <v>194</v>
      </c>
      <c r="E2841" t="str">
        <f t="shared" si="177"/>
        <v>307</v>
      </c>
      <c r="F2841">
        <f t="shared" si="179"/>
        <v>114</v>
      </c>
    </row>
    <row r="2842" spans="1:6">
      <c r="A2842" t="s">
        <v>2940</v>
      </c>
      <c r="C2842" t="str">
        <f t="shared" si="178"/>
        <v>C5LA37_PERM5</v>
      </c>
      <c r="D2842" t="str">
        <f t="shared" si="176"/>
        <v>258</v>
      </c>
      <c r="E2842" t="str">
        <f t="shared" si="177"/>
        <v>487</v>
      </c>
      <c r="F2842">
        <f t="shared" si="179"/>
        <v>230</v>
      </c>
    </row>
    <row r="2843" spans="1:6">
      <c r="A2843" t="s">
        <v>2941</v>
      </c>
      <c r="C2843" t="str">
        <f t="shared" si="178"/>
        <v>I1E5B4_AMPQE</v>
      </c>
      <c r="D2843" t="str">
        <f t="shared" si="176"/>
        <v>121</v>
      </c>
      <c r="E2843" t="str">
        <f t="shared" si="177"/>
        <v>280</v>
      </c>
      <c r="F2843">
        <f t="shared" si="179"/>
        <v>160</v>
      </c>
    </row>
    <row r="2844" spans="1:6">
      <c r="A2844" t="s">
        <v>2942</v>
      </c>
      <c r="C2844" t="str">
        <f t="shared" si="178"/>
        <v>I1BYE0_RHIO9</v>
      </c>
      <c r="D2844" t="str">
        <f t="shared" si="176"/>
        <v>450</v>
      </c>
      <c r="E2844" t="str">
        <f t="shared" si="177"/>
        <v>738</v>
      </c>
      <c r="F2844">
        <f t="shared" si="179"/>
        <v>289</v>
      </c>
    </row>
    <row r="2845" spans="1:6">
      <c r="A2845" t="s">
        <v>2943</v>
      </c>
      <c r="C2845" t="str">
        <f t="shared" si="178"/>
        <v>H3I8N7_STRPU</v>
      </c>
      <c r="D2845" t="str">
        <f t="shared" si="176"/>
        <v>1</v>
      </c>
      <c r="E2845" t="str">
        <f t="shared" si="177"/>
        <v>74</v>
      </c>
      <c r="F2845">
        <f t="shared" si="179"/>
        <v>74</v>
      </c>
    </row>
    <row r="2846" spans="1:6">
      <c r="A2846" t="s">
        <v>2944</v>
      </c>
      <c r="C2846" t="str">
        <f t="shared" si="178"/>
        <v>I1E641_AMPQE</v>
      </c>
      <c r="D2846" t="str">
        <f t="shared" si="176"/>
        <v>154</v>
      </c>
      <c r="E2846" t="str">
        <f t="shared" si="177"/>
        <v>314</v>
      </c>
      <c r="F2846">
        <f t="shared" si="179"/>
        <v>161</v>
      </c>
    </row>
    <row r="2847" spans="1:6">
      <c r="A2847" t="s">
        <v>2945</v>
      </c>
      <c r="C2847" t="str">
        <f t="shared" si="178"/>
        <v>Q6CA46_YARLI</v>
      </c>
      <c r="D2847" t="str">
        <f t="shared" si="176"/>
        <v>533</v>
      </c>
      <c r="E2847" t="str">
        <f t="shared" si="177"/>
        <v>828</v>
      </c>
      <c r="F2847">
        <f t="shared" si="179"/>
        <v>296</v>
      </c>
    </row>
    <row r="2848" spans="1:6">
      <c r="A2848" t="s">
        <v>2946</v>
      </c>
      <c r="C2848" t="str">
        <f t="shared" si="178"/>
        <v>H3J192_STRPU</v>
      </c>
      <c r="D2848" t="str">
        <f t="shared" si="176"/>
        <v>28</v>
      </c>
      <c r="E2848" t="str">
        <f t="shared" si="177"/>
        <v>170</v>
      </c>
      <c r="F2848">
        <f t="shared" si="179"/>
        <v>143</v>
      </c>
    </row>
    <row r="2849" spans="1:6">
      <c r="A2849" t="s">
        <v>2947</v>
      </c>
      <c r="C2849" t="str">
        <f t="shared" si="178"/>
        <v>H3HPG9_STRPU</v>
      </c>
      <c r="D2849" t="str">
        <f t="shared" si="176"/>
        <v>26</v>
      </c>
      <c r="E2849" t="str">
        <f t="shared" si="177"/>
        <v>210</v>
      </c>
      <c r="F2849">
        <f t="shared" si="179"/>
        <v>185</v>
      </c>
    </row>
    <row r="2850" spans="1:6">
      <c r="A2850" t="s">
        <v>2948</v>
      </c>
      <c r="C2850" t="str">
        <f t="shared" si="178"/>
        <v>G4U035_PIRID</v>
      </c>
      <c r="D2850" t="str">
        <f t="shared" si="176"/>
        <v>145</v>
      </c>
      <c r="E2850" t="str">
        <f t="shared" si="177"/>
        <v>412</v>
      </c>
      <c r="F2850">
        <f t="shared" si="179"/>
        <v>268</v>
      </c>
    </row>
    <row r="2851" spans="1:6">
      <c r="A2851" t="s">
        <v>2949</v>
      </c>
      <c r="C2851" t="str">
        <f t="shared" si="178"/>
        <v>H3EW90_PRIPA</v>
      </c>
      <c r="D2851" t="str">
        <f t="shared" si="176"/>
        <v>123</v>
      </c>
      <c r="E2851" t="str">
        <f t="shared" si="177"/>
        <v>288</v>
      </c>
      <c r="F2851">
        <f t="shared" si="179"/>
        <v>166</v>
      </c>
    </row>
    <row r="2852" spans="1:6">
      <c r="A2852" t="s">
        <v>2950</v>
      </c>
      <c r="C2852" t="str">
        <f t="shared" si="178"/>
        <v>A8B4E2_GIAIC</v>
      </c>
      <c r="D2852" t="str">
        <f t="shared" si="176"/>
        <v>487</v>
      </c>
      <c r="E2852" t="str">
        <f t="shared" si="177"/>
        <v>758</v>
      </c>
      <c r="F2852">
        <f t="shared" si="179"/>
        <v>272</v>
      </c>
    </row>
    <row r="2853" spans="1:6">
      <c r="A2853" t="s">
        <v>2951</v>
      </c>
      <c r="C2853" t="str">
        <f t="shared" si="178"/>
        <v>I1BWJ5_RHIO9</v>
      </c>
      <c r="D2853" t="str">
        <f t="shared" si="176"/>
        <v>732</v>
      </c>
      <c r="E2853" t="str">
        <f t="shared" si="177"/>
        <v>899</v>
      </c>
      <c r="F2853">
        <f t="shared" si="179"/>
        <v>168</v>
      </c>
    </row>
    <row r="2854" spans="1:6">
      <c r="A2854" t="s">
        <v>2952</v>
      </c>
      <c r="C2854" t="str">
        <f t="shared" si="178"/>
        <v>Q55H52_DICDI</v>
      </c>
      <c r="D2854" t="str">
        <f t="shared" si="176"/>
        <v>231</v>
      </c>
      <c r="E2854" t="str">
        <f t="shared" si="177"/>
        <v>359</v>
      </c>
      <c r="F2854">
        <f t="shared" si="179"/>
        <v>129</v>
      </c>
    </row>
    <row r="2855" spans="1:6">
      <c r="A2855" t="s">
        <v>2953</v>
      </c>
      <c r="C2855" t="str">
        <f t="shared" si="178"/>
        <v>F8QJS2_SERL3</v>
      </c>
      <c r="D2855" t="str">
        <f t="shared" si="176"/>
        <v>1</v>
      </c>
      <c r="E2855" t="str">
        <f t="shared" si="177"/>
        <v>68</v>
      </c>
      <c r="F2855">
        <f t="shared" si="179"/>
        <v>68</v>
      </c>
    </row>
    <row r="2856" spans="1:6">
      <c r="A2856" t="s">
        <v>2954</v>
      </c>
      <c r="C2856" t="str">
        <f t="shared" si="178"/>
        <v>I1FGJ6_AMPQE</v>
      </c>
      <c r="D2856" t="str">
        <f t="shared" si="176"/>
        <v>2</v>
      </c>
      <c r="E2856" t="str">
        <f t="shared" si="177"/>
        <v>160</v>
      </c>
      <c r="F2856">
        <f t="shared" si="179"/>
        <v>159</v>
      </c>
    </row>
    <row r="2857" spans="1:6">
      <c r="A2857" t="s">
        <v>2955</v>
      </c>
      <c r="C2857" t="str">
        <f t="shared" si="178"/>
        <v>E1ZRM2_CHLVA</v>
      </c>
      <c r="D2857" t="str">
        <f t="shared" si="176"/>
        <v>1</v>
      </c>
      <c r="E2857" t="str">
        <f t="shared" si="177"/>
        <v>107</v>
      </c>
      <c r="F2857">
        <f t="shared" si="179"/>
        <v>107</v>
      </c>
    </row>
    <row r="2858" spans="1:6">
      <c r="A2858" t="s">
        <v>2956</v>
      </c>
      <c r="C2858" t="str">
        <f t="shared" si="178"/>
        <v>Q55GX4_DICDI</v>
      </c>
      <c r="D2858" t="str">
        <f t="shared" si="176"/>
        <v>352</v>
      </c>
      <c r="E2858" t="str">
        <f t="shared" si="177"/>
        <v>511</v>
      </c>
      <c r="F2858">
        <f t="shared" si="179"/>
        <v>160</v>
      </c>
    </row>
    <row r="2859" spans="1:6">
      <c r="A2859" t="s">
        <v>2957</v>
      </c>
      <c r="C2859" t="str">
        <f t="shared" si="178"/>
        <v>I1BM31_RHIO9</v>
      </c>
      <c r="D2859" t="str">
        <f t="shared" si="176"/>
        <v>779</v>
      </c>
      <c r="E2859" t="str">
        <f t="shared" si="177"/>
        <v>943</v>
      </c>
      <c r="F2859">
        <f t="shared" si="179"/>
        <v>165</v>
      </c>
    </row>
    <row r="2860" spans="1:6">
      <c r="A2860" t="s">
        <v>2958</v>
      </c>
      <c r="C2860" t="str">
        <f t="shared" si="178"/>
        <v>I1C4M3_RHIO9</v>
      </c>
      <c r="D2860" t="str">
        <f t="shared" si="176"/>
        <v>803</v>
      </c>
      <c r="E2860" t="str">
        <f t="shared" si="177"/>
        <v>865</v>
      </c>
      <c r="F2860">
        <f t="shared" si="179"/>
        <v>63</v>
      </c>
    </row>
    <row r="2861" spans="1:6">
      <c r="A2861" t="s">
        <v>2959</v>
      </c>
      <c r="C2861" t="str">
        <f t="shared" si="178"/>
        <v>G4TWC2_PIRID</v>
      </c>
      <c r="D2861" t="str">
        <f t="shared" si="176"/>
        <v>2</v>
      </c>
      <c r="E2861" t="str">
        <f t="shared" si="177"/>
        <v>197</v>
      </c>
      <c r="F2861">
        <f t="shared" si="179"/>
        <v>196</v>
      </c>
    </row>
    <row r="2862" spans="1:6">
      <c r="A2862" t="s">
        <v>2960</v>
      </c>
      <c r="C2862" t="str">
        <f t="shared" si="178"/>
        <v>F8PWM0_SERL3</v>
      </c>
      <c r="D2862" t="str">
        <f t="shared" si="176"/>
        <v>1</v>
      </c>
      <c r="E2862" t="str">
        <f t="shared" si="177"/>
        <v>83</v>
      </c>
      <c r="F2862">
        <f t="shared" si="179"/>
        <v>83</v>
      </c>
    </row>
    <row r="2863" spans="1:6">
      <c r="A2863" t="s">
        <v>2961</v>
      </c>
      <c r="C2863" t="str">
        <f t="shared" si="178"/>
        <v>C5K6F6_PERM5</v>
      </c>
      <c r="D2863" t="str">
        <f t="shared" si="176"/>
        <v>270</v>
      </c>
      <c r="E2863" t="str">
        <f t="shared" si="177"/>
        <v>426</v>
      </c>
      <c r="F2863">
        <f t="shared" si="179"/>
        <v>157</v>
      </c>
    </row>
    <row r="2864" spans="1:6">
      <c r="A2864" t="s">
        <v>2962</v>
      </c>
      <c r="C2864" t="str">
        <f t="shared" si="178"/>
        <v>POK6_HUMAN</v>
      </c>
      <c r="D2864" t="str">
        <f t="shared" si="176"/>
        <v>76</v>
      </c>
      <c r="E2864" t="str">
        <f t="shared" si="177"/>
        <v>245</v>
      </c>
      <c r="F2864">
        <f t="shared" si="179"/>
        <v>170</v>
      </c>
    </row>
    <row r="2865" spans="1:6">
      <c r="A2865" t="s">
        <v>2963</v>
      </c>
      <c r="C2865" t="str">
        <f t="shared" si="178"/>
        <v>H3IQ15_STRPU</v>
      </c>
      <c r="D2865" t="str">
        <f t="shared" si="176"/>
        <v>852</v>
      </c>
      <c r="E2865" t="str">
        <f t="shared" si="177"/>
        <v>1017</v>
      </c>
      <c r="F2865">
        <f t="shared" si="179"/>
        <v>166</v>
      </c>
    </row>
    <row r="2866" spans="1:6">
      <c r="A2866" t="s">
        <v>2964</v>
      </c>
      <c r="C2866" t="str">
        <f t="shared" si="178"/>
        <v>I1CPS8_RHIO9</v>
      </c>
      <c r="D2866" t="str">
        <f t="shared" si="176"/>
        <v>666</v>
      </c>
      <c r="E2866" t="str">
        <f t="shared" si="177"/>
        <v>862</v>
      </c>
      <c r="F2866">
        <f t="shared" si="179"/>
        <v>197</v>
      </c>
    </row>
    <row r="2867" spans="1:6">
      <c r="A2867" t="s">
        <v>2965</v>
      </c>
      <c r="C2867" t="str">
        <f t="shared" si="178"/>
        <v>D6Z2D6_DESAT</v>
      </c>
      <c r="D2867" t="str">
        <f t="shared" si="176"/>
        <v>52</v>
      </c>
      <c r="E2867" t="str">
        <f t="shared" si="177"/>
        <v>328</v>
      </c>
      <c r="F2867">
        <f t="shared" si="179"/>
        <v>277</v>
      </c>
    </row>
    <row r="2868" spans="1:6">
      <c r="A2868" t="s">
        <v>2966</v>
      </c>
      <c r="C2868" t="str">
        <f t="shared" si="178"/>
        <v>D7EHT1_TRICA</v>
      </c>
      <c r="D2868" t="str">
        <f t="shared" si="176"/>
        <v>340</v>
      </c>
      <c r="E2868" t="str">
        <f t="shared" si="177"/>
        <v>505</v>
      </c>
      <c r="F2868">
        <f t="shared" si="179"/>
        <v>166</v>
      </c>
    </row>
    <row r="2869" spans="1:6">
      <c r="A2869" t="s">
        <v>2967</v>
      </c>
      <c r="C2869" t="str">
        <f t="shared" si="178"/>
        <v>I1CTP8_RHIO9</v>
      </c>
      <c r="D2869" t="str">
        <f t="shared" si="176"/>
        <v>717</v>
      </c>
      <c r="E2869" t="str">
        <f t="shared" si="177"/>
        <v>914</v>
      </c>
      <c r="F2869">
        <f t="shared" si="179"/>
        <v>198</v>
      </c>
    </row>
    <row r="2870" spans="1:6">
      <c r="A2870" t="s">
        <v>2968</v>
      </c>
      <c r="C2870" t="str">
        <f t="shared" si="178"/>
        <v>I1C9X5_RHIO9</v>
      </c>
      <c r="D2870" t="str">
        <f t="shared" si="176"/>
        <v>827</v>
      </c>
      <c r="E2870" t="str">
        <f t="shared" si="177"/>
        <v>992</v>
      </c>
      <c r="F2870">
        <f t="shared" si="179"/>
        <v>166</v>
      </c>
    </row>
    <row r="2871" spans="1:6">
      <c r="A2871" t="s">
        <v>2969</v>
      </c>
      <c r="C2871" t="str">
        <f t="shared" si="178"/>
        <v>I1BPK4_RHIO9</v>
      </c>
      <c r="D2871" t="str">
        <f t="shared" si="176"/>
        <v>105</v>
      </c>
      <c r="E2871" t="str">
        <f t="shared" si="177"/>
        <v>223</v>
      </c>
      <c r="F2871">
        <f t="shared" si="179"/>
        <v>119</v>
      </c>
    </row>
    <row r="2872" spans="1:6">
      <c r="A2872" t="s">
        <v>2970</v>
      </c>
      <c r="C2872" t="str">
        <f t="shared" si="178"/>
        <v>Q188V0_CLOD6</v>
      </c>
      <c r="D2872" t="str">
        <f t="shared" si="176"/>
        <v>105</v>
      </c>
      <c r="E2872" t="str">
        <f t="shared" si="177"/>
        <v>339</v>
      </c>
      <c r="F2872">
        <f t="shared" si="179"/>
        <v>235</v>
      </c>
    </row>
    <row r="2873" spans="1:6">
      <c r="A2873" t="s">
        <v>2971</v>
      </c>
      <c r="C2873" t="str">
        <f t="shared" si="178"/>
        <v>I1CW64_RHIO9</v>
      </c>
      <c r="D2873" t="str">
        <f t="shared" si="176"/>
        <v>1</v>
      </c>
      <c r="E2873" t="str">
        <f t="shared" si="177"/>
        <v>160</v>
      </c>
      <c r="F2873">
        <f t="shared" si="179"/>
        <v>160</v>
      </c>
    </row>
    <row r="2874" spans="1:6">
      <c r="A2874" t="s">
        <v>2972</v>
      </c>
      <c r="C2874" t="str">
        <f t="shared" si="178"/>
        <v>A7S4H4_NEMVE</v>
      </c>
      <c r="D2874" t="str">
        <f t="shared" si="176"/>
        <v>1</v>
      </c>
      <c r="E2874" t="str">
        <f t="shared" si="177"/>
        <v>105</v>
      </c>
      <c r="F2874">
        <f t="shared" si="179"/>
        <v>105</v>
      </c>
    </row>
    <row r="2875" spans="1:6">
      <c r="A2875" t="s">
        <v>2973</v>
      </c>
      <c r="C2875" t="str">
        <f t="shared" si="178"/>
        <v>D7GXP0_TRICA</v>
      </c>
      <c r="D2875" t="str">
        <f t="shared" si="176"/>
        <v>486</v>
      </c>
      <c r="E2875" t="str">
        <f t="shared" si="177"/>
        <v>651</v>
      </c>
      <c r="F2875">
        <f t="shared" si="179"/>
        <v>166</v>
      </c>
    </row>
    <row r="2876" spans="1:6">
      <c r="A2876" t="s">
        <v>2974</v>
      </c>
      <c r="C2876" t="str">
        <f t="shared" si="178"/>
        <v>A8PEQ4_BRUMA</v>
      </c>
      <c r="D2876" t="str">
        <f t="shared" si="176"/>
        <v>45</v>
      </c>
      <c r="E2876" t="str">
        <f t="shared" si="177"/>
        <v>212</v>
      </c>
      <c r="F2876">
        <f t="shared" si="179"/>
        <v>168</v>
      </c>
    </row>
    <row r="2877" spans="1:6">
      <c r="A2877" t="s">
        <v>2975</v>
      </c>
      <c r="C2877" t="str">
        <f t="shared" si="178"/>
        <v>I1BLZ3_RHIO9</v>
      </c>
      <c r="D2877" t="str">
        <f t="shared" si="176"/>
        <v>1</v>
      </c>
      <c r="E2877" t="str">
        <f t="shared" si="177"/>
        <v>123</v>
      </c>
      <c r="F2877">
        <f t="shared" si="179"/>
        <v>123</v>
      </c>
    </row>
    <row r="2878" spans="1:6">
      <c r="A2878" t="s">
        <v>2976</v>
      </c>
      <c r="C2878" t="str">
        <f t="shared" si="178"/>
        <v>I1FXY0_AMPQE</v>
      </c>
      <c r="D2878" t="str">
        <f t="shared" si="176"/>
        <v>2</v>
      </c>
      <c r="E2878" t="str">
        <f t="shared" si="177"/>
        <v>128</v>
      </c>
      <c r="F2878">
        <f t="shared" si="179"/>
        <v>127</v>
      </c>
    </row>
    <row r="2879" spans="1:6">
      <c r="A2879" t="s">
        <v>2977</v>
      </c>
      <c r="C2879" t="str">
        <f t="shared" si="178"/>
        <v>I1CBJ5_RHIO9</v>
      </c>
      <c r="D2879" t="str">
        <f t="shared" si="176"/>
        <v>29</v>
      </c>
      <c r="E2879" t="str">
        <f t="shared" si="177"/>
        <v>225</v>
      </c>
      <c r="F2879">
        <f t="shared" si="179"/>
        <v>197</v>
      </c>
    </row>
    <row r="2880" spans="1:6">
      <c r="A2880" t="s">
        <v>2978</v>
      </c>
      <c r="C2880" t="str">
        <f t="shared" si="178"/>
        <v>H3H5Q5_PHYRM</v>
      </c>
      <c r="D2880" t="str">
        <f t="shared" si="176"/>
        <v>239</v>
      </c>
      <c r="E2880" t="str">
        <f t="shared" si="177"/>
        <v>400</v>
      </c>
      <c r="F2880">
        <f t="shared" si="179"/>
        <v>162</v>
      </c>
    </row>
    <row r="2881" spans="1:6">
      <c r="A2881" t="s">
        <v>2979</v>
      </c>
      <c r="C2881" t="str">
        <f t="shared" si="178"/>
        <v>I1E6V3_AMPQE</v>
      </c>
      <c r="D2881" t="str">
        <f t="shared" si="176"/>
        <v>104</v>
      </c>
      <c r="E2881" t="str">
        <f t="shared" si="177"/>
        <v>263</v>
      </c>
      <c r="F2881">
        <f t="shared" si="179"/>
        <v>160</v>
      </c>
    </row>
    <row r="2882" spans="1:6">
      <c r="A2882" t="s">
        <v>2980</v>
      </c>
      <c r="C2882" t="str">
        <f t="shared" si="178"/>
        <v>H3JKH8_STRPU</v>
      </c>
      <c r="D2882" t="str">
        <f t="shared" si="176"/>
        <v>503</v>
      </c>
      <c r="E2882" t="str">
        <f t="shared" si="177"/>
        <v>664</v>
      </c>
      <c r="F2882">
        <f t="shared" si="179"/>
        <v>162</v>
      </c>
    </row>
    <row r="2883" spans="1:6">
      <c r="A2883" t="s">
        <v>2981</v>
      </c>
      <c r="C2883" t="str">
        <f t="shared" si="178"/>
        <v>H3H505_PHYRM</v>
      </c>
      <c r="D2883" t="str">
        <f t="shared" ref="D2883:D2946" si="180">RIGHT(LEFT(A2883,FIND("-",A2883)-1),FIND("-",A2883)-FIND("/",A2883)-1)</f>
        <v>115</v>
      </c>
      <c r="E2883" t="str">
        <f t="shared" ref="E2883:E2946" si="181">RIGHT(A2883,LEN(A2883)-FIND("-",A2883))</f>
        <v>299</v>
      </c>
      <c r="F2883">
        <f t="shared" si="179"/>
        <v>185</v>
      </c>
    </row>
    <row r="2884" spans="1:6">
      <c r="A2884" t="s">
        <v>2982</v>
      </c>
      <c r="C2884" t="str">
        <f t="shared" ref="C2884:C2947" si="182">RIGHT(LEFT(A2884,FIND("/",A2884)-1), FIND("/",A2884)-2)</f>
        <v>H3JLJ8_STRPU</v>
      </c>
      <c r="D2884" t="str">
        <f t="shared" si="180"/>
        <v>247</v>
      </c>
      <c r="E2884" t="str">
        <f t="shared" si="181"/>
        <v>424</v>
      </c>
      <c r="F2884">
        <f t="shared" ref="F2884:F2947" si="183">E2884-D2884+1</f>
        <v>178</v>
      </c>
    </row>
    <row r="2885" spans="1:6">
      <c r="A2885" t="s">
        <v>2983</v>
      </c>
      <c r="C2885" t="str">
        <f t="shared" si="182"/>
        <v>E2M0S0_MONPE</v>
      </c>
      <c r="D2885" t="str">
        <f t="shared" si="180"/>
        <v>1</v>
      </c>
      <c r="E2885" t="str">
        <f t="shared" si="181"/>
        <v>85</v>
      </c>
      <c r="F2885">
        <f t="shared" si="183"/>
        <v>85</v>
      </c>
    </row>
    <row r="2886" spans="1:6">
      <c r="A2886" t="s">
        <v>2984</v>
      </c>
      <c r="C2886" t="str">
        <f t="shared" si="182"/>
        <v>E1ZRY9_CHLVA</v>
      </c>
      <c r="D2886" t="str">
        <f t="shared" si="180"/>
        <v>20</v>
      </c>
      <c r="E2886" t="str">
        <f t="shared" si="181"/>
        <v>107</v>
      </c>
      <c r="F2886">
        <f t="shared" si="183"/>
        <v>88</v>
      </c>
    </row>
    <row r="2887" spans="1:6">
      <c r="A2887" t="s">
        <v>2985</v>
      </c>
      <c r="C2887" t="str">
        <f t="shared" si="182"/>
        <v>I1EXD0_AMPQE</v>
      </c>
      <c r="D2887" t="str">
        <f t="shared" si="180"/>
        <v>1</v>
      </c>
      <c r="E2887" t="str">
        <f t="shared" si="181"/>
        <v>117</v>
      </c>
      <c r="F2887">
        <f t="shared" si="183"/>
        <v>117</v>
      </c>
    </row>
    <row r="2888" spans="1:6">
      <c r="A2888" t="s">
        <v>2986</v>
      </c>
      <c r="C2888" t="str">
        <f t="shared" si="182"/>
        <v>C4K7N8_HAMD5</v>
      </c>
      <c r="D2888" t="str">
        <f t="shared" si="180"/>
        <v>115</v>
      </c>
      <c r="E2888" t="str">
        <f t="shared" si="181"/>
        <v>331</v>
      </c>
      <c r="F2888">
        <f t="shared" si="183"/>
        <v>217</v>
      </c>
    </row>
    <row r="2889" spans="1:6">
      <c r="A2889" t="s">
        <v>2987</v>
      </c>
      <c r="C2889" t="str">
        <f t="shared" si="182"/>
        <v>C5LNT9_PERM5</v>
      </c>
      <c r="D2889" t="str">
        <f t="shared" si="180"/>
        <v>7</v>
      </c>
      <c r="E2889" t="str">
        <f t="shared" si="181"/>
        <v>259</v>
      </c>
      <c r="F2889">
        <f t="shared" si="183"/>
        <v>253</v>
      </c>
    </row>
    <row r="2890" spans="1:6">
      <c r="A2890" t="s">
        <v>2988</v>
      </c>
      <c r="C2890" t="str">
        <f t="shared" si="182"/>
        <v>Q4P696_USTMA</v>
      </c>
      <c r="D2890" t="str">
        <f t="shared" si="180"/>
        <v>298</v>
      </c>
      <c r="E2890" t="str">
        <f t="shared" si="181"/>
        <v>407</v>
      </c>
      <c r="F2890">
        <f t="shared" si="183"/>
        <v>110</v>
      </c>
    </row>
    <row r="2891" spans="1:6">
      <c r="A2891" t="s">
        <v>2989</v>
      </c>
      <c r="C2891" t="str">
        <f t="shared" si="182"/>
        <v>H3H677_PHYRM</v>
      </c>
      <c r="D2891" t="str">
        <f t="shared" si="180"/>
        <v>151</v>
      </c>
      <c r="E2891" t="str">
        <f t="shared" si="181"/>
        <v>286</v>
      </c>
      <c r="F2891">
        <f t="shared" si="183"/>
        <v>136</v>
      </c>
    </row>
    <row r="2892" spans="1:6">
      <c r="A2892" t="s">
        <v>2990</v>
      </c>
      <c r="C2892" t="str">
        <f t="shared" si="182"/>
        <v>C5KZA4_PERM5</v>
      </c>
      <c r="D2892" t="str">
        <f t="shared" si="180"/>
        <v>11</v>
      </c>
      <c r="E2892" t="str">
        <f t="shared" si="181"/>
        <v>171</v>
      </c>
      <c r="F2892">
        <f t="shared" si="183"/>
        <v>161</v>
      </c>
    </row>
    <row r="2893" spans="1:6">
      <c r="A2893" t="s">
        <v>2991</v>
      </c>
      <c r="C2893" t="str">
        <f t="shared" si="182"/>
        <v>A7EJH2_SCLS1</v>
      </c>
      <c r="D2893" t="str">
        <f t="shared" si="180"/>
        <v>733</v>
      </c>
      <c r="E2893" t="str">
        <f t="shared" si="181"/>
        <v>825</v>
      </c>
      <c r="F2893">
        <f t="shared" si="183"/>
        <v>93</v>
      </c>
    </row>
    <row r="2894" spans="1:6">
      <c r="A2894" t="s">
        <v>2992</v>
      </c>
      <c r="C2894" t="str">
        <f t="shared" si="182"/>
        <v>B7P320_IXOSC</v>
      </c>
      <c r="D2894" t="str">
        <f t="shared" si="180"/>
        <v>8</v>
      </c>
      <c r="E2894" t="str">
        <f t="shared" si="181"/>
        <v>140</v>
      </c>
      <c r="F2894">
        <f t="shared" si="183"/>
        <v>133</v>
      </c>
    </row>
    <row r="2895" spans="1:6">
      <c r="A2895" t="s">
        <v>2993</v>
      </c>
      <c r="C2895" t="str">
        <f t="shared" si="182"/>
        <v>C5K8J7_PERM5</v>
      </c>
      <c r="D2895" t="str">
        <f t="shared" si="180"/>
        <v>11</v>
      </c>
      <c r="E2895" t="str">
        <f t="shared" si="181"/>
        <v>84</v>
      </c>
      <c r="F2895">
        <f t="shared" si="183"/>
        <v>74</v>
      </c>
    </row>
    <row r="2896" spans="1:6">
      <c r="A2896" t="s">
        <v>2994</v>
      </c>
      <c r="C2896" t="str">
        <f t="shared" si="182"/>
        <v>F8I4I1_SULAT</v>
      </c>
      <c r="D2896" t="str">
        <f t="shared" si="180"/>
        <v>77</v>
      </c>
      <c r="E2896" t="str">
        <f t="shared" si="181"/>
        <v>213</v>
      </c>
      <c r="F2896">
        <f t="shared" si="183"/>
        <v>137</v>
      </c>
    </row>
    <row r="2897" spans="1:6">
      <c r="A2897" t="s">
        <v>2995</v>
      </c>
      <c r="C2897" t="str">
        <f t="shared" si="182"/>
        <v>A7EHZ7_SCLS1</v>
      </c>
      <c r="D2897" t="str">
        <f t="shared" si="180"/>
        <v>395</v>
      </c>
      <c r="E2897" t="str">
        <f t="shared" si="181"/>
        <v>523</v>
      </c>
      <c r="F2897">
        <f t="shared" si="183"/>
        <v>129</v>
      </c>
    </row>
    <row r="2898" spans="1:6">
      <c r="A2898" t="s">
        <v>2996</v>
      </c>
      <c r="C2898" t="str">
        <f t="shared" si="182"/>
        <v>F8PIT7_SERL3</v>
      </c>
      <c r="D2898" t="str">
        <f t="shared" si="180"/>
        <v>1</v>
      </c>
      <c r="E2898" t="str">
        <f t="shared" si="181"/>
        <v>73</v>
      </c>
      <c r="F2898">
        <f t="shared" si="183"/>
        <v>73</v>
      </c>
    </row>
    <row r="2899" spans="1:6">
      <c r="A2899" t="s">
        <v>2997</v>
      </c>
      <c r="C2899" t="str">
        <f t="shared" si="182"/>
        <v>F9W579_TRYCI</v>
      </c>
      <c r="D2899" t="str">
        <f t="shared" si="180"/>
        <v>105</v>
      </c>
      <c r="E2899" t="str">
        <f t="shared" si="181"/>
        <v>353</v>
      </c>
      <c r="F2899">
        <f t="shared" si="183"/>
        <v>249</v>
      </c>
    </row>
    <row r="2900" spans="1:6">
      <c r="A2900" t="s">
        <v>2998</v>
      </c>
      <c r="C2900" t="str">
        <f t="shared" si="182"/>
        <v>B7PAU3_IXOSC</v>
      </c>
      <c r="D2900" t="str">
        <f t="shared" si="180"/>
        <v>3</v>
      </c>
      <c r="E2900" t="str">
        <f t="shared" si="181"/>
        <v>135</v>
      </c>
      <c r="F2900">
        <f t="shared" si="183"/>
        <v>133</v>
      </c>
    </row>
    <row r="2901" spans="1:6">
      <c r="A2901" t="s">
        <v>2999</v>
      </c>
      <c r="C2901" t="str">
        <f t="shared" si="182"/>
        <v>H3GUE6_PHYRM</v>
      </c>
      <c r="D2901" t="str">
        <f t="shared" si="180"/>
        <v>687</v>
      </c>
      <c r="E2901" t="str">
        <f t="shared" si="181"/>
        <v>785</v>
      </c>
      <c r="F2901">
        <f t="shared" si="183"/>
        <v>99</v>
      </c>
    </row>
    <row r="2902" spans="1:6">
      <c r="A2902" t="s">
        <v>3000</v>
      </c>
      <c r="C2902" t="str">
        <f t="shared" si="182"/>
        <v>A9UUT3_MONBE</v>
      </c>
      <c r="D2902" t="str">
        <f t="shared" si="180"/>
        <v>856</v>
      </c>
      <c r="E2902" t="str">
        <f t="shared" si="181"/>
        <v>1071</v>
      </c>
      <c r="F2902">
        <f t="shared" si="183"/>
        <v>216</v>
      </c>
    </row>
    <row r="2903" spans="1:6">
      <c r="A2903" t="s">
        <v>3001</v>
      </c>
      <c r="C2903" t="str">
        <f t="shared" si="182"/>
        <v>F9WE53_TRYCI</v>
      </c>
      <c r="D2903" t="str">
        <f t="shared" si="180"/>
        <v>171</v>
      </c>
      <c r="E2903" t="str">
        <f t="shared" si="181"/>
        <v>274</v>
      </c>
      <c r="F2903">
        <f t="shared" si="183"/>
        <v>104</v>
      </c>
    </row>
    <row r="2904" spans="1:6">
      <c r="A2904" t="s">
        <v>3002</v>
      </c>
      <c r="C2904" t="str">
        <f t="shared" si="182"/>
        <v>H3JD37_STRPU</v>
      </c>
      <c r="D2904" t="str">
        <f t="shared" si="180"/>
        <v>1</v>
      </c>
      <c r="E2904" t="str">
        <f t="shared" si="181"/>
        <v>85</v>
      </c>
      <c r="F2904">
        <f t="shared" si="183"/>
        <v>85</v>
      </c>
    </row>
    <row r="2905" spans="1:6">
      <c r="A2905" t="s">
        <v>3003</v>
      </c>
      <c r="C2905" t="str">
        <f t="shared" si="182"/>
        <v>H3EUT7_PRIPA</v>
      </c>
      <c r="D2905" t="str">
        <f t="shared" si="180"/>
        <v>1</v>
      </c>
      <c r="E2905" t="str">
        <f t="shared" si="181"/>
        <v>148</v>
      </c>
      <c r="F2905">
        <f t="shared" si="183"/>
        <v>148</v>
      </c>
    </row>
    <row r="2906" spans="1:6">
      <c r="A2906" t="s">
        <v>3004</v>
      </c>
      <c r="C2906" t="str">
        <f t="shared" si="182"/>
        <v>O45321_CAEEL</v>
      </c>
      <c r="D2906" t="str">
        <f t="shared" si="180"/>
        <v>257</v>
      </c>
      <c r="E2906" t="str">
        <f t="shared" si="181"/>
        <v>535</v>
      </c>
      <c r="F2906">
        <f t="shared" si="183"/>
        <v>279</v>
      </c>
    </row>
    <row r="2907" spans="1:6">
      <c r="A2907" t="s">
        <v>3005</v>
      </c>
      <c r="C2907" t="str">
        <f t="shared" si="182"/>
        <v>H3I7W4_STRPU</v>
      </c>
      <c r="D2907" t="str">
        <f t="shared" si="180"/>
        <v>662</v>
      </c>
      <c r="E2907" t="str">
        <f t="shared" si="181"/>
        <v>909</v>
      </c>
      <c r="F2907">
        <f t="shared" si="183"/>
        <v>248</v>
      </c>
    </row>
    <row r="2908" spans="1:6">
      <c r="A2908" t="s">
        <v>3006</v>
      </c>
      <c r="C2908" t="str">
        <f t="shared" si="182"/>
        <v>H3GQH9_PHYRM</v>
      </c>
      <c r="D2908" t="str">
        <f t="shared" si="180"/>
        <v>402</v>
      </c>
      <c r="E2908" t="str">
        <f t="shared" si="181"/>
        <v>504</v>
      </c>
      <c r="F2908">
        <f t="shared" si="183"/>
        <v>103</v>
      </c>
    </row>
    <row r="2909" spans="1:6">
      <c r="A2909" t="s">
        <v>3007</v>
      </c>
      <c r="C2909" t="str">
        <f t="shared" si="182"/>
        <v>I1BN82_RHIO9</v>
      </c>
      <c r="D2909" t="str">
        <f t="shared" si="180"/>
        <v>38</v>
      </c>
      <c r="E2909" t="str">
        <f t="shared" si="181"/>
        <v>201</v>
      </c>
      <c r="F2909">
        <f t="shared" si="183"/>
        <v>164</v>
      </c>
    </row>
    <row r="2910" spans="1:6">
      <c r="A2910" t="s">
        <v>3008</v>
      </c>
      <c r="C2910" t="str">
        <f t="shared" si="182"/>
        <v>B7PRB7_IXOSC</v>
      </c>
      <c r="D2910" t="str">
        <f t="shared" si="180"/>
        <v>232</v>
      </c>
      <c r="E2910" t="str">
        <f t="shared" si="181"/>
        <v>453</v>
      </c>
      <c r="F2910">
        <f t="shared" si="183"/>
        <v>222</v>
      </c>
    </row>
    <row r="2911" spans="1:6">
      <c r="A2911" t="s">
        <v>3009</v>
      </c>
      <c r="C2911" t="str">
        <f t="shared" si="182"/>
        <v>H3JFN9_STRPU</v>
      </c>
      <c r="D2911" t="str">
        <f t="shared" si="180"/>
        <v>911</v>
      </c>
      <c r="E2911" t="str">
        <f t="shared" si="181"/>
        <v>1069</v>
      </c>
      <c r="F2911">
        <f t="shared" si="183"/>
        <v>159</v>
      </c>
    </row>
    <row r="2912" spans="1:6">
      <c r="A2912" t="s">
        <v>3010</v>
      </c>
      <c r="C2912" t="str">
        <f t="shared" si="182"/>
        <v>Q555Q5_DICDI</v>
      </c>
      <c r="D2912" t="str">
        <f t="shared" si="180"/>
        <v>175</v>
      </c>
      <c r="E2912" t="str">
        <f t="shared" si="181"/>
        <v>424</v>
      </c>
      <c r="F2912">
        <f t="shared" si="183"/>
        <v>250</v>
      </c>
    </row>
    <row r="2913" spans="1:6">
      <c r="A2913" t="s">
        <v>3011</v>
      </c>
      <c r="C2913" t="str">
        <f t="shared" si="182"/>
        <v>H3FQ01_PRIPA</v>
      </c>
      <c r="D2913" t="str">
        <f t="shared" si="180"/>
        <v>233</v>
      </c>
      <c r="E2913" t="str">
        <f t="shared" si="181"/>
        <v>386</v>
      </c>
      <c r="F2913">
        <f t="shared" si="183"/>
        <v>154</v>
      </c>
    </row>
    <row r="2914" spans="1:6">
      <c r="A2914" t="s">
        <v>3012</v>
      </c>
      <c r="C2914" t="str">
        <f t="shared" si="182"/>
        <v>F8L2T7_SIMNZ</v>
      </c>
      <c r="D2914" t="str">
        <f t="shared" si="180"/>
        <v>114</v>
      </c>
      <c r="E2914" t="str">
        <f t="shared" si="181"/>
        <v>323</v>
      </c>
      <c r="F2914">
        <f t="shared" si="183"/>
        <v>210</v>
      </c>
    </row>
    <row r="2915" spans="1:6">
      <c r="A2915" t="s">
        <v>3013</v>
      </c>
      <c r="C2915" t="str">
        <f t="shared" si="182"/>
        <v>H3G476_PRIPA</v>
      </c>
      <c r="D2915" t="str">
        <f t="shared" si="180"/>
        <v>112</v>
      </c>
      <c r="E2915" t="str">
        <f t="shared" si="181"/>
        <v>258</v>
      </c>
      <c r="F2915">
        <f t="shared" si="183"/>
        <v>147</v>
      </c>
    </row>
    <row r="2916" spans="1:6">
      <c r="A2916" t="s">
        <v>3014</v>
      </c>
      <c r="C2916" t="str">
        <f t="shared" si="182"/>
        <v>H3JDF4_STRPU</v>
      </c>
      <c r="D2916" t="str">
        <f t="shared" si="180"/>
        <v>821</v>
      </c>
      <c r="E2916" t="str">
        <f t="shared" si="181"/>
        <v>1075</v>
      </c>
      <c r="F2916">
        <f t="shared" si="183"/>
        <v>255</v>
      </c>
    </row>
    <row r="2917" spans="1:6">
      <c r="A2917" t="s">
        <v>3015</v>
      </c>
      <c r="C2917" t="str">
        <f t="shared" si="182"/>
        <v>I1BIG4_RHIO9</v>
      </c>
      <c r="D2917" t="str">
        <f t="shared" si="180"/>
        <v>305</v>
      </c>
      <c r="E2917" t="str">
        <f t="shared" si="181"/>
        <v>466</v>
      </c>
      <c r="F2917">
        <f t="shared" si="183"/>
        <v>162</v>
      </c>
    </row>
    <row r="2918" spans="1:6">
      <c r="A2918" t="s">
        <v>3016</v>
      </c>
      <c r="C2918" t="str">
        <f t="shared" si="182"/>
        <v>Q55F54_DICDI</v>
      </c>
      <c r="D2918" t="str">
        <f t="shared" si="180"/>
        <v>558</v>
      </c>
      <c r="E2918" t="str">
        <f t="shared" si="181"/>
        <v>820</v>
      </c>
      <c r="F2918">
        <f t="shared" si="183"/>
        <v>263</v>
      </c>
    </row>
    <row r="2919" spans="1:6">
      <c r="A2919" t="s">
        <v>3017</v>
      </c>
      <c r="C2919" t="str">
        <f t="shared" si="182"/>
        <v>Q55EE8_DICDI</v>
      </c>
      <c r="D2919" t="str">
        <f t="shared" si="180"/>
        <v>443</v>
      </c>
      <c r="E2919" t="str">
        <f t="shared" si="181"/>
        <v>690</v>
      </c>
      <c r="F2919">
        <f t="shared" si="183"/>
        <v>248</v>
      </c>
    </row>
    <row r="2920" spans="1:6">
      <c r="A2920" t="s">
        <v>3018</v>
      </c>
      <c r="C2920" t="str">
        <f t="shared" si="182"/>
        <v>H3H3W0_PHYRM</v>
      </c>
      <c r="D2920" t="str">
        <f t="shared" si="180"/>
        <v>310</v>
      </c>
      <c r="E2920" t="str">
        <f t="shared" si="181"/>
        <v>495</v>
      </c>
      <c r="F2920">
        <f t="shared" si="183"/>
        <v>186</v>
      </c>
    </row>
    <row r="2921" spans="1:6">
      <c r="A2921" t="s">
        <v>3019</v>
      </c>
      <c r="C2921" t="str">
        <f t="shared" si="182"/>
        <v>E2M036_MONPE</v>
      </c>
      <c r="D2921" t="str">
        <f t="shared" si="180"/>
        <v>552</v>
      </c>
      <c r="E2921" t="str">
        <f t="shared" si="181"/>
        <v>758</v>
      </c>
      <c r="F2921">
        <f t="shared" si="183"/>
        <v>207</v>
      </c>
    </row>
    <row r="2922" spans="1:6">
      <c r="A2922" t="s">
        <v>3020</v>
      </c>
      <c r="C2922" t="str">
        <f t="shared" si="182"/>
        <v>Q0S063_RHOSR</v>
      </c>
      <c r="D2922" t="str">
        <f t="shared" si="180"/>
        <v>106</v>
      </c>
      <c r="E2922" t="str">
        <f t="shared" si="181"/>
        <v>318</v>
      </c>
      <c r="F2922">
        <f t="shared" si="183"/>
        <v>213</v>
      </c>
    </row>
    <row r="2923" spans="1:6">
      <c r="A2923" t="s">
        <v>3021</v>
      </c>
      <c r="C2923" t="str">
        <f t="shared" si="182"/>
        <v>I1E8L5_AMPQE</v>
      </c>
      <c r="D2923" t="str">
        <f t="shared" si="180"/>
        <v>310</v>
      </c>
      <c r="E2923" t="str">
        <f t="shared" si="181"/>
        <v>452</v>
      </c>
      <c r="F2923">
        <f t="shared" si="183"/>
        <v>143</v>
      </c>
    </row>
    <row r="2924" spans="1:6">
      <c r="A2924" t="s">
        <v>3022</v>
      </c>
      <c r="C2924" t="str">
        <f t="shared" si="182"/>
        <v>C5K8E4_PERM5</v>
      </c>
      <c r="D2924" t="str">
        <f t="shared" si="180"/>
        <v>331</v>
      </c>
      <c r="E2924" t="str">
        <f t="shared" si="181"/>
        <v>624</v>
      </c>
      <c r="F2924">
        <f t="shared" si="183"/>
        <v>294</v>
      </c>
    </row>
    <row r="2925" spans="1:6">
      <c r="A2925" t="s">
        <v>3023</v>
      </c>
      <c r="C2925" t="str">
        <f t="shared" si="182"/>
        <v>F9W9M9_TRYCI</v>
      </c>
      <c r="D2925" t="str">
        <f t="shared" si="180"/>
        <v>244</v>
      </c>
      <c r="E2925" t="str">
        <f t="shared" si="181"/>
        <v>395</v>
      </c>
      <c r="F2925">
        <f t="shared" si="183"/>
        <v>152</v>
      </c>
    </row>
    <row r="2926" spans="1:6">
      <c r="A2926" t="s">
        <v>3024</v>
      </c>
      <c r="C2926" t="str">
        <f t="shared" si="182"/>
        <v>D7EJM6_TRICA</v>
      </c>
      <c r="D2926" t="str">
        <f t="shared" si="180"/>
        <v>579</v>
      </c>
      <c r="E2926" t="str">
        <f t="shared" si="181"/>
        <v>733</v>
      </c>
      <c r="F2926">
        <f t="shared" si="183"/>
        <v>155</v>
      </c>
    </row>
    <row r="2927" spans="1:6">
      <c r="A2927" t="s">
        <v>3025</v>
      </c>
      <c r="C2927" t="str">
        <f t="shared" si="182"/>
        <v>A7E7J1_SCLS1</v>
      </c>
      <c r="D2927" t="str">
        <f t="shared" si="180"/>
        <v>1</v>
      </c>
      <c r="E2927" t="str">
        <f t="shared" si="181"/>
        <v>121</v>
      </c>
      <c r="F2927">
        <f t="shared" si="183"/>
        <v>121</v>
      </c>
    </row>
    <row r="2928" spans="1:6">
      <c r="A2928" t="s">
        <v>3026</v>
      </c>
      <c r="C2928" t="str">
        <f t="shared" si="182"/>
        <v>A9UNX7_MONBE</v>
      </c>
      <c r="D2928" t="str">
        <f t="shared" si="180"/>
        <v>1</v>
      </c>
      <c r="E2928" t="str">
        <f t="shared" si="181"/>
        <v>170</v>
      </c>
      <c r="F2928">
        <f t="shared" si="183"/>
        <v>170</v>
      </c>
    </row>
    <row r="2929" spans="1:6">
      <c r="A2929" t="s">
        <v>3027</v>
      </c>
      <c r="C2929" t="str">
        <f t="shared" si="182"/>
        <v>Q55DS8_DICDI</v>
      </c>
      <c r="D2929" t="str">
        <f t="shared" si="180"/>
        <v>493</v>
      </c>
      <c r="E2929" t="str">
        <f t="shared" si="181"/>
        <v>660</v>
      </c>
      <c r="F2929">
        <f t="shared" si="183"/>
        <v>168</v>
      </c>
    </row>
    <row r="2930" spans="1:6">
      <c r="A2930" t="s">
        <v>3028</v>
      </c>
      <c r="C2930" t="str">
        <f t="shared" si="182"/>
        <v>H3IY40_STRPU</v>
      </c>
      <c r="D2930" t="str">
        <f t="shared" si="180"/>
        <v>4</v>
      </c>
      <c r="E2930" t="str">
        <f t="shared" si="181"/>
        <v>187</v>
      </c>
      <c r="F2930">
        <f t="shared" si="183"/>
        <v>184</v>
      </c>
    </row>
    <row r="2931" spans="1:6">
      <c r="A2931" t="s">
        <v>3029</v>
      </c>
      <c r="C2931" t="str">
        <f t="shared" si="182"/>
        <v>F9W9I3_TRYCI</v>
      </c>
      <c r="D2931" t="str">
        <f t="shared" si="180"/>
        <v>475</v>
      </c>
      <c r="E2931" t="str">
        <f t="shared" si="181"/>
        <v>723</v>
      </c>
      <c r="F2931">
        <f t="shared" si="183"/>
        <v>249</v>
      </c>
    </row>
    <row r="2932" spans="1:6">
      <c r="A2932" t="s">
        <v>3030</v>
      </c>
      <c r="C2932" t="str">
        <f t="shared" si="182"/>
        <v>I1EB14_AMPQE</v>
      </c>
      <c r="D2932" t="str">
        <f t="shared" si="180"/>
        <v>343</v>
      </c>
      <c r="E2932" t="str">
        <f t="shared" si="181"/>
        <v>407</v>
      </c>
      <c r="F2932">
        <f t="shared" si="183"/>
        <v>65</v>
      </c>
    </row>
    <row r="2933" spans="1:6">
      <c r="A2933" t="s">
        <v>3031</v>
      </c>
      <c r="C2933" t="str">
        <f t="shared" si="182"/>
        <v>I1CH15_RHIO9</v>
      </c>
      <c r="D2933" t="str">
        <f t="shared" si="180"/>
        <v>32</v>
      </c>
      <c r="E2933" t="str">
        <f t="shared" si="181"/>
        <v>286</v>
      </c>
      <c r="F2933">
        <f t="shared" si="183"/>
        <v>255</v>
      </c>
    </row>
    <row r="2934" spans="1:6">
      <c r="A2934" t="s">
        <v>3032</v>
      </c>
      <c r="C2934" t="str">
        <f t="shared" si="182"/>
        <v>I1EQ84_AMPQE</v>
      </c>
      <c r="D2934" t="str">
        <f t="shared" si="180"/>
        <v>402</v>
      </c>
      <c r="E2934" t="str">
        <f t="shared" si="181"/>
        <v>656</v>
      </c>
      <c r="F2934">
        <f t="shared" si="183"/>
        <v>255</v>
      </c>
    </row>
    <row r="2935" spans="1:6">
      <c r="A2935" t="s">
        <v>3033</v>
      </c>
      <c r="C2935" t="str">
        <f t="shared" si="182"/>
        <v>C5LF36_PERM5</v>
      </c>
      <c r="D2935" t="str">
        <f t="shared" si="180"/>
        <v>21</v>
      </c>
      <c r="E2935" t="str">
        <f t="shared" si="181"/>
        <v>167</v>
      </c>
      <c r="F2935">
        <f t="shared" si="183"/>
        <v>147</v>
      </c>
    </row>
    <row r="2936" spans="1:6">
      <c r="A2936" t="s">
        <v>3034</v>
      </c>
      <c r="C2936" t="str">
        <f t="shared" si="182"/>
        <v>D7GYM2_TRICA</v>
      </c>
      <c r="D2936" t="str">
        <f t="shared" si="180"/>
        <v>689</v>
      </c>
      <c r="E2936" t="str">
        <f t="shared" si="181"/>
        <v>849</v>
      </c>
      <c r="F2936">
        <f t="shared" si="183"/>
        <v>161</v>
      </c>
    </row>
    <row r="2937" spans="1:6">
      <c r="A2937" t="s">
        <v>3035</v>
      </c>
      <c r="C2937" t="str">
        <f t="shared" si="182"/>
        <v>H3I1B0_STRPU</v>
      </c>
      <c r="D2937" t="str">
        <f t="shared" si="180"/>
        <v>1</v>
      </c>
      <c r="E2937" t="str">
        <f t="shared" si="181"/>
        <v>173</v>
      </c>
      <c r="F2937">
        <f t="shared" si="183"/>
        <v>173</v>
      </c>
    </row>
    <row r="2938" spans="1:6">
      <c r="A2938" t="s">
        <v>3036</v>
      </c>
      <c r="C2938" t="str">
        <f t="shared" si="182"/>
        <v>H3HGT7_STRPU</v>
      </c>
      <c r="D2938" t="str">
        <f t="shared" si="180"/>
        <v>1</v>
      </c>
      <c r="E2938" t="str">
        <f t="shared" si="181"/>
        <v>85</v>
      </c>
      <c r="F2938">
        <f t="shared" si="183"/>
        <v>85</v>
      </c>
    </row>
    <row r="2939" spans="1:6">
      <c r="A2939" t="s">
        <v>3037</v>
      </c>
      <c r="C2939" t="str">
        <f t="shared" si="182"/>
        <v>H3H3A4_PHYRM</v>
      </c>
      <c r="D2939" t="str">
        <f t="shared" si="180"/>
        <v>604</v>
      </c>
      <c r="E2939" t="str">
        <f t="shared" si="181"/>
        <v>771</v>
      </c>
      <c r="F2939">
        <f t="shared" si="183"/>
        <v>168</v>
      </c>
    </row>
    <row r="2940" spans="1:6">
      <c r="A2940" t="s">
        <v>3038</v>
      </c>
      <c r="C2940" t="str">
        <f t="shared" si="182"/>
        <v>C5KW44_PERM5</v>
      </c>
      <c r="D2940" t="str">
        <f t="shared" si="180"/>
        <v>29</v>
      </c>
      <c r="E2940" t="str">
        <f t="shared" si="181"/>
        <v>233</v>
      </c>
      <c r="F2940">
        <f t="shared" si="183"/>
        <v>205</v>
      </c>
    </row>
    <row r="2941" spans="1:6">
      <c r="A2941" t="s">
        <v>3039</v>
      </c>
      <c r="C2941" t="str">
        <f t="shared" si="182"/>
        <v>A9V1P9_MONBE</v>
      </c>
      <c r="D2941" t="str">
        <f t="shared" si="180"/>
        <v>20</v>
      </c>
      <c r="E2941" t="str">
        <f t="shared" si="181"/>
        <v>152</v>
      </c>
      <c r="F2941">
        <f t="shared" si="183"/>
        <v>133</v>
      </c>
    </row>
    <row r="2942" spans="1:6">
      <c r="A2942" t="s">
        <v>3040</v>
      </c>
      <c r="C2942" t="str">
        <f t="shared" si="182"/>
        <v>D3RRF3_ALLVD</v>
      </c>
      <c r="D2942" t="str">
        <f t="shared" si="180"/>
        <v>110</v>
      </c>
      <c r="E2942" t="str">
        <f t="shared" si="181"/>
        <v>316</v>
      </c>
      <c r="F2942">
        <f t="shared" si="183"/>
        <v>207</v>
      </c>
    </row>
    <row r="2943" spans="1:6">
      <c r="A2943" t="s">
        <v>3041</v>
      </c>
      <c r="C2943" t="str">
        <f t="shared" si="182"/>
        <v>E5SMB6_TRISP</v>
      </c>
      <c r="D2943" t="str">
        <f t="shared" si="180"/>
        <v>870</v>
      </c>
      <c r="E2943" t="str">
        <f t="shared" si="181"/>
        <v>1132</v>
      </c>
      <c r="F2943">
        <f t="shared" si="183"/>
        <v>263</v>
      </c>
    </row>
    <row r="2944" spans="1:6">
      <c r="A2944" t="s">
        <v>3042</v>
      </c>
      <c r="C2944" t="str">
        <f t="shared" si="182"/>
        <v>E2LZW5_MONPE</v>
      </c>
      <c r="D2944" t="str">
        <f t="shared" si="180"/>
        <v>189</v>
      </c>
      <c r="E2944" t="str">
        <f t="shared" si="181"/>
        <v>350</v>
      </c>
      <c r="F2944">
        <f t="shared" si="183"/>
        <v>162</v>
      </c>
    </row>
    <row r="2945" spans="1:6">
      <c r="A2945" t="s">
        <v>3043</v>
      </c>
      <c r="C2945" t="str">
        <f t="shared" si="182"/>
        <v>F4L2L2_HALH1</v>
      </c>
      <c r="D2945" t="str">
        <f t="shared" si="180"/>
        <v>50</v>
      </c>
      <c r="E2945" t="str">
        <f t="shared" si="181"/>
        <v>253</v>
      </c>
      <c r="F2945">
        <f t="shared" si="183"/>
        <v>204</v>
      </c>
    </row>
    <row r="2946" spans="1:6">
      <c r="A2946" t="s">
        <v>3044</v>
      </c>
      <c r="C2946" t="str">
        <f t="shared" si="182"/>
        <v>F9WIU8_TRYCI</v>
      </c>
      <c r="D2946" t="str">
        <f t="shared" si="180"/>
        <v>3</v>
      </c>
      <c r="E2946" t="str">
        <f t="shared" si="181"/>
        <v>137</v>
      </c>
      <c r="F2946">
        <f t="shared" si="183"/>
        <v>135</v>
      </c>
    </row>
    <row r="2947" spans="1:6">
      <c r="A2947" t="s">
        <v>3045</v>
      </c>
      <c r="C2947" t="str">
        <f t="shared" si="182"/>
        <v>Q74AB9_GEOSL</v>
      </c>
      <c r="D2947" t="str">
        <f t="shared" ref="D2947:D3010" si="184">RIGHT(LEFT(A2947,FIND("-",A2947)-1),FIND("-",A2947)-FIND("/",A2947)-1)</f>
        <v>80</v>
      </c>
      <c r="E2947" t="str">
        <f t="shared" ref="E2947:E3010" si="185">RIGHT(A2947,LEN(A2947)-FIND("-",A2947))</f>
        <v>287</v>
      </c>
      <c r="F2947">
        <f t="shared" si="183"/>
        <v>208</v>
      </c>
    </row>
    <row r="2948" spans="1:6">
      <c r="A2948" t="s">
        <v>3046</v>
      </c>
      <c r="C2948" t="str">
        <f t="shared" ref="C2948:C3011" si="186">RIGHT(LEFT(A2948,FIND("/",A2948)-1), FIND("/",A2948)-2)</f>
        <v>F9W4A5_TRYCI</v>
      </c>
      <c r="D2948" t="str">
        <f t="shared" si="184"/>
        <v>174</v>
      </c>
      <c r="E2948" t="str">
        <f t="shared" si="185"/>
        <v>373</v>
      </c>
      <c r="F2948">
        <f t="shared" ref="F2948:F3011" si="187">E2948-D2948+1</f>
        <v>200</v>
      </c>
    </row>
    <row r="2949" spans="1:6">
      <c r="A2949" t="s">
        <v>3047</v>
      </c>
      <c r="C2949" t="str">
        <f t="shared" si="186"/>
        <v>H3IJW4_STRPU</v>
      </c>
      <c r="D2949" t="str">
        <f t="shared" si="184"/>
        <v>1</v>
      </c>
      <c r="E2949" t="str">
        <f t="shared" si="185"/>
        <v>103</v>
      </c>
      <c r="F2949">
        <f t="shared" si="187"/>
        <v>103</v>
      </c>
    </row>
    <row r="2950" spans="1:6">
      <c r="A2950" t="s">
        <v>3048</v>
      </c>
      <c r="C2950" t="str">
        <f t="shared" si="186"/>
        <v>H3H0K0_PHYRM</v>
      </c>
      <c r="D2950" t="str">
        <f t="shared" si="184"/>
        <v>287</v>
      </c>
      <c r="E2950" t="str">
        <f t="shared" si="185"/>
        <v>389</v>
      </c>
      <c r="F2950">
        <f t="shared" si="187"/>
        <v>103</v>
      </c>
    </row>
    <row r="2951" spans="1:6">
      <c r="A2951" t="s">
        <v>3049</v>
      </c>
      <c r="C2951" t="str">
        <f t="shared" si="186"/>
        <v>E4XL08_OIKDI</v>
      </c>
      <c r="D2951" t="str">
        <f t="shared" si="184"/>
        <v>1065</v>
      </c>
      <c r="E2951" t="str">
        <f t="shared" si="185"/>
        <v>1390</v>
      </c>
      <c r="F2951">
        <f t="shared" si="187"/>
        <v>326</v>
      </c>
    </row>
    <row r="2952" spans="1:6">
      <c r="A2952" t="s">
        <v>3050</v>
      </c>
      <c r="C2952" t="str">
        <f t="shared" si="186"/>
        <v>Q9FJR9_ARATH</v>
      </c>
      <c r="D2952" t="str">
        <f t="shared" si="184"/>
        <v>170</v>
      </c>
      <c r="E2952" t="str">
        <f t="shared" si="185"/>
        <v>460</v>
      </c>
      <c r="F2952">
        <f t="shared" si="187"/>
        <v>291</v>
      </c>
    </row>
    <row r="2953" spans="1:6">
      <c r="A2953" t="s">
        <v>3051</v>
      </c>
      <c r="C2953" t="str">
        <f t="shared" si="186"/>
        <v>A7SSU3_NEMVE</v>
      </c>
      <c r="D2953" t="str">
        <f t="shared" si="184"/>
        <v>1</v>
      </c>
      <c r="E2953" t="str">
        <f t="shared" si="185"/>
        <v>108</v>
      </c>
      <c r="F2953">
        <f t="shared" si="187"/>
        <v>108</v>
      </c>
    </row>
    <row r="2954" spans="1:6">
      <c r="A2954" t="s">
        <v>3052</v>
      </c>
      <c r="C2954" t="str">
        <f t="shared" si="186"/>
        <v>E2LYT8_MONPE</v>
      </c>
      <c r="D2954" t="str">
        <f t="shared" si="184"/>
        <v>3</v>
      </c>
      <c r="E2954" t="str">
        <f t="shared" si="185"/>
        <v>126</v>
      </c>
      <c r="F2954">
        <f t="shared" si="187"/>
        <v>124</v>
      </c>
    </row>
    <row r="2955" spans="1:6">
      <c r="A2955" t="s">
        <v>3053</v>
      </c>
      <c r="C2955" t="str">
        <f t="shared" si="186"/>
        <v>H3JLF7_STRPU</v>
      </c>
      <c r="D2955" t="str">
        <f t="shared" si="184"/>
        <v>230</v>
      </c>
      <c r="E2955" t="str">
        <f t="shared" si="185"/>
        <v>335</v>
      </c>
      <c r="F2955">
        <f t="shared" si="187"/>
        <v>106</v>
      </c>
    </row>
    <row r="2956" spans="1:6">
      <c r="A2956" t="s">
        <v>3054</v>
      </c>
      <c r="C2956" t="str">
        <f t="shared" si="186"/>
        <v>C1F2E8_ACIC5</v>
      </c>
      <c r="D2956" t="str">
        <f t="shared" si="184"/>
        <v>1</v>
      </c>
      <c r="E2956" t="str">
        <f t="shared" si="185"/>
        <v>167</v>
      </c>
      <c r="F2956">
        <f t="shared" si="187"/>
        <v>167</v>
      </c>
    </row>
    <row r="2957" spans="1:6">
      <c r="A2957" t="s">
        <v>3055</v>
      </c>
      <c r="C2957" t="str">
        <f t="shared" si="186"/>
        <v>I1CJZ3_RHIO9</v>
      </c>
      <c r="D2957" t="str">
        <f t="shared" si="184"/>
        <v>1</v>
      </c>
      <c r="E2957" t="str">
        <f t="shared" si="185"/>
        <v>140</v>
      </c>
      <c r="F2957">
        <f t="shared" si="187"/>
        <v>140</v>
      </c>
    </row>
    <row r="2958" spans="1:6">
      <c r="A2958" t="s">
        <v>3056</v>
      </c>
      <c r="C2958" t="str">
        <f t="shared" si="186"/>
        <v>H3H592_PHYRM</v>
      </c>
      <c r="D2958" t="str">
        <f t="shared" si="184"/>
        <v>1</v>
      </c>
      <c r="E2958" t="str">
        <f t="shared" si="185"/>
        <v>130</v>
      </c>
      <c r="F2958">
        <f t="shared" si="187"/>
        <v>130</v>
      </c>
    </row>
    <row r="2959" spans="1:6">
      <c r="A2959" t="s">
        <v>3057</v>
      </c>
      <c r="C2959" t="str">
        <f t="shared" si="186"/>
        <v>H3I0V7_STRPU</v>
      </c>
      <c r="D2959" t="str">
        <f t="shared" si="184"/>
        <v>20</v>
      </c>
      <c r="E2959" t="str">
        <f t="shared" si="185"/>
        <v>146</v>
      </c>
      <c r="F2959">
        <f t="shared" si="187"/>
        <v>127</v>
      </c>
    </row>
    <row r="2960" spans="1:6">
      <c r="A2960" t="s">
        <v>3058</v>
      </c>
      <c r="C2960" t="str">
        <f t="shared" si="186"/>
        <v>Q55GB5_DICDI</v>
      </c>
      <c r="D2960" t="str">
        <f t="shared" si="184"/>
        <v>792</v>
      </c>
      <c r="E2960" t="str">
        <f t="shared" si="185"/>
        <v>1054</v>
      </c>
      <c r="F2960">
        <f t="shared" si="187"/>
        <v>263</v>
      </c>
    </row>
    <row r="2961" spans="1:6">
      <c r="A2961" t="s">
        <v>3059</v>
      </c>
      <c r="C2961" t="str">
        <f t="shared" si="186"/>
        <v>H3H8I8_PHYRM</v>
      </c>
      <c r="D2961" t="str">
        <f t="shared" si="184"/>
        <v>165</v>
      </c>
      <c r="E2961" t="str">
        <f t="shared" si="185"/>
        <v>331</v>
      </c>
      <c r="F2961">
        <f t="shared" si="187"/>
        <v>167</v>
      </c>
    </row>
    <row r="2962" spans="1:6">
      <c r="A2962" t="s">
        <v>3060</v>
      </c>
      <c r="C2962" t="str">
        <f t="shared" si="186"/>
        <v>I1BGW5_RHIO9</v>
      </c>
      <c r="D2962" t="str">
        <f t="shared" si="184"/>
        <v>38</v>
      </c>
      <c r="E2962" t="str">
        <f t="shared" si="185"/>
        <v>156</v>
      </c>
      <c r="F2962">
        <f t="shared" si="187"/>
        <v>119</v>
      </c>
    </row>
    <row r="2963" spans="1:6">
      <c r="A2963" t="s">
        <v>3061</v>
      </c>
      <c r="C2963" t="str">
        <f t="shared" si="186"/>
        <v>A9V834_MONBE</v>
      </c>
      <c r="D2963" t="str">
        <f t="shared" si="184"/>
        <v>379</v>
      </c>
      <c r="E2963" t="str">
        <f t="shared" si="185"/>
        <v>617</v>
      </c>
      <c r="F2963">
        <f t="shared" si="187"/>
        <v>239</v>
      </c>
    </row>
    <row r="2964" spans="1:6">
      <c r="A2964" t="s">
        <v>3062</v>
      </c>
      <c r="C2964" t="str">
        <f t="shared" si="186"/>
        <v>E1QHL6_DESB2</v>
      </c>
      <c r="D2964" t="str">
        <f t="shared" si="184"/>
        <v>70</v>
      </c>
      <c r="E2964" t="str">
        <f t="shared" si="185"/>
        <v>270</v>
      </c>
      <c r="F2964">
        <f t="shared" si="187"/>
        <v>201</v>
      </c>
    </row>
    <row r="2965" spans="1:6">
      <c r="A2965" t="s">
        <v>3063</v>
      </c>
      <c r="C2965" t="str">
        <f t="shared" si="186"/>
        <v>I1GGL0_AMPQE</v>
      </c>
      <c r="D2965" t="str">
        <f t="shared" si="184"/>
        <v>22</v>
      </c>
      <c r="E2965" t="str">
        <f t="shared" si="185"/>
        <v>157</v>
      </c>
      <c r="F2965">
        <f t="shared" si="187"/>
        <v>136</v>
      </c>
    </row>
    <row r="2966" spans="1:6">
      <c r="A2966" t="s">
        <v>3064</v>
      </c>
      <c r="C2966" t="str">
        <f t="shared" si="186"/>
        <v>C5L354_PERM5</v>
      </c>
      <c r="D2966" t="str">
        <f t="shared" si="184"/>
        <v>121</v>
      </c>
      <c r="E2966" t="str">
        <f t="shared" si="185"/>
        <v>296</v>
      </c>
      <c r="F2966">
        <f t="shared" si="187"/>
        <v>176</v>
      </c>
    </row>
    <row r="2967" spans="1:6">
      <c r="A2967" t="s">
        <v>3065</v>
      </c>
      <c r="C2967" t="str">
        <f t="shared" si="186"/>
        <v>D7EKN0_TRICA</v>
      </c>
      <c r="D2967" t="str">
        <f t="shared" si="184"/>
        <v>253</v>
      </c>
      <c r="E2967" t="str">
        <f t="shared" si="185"/>
        <v>423</v>
      </c>
      <c r="F2967">
        <f t="shared" si="187"/>
        <v>171</v>
      </c>
    </row>
    <row r="2968" spans="1:6">
      <c r="A2968" t="s">
        <v>3066</v>
      </c>
      <c r="C2968" t="str">
        <f t="shared" si="186"/>
        <v>A7SLX7_NEMVE</v>
      </c>
      <c r="D2968" t="str">
        <f t="shared" si="184"/>
        <v>82</v>
      </c>
      <c r="E2968" t="str">
        <f t="shared" si="185"/>
        <v>322</v>
      </c>
      <c r="F2968">
        <f t="shared" si="187"/>
        <v>241</v>
      </c>
    </row>
    <row r="2969" spans="1:6">
      <c r="A2969" t="s">
        <v>3067</v>
      </c>
      <c r="C2969" t="str">
        <f t="shared" si="186"/>
        <v>C8VXL4_DESAS</v>
      </c>
      <c r="D2969" t="str">
        <f t="shared" si="184"/>
        <v>95</v>
      </c>
      <c r="E2969" t="str">
        <f t="shared" si="185"/>
        <v>309</v>
      </c>
      <c r="F2969">
        <f t="shared" si="187"/>
        <v>215</v>
      </c>
    </row>
    <row r="2970" spans="1:6">
      <c r="A2970" t="s">
        <v>3068</v>
      </c>
      <c r="C2970" t="str">
        <f t="shared" si="186"/>
        <v>D7EJX5_TRICA</v>
      </c>
      <c r="D2970" t="str">
        <f t="shared" si="184"/>
        <v>459</v>
      </c>
      <c r="E2970" t="str">
        <f t="shared" si="185"/>
        <v>617</v>
      </c>
      <c r="F2970">
        <f t="shared" si="187"/>
        <v>159</v>
      </c>
    </row>
    <row r="2971" spans="1:6">
      <c r="A2971" t="s">
        <v>3069</v>
      </c>
      <c r="C2971" t="str">
        <f t="shared" si="186"/>
        <v>H3FBC3_PRIPA</v>
      </c>
      <c r="D2971" t="str">
        <f t="shared" si="184"/>
        <v>1</v>
      </c>
      <c r="E2971" t="str">
        <f t="shared" si="185"/>
        <v>129</v>
      </c>
      <c r="F2971">
        <f t="shared" si="187"/>
        <v>129</v>
      </c>
    </row>
    <row r="2972" spans="1:6">
      <c r="A2972" t="s">
        <v>3070</v>
      </c>
      <c r="C2972" t="str">
        <f t="shared" si="186"/>
        <v>I1CDN4_RHIO9</v>
      </c>
      <c r="D2972" t="str">
        <f t="shared" si="184"/>
        <v>785</v>
      </c>
      <c r="E2972" t="str">
        <f t="shared" si="185"/>
        <v>952</v>
      </c>
      <c r="F2972">
        <f t="shared" si="187"/>
        <v>168</v>
      </c>
    </row>
    <row r="2973" spans="1:6">
      <c r="A2973" t="s">
        <v>3071</v>
      </c>
      <c r="C2973" t="str">
        <f t="shared" si="186"/>
        <v>H3HHK5_STRPU</v>
      </c>
      <c r="D2973" t="str">
        <f t="shared" si="184"/>
        <v>232</v>
      </c>
      <c r="E2973" t="str">
        <f t="shared" si="185"/>
        <v>415</v>
      </c>
      <c r="F2973">
        <f t="shared" si="187"/>
        <v>184</v>
      </c>
    </row>
    <row r="2974" spans="1:6">
      <c r="A2974" t="s">
        <v>3072</v>
      </c>
      <c r="C2974" t="str">
        <f t="shared" si="186"/>
        <v>D7ELV3_TRICA</v>
      </c>
      <c r="D2974" t="str">
        <f t="shared" si="184"/>
        <v>702</v>
      </c>
      <c r="E2974" t="str">
        <f t="shared" si="185"/>
        <v>864</v>
      </c>
      <c r="F2974">
        <f t="shared" si="187"/>
        <v>163</v>
      </c>
    </row>
    <row r="2975" spans="1:6">
      <c r="A2975" t="s">
        <v>3073</v>
      </c>
      <c r="C2975" t="str">
        <f t="shared" si="186"/>
        <v>C6BRH7_DESAD</v>
      </c>
      <c r="D2975" t="str">
        <f t="shared" si="184"/>
        <v>70</v>
      </c>
      <c r="E2975" t="str">
        <f t="shared" si="185"/>
        <v>276</v>
      </c>
      <c r="F2975">
        <f t="shared" si="187"/>
        <v>207</v>
      </c>
    </row>
    <row r="2976" spans="1:6">
      <c r="A2976" t="s">
        <v>3074</v>
      </c>
      <c r="C2976" t="str">
        <f t="shared" si="186"/>
        <v>Q5AT04_EMENI</v>
      </c>
      <c r="D2976" t="str">
        <f t="shared" si="184"/>
        <v>703</v>
      </c>
      <c r="E2976" t="str">
        <f t="shared" si="185"/>
        <v>861</v>
      </c>
      <c r="F2976">
        <f t="shared" si="187"/>
        <v>159</v>
      </c>
    </row>
    <row r="2977" spans="1:6">
      <c r="A2977" t="s">
        <v>3075</v>
      </c>
      <c r="C2977" t="str">
        <f t="shared" si="186"/>
        <v>E5SEZ2_TRISP</v>
      </c>
      <c r="D2977" t="str">
        <f t="shared" si="184"/>
        <v>3</v>
      </c>
      <c r="E2977" t="str">
        <f t="shared" si="185"/>
        <v>122</v>
      </c>
      <c r="F2977">
        <f t="shared" si="187"/>
        <v>120</v>
      </c>
    </row>
    <row r="2978" spans="1:6">
      <c r="A2978" t="s">
        <v>3076</v>
      </c>
      <c r="C2978" t="str">
        <f t="shared" si="186"/>
        <v>C5KQX9_PERM5</v>
      </c>
      <c r="D2978" t="str">
        <f t="shared" si="184"/>
        <v>1</v>
      </c>
      <c r="E2978" t="str">
        <f t="shared" si="185"/>
        <v>99</v>
      </c>
      <c r="F2978">
        <f t="shared" si="187"/>
        <v>99</v>
      </c>
    </row>
    <row r="2979" spans="1:6">
      <c r="A2979" t="s">
        <v>3077</v>
      </c>
      <c r="C2979" t="str">
        <f t="shared" si="186"/>
        <v>E8RIL1_DESPD</v>
      </c>
      <c r="D2979" t="str">
        <f t="shared" si="184"/>
        <v>105</v>
      </c>
      <c r="E2979" t="str">
        <f t="shared" si="185"/>
        <v>318</v>
      </c>
      <c r="F2979">
        <f t="shared" si="187"/>
        <v>214</v>
      </c>
    </row>
    <row r="2980" spans="1:6">
      <c r="A2980" t="s">
        <v>3078</v>
      </c>
      <c r="C2980" t="str">
        <f t="shared" si="186"/>
        <v>Q8A4I2_BACTN</v>
      </c>
      <c r="D2980" t="str">
        <f t="shared" si="184"/>
        <v>114</v>
      </c>
      <c r="E2980" t="str">
        <f t="shared" si="185"/>
        <v>321</v>
      </c>
      <c r="F2980">
        <f t="shared" si="187"/>
        <v>208</v>
      </c>
    </row>
    <row r="2981" spans="1:6">
      <c r="A2981" t="s">
        <v>3079</v>
      </c>
      <c r="C2981" t="str">
        <f t="shared" si="186"/>
        <v>C5KTT3_PERM5</v>
      </c>
      <c r="D2981" t="str">
        <f t="shared" si="184"/>
        <v>155</v>
      </c>
      <c r="E2981" t="str">
        <f t="shared" si="185"/>
        <v>315</v>
      </c>
      <c r="F2981">
        <f t="shared" si="187"/>
        <v>161</v>
      </c>
    </row>
    <row r="2982" spans="1:6">
      <c r="A2982" t="s">
        <v>3080</v>
      </c>
      <c r="C2982" t="str">
        <f t="shared" si="186"/>
        <v>E4XTP2_OIKDI</v>
      </c>
      <c r="D2982" t="str">
        <f t="shared" si="184"/>
        <v>1</v>
      </c>
      <c r="E2982" t="str">
        <f t="shared" si="185"/>
        <v>60</v>
      </c>
      <c r="F2982">
        <f t="shared" si="187"/>
        <v>60</v>
      </c>
    </row>
    <row r="2983" spans="1:6">
      <c r="A2983" t="s">
        <v>3081</v>
      </c>
      <c r="C2983" t="str">
        <f t="shared" si="186"/>
        <v>C5K5T7_PERM5</v>
      </c>
      <c r="D2983" t="str">
        <f t="shared" si="184"/>
        <v>828</v>
      </c>
      <c r="E2983" t="str">
        <f t="shared" si="185"/>
        <v>1014</v>
      </c>
      <c r="F2983">
        <f t="shared" si="187"/>
        <v>187</v>
      </c>
    </row>
    <row r="2984" spans="1:6">
      <c r="A2984" t="s">
        <v>3082</v>
      </c>
      <c r="C2984" t="str">
        <f t="shared" si="186"/>
        <v>H3G434_PRIPA</v>
      </c>
      <c r="D2984" t="str">
        <f t="shared" si="184"/>
        <v>496</v>
      </c>
      <c r="E2984" t="str">
        <f t="shared" si="185"/>
        <v>617</v>
      </c>
      <c r="F2984">
        <f t="shared" si="187"/>
        <v>122</v>
      </c>
    </row>
    <row r="2985" spans="1:6">
      <c r="A2985" t="s">
        <v>3083</v>
      </c>
      <c r="C2985" t="str">
        <f t="shared" si="186"/>
        <v>C5LY21_PERM5</v>
      </c>
      <c r="D2985" t="str">
        <f t="shared" si="184"/>
        <v>751</v>
      </c>
      <c r="E2985" t="str">
        <f t="shared" si="185"/>
        <v>897</v>
      </c>
      <c r="F2985">
        <f t="shared" si="187"/>
        <v>147</v>
      </c>
    </row>
    <row r="2986" spans="1:6">
      <c r="A2986" t="s">
        <v>3084</v>
      </c>
      <c r="C2986" t="str">
        <f t="shared" si="186"/>
        <v>I1CQ09_RHIO9</v>
      </c>
      <c r="D2986" t="str">
        <f t="shared" si="184"/>
        <v>812</v>
      </c>
      <c r="E2986" t="str">
        <f t="shared" si="185"/>
        <v>977</v>
      </c>
      <c r="F2986">
        <f t="shared" si="187"/>
        <v>166</v>
      </c>
    </row>
    <row r="2987" spans="1:6">
      <c r="A2987" t="s">
        <v>3085</v>
      </c>
      <c r="C2987" t="str">
        <f t="shared" si="186"/>
        <v>I1FZP9_AMPQE</v>
      </c>
      <c r="D2987" t="str">
        <f t="shared" si="184"/>
        <v>62</v>
      </c>
      <c r="E2987" t="str">
        <f t="shared" si="185"/>
        <v>172</v>
      </c>
      <c r="F2987">
        <f t="shared" si="187"/>
        <v>111</v>
      </c>
    </row>
    <row r="2988" spans="1:6">
      <c r="A2988" t="s">
        <v>3086</v>
      </c>
      <c r="C2988" t="str">
        <f t="shared" si="186"/>
        <v>D7GY36_TRICA</v>
      </c>
      <c r="D2988" t="str">
        <f t="shared" si="184"/>
        <v>279</v>
      </c>
      <c r="E2988" t="str">
        <f t="shared" si="185"/>
        <v>458</v>
      </c>
      <c r="F2988">
        <f t="shared" si="187"/>
        <v>180</v>
      </c>
    </row>
    <row r="2989" spans="1:6">
      <c r="A2989" t="s">
        <v>3087</v>
      </c>
      <c r="C2989" t="str">
        <f t="shared" si="186"/>
        <v>D7EL78_TRICA</v>
      </c>
      <c r="D2989" t="str">
        <f t="shared" si="184"/>
        <v>73</v>
      </c>
      <c r="E2989" t="str">
        <f t="shared" si="185"/>
        <v>191</v>
      </c>
      <c r="F2989">
        <f t="shared" si="187"/>
        <v>119</v>
      </c>
    </row>
    <row r="2990" spans="1:6">
      <c r="A2990" t="s">
        <v>3088</v>
      </c>
      <c r="C2990" t="str">
        <f t="shared" si="186"/>
        <v>I1E8G1_AMPQE</v>
      </c>
      <c r="D2990" t="str">
        <f t="shared" si="184"/>
        <v>221</v>
      </c>
      <c r="E2990" t="str">
        <f t="shared" si="185"/>
        <v>353</v>
      </c>
      <c r="F2990">
        <f t="shared" si="187"/>
        <v>133</v>
      </c>
    </row>
    <row r="2991" spans="1:6">
      <c r="A2991" t="s">
        <v>3089</v>
      </c>
      <c r="C2991" t="str">
        <f t="shared" si="186"/>
        <v>H3GPC7_PHYRM</v>
      </c>
      <c r="D2991" t="str">
        <f t="shared" si="184"/>
        <v>408</v>
      </c>
      <c r="E2991" t="str">
        <f t="shared" si="185"/>
        <v>529</v>
      </c>
      <c r="F2991">
        <f t="shared" si="187"/>
        <v>122</v>
      </c>
    </row>
    <row r="2992" spans="1:6">
      <c r="A2992" t="s">
        <v>3090</v>
      </c>
      <c r="C2992" t="str">
        <f t="shared" si="186"/>
        <v>H3IXJ4_STRPU</v>
      </c>
      <c r="D2992" t="str">
        <f t="shared" si="184"/>
        <v>81</v>
      </c>
      <c r="E2992" t="str">
        <f t="shared" si="185"/>
        <v>285</v>
      </c>
      <c r="F2992">
        <f t="shared" si="187"/>
        <v>205</v>
      </c>
    </row>
    <row r="2993" spans="1:6">
      <c r="A2993" t="s">
        <v>3091</v>
      </c>
      <c r="C2993" t="str">
        <f t="shared" si="186"/>
        <v>Q552M9_DICDI</v>
      </c>
      <c r="D2993" t="str">
        <f t="shared" si="184"/>
        <v>523</v>
      </c>
      <c r="E2993" t="str">
        <f t="shared" si="185"/>
        <v>649</v>
      </c>
      <c r="F2993">
        <f t="shared" si="187"/>
        <v>127</v>
      </c>
    </row>
    <row r="2994" spans="1:6">
      <c r="A2994" t="s">
        <v>3092</v>
      </c>
      <c r="C2994" t="str">
        <f t="shared" si="186"/>
        <v>H3I344_STRPU</v>
      </c>
      <c r="D2994" t="str">
        <f t="shared" si="184"/>
        <v>115</v>
      </c>
      <c r="E2994" t="str">
        <f t="shared" si="185"/>
        <v>307</v>
      </c>
      <c r="F2994">
        <f t="shared" si="187"/>
        <v>193</v>
      </c>
    </row>
    <row r="2995" spans="1:6">
      <c r="A2995" t="s">
        <v>3093</v>
      </c>
      <c r="C2995" t="str">
        <f t="shared" si="186"/>
        <v>H3GKD4_PHYRM</v>
      </c>
      <c r="D2995" t="str">
        <f t="shared" si="184"/>
        <v>121</v>
      </c>
      <c r="E2995" t="str">
        <f t="shared" si="185"/>
        <v>287</v>
      </c>
      <c r="F2995">
        <f t="shared" si="187"/>
        <v>167</v>
      </c>
    </row>
    <row r="2996" spans="1:6">
      <c r="A2996" t="s">
        <v>3094</v>
      </c>
      <c r="C2996" t="str">
        <f t="shared" si="186"/>
        <v>D7GYM9_TRICA</v>
      </c>
      <c r="D2996" t="str">
        <f t="shared" si="184"/>
        <v>490</v>
      </c>
      <c r="E2996" t="str">
        <f t="shared" si="185"/>
        <v>649</v>
      </c>
      <c r="F2996">
        <f t="shared" si="187"/>
        <v>160</v>
      </c>
    </row>
    <row r="2997" spans="1:6">
      <c r="A2997" t="s">
        <v>3095</v>
      </c>
      <c r="C2997" t="str">
        <f t="shared" si="186"/>
        <v>D6XX87_BACIE</v>
      </c>
      <c r="D2997" t="str">
        <f t="shared" si="184"/>
        <v>67</v>
      </c>
      <c r="E2997" t="str">
        <f t="shared" si="185"/>
        <v>274</v>
      </c>
      <c r="F2997">
        <f t="shared" si="187"/>
        <v>208</v>
      </c>
    </row>
    <row r="2998" spans="1:6">
      <c r="A2998" t="s">
        <v>3096</v>
      </c>
      <c r="C2998" t="str">
        <f t="shared" si="186"/>
        <v>YRD6_CAEEL</v>
      </c>
      <c r="D2998" t="str">
        <f t="shared" si="184"/>
        <v>484</v>
      </c>
      <c r="E2998" t="str">
        <f t="shared" si="185"/>
        <v>643</v>
      </c>
      <c r="F2998">
        <f t="shared" si="187"/>
        <v>160</v>
      </c>
    </row>
    <row r="2999" spans="1:6">
      <c r="A2999" t="s">
        <v>3097</v>
      </c>
      <c r="C2999" t="str">
        <f t="shared" si="186"/>
        <v>H3GZL5_PHYRM</v>
      </c>
      <c r="D2999" t="str">
        <f t="shared" si="184"/>
        <v>156</v>
      </c>
      <c r="E2999" t="str">
        <f t="shared" si="185"/>
        <v>322</v>
      </c>
      <c r="F2999">
        <f t="shared" si="187"/>
        <v>167</v>
      </c>
    </row>
    <row r="3000" spans="1:6">
      <c r="A3000" t="s">
        <v>3098</v>
      </c>
      <c r="C3000" t="str">
        <f t="shared" si="186"/>
        <v>H3I1Q0_STRPU</v>
      </c>
      <c r="D3000" t="str">
        <f t="shared" si="184"/>
        <v>1</v>
      </c>
      <c r="E3000" t="str">
        <f t="shared" si="185"/>
        <v>120</v>
      </c>
      <c r="F3000">
        <f t="shared" si="187"/>
        <v>120</v>
      </c>
    </row>
    <row r="3001" spans="1:6">
      <c r="A3001" t="s">
        <v>3099</v>
      </c>
      <c r="C3001" t="str">
        <f t="shared" si="186"/>
        <v>D3BH48_POLPA</v>
      </c>
      <c r="D3001" t="str">
        <f t="shared" si="184"/>
        <v>1081</v>
      </c>
      <c r="E3001" t="str">
        <f t="shared" si="185"/>
        <v>1335</v>
      </c>
      <c r="F3001">
        <f t="shared" si="187"/>
        <v>255</v>
      </c>
    </row>
    <row r="3002" spans="1:6">
      <c r="A3002" t="s">
        <v>3100</v>
      </c>
      <c r="C3002" t="str">
        <f t="shared" si="186"/>
        <v>C5L013_PERM5</v>
      </c>
      <c r="D3002" t="str">
        <f t="shared" si="184"/>
        <v>801</v>
      </c>
      <c r="E3002" t="str">
        <f t="shared" si="185"/>
        <v>970</v>
      </c>
      <c r="F3002">
        <f t="shared" si="187"/>
        <v>170</v>
      </c>
    </row>
    <row r="3003" spans="1:6">
      <c r="A3003" t="s">
        <v>3101</v>
      </c>
      <c r="C3003" t="str">
        <f t="shared" si="186"/>
        <v>F9W667_TRYCI</v>
      </c>
      <c r="D3003" t="str">
        <f t="shared" si="184"/>
        <v>220</v>
      </c>
      <c r="E3003" t="str">
        <f t="shared" si="185"/>
        <v>453</v>
      </c>
      <c r="F3003">
        <f t="shared" si="187"/>
        <v>234</v>
      </c>
    </row>
    <row r="3004" spans="1:6">
      <c r="A3004" t="s">
        <v>3102</v>
      </c>
      <c r="C3004" t="str">
        <f t="shared" si="186"/>
        <v>E3I077_RHOVT</v>
      </c>
      <c r="D3004" t="str">
        <f t="shared" si="184"/>
        <v>85</v>
      </c>
      <c r="E3004" t="str">
        <f t="shared" si="185"/>
        <v>285</v>
      </c>
      <c r="F3004">
        <f t="shared" si="187"/>
        <v>201</v>
      </c>
    </row>
    <row r="3005" spans="1:6">
      <c r="A3005" t="s">
        <v>3103</v>
      </c>
      <c r="C3005" t="str">
        <f t="shared" si="186"/>
        <v>D7GXK1_TRICA</v>
      </c>
      <c r="D3005" t="str">
        <f t="shared" si="184"/>
        <v>1</v>
      </c>
      <c r="E3005" t="str">
        <f t="shared" si="185"/>
        <v>67</v>
      </c>
      <c r="F3005">
        <f t="shared" si="187"/>
        <v>67</v>
      </c>
    </row>
    <row r="3006" spans="1:6">
      <c r="A3006" t="s">
        <v>3104</v>
      </c>
      <c r="C3006" t="str">
        <f t="shared" si="186"/>
        <v>I1CNY7_RHIO9</v>
      </c>
      <c r="D3006" t="str">
        <f t="shared" si="184"/>
        <v>1</v>
      </c>
      <c r="E3006" t="str">
        <f t="shared" si="185"/>
        <v>137</v>
      </c>
      <c r="F3006">
        <f t="shared" si="187"/>
        <v>137</v>
      </c>
    </row>
    <row r="3007" spans="1:6">
      <c r="A3007" t="s">
        <v>3105</v>
      </c>
      <c r="C3007" t="str">
        <f t="shared" si="186"/>
        <v>H3IM66_STRPU</v>
      </c>
      <c r="D3007" t="str">
        <f t="shared" si="184"/>
        <v>100</v>
      </c>
      <c r="E3007" t="str">
        <f t="shared" si="185"/>
        <v>190</v>
      </c>
      <c r="F3007">
        <f t="shared" si="187"/>
        <v>91</v>
      </c>
    </row>
    <row r="3008" spans="1:6">
      <c r="A3008" t="s">
        <v>3106</v>
      </c>
      <c r="C3008" t="str">
        <f t="shared" si="186"/>
        <v>A0LB55_MAGSM</v>
      </c>
      <c r="D3008" t="str">
        <f t="shared" si="184"/>
        <v>123</v>
      </c>
      <c r="E3008" t="str">
        <f t="shared" si="185"/>
        <v>339</v>
      </c>
      <c r="F3008">
        <f t="shared" si="187"/>
        <v>217</v>
      </c>
    </row>
    <row r="3009" spans="1:6">
      <c r="A3009" t="s">
        <v>3107</v>
      </c>
      <c r="C3009" t="str">
        <f t="shared" si="186"/>
        <v>I1CKL0_RHIO9</v>
      </c>
      <c r="D3009" t="str">
        <f t="shared" si="184"/>
        <v>730</v>
      </c>
      <c r="E3009" t="str">
        <f t="shared" si="185"/>
        <v>894</v>
      </c>
      <c r="F3009">
        <f t="shared" si="187"/>
        <v>165</v>
      </c>
    </row>
    <row r="3010" spans="1:6">
      <c r="A3010" t="s">
        <v>3108</v>
      </c>
      <c r="C3010" t="str">
        <f t="shared" si="186"/>
        <v>F9W455_TRYCI</v>
      </c>
      <c r="D3010" t="str">
        <f t="shared" si="184"/>
        <v>172</v>
      </c>
      <c r="E3010" t="str">
        <f t="shared" si="185"/>
        <v>421</v>
      </c>
      <c r="F3010">
        <f t="shared" si="187"/>
        <v>250</v>
      </c>
    </row>
    <row r="3011" spans="1:6">
      <c r="A3011" t="s">
        <v>3109</v>
      </c>
      <c r="C3011" t="str">
        <f t="shared" si="186"/>
        <v>H3HIG0_STRPU</v>
      </c>
      <c r="D3011" t="str">
        <f t="shared" ref="D3011:D3074" si="188">RIGHT(LEFT(A3011,FIND("-",A3011)-1),FIND("-",A3011)-FIND("/",A3011)-1)</f>
        <v>327</v>
      </c>
      <c r="E3011" t="str">
        <f t="shared" ref="E3011:E3074" si="189">RIGHT(A3011,LEN(A3011)-FIND("-",A3011))</f>
        <v>487</v>
      </c>
      <c r="F3011">
        <f t="shared" si="187"/>
        <v>161</v>
      </c>
    </row>
    <row r="3012" spans="1:6">
      <c r="A3012" t="s">
        <v>3110</v>
      </c>
      <c r="C3012" t="str">
        <f t="shared" ref="C3012:C3075" si="190">RIGHT(LEFT(A3012,FIND("/",A3012)-1), FIND("/",A3012)-2)</f>
        <v>I1BU01_RHIO9</v>
      </c>
      <c r="D3012" t="str">
        <f t="shared" si="188"/>
        <v>210</v>
      </c>
      <c r="E3012" t="str">
        <f t="shared" si="189"/>
        <v>369</v>
      </c>
      <c r="F3012">
        <f t="shared" ref="F3012:F3075" si="191">E3012-D3012+1</f>
        <v>160</v>
      </c>
    </row>
    <row r="3013" spans="1:6">
      <c r="A3013" t="s">
        <v>3111</v>
      </c>
      <c r="C3013" t="str">
        <f t="shared" si="190"/>
        <v>B7PNG3_IXOSC</v>
      </c>
      <c r="D3013" t="str">
        <f t="shared" si="188"/>
        <v>1</v>
      </c>
      <c r="E3013" t="str">
        <f t="shared" si="189"/>
        <v>126</v>
      </c>
      <c r="F3013">
        <f t="shared" si="191"/>
        <v>126</v>
      </c>
    </row>
    <row r="3014" spans="1:6">
      <c r="A3014" t="s">
        <v>3112</v>
      </c>
      <c r="C3014" t="str">
        <f t="shared" si="190"/>
        <v>H3GYD4_PHYRM</v>
      </c>
      <c r="D3014" t="str">
        <f t="shared" si="188"/>
        <v>340</v>
      </c>
      <c r="E3014" t="str">
        <f t="shared" si="189"/>
        <v>604</v>
      </c>
      <c r="F3014">
        <f t="shared" si="191"/>
        <v>265</v>
      </c>
    </row>
    <row r="3015" spans="1:6">
      <c r="A3015" t="s">
        <v>3113</v>
      </c>
      <c r="C3015" t="str">
        <f t="shared" si="190"/>
        <v>Q9C8R8_ARATH</v>
      </c>
      <c r="D3015" t="str">
        <f t="shared" si="188"/>
        <v>159</v>
      </c>
      <c r="E3015" t="str">
        <f t="shared" si="189"/>
        <v>459</v>
      </c>
      <c r="F3015">
        <f t="shared" si="191"/>
        <v>301</v>
      </c>
    </row>
    <row r="3016" spans="1:6">
      <c r="A3016" t="s">
        <v>3114</v>
      </c>
      <c r="C3016" t="str">
        <f t="shared" si="190"/>
        <v>I1C7W1_RHIO9</v>
      </c>
      <c r="D3016" t="str">
        <f t="shared" si="188"/>
        <v>20</v>
      </c>
      <c r="E3016" t="str">
        <f t="shared" si="189"/>
        <v>292</v>
      </c>
      <c r="F3016">
        <f t="shared" si="191"/>
        <v>273</v>
      </c>
    </row>
    <row r="3017" spans="1:6">
      <c r="A3017" t="s">
        <v>3115</v>
      </c>
      <c r="C3017" t="str">
        <f t="shared" si="190"/>
        <v>I1FI40_AMPQE</v>
      </c>
      <c r="D3017" t="str">
        <f t="shared" si="188"/>
        <v>2</v>
      </c>
      <c r="E3017" t="str">
        <f t="shared" si="189"/>
        <v>157</v>
      </c>
      <c r="F3017">
        <f t="shared" si="191"/>
        <v>156</v>
      </c>
    </row>
    <row r="3018" spans="1:6">
      <c r="A3018" t="s">
        <v>3116</v>
      </c>
      <c r="C3018" t="str">
        <f t="shared" si="190"/>
        <v>H3EEN3_PRIPA</v>
      </c>
      <c r="D3018" t="str">
        <f t="shared" si="188"/>
        <v>112</v>
      </c>
      <c r="E3018" t="str">
        <f t="shared" si="189"/>
        <v>360</v>
      </c>
      <c r="F3018">
        <f t="shared" si="191"/>
        <v>249</v>
      </c>
    </row>
    <row r="3019" spans="1:6">
      <c r="A3019" t="s">
        <v>3117</v>
      </c>
      <c r="C3019" t="str">
        <f t="shared" si="190"/>
        <v>I1GAY8_AMPQE</v>
      </c>
      <c r="D3019" t="str">
        <f t="shared" si="188"/>
        <v>70</v>
      </c>
      <c r="E3019" t="str">
        <f t="shared" si="189"/>
        <v>228</v>
      </c>
      <c r="F3019">
        <f t="shared" si="191"/>
        <v>159</v>
      </c>
    </row>
    <row r="3020" spans="1:6">
      <c r="A3020" t="s">
        <v>3118</v>
      </c>
      <c r="C3020" t="str">
        <f t="shared" si="190"/>
        <v>H3IPR9_STRPU</v>
      </c>
      <c r="D3020" t="str">
        <f t="shared" si="188"/>
        <v>668</v>
      </c>
      <c r="E3020" t="str">
        <f t="shared" si="189"/>
        <v>845</v>
      </c>
      <c r="F3020">
        <f t="shared" si="191"/>
        <v>178</v>
      </c>
    </row>
    <row r="3021" spans="1:6">
      <c r="A3021" t="s">
        <v>3119</v>
      </c>
      <c r="C3021" t="str">
        <f t="shared" si="190"/>
        <v>F8PIV1_SERL3</v>
      </c>
      <c r="D3021" t="str">
        <f t="shared" si="188"/>
        <v>85</v>
      </c>
      <c r="E3021" t="str">
        <f t="shared" si="189"/>
        <v>152</v>
      </c>
      <c r="F3021">
        <f t="shared" si="191"/>
        <v>68</v>
      </c>
    </row>
    <row r="3022" spans="1:6">
      <c r="A3022" t="s">
        <v>3120</v>
      </c>
      <c r="C3022" t="str">
        <f t="shared" si="190"/>
        <v>Q3A4Z2_PELCD</v>
      </c>
      <c r="D3022" t="str">
        <f t="shared" si="188"/>
        <v>175</v>
      </c>
      <c r="E3022" t="str">
        <f t="shared" si="189"/>
        <v>382</v>
      </c>
      <c r="F3022">
        <f t="shared" si="191"/>
        <v>208</v>
      </c>
    </row>
    <row r="3023" spans="1:6">
      <c r="A3023" t="s">
        <v>3121</v>
      </c>
      <c r="C3023" t="str">
        <f t="shared" si="190"/>
        <v>I1F9V2_AMPQE</v>
      </c>
      <c r="D3023" t="str">
        <f t="shared" si="188"/>
        <v>21</v>
      </c>
      <c r="E3023" t="str">
        <f t="shared" si="189"/>
        <v>123</v>
      </c>
      <c r="F3023">
        <f t="shared" si="191"/>
        <v>103</v>
      </c>
    </row>
    <row r="3024" spans="1:6">
      <c r="A3024" t="s">
        <v>3122</v>
      </c>
      <c r="C3024" t="str">
        <f t="shared" si="190"/>
        <v>E5SAZ8_TRISP</v>
      </c>
      <c r="D3024" t="str">
        <f t="shared" si="188"/>
        <v>37</v>
      </c>
      <c r="E3024" t="str">
        <f t="shared" si="189"/>
        <v>111</v>
      </c>
      <c r="F3024">
        <f t="shared" si="191"/>
        <v>75</v>
      </c>
    </row>
    <row r="3025" spans="1:6">
      <c r="A3025" t="s">
        <v>3123</v>
      </c>
      <c r="C3025" t="str">
        <f t="shared" si="190"/>
        <v>Q1CYY3_MYXXD</v>
      </c>
      <c r="D3025" t="str">
        <f t="shared" si="188"/>
        <v>155</v>
      </c>
      <c r="E3025" t="str">
        <f t="shared" si="189"/>
        <v>366</v>
      </c>
      <c r="F3025">
        <f t="shared" si="191"/>
        <v>212</v>
      </c>
    </row>
    <row r="3026" spans="1:6">
      <c r="A3026" t="s">
        <v>3124</v>
      </c>
      <c r="C3026" t="str">
        <f t="shared" si="190"/>
        <v>I1BP47_RHIO9</v>
      </c>
      <c r="D3026" t="str">
        <f t="shared" si="188"/>
        <v>137</v>
      </c>
      <c r="E3026" t="str">
        <f t="shared" si="189"/>
        <v>299</v>
      </c>
      <c r="F3026">
        <f t="shared" si="191"/>
        <v>163</v>
      </c>
    </row>
    <row r="3027" spans="1:6">
      <c r="A3027" t="s">
        <v>3125</v>
      </c>
      <c r="C3027" t="str">
        <f t="shared" si="190"/>
        <v>H3IEM0_STRPU</v>
      </c>
      <c r="D3027" t="str">
        <f t="shared" si="188"/>
        <v>2</v>
      </c>
      <c r="E3027" t="str">
        <f t="shared" si="189"/>
        <v>187</v>
      </c>
      <c r="F3027">
        <f t="shared" si="191"/>
        <v>186</v>
      </c>
    </row>
    <row r="3028" spans="1:6">
      <c r="A3028" t="s">
        <v>3126</v>
      </c>
      <c r="C3028" t="str">
        <f t="shared" si="190"/>
        <v>C5M0F2_PERM5</v>
      </c>
      <c r="D3028" t="str">
        <f t="shared" si="188"/>
        <v>131</v>
      </c>
      <c r="E3028" t="str">
        <f t="shared" si="189"/>
        <v>238</v>
      </c>
      <c r="F3028">
        <f t="shared" si="191"/>
        <v>108</v>
      </c>
    </row>
    <row r="3029" spans="1:6">
      <c r="A3029" t="s">
        <v>3127</v>
      </c>
      <c r="C3029" t="str">
        <f t="shared" si="190"/>
        <v>F2U1B5_SALS5</v>
      </c>
      <c r="D3029" t="str">
        <f t="shared" si="188"/>
        <v>1</v>
      </c>
      <c r="E3029" t="str">
        <f t="shared" si="189"/>
        <v>152</v>
      </c>
      <c r="F3029">
        <f t="shared" si="191"/>
        <v>152</v>
      </c>
    </row>
    <row r="3030" spans="1:6">
      <c r="A3030" t="s">
        <v>3128</v>
      </c>
      <c r="C3030" t="str">
        <f t="shared" si="190"/>
        <v>I1CCI2_RHIO9</v>
      </c>
      <c r="D3030" t="str">
        <f t="shared" si="188"/>
        <v>643</v>
      </c>
      <c r="E3030" t="str">
        <f t="shared" si="189"/>
        <v>839</v>
      </c>
      <c r="F3030">
        <f t="shared" si="191"/>
        <v>197</v>
      </c>
    </row>
    <row r="3031" spans="1:6">
      <c r="A3031" t="s">
        <v>3129</v>
      </c>
      <c r="C3031" t="str">
        <f t="shared" si="190"/>
        <v>F5XNN9_MICPN</v>
      </c>
      <c r="D3031" t="str">
        <f t="shared" si="188"/>
        <v>68</v>
      </c>
      <c r="E3031" t="str">
        <f t="shared" si="189"/>
        <v>274</v>
      </c>
      <c r="F3031">
        <f t="shared" si="191"/>
        <v>207</v>
      </c>
    </row>
    <row r="3032" spans="1:6">
      <c r="A3032" t="s">
        <v>3130</v>
      </c>
      <c r="C3032" t="str">
        <f t="shared" si="190"/>
        <v>H3IKZ7_STRPU</v>
      </c>
      <c r="D3032" t="str">
        <f t="shared" si="188"/>
        <v>316</v>
      </c>
      <c r="E3032" t="str">
        <f t="shared" si="189"/>
        <v>480</v>
      </c>
      <c r="F3032">
        <f t="shared" si="191"/>
        <v>165</v>
      </c>
    </row>
    <row r="3033" spans="1:6">
      <c r="A3033" t="s">
        <v>3131</v>
      </c>
      <c r="C3033" t="str">
        <f t="shared" si="190"/>
        <v>D6WEQ6_TRICA</v>
      </c>
      <c r="D3033" t="str">
        <f t="shared" si="188"/>
        <v>135</v>
      </c>
      <c r="E3033" t="str">
        <f t="shared" si="189"/>
        <v>293</v>
      </c>
      <c r="F3033">
        <f t="shared" si="191"/>
        <v>159</v>
      </c>
    </row>
    <row r="3034" spans="1:6">
      <c r="A3034" t="s">
        <v>3132</v>
      </c>
      <c r="C3034" t="str">
        <f t="shared" si="190"/>
        <v>G4TYK4_PIRID</v>
      </c>
      <c r="D3034" t="str">
        <f t="shared" si="188"/>
        <v>157</v>
      </c>
      <c r="E3034" t="str">
        <f t="shared" si="189"/>
        <v>336</v>
      </c>
      <c r="F3034">
        <f t="shared" si="191"/>
        <v>180</v>
      </c>
    </row>
    <row r="3035" spans="1:6">
      <c r="A3035" t="s">
        <v>3133</v>
      </c>
      <c r="C3035" t="str">
        <f t="shared" si="190"/>
        <v>I1FZB1_AMPQE</v>
      </c>
      <c r="D3035" t="str">
        <f t="shared" si="188"/>
        <v>387</v>
      </c>
      <c r="E3035" t="str">
        <f t="shared" si="189"/>
        <v>604</v>
      </c>
      <c r="F3035">
        <f t="shared" si="191"/>
        <v>218</v>
      </c>
    </row>
    <row r="3036" spans="1:6">
      <c r="A3036" t="s">
        <v>3134</v>
      </c>
      <c r="C3036" t="str">
        <f t="shared" si="190"/>
        <v>H3HJ32_STRPU</v>
      </c>
      <c r="D3036" t="str">
        <f t="shared" si="188"/>
        <v>13</v>
      </c>
      <c r="E3036" t="str">
        <f t="shared" si="189"/>
        <v>188</v>
      </c>
      <c r="F3036">
        <f t="shared" si="191"/>
        <v>176</v>
      </c>
    </row>
    <row r="3037" spans="1:6">
      <c r="A3037" t="s">
        <v>3135</v>
      </c>
      <c r="C3037" t="str">
        <f t="shared" si="190"/>
        <v>I1CVY5_RHIO9</v>
      </c>
      <c r="D3037" t="str">
        <f t="shared" si="188"/>
        <v>771</v>
      </c>
      <c r="E3037" t="str">
        <f t="shared" si="189"/>
        <v>936</v>
      </c>
      <c r="F3037">
        <f t="shared" si="191"/>
        <v>166</v>
      </c>
    </row>
    <row r="3038" spans="1:6">
      <c r="A3038" t="s">
        <v>3136</v>
      </c>
      <c r="C3038" t="str">
        <f t="shared" si="190"/>
        <v>A7SYW0_NEMVE</v>
      </c>
      <c r="D3038" t="str">
        <f t="shared" si="188"/>
        <v>1</v>
      </c>
      <c r="E3038" t="str">
        <f t="shared" si="189"/>
        <v>71</v>
      </c>
      <c r="F3038">
        <f t="shared" si="191"/>
        <v>71</v>
      </c>
    </row>
    <row r="3039" spans="1:6">
      <c r="A3039" t="s">
        <v>3137</v>
      </c>
      <c r="C3039" t="str">
        <f t="shared" si="190"/>
        <v>H3HAJ7_PHYRM</v>
      </c>
      <c r="D3039" t="str">
        <f t="shared" si="188"/>
        <v>272</v>
      </c>
      <c r="E3039" t="str">
        <f t="shared" si="189"/>
        <v>438</v>
      </c>
      <c r="F3039">
        <f t="shared" si="191"/>
        <v>167</v>
      </c>
    </row>
    <row r="3040" spans="1:6">
      <c r="A3040" t="s">
        <v>3138</v>
      </c>
      <c r="C3040" t="str">
        <f t="shared" si="190"/>
        <v>D7ELZ4_TRICA</v>
      </c>
      <c r="D3040" t="str">
        <f t="shared" si="188"/>
        <v>1</v>
      </c>
      <c r="E3040" t="str">
        <f t="shared" si="189"/>
        <v>190</v>
      </c>
      <c r="F3040">
        <f t="shared" si="191"/>
        <v>190</v>
      </c>
    </row>
    <row r="3041" spans="1:6">
      <c r="A3041" t="s">
        <v>3139</v>
      </c>
      <c r="C3041" t="str">
        <f t="shared" si="190"/>
        <v>I1BQC3_RHIO9</v>
      </c>
      <c r="D3041" t="str">
        <f t="shared" si="188"/>
        <v>370</v>
      </c>
      <c r="E3041" t="str">
        <f t="shared" si="189"/>
        <v>554</v>
      </c>
      <c r="F3041">
        <f t="shared" si="191"/>
        <v>185</v>
      </c>
    </row>
    <row r="3042" spans="1:6">
      <c r="A3042" t="s">
        <v>3140</v>
      </c>
      <c r="C3042" t="str">
        <f t="shared" si="190"/>
        <v>D7EJT6_TRICA</v>
      </c>
      <c r="D3042" t="str">
        <f t="shared" si="188"/>
        <v>109</v>
      </c>
      <c r="E3042" t="str">
        <f t="shared" si="189"/>
        <v>202</v>
      </c>
      <c r="F3042">
        <f t="shared" si="191"/>
        <v>94</v>
      </c>
    </row>
    <row r="3043" spans="1:6">
      <c r="A3043" t="s">
        <v>3141</v>
      </c>
      <c r="C3043" t="str">
        <f t="shared" si="190"/>
        <v>Q5P8H7_AROAE</v>
      </c>
      <c r="D3043" t="str">
        <f t="shared" si="188"/>
        <v>49</v>
      </c>
      <c r="E3043" t="str">
        <f t="shared" si="189"/>
        <v>262</v>
      </c>
      <c r="F3043">
        <f t="shared" si="191"/>
        <v>214</v>
      </c>
    </row>
    <row r="3044" spans="1:6">
      <c r="A3044" t="s">
        <v>3142</v>
      </c>
      <c r="C3044" t="str">
        <f t="shared" si="190"/>
        <v>H3IXP2_STRPU</v>
      </c>
      <c r="D3044" t="str">
        <f t="shared" si="188"/>
        <v>2</v>
      </c>
      <c r="E3044" t="str">
        <f t="shared" si="189"/>
        <v>170</v>
      </c>
      <c r="F3044">
        <f t="shared" si="191"/>
        <v>169</v>
      </c>
    </row>
    <row r="3045" spans="1:6">
      <c r="A3045" t="s">
        <v>3143</v>
      </c>
      <c r="C3045" t="str">
        <f t="shared" si="190"/>
        <v>Q54TX3_DICDI</v>
      </c>
      <c r="D3045" t="str">
        <f t="shared" si="188"/>
        <v>441</v>
      </c>
      <c r="E3045" t="str">
        <f t="shared" si="189"/>
        <v>688</v>
      </c>
      <c r="F3045">
        <f t="shared" si="191"/>
        <v>248</v>
      </c>
    </row>
    <row r="3046" spans="1:6">
      <c r="A3046" t="s">
        <v>3144</v>
      </c>
      <c r="C3046" t="str">
        <f t="shared" si="190"/>
        <v>Q2SF99_HAHCH</v>
      </c>
      <c r="D3046" t="str">
        <f t="shared" si="188"/>
        <v>115</v>
      </c>
      <c r="E3046" t="str">
        <f t="shared" si="189"/>
        <v>331</v>
      </c>
      <c r="F3046">
        <f t="shared" si="191"/>
        <v>217</v>
      </c>
    </row>
    <row r="3047" spans="1:6">
      <c r="A3047" t="s">
        <v>3145</v>
      </c>
      <c r="C3047" t="str">
        <f t="shared" si="190"/>
        <v>I1BHB2_RHIO9</v>
      </c>
      <c r="D3047" t="str">
        <f t="shared" si="188"/>
        <v>128</v>
      </c>
      <c r="E3047" t="str">
        <f t="shared" si="189"/>
        <v>325</v>
      </c>
      <c r="F3047">
        <f t="shared" si="191"/>
        <v>198</v>
      </c>
    </row>
    <row r="3048" spans="1:6">
      <c r="A3048" t="s">
        <v>3146</v>
      </c>
      <c r="C3048" t="str">
        <f t="shared" si="190"/>
        <v>I1BSB5_RHIO9</v>
      </c>
      <c r="D3048" t="str">
        <f t="shared" si="188"/>
        <v>480</v>
      </c>
      <c r="E3048" t="str">
        <f t="shared" si="189"/>
        <v>565</v>
      </c>
      <c r="F3048">
        <f t="shared" si="191"/>
        <v>86</v>
      </c>
    </row>
    <row r="3049" spans="1:6">
      <c r="A3049" t="s">
        <v>3147</v>
      </c>
      <c r="C3049" t="str">
        <f t="shared" si="190"/>
        <v>I1E5Q9_AMPQE</v>
      </c>
      <c r="D3049" t="str">
        <f t="shared" si="188"/>
        <v>107</v>
      </c>
      <c r="E3049" t="str">
        <f t="shared" si="189"/>
        <v>266</v>
      </c>
      <c r="F3049">
        <f t="shared" si="191"/>
        <v>160</v>
      </c>
    </row>
    <row r="3050" spans="1:6">
      <c r="A3050" t="s">
        <v>3148</v>
      </c>
      <c r="C3050" t="str">
        <f t="shared" si="190"/>
        <v>D6XU21_BACIE</v>
      </c>
      <c r="D3050" t="str">
        <f t="shared" si="188"/>
        <v>67</v>
      </c>
      <c r="E3050" t="str">
        <f t="shared" si="189"/>
        <v>274</v>
      </c>
      <c r="F3050">
        <f t="shared" si="191"/>
        <v>208</v>
      </c>
    </row>
    <row r="3051" spans="1:6">
      <c r="A3051" t="s">
        <v>3149</v>
      </c>
      <c r="C3051" t="str">
        <f t="shared" si="190"/>
        <v>I1CW01_RHIO9</v>
      </c>
      <c r="D3051" t="str">
        <f t="shared" si="188"/>
        <v>305</v>
      </c>
      <c r="E3051" t="str">
        <f t="shared" si="189"/>
        <v>367</v>
      </c>
      <c r="F3051">
        <f t="shared" si="191"/>
        <v>63</v>
      </c>
    </row>
    <row r="3052" spans="1:6">
      <c r="A3052" t="s">
        <v>3150</v>
      </c>
      <c r="C3052" t="str">
        <f t="shared" si="190"/>
        <v>I1CL77_RHIO9</v>
      </c>
      <c r="D3052" t="str">
        <f t="shared" si="188"/>
        <v>753</v>
      </c>
      <c r="E3052" t="str">
        <f t="shared" si="189"/>
        <v>950</v>
      </c>
      <c r="F3052">
        <f t="shared" si="191"/>
        <v>198</v>
      </c>
    </row>
    <row r="3053" spans="1:6">
      <c r="A3053" t="s">
        <v>3151</v>
      </c>
      <c r="C3053" t="str">
        <f t="shared" si="190"/>
        <v>F4PUH1_DICFS</v>
      </c>
      <c r="D3053" t="str">
        <f t="shared" si="188"/>
        <v>1</v>
      </c>
      <c r="E3053" t="str">
        <f t="shared" si="189"/>
        <v>118</v>
      </c>
      <c r="F3053">
        <f t="shared" si="191"/>
        <v>118</v>
      </c>
    </row>
    <row r="3054" spans="1:6">
      <c r="A3054" t="s">
        <v>3152</v>
      </c>
      <c r="C3054" t="str">
        <f t="shared" si="190"/>
        <v>H3J6U9_STRPU</v>
      </c>
      <c r="D3054" t="str">
        <f t="shared" si="188"/>
        <v>449</v>
      </c>
      <c r="E3054" t="str">
        <f t="shared" si="189"/>
        <v>700</v>
      </c>
      <c r="F3054">
        <f t="shared" si="191"/>
        <v>252</v>
      </c>
    </row>
    <row r="3055" spans="1:6">
      <c r="A3055" t="s">
        <v>3153</v>
      </c>
      <c r="C3055" t="str">
        <f t="shared" si="190"/>
        <v>D0LS09_HALO1</v>
      </c>
      <c r="D3055" t="str">
        <f t="shared" si="188"/>
        <v>95</v>
      </c>
      <c r="E3055" t="str">
        <f t="shared" si="189"/>
        <v>327</v>
      </c>
      <c r="F3055">
        <f t="shared" si="191"/>
        <v>233</v>
      </c>
    </row>
    <row r="3056" spans="1:6">
      <c r="A3056" t="s">
        <v>3154</v>
      </c>
      <c r="C3056" t="str">
        <f t="shared" si="190"/>
        <v>I1CF34_RHIO9</v>
      </c>
      <c r="D3056" t="str">
        <f t="shared" si="188"/>
        <v>153</v>
      </c>
      <c r="E3056" t="str">
        <f t="shared" si="189"/>
        <v>315</v>
      </c>
      <c r="F3056">
        <f t="shared" si="191"/>
        <v>163</v>
      </c>
    </row>
    <row r="3057" spans="1:6">
      <c r="A3057" t="s">
        <v>3155</v>
      </c>
      <c r="C3057" t="str">
        <f t="shared" si="190"/>
        <v>D6WC34_TRICA</v>
      </c>
      <c r="D3057" t="str">
        <f t="shared" si="188"/>
        <v>1</v>
      </c>
      <c r="E3057" t="str">
        <f t="shared" si="189"/>
        <v>193</v>
      </c>
      <c r="F3057">
        <f t="shared" si="191"/>
        <v>193</v>
      </c>
    </row>
    <row r="3058" spans="1:6">
      <c r="A3058" t="s">
        <v>3156</v>
      </c>
      <c r="C3058" t="str">
        <f t="shared" si="190"/>
        <v>D7ELQ5_TRICA</v>
      </c>
      <c r="D3058" t="str">
        <f t="shared" si="188"/>
        <v>885</v>
      </c>
      <c r="E3058" t="str">
        <f t="shared" si="189"/>
        <v>1123</v>
      </c>
      <c r="F3058">
        <f t="shared" si="191"/>
        <v>239</v>
      </c>
    </row>
    <row r="3059" spans="1:6">
      <c r="A3059" t="s">
        <v>3157</v>
      </c>
      <c r="C3059" t="str">
        <f t="shared" si="190"/>
        <v>A9B8W4_HERA2</v>
      </c>
      <c r="D3059" t="str">
        <f t="shared" si="188"/>
        <v>54</v>
      </c>
      <c r="E3059" t="str">
        <f t="shared" si="189"/>
        <v>261</v>
      </c>
      <c r="F3059">
        <f t="shared" si="191"/>
        <v>208</v>
      </c>
    </row>
    <row r="3060" spans="1:6">
      <c r="A3060" t="s">
        <v>3158</v>
      </c>
      <c r="C3060" t="str">
        <f t="shared" si="190"/>
        <v>H3HG95_STRPU</v>
      </c>
      <c r="D3060" t="str">
        <f t="shared" si="188"/>
        <v>1574</v>
      </c>
      <c r="E3060" t="str">
        <f t="shared" si="189"/>
        <v>1733</v>
      </c>
      <c r="F3060">
        <f t="shared" si="191"/>
        <v>160</v>
      </c>
    </row>
    <row r="3061" spans="1:6">
      <c r="A3061" t="s">
        <v>3159</v>
      </c>
      <c r="C3061" t="str">
        <f t="shared" si="190"/>
        <v>H3IR00_STRPU</v>
      </c>
      <c r="D3061" t="str">
        <f t="shared" si="188"/>
        <v>509</v>
      </c>
      <c r="E3061" t="str">
        <f t="shared" si="189"/>
        <v>667</v>
      </c>
      <c r="F3061">
        <f t="shared" si="191"/>
        <v>159</v>
      </c>
    </row>
    <row r="3062" spans="1:6">
      <c r="A3062" t="s">
        <v>3160</v>
      </c>
      <c r="C3062" t="str">
        <f t="shared" si="190"/>
        <v>F9WI47_TRYCI</v>
      </c>
      <c r="D3062" t="str">
        <f t="shared" si="188"/>
        <v>519</v>
      </c>
      <c r="E3062" t="str">
        <f t="shared" si="189"/>
        <v>767</v>
      </c>
      <c r="F3062">
        <f t="shared" si="191"/>
        <v>249</v>
      </c>
    </row>
    <row r="3063" spans="1:6">
      <c r="A3063" t="s">
        <v>3161</v>
      </c>
      <c r="C3063" t="str">
        <f t="shared" si="190"/>
        <v>I1BIR3_RHIO9</v>
      </c>
      <c r="D3063" t="str">
        <f t="shared" si="188"/>
        <v>297</v>
      </c>
      <c r="E3063" t="str">
        <f t="shared" si="189"/>
        <v>547</v>
      </c>
      <c r="F3063">
        <f t="shared" si="191"/>
        <v>251</v>
      </c>
    </row>
    <row r="3064" spans="1:6">
      <c r="A3064" t="s">
        <v>3162</v>
      </c>
      <c r="C3064" t="str">
        <f t="shared" si="190"/>
        <v>H3EV40_PRIPA</v>
      </c>
      <c r="D3064" t="str">
        <f t="shared" si="188"/>
        <v>8</v>
      </c>
      <c r="E3064" t="str">
        <f t="shared" si="189"/>
        <v>206</v>
      </c>
      <c r="F3064">
        <f t="shared" si="191"/>
        <v>199</v>
      </c>
    </row>
    <row r="3065" spans="1:6">
      <c r="A3065" t="s">
        <v>3163</v>
      </c>
      <c r="C3065" t="str">
        <f t="shared" si="190"/>
        <v>H3IKI3_STRPU</v>
      </c>
      <c r="D3065" t="str">
        <f t="shared" si="188"/>
        <v>669</v>
      </c>
      <c r="E3065" t="str">
        <f t="shared" si="189"/>
        <v>909</v>
      </c>
      <c r="F3065">
        <f t="shared" si="191"/>
        <v>241</v>
      </c>
    </row>
    <row r="3066" spans="1:6">
      <c r="A3066" t="s">
        <v>3164</v>
      </c>
      <c r="C3066" t="str">
        <f t="shared" si="190"/>
        <v>A8JKB4_CHLRE</v>
      </c>
      <c r="D3066" t="str">
        <f t="shared" si="188"/>
        <v>1</v>
      </c>
      <c r="E3066" t="str">
        <f t="shared" si="189"/>
        <v>50</v>
      </c>
      <c r="F3066">
        <f t="shared" si="191"/>
        <v>50</v>
      </c>
    </row>
    <row r="3067" spans="1:6">
      <c r="A3067" t="s">
        <v>3165</v>
      </c>
      <c r="C3067" t="str">
        <f t="shared" si="190"/>
        <v>I1BZU3_RHIO9</v>
      </c>
      <c r="D3067" t="str">
        <f t="shared" si="188"/>
        <v>525</v>
      </c>
      <c r="E3067" t="str">
        <f t="shared" si="189"/>
        <v>690</v>
      </c>
      <c r="F3067">
        <f t="shared" si="191"/>
        <v>166</v>
      </c>
    </row>
    <row r="3068" spans="1:6">
      <c r="A3068" t="s">
        <v>3166</v>
      </c>
      <c r="C3068" t="str">
        <f t="shared" si="190"/>
        <v>D6X1G6_TRICA</v>
      </c>
      <c r="D3068" t="str">
        <f t="shared" si="188"/>
        <v>545</v>
      </c>
      <c r="E3068" t="str">
        <f t="shared" si="189"/>
        <v>716</v>
      </c>
      <c r="F3068">
        <f t="shared" si="191"/>
        <v>172</v>
      </c>
    </row>
    <row r="3069" spans="1:6">
      <c r="A3069" t="s">
        <v>3167</v>
      </c>
      <c r="C3069" t="str">
        <f t="shared" si="190"/>
        <v>I1BKN9_RHIO9</v>
      </c>
      <c r="D3069" t="str">
        <f t="shared" si="188"/>
        <v>775</v>
      </c>
      <c r="E3069" t="str">
        <f t="shared" si="189"/>
        <v>1048</v>
      </c>
      <c r="F3069">
        <f t="shared" si="191"/>
        <v>274</v>
      </c>
    </row>
    <row r="3070" spans="1:6">
      <c r="A3070" t="s">
        <v>3168</v>
      </c>
      <c r="C3070" t="str">
        <f t="shared" si="190"/>
        <v>H3HVZ3_STRPU</v>
      </c>
      <c r="D3070" t="str">
        <f t="shared" si="188"/>
        <v>1</v>
      </c>
      <c r="E3070" t="str">
        <f t="shared" si="189"/>
        <v>119</v>
      </c>
      <c r="F3070">
        <f t="shared" si="191"/>
        <v>119</v>
      </c>
    </row>
    <row r="3071" spans="1:6">
      <c r="A3071" t="s">
        <v>3169</v>
      </c>
      <c r="C3071" t="str">
        <f t="shared" si="190"/>
        <v>G4M0Q1_SCHMA</v>
      </c>
      <c r="D3071" t="str">
        <f t="shared" si="188"/>
        <v>643</v>
      </c>
      <c r="E3071" t="str">
        <f t="shared" si="189"/>
        <v>874</v>
      </c>
      <c r="F3071">
        <f t="shared" si="191"/>
        <v>232</v>
      </c>
    </row>
    <row r="3072" spans="1:6">
      <c r="A3072" t="s">
        <v>3170</v>
      </c>
      <c r="C3072" t="str">
        <f t="shared" si="190"/>
        <v>A6W1H0_MARMS</v>
      </c>
      <c r="D3072" t="str">
        <f t="shared" si="188"/>
        <v>46</v>
      </c>
      <c r="E3072" t="str">
        <f t="shared" si="189"/>
        <v>249</v>
      </c>
      <c r="F3072">
        <f t="shared" si="191"/>
        <v>204</v>
      </c>
    </row>
    <row r="3073" spans="1:6">
      <c r="A3073" t="s">
        <v>3171</v>
      </c>
      <c r="C3073" t="str">
        <f t="shared" si="190"/>
        <v>C5L6H2_PERM5</v>
      </c>
      <c r="D3073" t="str">
        <f t="shared" si="188"/>
        <v>474</v>
      </c>
      <c r="E3073" t="str">
        <f t="shared" si="189"/>
        <v>649</v>
      </c>
      <c r="F3073">
        <f t="shared" si="191"/>
        <v>176</v>
      </c>
    </row>
    <row r="3074" spans="1:6">
      <c r="A3074" t="s">
        <v>3172</v>
      </c>
      <c r="C3074" t="str">
        <f t="shared" si="190"/>
        <v>I1FPC7_AMPQE</v>
      </c>
      <c r="D3074" t="str">
        <f t="shared" si="188"/>
        <v>1</v>
      </c>
      <c r="E3074" t="str">
        <f t="shared" si="189"/>
        <v>112</v>
      </c>
      <c r="F3074">
        <f t="shared" si="191"/>
        <v>112</v>
      </c>
    </row>
    <row r="3075" spans="1:6">
      <c r="A3075" t="s">
        <v>3173</v>
      </c>
      <c r="C3075" t="str">
        <f t="shared" si="190"/>
        <v>H3H9I8_PHYRM</v>
      </c>
      <c r="D3075" t="str">
        <f t="shared" ref="D3075:D3138" si="192">RIGHT(LEFT(A3075,FIND("-",A3075)-1),FIND("-",A3075)-FIND("/",A3075)-1)</f>
        <v>165</v>
      </c>
      <c r="E3075" t="str">
        <f t="shared" ref="E3075:E3138" si="193">RIGHT(A3075,LEN(A3075)-FIND("-",A3075))</f>
        <v>306</v>
      </c>
      <c r="F3075">
        <f t="shared" si="191"/>
        <v>142</v>
      </c>
    </row>
    <row r="3076" spans="1:6">
      <c r="A3076" t="s">
        <v>3174</v>
      </c>
      <c r="C3076" t="str">
        <f t="shared" ref="C3076:C3139" si="194">RIGHT(LEFT(A3076,FIND("/",A3076)-1), FIND("/",A3076)-2)</f>
        <v>Q2J9X5_FRASC</v>
      </c>
      <c r="D3076" t="str">
        <f t="shared" si="192"/>
        <v>1</v>
      </c>
      <c r="E3076" t="str">
        <f t="shared" si="193"/>
        <v>59</v>
      </c>
      <c r="F3076">
        <f t="shared" ref="F3076:F3139" si="195">E3076-D3076+1</f>
        <v>59</v>
      </c>
    </row>
    <row r="3077" spans="1:6">
      <c r="A3077" t="s">
        <v>3175</v>
      </c>
      <c r="C3077" t="str">
        <f t="shared" si="194"/>
        <v>A7F494_SCLS1</v>
      </c>
      <c r="D3077" t="str">
        <f t="shared" si="192"/>
        <v>776</v>
      </c>
      <c r="E3077" t="str">
        <f t="shared" si="193"/>
        <v>1035</v>
      </c>
      <c r="F3077">
        <f t="shared" si="195"/>
        <v>260</v>
      </c>
    </row>
    <row r="3078" spans="1:6">
      <c r="A3078" t="s">
        <v>3176</v>
      </c>
      <c r="C3078" t="str">
        <f t="shared" si="194"/>
        <v>C5LDV8_PERM5</v>
      </c>
      <c r="D3078" t="str">
        <f t="shared" si="192"/>
        <v>397</v>
      </c>
      <c r="E3078" t="str">
        <f t="shared" si="193"/>
        <v>614</v>
      </c>
      <c r="F3078">
        <f t="shared" si="195"/>
        <v>218</v>
      </c>
    </row>
    <row r="3079" spans="1:6">
      <c r="A3079" t="s">
        <v>3177</v>
      </c>
      <c r="C3079" t="str">
        <f t="shared" si="194"/>
        <v>E4XEH7_OIKDI</v>
      </c>
      <c r="D3079" t="str">
        <f t="shared" si="192"/>
        <v>419</v>
      </c>
      <c r="E3079" t="str">
        <f t="shared" si="193"/>
        <v>583</v>
      </c>
      <c r="F3079">
        <f t="shared" si="195"/>
        <v>165</v>
      </c>
    </row>
    <row r="3080" spans="1:6">
      <c r="A3080" t="s">
        <v>3178</v>
      </c>
      <c r="C3080" t="str">
        <f t="shared" si="194"/>
        <v>H3J115_STRPU</v>
      </c>
      <c r="D3080" t="str">
        <f t="shared" si="192"/>
        <v>391</v>
      </c>
      <c r="E3080" t="str">
        <f t="shared" si="193"/>
        <v>590</v>
      </c>
      <c r="F3080">
        <f t="shared" si="195"/>
        <v>200</v>
      </c>
    </row>
    <row r="3081" spans="1:6">
      <c r="A3081" t="s">
        <v>3179</v>
      </c>
      <c r="C3081" t="str">
        <f t="shared" si="194"/>
        <v>C5LXM8_PERM5</v>
      </c>
      <c r="D3081" t="str">
        <f t="shared" si="192"/>
        <v>80</v>
      </c>
      <c r="E3081" t="str">
        <f t="shared" si="193"/>
        <v>171</v>
      </c>
      <c r="F3081">
        <f t="shared" si="195"/>
        <v>92</v>
      </c>
    </row>
    <row r="3082" spans="1:6">
      <c r="A3082" t="s">
        <v>3180</v>
      </c>
      <c r="C3082" t="str">
        <f t="shared" si="194"/>
        <v>I1BP57_RHIO9</v>
      </c>
      <c r="D3082" t="str">
        <f t="shared" si="192"/>
        <v>1990</v>
      </c>
      <c r="E3082" t="str">
        <f t="shared" si="193"/>
        <v>2155</v>
      </c>
      <c r="F3082">
        <f t="shared" si="195"/>
        <v>166</v>
      </c>
    </row>
    <row r="3083" spans="1:6">
      <c r="A3083" t="s">
        <v>3181</v>
      </c>
      <c r="C3083" t="str">
        <f t="shared" si="194"/>
        <v>I1CFM9_RHIO9</v>
      </c>
      <c r="D3083" t="str">
        <f t="shared" si="192"/>
        <v>632</v>
      </c>
      <c r="E3083" t="str">
        <f t="shared" si="193"/>
        <v>799</v>
      </c>
      <c r="F3083">
        <f t="shared" si="195"/>
        <v>168</v>
      </c>
    </row>
    <row r="3084" spans="1:6">
      <c r="A3084" t="s">
        <v>3182</v>
      </c>
      <c r="C3084" t="str">
        <f t="shared" si="194"/>
        <v>Q5BFL9_EMENI</v>
      </c>
      <c r="D3084" t="str">
        <f t="shared" si="192"/>
        <v>401</v>
      </c>
      <c r="E3084" t="str">
        <f t="shared" si="193"/>
        <v>603</v>
      </c>
      <c r="F3084">
        <f t="shared" si="195"/>
        <v>203</v>
      </c>
    </row>
    <row r="3085" spans="1:6">
      <c r="A3085" t="s">
        <v>3183</v>
      </c>
      <c r="C3085" t="str">
        <f t="shared" si="194"/>
        <v>F9W3Z6_TRYCI</v>
      </c>
      <c r="D3085" t="str">
        <f t="shared" si="192"/>
        <v>3</v>
      </c>
      <c r="E3085" t="str">
        <f t="shared" si="193"/>
        <v>140</v>
      </c>
      <c r="F3085">
        <f t="shared" si="195"/>
        <v>138</v>
      </c>
    </row>
    <row r="3086" spans="1:6">
      <c r="A3086" t="s">
        <v>3184</v>
      </c>
      <c r="C3086" t="str">
        <f t="shared" si="194"/>
        <v>H3I7I9_STRPU</v>
      </c>
      <c r="D3086" t="str">
        <f t="shared" si="192"/>
        <v>124</v>
      </c>
      <c r="E3086" t="str">
        <f t="shared" si="193"/>
        <v>236</v>
      </c>
      <c r="F3086">
        <f t="shared" si="195"/>
        <v>113</v>
      </c>
    </row>
    <row r="3087" spans="1:6">
      <c r="A3087" t="s">
        <v>3185</v>
      </c>
      <c r="C3087" t="str">
        <f t="shared" si="194"/>
        <v>Q551W1_DICDI</v>
      </c>
      <c r="D3087" t="str">
        <f t="shared" si="192"/>
        <v>349</v>
      </c>
      <c r="E3087" t="str">
        <f t="shared" si="193"/>
        <v>598</v>
      </c>
      <c r="F3087">
        <f t="shared" si="195"/>
        <v>250</v>
      </c>
    </row>
    <row r="3088" spans="1:6">
      <c r="A3088" t="s">
        <v>3186</v>
      </c>
      <c r="C3088" t="str">
        <f t="shared" si="194"/>
        <v>D7G873_ECTSI</v>
      </c>
      <c r="D3088" t="str">
        <f t="shared" si="192"/>
        <v>961</v>
      </c>
      <c r="E3088" t="str">
        <f t="shared" si="193"/>
        <v>1215</v>
      </c>
      <c r="F3088">
        <f t="shared" si="195"/>
        <v>255</v>
      </c>
    </row>
    <row r="3089" spans="1:6">
      <c r="A3089" t="s">
        <v>3187</v>
      </c>
      <c r="C3089" t="str">
        <f t="shared" si="194"/>
        <v>I1CWA4_RHIO9</v>
      </c>
      <c r="D3089" t="str">
        <f t="shared" si="192"/>
        <v>737</v>
      </c>
      <c r="E3089" t="str">
        <f t="shared" si="193"/>
        <v>907</v>
      </c>
      <c r="F3089">
        <f t="shared" si="195"/>
        <v>171</v>
      </c>
    </row>
    <row r="3090" spans="1:6">
      <c r="A3090" t="s">
        <v>3188</v>
      </c>
      <c r="C3090" t="str">
        <f t="shared" si="194"/>
        <v>F8PHB5_SERL3</v>
      </c>
      <c r="D3090" t="str">
        <f t="shared" si="192"/>
        <v>1</v>
      </c>
      <c r="E3090" t="str">
        <f t="shared" si="193"/>
        <v>67</v>
      </c>
      <c r="F3090">
        <f t="shared" si="195"/>
        <v>67</v>
      </c>
    </row>
    <row r="3091" spans="1:6">
      <c r="A3091" t="s">
        <v>3189</v>
      </c>
      <c r="C3091" t="str">
        <f t="shared" si="194"/>
        <v>C5L570_PERM5</v>
      </c>
      <c r="D3091" t="str">
        <f t="shared" si="192"/>
        <v>839</v>
      </c>
      <c r="E3091" t="str">
        <f t="shared" si="193"/>
        <v>1105</v>
      </c>
      <c r="F3091">
        <f t="shared" si="195"/>
        <v>267</v>
      </c>
    </row>
    <row r="3092" spans="1:6">
      <c r="A3092" t="s">
        <v>3190</v>
      </c>
      <c r="C3092" t="str">
        <f t="shared" si="194"/>
        <v>I1CV66_RHIO9</v>
      </c>
      <c r="D3092" t="str">
        <f t="shared" si="192"/>
        <v>1</v>
      </c>
      <c r="E3092" t="str">
        <f t="shared" si="193"/>
        <v>139</v>
      </c>
      <c r="F3092">
        <f t="shared" si="195"/>
        <v>139</v>
      </c>
    </row>
    <row r="3093" spans="1:6">
      <c r="A3093" t="s">
        <v>3191</v>
      </c>
      <c r="C3093" t="str">
        <f t="shared" si="194"/>
        <v>E5SUK9_TRISP</v>
      </c>
      <c r="D3093" t="str">
        <f t="shared" si="192"/>
        <v>8</v>
      </c>
      <c r="E3093" t="str">
        <f t="shared" si="193"/>
        <v>117</v>
      </c>
      <c r="F3093">
        <f t="shared" si="195"/>
        <v>110</v>
      </c>
    </row>
    <row r="3094" spans="1:6">
      <c r="A3094" t="s">
        <v>3192</v>
      </c>
      <c r="C3094" t="str">
        <f t="shared" si="194"/>
        <v>C5L8M9_PERM5</v>
      </c>
      <c r="D3094" t="str">
        <f t="shared" si="192"/>
        <v>1</v>
      </c>
      <c r="E3094" t="str">
        <f t="shared" si="193"/>
        <v>107</v>
      </c>
      <c r="F3094">
        <f t="shared" si="195"/>
        <v>107</v>
      </c>
    </row>
    <row r="3095" spans="1:6">
      <c r="A3095" t="s">
        <v>3193</v>
      </c>
      <c r="C3095" t="str">
        <f t="shared" si="194"/>
        <v>I1FRD8_AMPQE</v>
      </c>
      <c r="D3095" t="str">
        <f t="shared" si="192"/>
        <v>1</v>
      </c>
      <c r="E3095" t="str">
        <f t="shared" si="193"/>
        <v>114</v>
      </c>
      <c r="F3095">
        <f t="shared" si="195"/>
        <v>114</v>
      </c>
    </row>
    <row r="3096" spans="1:6">
      <c r="A3096" t="s">
        <v>3194</v>
      </c>
      <c r="C3096" t="str">
        <f t="shared" si="194"/>
        <v>I1CEI3_RHIO9</v>
      </c>
      <c r="D3096" t="str">
        <f t="shared" si="192"/>
        <v>4</v>
      </c>
      <c r="E3096" t="str">
        <f t="shared" si="193"/>
        <v>107</v>
      </c>
      <c r="F3096">
        <f t="shared" si="195"/>
        <v>104</v>
      </c>
    </row>
    <row r="3097" spans="1:6">
      <c r="A3097" t="s">
        <v>3195</v>
      </c>
      <c r="C3097" t="str">
        <f t="shared" si="194"/>
        <v>E0VFN1_PEDHC</v>
      </c>
      <c r="D3097" t="str">
        <f t="shared" si="192"/>
        <v>30</v>
      </c>
      <c r="E3097" t="str">
        <f t="shared" si="193"/>
        <v>175</v>
      </c>
      <c r="F3097">
        <f t="shared" si="195"/>
        <v>146</v>
      </c>
    </row>
    <row r="3098" spans="1:6">
      <c r="A3098" t="s">
        <v>3196</v>
      </c>
      <c r="C3098" t="str">
        <f t="shared" si="194"/>
        <v>E4XXR9_OIKDI</v>
      </c>
      <c r="D3098" t="str">
        <f t="shared" si="192"/>
        <v>97</v>
      </c>
      <c r="E3098" t="str">
        <f t="shared" si="193"/>
        <v>336</v>
      </c>
      <c r="F3098">
        <f t="shared" si="195"/>
        <v>240</v>
      </c>
    </row>
    <row r="3099" spans="1:6">
      <c r="A3099" t="s">
        <v>3197</v>
      </c>
      <c r="C3099" t="str">
        <f t="shared" si="194"/>
        <v>D3BS52_POLPA</v>
      </c>
      <c r="D3099" t="str">
        <f t="shared" si="192"/>
        <v>712</v>
      </c>
      <c r="E3099" t="str">
        <f t="shared" si="193"/>
        <v>875</v>
      </c>
      <c r="F3099">
        <f t="shared" si="195"/>
        <v>164</v>
      </c>
    </row>
    <row r="3100" spans="1:6">
      <c r="A3100" t="s">
        <v>3198</v>
      </c>
      <c r="C3100" t="str">
        <f t="shared" si="194"/>
        <v>Q24NP9_DESHY</v>
      </c>
      <c r="D3100" t="str">
        <f t="shared" si="192"/>
        <v>88</v>
      </c>
      <c r="E3100" t="str">
        <f t="shared" si="193"/>
        <v>363</v>
      </c>
      <c r="F3100">
        <f t="shared" si="195"/>
        <v>276</v>
      </c>
    </row>
    <row r="3101" spans="1:6">
      <c r="A3101" t="s">
        <v>3199</v>
      </c>
      <c r="C3101" t="str">
        <f t="shared" si="194"/>
        <v>H3H943_PHYRM</v>
      </c>
      <c r="D3101" t="str">
        <f t="shared" si="192"/>
        <v>253</v>
      </c>
      <c r="E3101" t="str">
        <f t="shared" si="193"/>
        <v>400</v>
      </c>
      <c r="F3101">
        <f t="shared" si="195"/>
        <v>148</v>
      </c>
    </row>
    <row r="3102" spans="1:6">
      <c r="A3102" t="s">
        <v>3200</v>
      </c>
      <c r="C3102" t="str">
        <f t="shared" si="194"/>
        <v>H3IM13_STRPU</v>
      </c>
      <c r="D3102" t="str">
        <f t="shared" si="192"/>
        <v>17</v>
      </c>
      <c r="E3102" t="str">
        <f t="shared" si="193"/>
        <v>176</v>
      </c>
      <c r="F3102">
        <f t="shared" si="195"/>
        <v>160</v>
      </c>
    </row>
    <row r="3103" spans="1:6">
      <c r="A3103" t="s">
        <v>3201</v>
      </c>
      <c r="C3103" t="str">
        <f t="shared" si="194"/>
        <v>H3HUT0_STRPU</v>
      </c>
      <c r="D3103" t="str">
        <f t="shared" si="192"/>
        <v>589</v>
      </c>
      <c r="E3103" t="str">
        <f t="shared" si="193"/>
        <v>815</v>
      </c>
      <c r="F3103">
        <f t="shared" si="195"/>
        <v>227</v>
      </c>
    </row>
    <row r="3104" spans="1:6">
      <c r="A3104" t="s">
        <v>3202</v>
      </c>
      <c r="C3104" t="str">
        <f t="shared" si="194"/>
        <v>F2UDX5_SALS5</v>
      </c>
      <c r="D3104" t="str">
        <f t="shared" si="192"/>
        <v>363</v>
      </c>
      <c r="E3104" t="str">
        <f t="shared" si="193"/>
        <v>523</v>
      </c>
      <c r="F3104">
        <f t="shared" si="195"/>
        <v>161</v>
      </c>
    </row>
    <row r="3105" spans="1:6">
      <c r="A3105" t="s">
        <v>3203</v>
      </c>
      <c r="C3105" t="str">
        <f t="shared" si="194"/>
        <v>G1XSP0_ARTOA</v>
      </c>
      <c r="D3105" t="str">
        <f t="shared" si="192"/>
        <v>1</v>
      </c>
      <c r="E3105" t="str">
        <f t="shared" si="193"/>
        <v>84</v>
      </c>
      <c r="F3105">
        <f t="shared" si="195"/>
        <v>84</v>
      </c>
    </row>
    <row r="3106" spans="1:6">
      <c r="A3106" t="s">
        <v>3204</v>
      </c>
      <c r="C3106" t="str">
        <f t="shared" si="194"/>
        <v>A7EM64_SCLS1</v>
      </c>
      <c r="D3106" t="str">
        <f t="shared" si="192"/>
        <v>332</v>
      </c>
      <c r="E3106" t="str">
        <f t="shared" si="193"/>
        <v>584</v>
      </c>
      <c r="F3106">
        <f t="shared" si="195"/>
        <v>253</v>
      </c>
    </row>
    <row r="3107" spans="1:6">
      <c r="A3107" t="s">
        <v>3205</v>
      </c>
      <c r="C3107" t="str">
        <f t="shared" si="194"/>
        <v>H3JK53_STRPU</v>
      </c>
      <c r="D3107" t="str">
        <f t="shared" si="192"/>
        <v>335</v>
      </c>
      <c r="E3107" t="str">
        <f t="shared" si="193"/>
        <v>589</v>
      </c>
      <c r="F3107">
        <f t="shared" si="195"/>
        <v>255</v>
      </c>
    </row>
    <row r="3108" spans="1:6">
      <c r="A3108" t="s">
        <v>3206</v>
      </c>
      <c r="C3108" t="str">
        <f t="shared" si="194"/>
        <v>D7GXK6_TRICA</v>
      </c>
      <c r="D3108" t="str">
        <f t="shared" si="192"/>
        <v>835</v>
      </c>
      <c r="E3108" t="str">
        <f t="shared" si="193"/>
        <v>1060</v>
      </c>
      <c r="F3108">
        <f t="shared" si="195"/>
        <v>226</v>
      </c>
    </row>
    <row r="3109" spans="1:6">
      <c r="A3109" t="s">
        <v>3207</v>
      </c>
      <c r="C3109" t="str">
        <f t="shared" si="194"/>
        <v>H3H9B5_PHYRM</v>
      </c>
      <c r="D3109" t="str">
        <f t="shared" si="192"/>
        <v>1</v>
      </c>
      <c r="E3109" t="str">
        <f t="shared" si="193"/>
        <v>130</v>
      </c>
      <c r="F3109">
        <f t="shared" si="195"/>
        <v>130</v>
      </c>
    </row>
    <row r="3110" spans="1:6">
      <c r="A3110" t="s">
        <v>3208</v>
      </c>
      <c r="C3110" t="str">
        <f t="shared" si="194"/>
        <v>E4WT46_OIKDI</v>
      </c>
      <c r="D3110" t="str">
        <f t="shared" si="192"/>
        <v>163</v>
      </c>
      <c r="E3110" t="str">
        <f t="shared" si="193"/>
        <v>326</v>
      </c>
      <c r="F3110">
        <f t="shared" si="195"/>
        <v>164</v>
      </c>
    </row>
    <row r="3111" spans="1:6">
      <c r="A3111" t="s">
        <v>3209</v>
      </c>
      <c r="C3111" t="str">
        <f t="shared" si="194"/>
        <v>H3GAX5_PHYRM</v>
      </c>
      <c r="D3111" t="str">
        <f t="shared" si="192"/>
        <v>17</v>
      </c>
      <c r="E3111" t="str">
        <f t="shared" si="193"/>
        <v>117</v>
      </c>
      <c r="F3111">
        <f t="shared" si="195"/>
        <v>101</v>
      </c>
    </row>
    <row r="3112" spans="1:6">
      <c r="A3112" t="s">
        <v>3210</v>
      </c>
      <c r="C3112" t="str">
        <f t="shared" si="194"/>
        <v>H3HVM5_STRPU</v>
      </c>
      <c r="D3112" t="str">
        <f t="shared" si="192"/>
        <v>2</v>
      </c>
      <c r="E3112" t="str">
        <f t="shared" si="193"/>
        <v>92</v>
      </c>
      <c r="F3112">
        <f t="shared" si="195"/>
        <v>91</v>
      </c>
    </row>
    <row r="3113" spans="1:6">
      <c r="A3113" t="s">
        <v>3211</v>
      </c>
      <c r="C3113" t="str">
        <f t="shared" si="194"/>
        <v>I1F5D4_AMPQE</v>
      </c>
      <c r="D3113" t="str">
        <f t="shared" si="192"/>
        <v>556</v>
      </c>
      <c r="E3113" t="str">
        <f t="shared" si="193"/>
        <v>713</v>
      </c>
      <c r="F3113">
        <f t="shared" si="195"/>
        <v>158</v>
      </c>
    </row>
    <row r="3114" spans="1:6">
      <c r="A3114" t="s">
        <v>3212</v>
      </c>
      <c r="C3114" t="str">
        <f t="shared" si="194"/>
        <v>D9SPT3_CLOC7</v>
      </c>
      <c r="D3114" t="str">
        <f t="shared" si="192"/>
        <v>88</v>
      </c>
      <c r="E3114" t="str">
        <f t="shared" si="193"/>
        <v>363</v>
      </c>
      <c r="F3114">
        <f t="shared" si="195"/>
        <v>276</v>
      </c>
    </row>
    <row r="3115" spans="1:6">
      <c r="A3115" t="s">
        <v>3213</v>
      </c>
      <c r="C3115" t="str">
        <f t="shared" si="194"/>
        <v>C0ZGG7_BREBN</v>
      </c>
      <c r="D3115" t="str">
        <f t="shared" si="192"/>
        <v>67</v>
      </c>
      <c r="E3115" t="str">
        <f t="shared" si="193"/>
        <v>251</v>
      </c>
      <c r="F3115">
        <f t="shared" si="195"/>
        <v>185</v>
      </c>
    </row>
    <row r="3116" spans="1:6">
      <c r="A3116" t="s">
        <v>3214</v>
      </c>
      <c r="C3116" t="str">
        <f t="shared" si="194"/>
        <v>H3IRR4_STRPU</v>
      </c>
      <c r="D3116" t="str">
        <f t="shared" si="192"/>
        <v>458</v>
      </c>
      <c r="E3116" t="str">
        <f t="shared" si="193"/>
        <v>616</v>
      </c>
      <c r="F3116">
        <f t="shared" si="195"/>
        <v>159</v>
      </c>
    </row>
    <row r="3117" spans="1:6">
      <c r="A3117" t="s">
        <v>3215</v>
      </c>
      <c r="C3117" t="str">
        <f t="shared" si="194"/>
        <v>C5KA96_PERM5</v>
      </c>
      <c r="D3117" t="str">
        <f t="shared" si="192"/>
        <v>2</v>
      </c>
      <c r="E3117" t="str">
        <f t="shared" si="193"/>
        <v>153</v>
      </c>
      <c r="F3117">
        <f t="shared" si="195"/>
        <v>152</v>
      </c>
    </row>
    <row r="3118" spans="1:6">
      <c r="A3118" t="s">
        <v>3216</v>
      </c>
      <c r="C3118" t="str">
        <f t="shared" si="194"/>
        <v>Q54NE9_DICDI</v>
      </c>
      <c r="D3118" t="str">
        <f t="shared" si="192"/>
        <v>513</v>
      </c>
      <c r="E3118" t="str">
        <f t="shared" si="193"/>
        <v>708</v>
      </c>
      <c r="F3118">
        <f t="shared" si="195"/>
        <v>196</v>
      </c>
    </row>
    <row r="3119" spans="1:6">
      <c r="A3119" t="s">
        <v>3217</v>
      </c>
      <c r="C3119" t="str">
        <f t="shared" si="194"/>
        <v>I1F516_AMPQE</v>
      </c>
      <c r="D3119" t="str">
        <f t="shared" si="192"/>
        <v>1</v>
      </c>
      <c r="E3119" t="str">
        <f t="shared" si="193"/>
        <v>94</v>
      </c>
      <c r="F3119">
        <f t="shared" si="195"/>
        <v>94</v>
      </c>
    </row>
    <row r="3120" spans="1:6">
      <c r="A3120" t="s">
        <v>3218</v>
      </c>
      <c r="C3120" t="str">
        <f t="shared" si="194"/>
        <v>Q54SM4_DICDI</v>
      </c>
      <c r="D3120" t="str">
        <f t="shared" si="192"/>
        <v>376</v>
      </c>
      <c r="E3120" t="str">
        <f t="shared" si="193"/>
        <v>623</v>
      </c>
      <c r="F3120">
        <f t="shared" si="195"/>
        <v>248</v>
      </c>
    </row>
    <row r="3121" spans="1:6">
      <c r="A3121" t="s">
        <v>3219</v>
      </c>
      <c r="C3121" t="str">
        <f t="shared" si="194"/>
        <v>H3FXA8_PRIPA</v>
      </c>
      <c r="D3121" t="str">
        <f t="shared" si="192"/>
        <v>486</v>
      </c>
      <c r="E3121" t="str">
        <f t="shared" si="193"/>
        <v>596</v>
      </c>
      <c r="F3121">
        <f t="shared" si="195"/>
        <v>111</v>
      </c>
    </row>
    <row r="3122" spans="1:6">
      <c r="A3122" t="s">
        <v>3220</v>
      </c>
      <c r="C3122" t="str">
        <f t="shared" si="194"/>
        <v>D7EI17_TRICA</v>
      </c>
      <c r="D3122" t="str">
        <f t="shared" si="192"/>
        <v>159</v>
      </c>
      <c r="E3122" t="str">
        <f t="shared" si="193"/>
        <v>244</v>
      </c>
      <c r="F3122">
        <f t="shared" si="195"/>
        <v>86</v>
      </c>
    </row>
    <row r="3123" spans="1:6">
      <c r="A3123" t="s">
        <v>3221</v>
      </c>
      <c r="C3123" t="str">
        <f t="shared" si="194"/>
        <v>I1BYH8_RHIO9</v>
      </c>
      <c r="D3123" t="str">
        <f t="shared" si="192"/>
        <v>719</v>
      </c>
      <c r="E3123" t="str">
        <f t="shared" si="193"/>
        <v>883</v>
      </c>
      <c r="F3123">
        <f t="shared" si="195"/>
        <v>165</v>
      </c>
    </row>
    <row r="3124" spans="1:6">
      <c r="A3124" t="s">
        <v>3222</v>
      </c>
      <c r="C3124" t="str">
        <f t="shared" si="194"/>
        <v>I1EUY0_AMPQE</v>
      </c>
      <c r="D3124" t="str">
        <f t="shared" si="192"/>
        <v>285</v>
      </c>
      <c r="E3124" t="str">
        <f t="shared" si="193"/>
        <v>429</v>
      </c>
      <c r="F3124">
        <f t="shared" si="195"/>
        <v>145</v>
      </c>
    </row>
    <row r="3125" spans="1:6">
      <c r="A3125" t="s">
        <v>3223</v>
      </c>
      <c r="C3125" t="str">
        <f t="shared" si="194"/>
        <v>H3HN20_STRPU</v>
      </c>
      <c r="D3125" t="str">
        <f t="shared" si="192"/>
        <v>835</v>
      </c>
      <c r="E3125" t="str">
        <f t="shared" si="193"/>
        <v>993</v>
      </c>
      <c r="F3125">
        <f t="shared" si="195"/>
        <v>159</v>
      </c>
    </row>
    <row r="3126" spans="1:6">
      <c r="A3126" t="s">
        <v>3224</v>
      </c>
      <c r="C3126" t="str">
        <f t="shared" si="194"/>
        <v>I1CVT0_RHIO9</v>
      </c>
      <c r="D3126" t="str">
        <f t="shared" si="192"/>
        <v>476</v>
      </c>
      <c r="E3126" t="str">
        <f t="shared" si="193"/>
        <v>640</v>
      </c>
      <c r="F3126">
        <f t="shared" si="195"/>
        <v>165</v>
      </c>
    </row>
    <row r="3127" spans="1:6">
      <c r="A3127" t="s">
        <v>3225</v>
      </c>
      <c r="C3127" t="str">
        <f t="shared" si="194"/>
        <v>A8P7W5_BRUMA</v>
      </c>
      <c r="D3127" t="str">
        <f t="shared" si="192"/>
        <v>2</v>
      </c>
      <c r="E3127" t="str">
        <f t="shared" si="193"/>
        <v>121</v>
      </c>
      <c r="F3127">
        <f t="shared" si="195"/>
        <v>120</v>
      </c>
    </row>
    <row r="3128" spans="1:6">
      <c r="A3128" t="s">
        <v>3226</v>
      </c>
      <c r="C3128" t="str">
        <f t="shared" si="194"/>
        <v>H3F5F5_PRIPA</v>
      </c>
      <c r="D3128" t="str">
        <f t="shared" si="192"/>
        <v>63</v>
      </c>
      <c r="E3128" t="str">
        <f t="shared" si="193"/>
        <v>135</v>
      </c>
      <c r="F3128">
        <f t="shared" si="195"/>
        <v>73</v>
      </c>
    </row>
    <row r="3129" spans="1:6">
      <c r="A3129" t="s">
        <v>3227</v>
      </c>
      <c r="C3129" t="str">
        <f t="shared" si="194"/>
        <v>Q1DG00_MYXXD</v>
      </c>
      <c r="D3129" t="str">
        <f t="shared" si="192"/>
        <v>186</v>
      </c>
      <c r="E3129" t="str">
        <f t="shared" si="193"/>
        <v>407</v>
      </c>
      <c r="F3129">
        <f t="shared" si="195"/>
        <v>222</v>
      </c>
    </row>
    <row r="3130" spans="1:6">
      <c r="A3130" t="s">
        <v>3228</v>
      </c>
      <c r="C3130" t="str">
        <f t="shared" si="194"/>
        <v>E5SYU1_TRISP</v>
      </c>
      <c r="D3130" t="str">
        <f t="shared" si="192"/>
        <v>414</v>
      </c>
      <c r="E3130" t="str">
        <f t="shared" si="193"/>
        <v>579</v>
      </c>
      <c r="F3130">
        <f t="shared" si="195"/>
        <v>166</v>
      </c>
    </row>
    <row r="3131" spans="1:6">
      <c r="A3131" t="s">
        <v>3229</v>
      </c>
      <c r="C3131" t="str">
        <f t="shared" si="194"/>
        <v>F4QB18_DICFS</v>
      </c>
      <c r="D3131" t="str">
        <f t="shared" si="192"/>
        <v>1081</v>
      </c>
      <c r="E3131" t="str">
        <f t="shared" si="193"/>
        <v>1333</v>
      </c>
      <c r="F3131">
        <f t="shared" si="195"/>
        <v>253</v>
      </c>
    </row>
    <row r="3132" spans="1:6">
      <c r="A3132" t="s">
        <v>3230</v>
      </c>
      <c r="C3132" t="str">
        <f t="shared" si="194"/>
        <v>I1CEE9_RHIO9</v>
      </c>
      <c r="D3132" t="str">
        <f t="shared" si="192"/>
        <v>561</v>
      </c>
      <c r="E3132" t="str">
        <f t="shared" si="193"/>
        <v>722</v>
      </c>
      <c r="F3132">
        <f t="shared" si="195"/>
        <v>162</v>
      </c>
    </row>
    <row r="3133" spans="1:6">
      <c r="A3133" t="s">
        <v>3231</v>
      </c>
      <c r="C3133" t="str">
        <f t="shared" si="194"/>
        <v>H3H8X6_PHYRM</v>
      </c>
      <c r="D3133" t="str">
        <f t="shared" si="192"/>
        <v>17</v>
      </c>
      <c r="E3133" t="str">
        <f t="shared" si="193"/>
        <v>172</v>
      </c>
      <c r="F3133">
        <f t="shared" si="195"/>
        <v>156</v>
      </c>
    </row>
    <row r="3134" spans="1:6">
      <c r="A3134" t="s">
        <v>3232</v>
      </c>
      <c r="C3134" t="str">
        <f t="shared" si="194"/>
        <v>I1FBJ8_AMPQE</v>
      </c>
      <c r="D3134" t="str">
        <f t="shared" si="192"/>
        <v>49</v>
      </c>
      <c r="E3134" t="str">
        <f t="shared" si="193"/>
        <v>225</v>
      </c>
      <c r="F3134">
        <f t="shared" si="195"/>
        <v>177</v>
      </c>
    </row>
    <row r="3135" spans="1:6">
      <c r="A3135" t="s">
        <v>3233</v>
      </c>
      <c r="C3135" t="str">
        <f t="shared" si="194"/>
        <v>H3JEL6_STRPU</v>
      </c>
      <c r="D3135" t="str">
        <f t="shared" si="192"/>
        <v>104</v>
      </c>
      <c r="E3135" t="str">
        <f t="shared" si="193"/>
        <v>189</v>
      </c>
      <c r="F3135">
        <f t="shared" si="195"/>
        <v>86</v>
      </c>
    </row>
    <row r="3136" spans="1:6">
      <c r="A3136" t="s">
        <v>3234</v>
      </c>
      <c r="C3136" t="str">
        <f t="shared" si="194"/>
        <v>B7QJ70_IXOSC</v>
      </c>
      <c r="D3136" t="str">
        <f t="shared" si="192"/>
        <v>85</v>
      </c>
      <c r="E3136" t="str">
        <f t="shared" si="193"/>
        <v>225</v>
      </c>
      <c r="F3136">
        <f t="shared" si="195"/>
        <v>141</v>
      </c>
    </row>
    <row r="3137" spans="1:6">
      <c r="A3137" t="s">
        <v>3235</v>
      </c>
      <c r="C3137" t="str">
        <f t="shared" si="194"/>
        <v>C4K4G6_HAMD5</v>
      </c>
      <c r="D3137" t="str">
        <f t="shared" si="192"/>
        <v>115</v>
      </c>
      <c r="E3137" t="str">
        <f t="shared" si="193"/>
        <v>331</v>
      </c>
      <c r="F3137">
        <f t="shared" si="195"/>
        <v>217</v>
      </c>
    </row>
    <row r="3138" spans="1:6">
      <c r="A3138" t="s">
        <v>3236</v>
      </c>
      <c r="C3138" t="str">
        <f t="shared" si="194"/>
        <v>H3HAG2_PHYRM</v>
      </c>
      <c r="D3138" t="str">
        <f t="shared" si="192"/>
        <v>339</v>
      </c>
      <c r="E3138" t="str">
        <f t="shared" si="193"/>
        <v>505</v>
      </c>
      <c r="F3138">
        <f t="shared" si="195"/>
        <v>167</v>
      </c>
    </row>
    <row r="3139" spans="1:6">
      <c r="A3139" t="s">
        <v>3237</v>
      </c>
      <c r="C3139" t="str">
        <f t="shared" si="194"/>
        <v>I1CLW3_RHIO9</v>
      </c>
      <c r="D3139" t="str">
        <f t="shared" ref="D3139:D3202" si="196">RIGHT(LEFT(A3139,FIND("-",A3139)-1),FIND("-",A3139)-FIND("/",A3139)-1)</f>
        <v>3</v>
      </c>
      <c r="E3139" t="str">
        <f t="shared" ref="E3139:E3202" si="197">RIGHT(A3139,LEN(A3139)-FIND("-",A3139))</f>
        <v>148</v>
      </c>
      <c r="F3139">
        <f t="shared" si="195"/>
        <v>146</v>
      </c>
    </row>
    <row r="3140" spans="1:6">
      <c r="A3140" t="s">
        <v>3238</v>
      </c>
      <c r="C3140" t="str">
        <f t="shared" ref="C3140:C3203" si="198">RIGHT(LEFT(A3140,FIND("/",A3140)-1), FIND("/",A3140)-2)</f>
        <v>Q6AIH8_DESPS</v>
      </c>
      <c r="D3140" t="str">
        <f t="shared" si="196"/>
        <v>72</v>
      </c>
      <c r="E3140" t="str">
        <f t="shared" si="197"/>
        <v>281</v>
      </c>
      <c r="F3140">
        <f t="shared" ref="F3140:F3203" si="199">E3140-D3140+1</f>
        <v>210</v>
      </c>
    </row>
    <row r="3141" spans="1:6">
      <c r="A3141" t="s">
        <v>3239</v>
      </c>
      <c r="C3141" t="str">
        <f t="shared" si="198"/>
        <v>H3I746_STRPU</v>
      </c>
      <c r="D3141" t="str">
        <f t="shared" si="196"/>
        <v>512</v>
      </c>
      <c r="E3141" t="str">
        <f t="shared" si="197"/>
        <v>649</v>
      </c>
      <c r="F3141">
        <f t="shared" si="199"/>
        <v>138</v>
      </c>
    </row>
    <row r="3142" spans="1:6">
      <c r="A3142" t="s">
        <v>3240</v>
      </c>
      <c r="C3142" t="str">
        <f t="shared" si="198"/>
        <v>I1GFI1_AMPQE</v>
      </c>
      <c r="D3142" t="str">
        <f t="shared" si="196"/>
        <v>3</v>
      </c>
      <c r="E3142" t="str">
        <f t="shared" si="197"/>
        <v>113</v>
      </c>
      <c r="F3142">
        <f t="shared" si="199"/>
        <v>111</v>
      </c>
    </row>
    <row r="3143" spans="1:6">
      <c r="A3143" t="s">
        <v>3241</v>
      </c>
      <c r="C3143" t="str">
        <f t="shared" si="198"/>
        <v>Q5KAY6_CRYNJ</v>
      </c>
      <c r="D3143" t="str">
        <f t="shared" si="196"/>
        <v>200</v>
      </c>
      <c r="E3143" t="str">
        <f t="shared" si="197"/>
        <v>414</v>
      </c>
      <c r="F3143">
        <f t="shared" si="199"/>
        <v>215</v>
      </c>
    </row>
    <row r="3144" spans="1:6">
      <c r="A3144" t="s">
        <v>3242</v>
      </c>
      <c r="C3144" t="str">
        <f t="shared" si="198"/>
        <v>Q0V4P2_PHANO</v>
      </c>
      <c r="D3144" t="str">
        <f t="shared" si="196"/>
        <v>398</v>
      </c>
      <c r="E3144" t="str">
        <f t="shared" si="197"/>
        <v>575</v>
      </c>
      <c r="F3144">
        <f t="shared" si="199"/>
        <v>178</v>
      </c>
    </row>
    <row r="3145" spans="1:6">
      <c r="A3145" t="s">
        <v>3243</v>
      </c>
      <c r="C3145" t="str">
        <f t="shared" si="198"/>
        <v>D7EJ46_TRICA</v>
      </c>
      <c r="D3145" t="str">
        <f t="shared" si="196"/>
        <v>825</v>
      </c>
      <c r="E3145" t="str">
        <f t="shared" si="197"/>
        <v>985</v>
      </c>
      <c r="F3145">
        <f t="shared" si="199"/>
        <v>161</v>
      </c>
    </row>
    <row r="3146" spans="1:6">
      <c r="A3146" t="s">
        <v>3244</v>
      </c>
      <c r="C3146" t="str">
        <f t="shared" si="198"/>
        <v>C5KGM0_PERM5</v>
      </c>
      <c r="D3146" t="str">
        <f t="shared" si="196"/>
        <v>66</v>
      </c>
      <c r="E3146" t="str">
        <f t="shared" si="197"/>
        <v>162</v>
      </c>
      <c r="F3146">
        <f t="shared" si="199"/>
        <v>97</v>
      </c>
    </row>
    <row r="3147" spans="1:6">
      <c r="A3147" t="s">
        <v>3245</v>
      </c>
      <c r="C3147" t="str">
        <f t="shared" si="198"/>
        <v>D5X9R1_THEPJ</v>
      </c>
      <c r="D3147" t="str">
        <f t="shared" si="196"/>
        <v>64</v>
      </c>
      <c r="E3147" t="str">
        <f t="shared" si="197"/>
        <v>273</v>
      </c>
      <c r="F3147">
        <f t="shared" si="199"/>
        <v>210</v>
      </c>
    </row>
    <row r="3148" spans="1:6">
      <c r="A3148" t="s">
        <v>3246</v>
      </c>
      <c r="C3148" t="str">
        <f t="shared" si="198"/>
        <v>B2A1R2_NATTJ</v>
      </c>
      <c r="D3148" t="str">
        <f t="shared" si="196"/>
        <v>71</v>
      </c>
      <c r="E3148" t="str">
        <f t="shared" si="197"/>
        <v>280</v>
      </c>
      <c r="F3148">
        <f t="shared" si="199"/>
        <v>210</v>
      </c>
    </row>
    <row r="3149" spans="1:6">
      <c r="A3149" t="s">
        <v>3247</v>
      </c>
      <c r="C3149" t="str">
        <f t="shared" si="198"/>
        <v>H3HQN6_STRPU</v>
      </c>
      <c r="D3149" t="str">
        <f t="shared" si="196"/>
        <v>153</v>
      </c>
      <c r="E3149" t="str">
        <f t="shared" si="197"/>
        <v>310</v>
      </c>
      <c r="F3149">
        <f t="shared" si="199"/>
        <v>158</v>
      </c>
    </row>
    <row r="3150" spans="1:6">
      <c r="A3150" t="s">
        <v>3248</v>
      </c>
      <c r="C3150" t="str">
        <f t="shared" si="198"/>
        <v>F9WAK1_TRYCI</v>
      </c>
      <c r="D3150" t="str">
        <f t="shared" si="196"/>
        <v>220</v>
      </c>
      <c r="E3150" t="str">
        <f t="shared" si="197"/>
        <v>395</v>
      </c>
      <c r="F3150">
        <f t="shared" si="199"/>
        <v>176</v>
      </c>
    </row>
    <row r="3151" spans="1:6">
      <c r="A3151" t="s">
        <v>3249</v>
      </c>
      <c r="C3151" t="str">
        <f t="shared" si="198"/>
        <v>H3HQK9_STRPU</v>
      </c>
      <c r="D3151" t="str">
        <f t="shared" si="196"/>
        <v>120</v>
      </c>
      <c r="E3151" t="str">
        <f t="shared" si="197"/>
        <v>212</v>
      </c>
      <c r="F3151">
        <f t="shared" si="199"/>
        <v>93</v>
      </c>
    </row>
    <row r="3152" spans="1:6">
      <c r="A3152" t="s">
        <v>3250</v>
      </c>
      <c r="C3152" t="str">
        <f t="shared" si="198"/>
        <v>H3HN18_STRPU</v>
      </c>
      <c r="D3152" t="str">
        <f t="shared" si="196"/>
        <v>2</v>
      </c>
      <c r="E3152" t="str">
        <f t="shared" si="197"/>
        <v>160</v>
      </c>
      <c r="F3152">
        <f t="shared" si="199"/>
        <v>159</v>
      </c>
    </row>
    <row r="3153" spans="1:6">
      <c r="A3153" t="s">
        <v>3251</v>
      </c>
      <c r="C3153" t="str">
        <f t="shared" si="198"/>
        <v>H3H287_PHYRM</v>
      </c>
      <c r="D3153" t="str">
        <f t="shared" si="196"/>
        <v>895</v>
      </c>
      <c r="E3153" t="str">
        <f t="shared" si="197"/>
        <v>1003</v>
      </c>
      <c r="F3153">
        <f t="shared" si="199"/>
        <v>109</v>
      </c>
    </row>
    <row r="3154" spans="1:6">
      <c r="A3154" t="s">
        <v>3252</v>
      </c>
      <c r="C3154" t="str">
        <f t="shared" si="198"/>
        <v>H3I6Y1_STRPU</v>
      </c>
      <c r="D3154" t="str">
        <f t="shared" si="196"/>
        <v>4</v>
      </c>
      <c r="E3154" t="str">
        <f t="shared" si="197"/>
        <v>90</v>
      </c>
      <c r="F3154">
        <f t="shared" si="199"/>
        <v>87</v>
      </c>
    </row>
    <row r="3155" spans="1:6">
      <c r="A3155" t="s">
        <v>3253</v>
      </c>
      <c r="C3155" t="str">
        <f t="shared" si="198"/>
        <v>Q5ZWK4_LEGPH</v>
      </c>
      <c r="D3155" t="str">
        <f t="shared" si="196"/>
        <v>116</v>
      </c>
      <c r="E3155" t="str">
        <f t="shared" si="197"/>
        <v>336</v>
      </c>
      <c r="F3155">
        <f t="shared" si="199"/>
        <v>221</v>
      </c>
    </row>
    <row r="3156" spans="1:6">
      <c r="A3156" t="s">
        <v>3254</v>
      </c>
      <c r="C3156" t="str">
        <f t="shared" si="198"/>
        <v>Q0SIK2_RHOSR</v>
      </c>
      <c r="D3156" t="str">
        <f t="shared" si="196"/>
        <v>1</v>
      </c>
      <c r="E3156" t="str">
        <f t="shared" si="197"/>
        <v>192</v>
      </c>
      <c r="F3156">
        <f t="shared" si="199"/>
        <v>192</v>
      </c>
    </row>
    <row r="3157" spans="1:6">
      <c r="A3157" t="s">
        <v>3255</v>
      </c>
      <c r="C3157" t="str">
        <f t="shared" si="198"/>
        <v>D7EJ47_TRICA</v>
      </c>
      <c r="D3157" t="str">
        <f t="shared" si="196"/>
        <v>279</v>
      </c>
      <c r="E3157" t="str">
        <f t="shared" si="197"/>
        <v>439</v>
      </c>
      <c r="F3157">
        <f t="shared" si="199"/>
        <v>161</v>
      </c>
    </row>
    <row r="3158" spans="1:6">
      <c r="A3158" t="s">
        <v>3256</v>
      </c>
      <c r="C3158" t="str">
        <f t="shared" si="198"/>
        <v>I1G3P8_AMPQE</v>
      </c>
      <c r="D3158" t="str">
        <f t="shared" si="196"/>
        <v>176</v>
      </c>
      <c r="E3158" t="str">
        <f t="shared" si="197"/>
        <v>332</v>
      </c>
      <c r="F3158">
        <f t="shared" si="199"/>
        <v>157</v>
      </c>
    </row>
    <row r="3159" spans="1:6">
      <c r="A3159" t="s">
        <v>3257</v>
      </c>
      <c r="C3159" t="str">
        <f t="shared" si="198"/>
        <v>H3HF49_STRPU</v>
      </c>
      <c r="D3159" t="str">
        <f t="shared" si="196"/>
        <v>1</v>
      </c>
      <c r="E3159" t="str">
        <f t="shared" si="197"/>
        <v>112</v>
      </c>
      <c r="F3159">
        <f t="shared" si="199"/>
        <v>112</v>
      </c>
    </row>
    <row r="3160" spans="1:6">
      <c r="A3160" t="s">
        <v>3258</v>
      </c>
      <c r="C3160" t="str">
        <f t="shared" si="198"/>
        <v>E5SDK4_TRISP</v>
      </c>
      <c r="D3160" t="str">
        <f t="shared" si="196"/>
        <v>1</v>
      </c>
      <c r="E3160" t="str">
        <f t="shared" si="197"/>
        <v>75</v>
      </c>
      <c r="F3160">
        <f t="shared" si="199"/>
        <v>75</v>
      </c>
    </row>
    <row r="3161" spans="1:6">
      <c r="A3161" t="s">
        <v>3259</v>
      </c>
      <c r="C3161" t="str">
        <f t="shared" si="198"/>
        <v>E4XUE8_OIKDI</v>
      </c>
      <c r="D3161" t="str">
        <f t="shared" si="196"/>
        <v>387</v>
      </c>
      <c r="E3161" t="str">
        <f t="shared" si="197"/>
        <v>512</v>
      </c>
      <c r="F3161">
        <f t="shared" si="199"/>
        <v>126</v>
      </c>
    </row>
    <row r="3162" spans="1:6">
      <c r="A3162" t="s">
        <v>3260</v>
      </c>
      <c r="C3162" t="str">
        <f t="shared" si="198"/>
        <v>I1CJV7_RHIO9</v>
      </c>
      <c r="D3162" t="str">
        <f t="shared" si="196"/>
        <v>390</v>
      </c>
      <c r="E3162" t="str">
        <f t="shared" si="197"/>
        <v>654</v>
      </c>
      <c r="F3162">
        <f t="shared" si="199"/>
        <v>265</v>
      </c>
    </row>
    <row r="3163" spans="1:6">
      <c r="A3163" t="s">
        <v>3261</v>
      </c>
      <c r="C3163" t="str">
        <f t="shared" si="198"/>
        <v>H3H9I5_PHYRM</v>
      </c>
      <c r="D3163" t="str">
        <f t="shared" si="196"/>
        <v>121</v>
      </c>
      <c r="E3163" t="str">
        <f t="shared" si="197"/>
        <v>219</v>
      </c>
      <c r="F3163">
        <f t="shared" si="199"/>
        <v>99</v>
      </c>
    </row>
    <row r="3164" spans="1:6">
      <c r="A3164" t="s">
        <v>3262</v>
      </c>
      <c r="C3164" t="str">
        <f t="shared" si="198"/>
        <v>H3JAI3_STRPU</v>
      </c>
      <c r="D3164" t="str">
        <f t="shared" si="196"/>
        <v>1</v>
      </c>
      <c r="E3164" t="str">
        <f t="shared" si="197"/>
        <v>154</v>
      </c>
      <c r="F3164">
        <f t="shared" si="199"/>
        <v>154</v>
      </c>
    </row>
    <row r="3165" spans="1:6">
      <c r="A3165" t="s">
        <v>3263</v>
      </c>
      <c r="C3165" t="str">
        <f t="shared" si="198"/>
        <v>H3GRT6_PHYRM</v>
      </c>
      <c r="D3165" t="str">
        <f t="shared" si="196"/>
        <v>410</v>
      </c>
      <c r="E3165" t="str">
        <f t="shared" si="197"/>
        <v>499</v>
      </c>
      <c r="F3165">
        <f t="shared" si="199"/>
        <v>90</v>
      </c>
    </row>
    <row r="3166" spans="1:6">
      <c r="A3166" t="s">
        <v>3264</v>
      </c>
      <c r="C3166" t="str">
        <f t="shared" si="198"/>
        <v>D7EKE8_TRICA</v>
      </c>
      <c r="D3166" t="str">
        <f t="shared" si="196"/>
        <v>650</v>
      </c>
      <c r="E3166" t="str">
        <f t="shared" si="197"/>
        <v>834</v>
      </c>
      <c r="F3166">
        <f t="shared" si="199"/>
        <v>185</v>
      </c>
    </row>
    <row r="3167" spans="1:6">
      <c r="A3167" t="s">
        <v>3265</v>
      </c>
      <c r="C3167" t="str">
        <f t="shared" si="198"/>
        <v>H3HWI8_STRPU</v>
      </c>
      <c r="D3167" t="str">
        <f t="shared" si="196"/>
        <v>539</v>
      </c>
      <c r="E3167" t="str">
        <f t="shared" si="197"/>
        <v>785</v>
      </c>
      <c r="F3167">
        <f t="shared" si="199"/>
        <v>247</v>
      </c>
    </row>
    <row r="3168" spans="1:6">
      <c r="A3168" t="s">
        <v>3266</v>
      </c>
      <c r="C3168" t="str">
        <f t="shared" si="198"/>
        <v>Q5KD22_CRYNJ</v>
      </c>
      <c r="D3168" t="str">
        <f t="shared" si="196"/>
        <v>10</v>
      </c>
      <c r="E3168" t="str">
        <f t="shared" si="197"/>
        <v>224</v>
      </c>
      <c r="F3168">
        <f t="shared" si="199"/>
        <v>215</v>
      </c>
    </row>
    <row r="3169" spans="1:6">
      <c r="A3169" t="s">
        <v>3267</v>
      </c>
      <c r="C3169" t="str">
        <f t="shared" si="198"/>
        <v>I1C0P4_RHIO9</v>
      </c>
      <c r="D3169" t="str">
        <f t="shared" si="196"/>
        <v>783</v>
      </c>
      <c r="E3169" t="str">
        <f t="shared" si="197"/>
        <v>943</v>
      </c>
      <c r="F3169">
        <f t="shared" si="199"/>
        <v>161</v>
      </c>
    </row>
    <row r="3170" spans="1:6">
      <c r="A3170" t="s">
        <v>3268</v>
      </c>
      <c r="C3170" t="str">
        <f t="shared" si="198"/>
        <v>I1CAF2_RHIO9</v>
      </c>
      <c r="D3170" t="str">
        <f t="shared" si="196"/>
        <v>370</v>
      </c>
      <c r="E3170" t="str">
        <f t="shared" si="197"/>
        <v>636</v>
      </c>
      <c r="F3170">
        <f t="shared" si="199"/>
        <v>267</v>
      </c>
    </row>
    <row r="3171" spans="1:6">
      <c r="A3171" t="s">
        <v>3269</v>
      </c>
      <c r="C3171" t="str">
        <f t="shared" si="198"/>
        <v>B2A0J8_NATTJ</v>
      </c>
      <c r="D3171" t="str">
        <f t="shared" si="196"/>
        <v>71</v>
      </c>
      <c r="E3171" t="str">
        <f t="shared" si="197"/>
        <v>280</v>
      </c>
      <c r="F3171">
        <f t="shared" si="199"/>
        <v>210</v>
      </c>
    </row>
    <row r="3172" spans="1:6">
      <c r="A3172" t="s">
        <v>3270</v>
      </c>
      <c r="C3172" t="str">
        <f t="shared" si="198"/>
        <v>Q5B1W0_EMENI</v>
      </c>
      <c r="D3172" t="str">
        <f t="shared" si="196"/>
        <v>128</v>
      </c>
      <c r="E3172" t="str">
        <f t="shared" si="197"/>
        <v>289</v>
      </c>
      <c r="F3172">
        <f t="shared" si="199"/>
        <v>162</v>
      </c>
    </row>
    <row r="3173" spans="1:6">
      <c r="A3173" t="s">
        <v>3271</v>
      </c>
      <c r="C3173" t="str">
        <f t="shared" si="198"/>
        <v>G0T191_RHOG2</v>
      </c>
      <c r="D3173" t="str">
        <f t="shared" si="196"/>
        <v>1124</v>
      </c>
      <c r="E3173" t="str">
        <f t="shared" si="197"/>
        <v>1375</v>
      </c>
      <c r="F3173">
        <f t="shared" si="199"/>
        <v>252</v>
      </c>
    </row>
    <row r="3174" spans="1:6">
      <c r="A3174" t="s">
        <v>3272</v>
      </c>
      <c r="C3174" t="str">
        <f t="shared" si="198"/>
        <v>H3EWK8_PRIPA</v>
      </c>
      <c r="D3174" t="str">
        <f t="shared" si="196"/>
        <v>152</v>
      </c>
      <c r="E3174" t="str">
        <f t="shared" si="197"/>
        <v>228</v>
      </c>
      <c r="F3174">
        <f t="shared" si="199"/>
        <v>77</v>
      </c>
    </row>
    <row r="3175" spans="1:6">
      <c r="A3175" t="s">
        <v>3273</v>
      </c>
      <c r="C3175" t="str">
        <f t="shared" si="198"/>
        <v>E2L8P9_MONPE</v>
      </c>
      <c r="D3175" t="str">
        <f t="shared" si="196"/>
        <v>1</v>
      </c>
      <c r="E3175" t="str">
        <f t="shared" si="197"/>
        <v>86</v>
      </c>
      <c r="F3175">
        <f t="shared" si="199"/>
        <v>86</v>
      </c>
    </row>
    <row r="3176" spans="1:6">
      <c r="A3176" t="s">
        <v>3274</v>
      </c>
      <c r="C3176" t="str">
        <f t="shared" si="198"/>
        <v>H3JJH7_STRPU</v>
      </c>
      <c r="D3176" t="str">
        <f t="shared" si="196"/>
        <v>126</v>
      </c>
      <c r="E3176" t="str">
        <f t="shared" si="197"/>
        <v>335</v>
      </c>
      <c r="F3176">
        <f t="shared" si="199"/>
        <v>210</v>
      </c>
    </row>
    <row r="3177" spans="1:6">
      <c r="A3177" t="s">
        <v>3275</v>
      </c>
      <c r="C3177" t="str">
        <f t="shared" si="198"/>
        <v>I1BZU0_RHIO9</v>
      </c>
      <c r="D3177" t="str">
        <f t="shared" si="196"/>
        <v>698</v>
      </c>
      <c r="E3177" t="str">
        <f t="shared" si="197"/>
        <v>895</v>
      </c>
      <c r="F3177">
        <f t="shared" si="199"/>
        <v>198</v>
      </c>
    </row>
    <row r="3178" spans="1:6">
      <c r="A3178" t="s">
        <v>3276</v>
      </c>
      <c r="C3178" t="str">
        <f t="shared" si="198"/>
        <v>H3JGA6_STRPU</v>
      </c>
      <c r="D3178" t="str">
        <f t="shared" si="196"/>
        <v>177</v>
      </c>
      <c r="E3178" t="str">
        <f t="shared" si="197"/>
        <v>258</v>
      </c>
      <c r="F3178">
        <f t="shared" si="199"/>
        <v>82</v>
      </c>
    </row>
    <row r="3179" spans="1:6">
      <c r="A3179" t="s">
        <v>3277</v>
      </c>
      <c r="C3179" t="str">
        <f t="shared" si="198"/>
        <v>Q8TH94_METAC</v>
      </c>
      <c r="D3179" t="str">
        <f t="shared" si="196"/>
        <v>136</v>
      </c>
      <c r="E3179" t="str">
        <f t="shared" si="197"/>
        <v>261</v>
      </c>
      <c r="F3179">
        <f t="shared" si="199"/>
        <v>126</v>
      </c>
    </row>
    <row r="3180" spans="1:6">
      <c r="A3180" t="s">
        <v>3278</v>
      </c>
      <c r="C3180" t="str">
        <f t="shared" si="198"/>
        <v>Q54SB1_DICDI</v>
      </c>
      <c r="D3180" t="str">
        <f t="shared" si="196"/>
        <v>5</v>
      </c>
      <c r="E3180" t="str">
        <f t="shared" si="197"/>
        <v>103</v>
      </c>
      <c r="F3180">
        <f t="shared" si="199"/>
        <v>99</v>
      </c>
    </row>
    <row r="3181" spans="1:6">
      <c r="A3181" t="s">
        <v>3279</v>
      </c>
      <c r="C3181" t="str">
        <f t="shared" si="198"/>
        <v>I1CNL0_RHIO9</v>
      </c>
      <c r="D3181" t="str">
        <f t="shared" si="196"/>
        <v>14</v>
      </c>
      <c r="E3181" t="str">
        <f t="shared" si="197"/>
        <v>134</v>
      </c>
      <c r="F3181">
        <f t="shared" si="199"/>
        <v>121</v>
      </c>
    </row>
    <row r="3182" spans="1:6">
      <c r="A3182" t="s">
        <v>3280</v>
      </c>
      <c r="C3182" t="str">
        <f t="shared" si="198"/>
        <v>A8DV07_NEMVE</v>
      </c>
      <c r="D3182" t="str">
        <f t="shared" si="196"/>
        <v>1</v>
      </c>
      <c r="E3182" t="str">
        <f t="shared" si="197"/>
        <v>103</v>
      </c>
      <c r="F3182">
        <f t="shared" si="199"/>
        <v>103</v>
      </c>
    </row>
    <row r="3183" spans="1:6">
      <c r="A3183" t="s">
        <v>3281</v>
      </c>
      <c r="C3183" t="str">
        <f t="shared" si="198"/>
        <v>I1CW57_RHIO9</v>
      </c>
      <c r="D3183" t="str">
        <f t="shared" si="196"/>
        <v>706</v>
      </c>
      <c r="E3183" t="str">
        <f t="shared" si="197"/>
        <v>870</v>
      </c>
      <c r="F3183">
        <f t="shared" si="199"/>
        <v>165</v>
      </c>
    </row>
    <row r="3184" spans="1:6">
      <c r="A3184" t="s">
        <v>3282</v>
      </c>
      <c r="C3184" t="str">
        <f t="shared" si="198"/>
        <v>H3H0Q9_PHYRM</v>
      </c>
      <c r="D3184" t="str">
        <f t="shared" si="196"/>
        <v>782</v>
      </c>
      <c r="E3184" t="str">
        <f t="shared" si="197"/>
        <v>978</v>
      </c>
      <c r="F3184">
        <f t="shared" si="199"/>
        <v>197</v>
      </c>
    </row>
    <row r="3185" spans="1:6">
      <c r="A3185" t="s">
        <v>3283</v>
      </c>
      <c r="C3185" t="str">
        <f t="shared" si="198"/>
        <v>H3JGN9_STRPU</v>
      </c>
      <c r="D3185" t="str">
        <f t="shared" si="196"/>
        <v>222</v>
      </c>
      <c r="E3185" t="str">
        <f t="shared" si="197"/>
        <v>423</v>
      </c>
      <c r="F3185">
        <f t="shared" si="199"/>
        <v>202</v>
      </c>
    </row>
    <row r="3186" spans="1:6">
      <c r="A3186" t="s">
        <v>3284</v>
      </c>
      <c r="C3186" t="str">
        <f t="shared" si="198"/>
        <v>H3JCL9_STRPU</v>
      </c>
      <c r="D3186" t="str">
        <f t="shared" si="196"/>
        <v>1</v>
      </c>
      <c r="E3186" t="str">
        <f t="shared" si="197"/>
        <v>119</v>
      </c>
      <c r="F3186">
        <f t="shared" si="199"/>
        <v>119</v>
      </c>
    </row>
    <row r="3187" spans="1:6">
      <c r="A3187" t="s">
        <v>3285</v>
      </c>
      <c r="C3187" t="str">
        <f t="shared" si="198"/>
        <v>C5L4J0_PERM5</v>
      </c>
      <c r="D3187" t="str">
        <f t="shared" si="196"/>
        <v>115</v>
      </c>
      <c r="E3187" t="str">
        <f t="shared" si="197"/>
        <v>302</v>
      </c>
      <c r="F3187">
        <f t="shared" si="199"/>
        <v>188</v>
      </c>
    </row>
    <row r="3188" spans="1:6">
      <c r="A3188" t="s">
        <v>3286</v>
      </c>
      <c r="C3188" t="str">
        <f t="shared" si="198"/>
        <v>G4V6I5_SCHMA</v>
      </c>
      <c r="D3188" t="str">
        <f t="shared" si="196"/>
        <v>520</v>
      </c>
      <c r="E3188" t="str">
        <f t="shared" si="197"/>
        <v>680</v>
      </c>
      <c r="F3188">
        <f t="shared" si="199"/>
        <v>161</v>
      </c>
    </row>
    <row r="3189" spans="1:6">
      <c r="A3189" t="s">
        <v>3287</v>
      </c>
      <c r="C3189" t="str">
        <f t="shared" si="198"/>
        <v>H3H8Q0_PHYRM</v>
      </c>
      <c r="D3189" t="str">
        <f t="shared" si="196"/>
        <v>142</v>
      </c>
      <c r="E3189" t="str">
        <f t="shared" si="197"/>
        <v>308</v>
      </c>
      <c r="F3189">
        <f t="shared" si="199"/>
        <v>167</v>
      </c>
    </row>
    <row r="3190" spans="1:6">
      <c r="A3190" t="s">
        <v>3288</v>
      </c>
      <c r="C3190" t="str">
        <f t="shared" si="198"/>
        <v>I1G8X5_AMPQE</v>
      </c>
      <c r="D3190" t="str">
        <f t="shared" si="196"/>
        <v>93</v>
      </c>
      <c r="E3190" t="str">
        <f t="shared" si="197"/>
        <v>184</v>
      </c>
      <c r="F3190">
        <f t="shared" si="199"/>
        <v>92</v>
      </c>
    </row>
    <row r="3191" spans="1:6">
      <c r="A3191" t="s">
        <v>3289</v>
      </c>
      <c r="C3191" t="str">
        <f t="shared" si="198"/>
        <v>H3H288_PHYRM</v>
      </c>
      <c r="D3191" t="str">
        <f t="shared" si="196"/>
        <v>416</v>
      </c>
      <c r="E3191" t="str">
        <f t="shared" si="197"/>
        <v>589</v>
      </c>
      <c r="F3191">
        <f t="shared" si="199"/>
        <v>174</v>
      </c>
    </row>
    <row r="3192" spans="1:6">
      <c r="A3192" t="s">
        <v>3290</v>
      </c>
      <c r="C3192" t="str">
        <f t="shared" si="198"/>
        <v>C5K5I0_PERM5</v>
      </c>
      <c r="D3192" t="str">
        <f t="shared" si="196"/>
        <v>139</v>
      </c>
      <c r="E3192" t="str">
        <f t="shared" si="197"/>
        <v>310</v>
      </c>
      <c r="F3192">
        <f t="shared" si="199"/>
        <v>172</v>
      </c>
    </row>
    <row r="3193" spans="1:6">
      <c r="A3193" t="s">
        <v>3291</v>
      </c>
      <c r="C3193" t="str">
        <f t="shared" si="198"/>
        <v>F2I9W8_FLUTR</v>
      </c>
      <c r="D3193" t="str">
        <f t="shared" si="196"/>
        <v>190</v>
      </c>
      <c r="E3193" t="str">
        <f t="shared" si="197"/>
        <v>390</v>
      </c>
      <c r="F3193">
        <f t="shared" si="199"/>
        <v>201</v>
      </c>
    </row>
    <row r="3194" spans="1:6">
      <c r="A3194" t="s">
        <v>3292</v>
      </c>
      <c r="C3194" t="str">
        <f t="shared" si="198"/>
        <v>B3SFC8_TRIAD</v>
      </c>
      <c r="D3194" t="str">
        <f t="shared" si="196"/>
        <v>16</v>
      </c>
      <c r="E3194" t="str">
        <f t="shared" si="197"/>
        <v>115</v>
      </c>
      <c r="F3194">
        <f t="shared" si="199"/>
        <v>100</v>
      </c>
    </row>
    <row r="3195" spans="1:6">
      <c r="A3195" t="s">
        <v>3293</v>
      </c>
      <c r="C3195" t="str">
        <f t="shared" si="198"/>
        <v>I1BWD2_RHIO9</v>
      </c>
      <c r="D3195" t="str">
        <f t="shared" si="196"/>
        <v>815</v>
      </c>
      <c r="E3195" t="str">
        <f t="shared" si="197"/>
        <v>979</v>
      </c>
      <c r="F3195">
        <f t="shared" si="199"/>
        <v>165</v>
      </c>
    </row>
    <row r="3196" spans="1:6">
      <c r="A3196" t="s">
        <v>3294</v>
      </c>
      <c r="C3196" t="str">
        <f t="shared" si="198"/>
        <v>Q7UH58_RHOBA</v>
      </c>
      <c r="D3196" t="str">
        <f t="shared" si="196"/>
        <v>93</v>
      </c>
      <c r="E3196" t="str">
        <f t="shared" si="197"/>
        <v>355</v>
      </c>
      <c r="F3196">
        <f t="shared" si="199"/>
        <v>263</v>
      </c>
    </row>
    <row r="3197" spans="1:6">
      <c r="A3197" t="s">
        <v>3295</v>
      </c>
      <c r="C3197" t="str">
        <f t="shared" si="198"/>
        <v>H3JNQ6_STRPU</v>
      </c>
      <c r="D3197" t="str">
        <f t="shared" si="196"/>
        <v>3</v>
      </c>
      <c r="E3197" t="str">
        <f t="shared" si="197"/>
        <v>220</v>
      </c>
      <c r="F3197">
        <f t="shared" si="199"/>
        <v>218</v>
      </c>
    </row>
    <row r="3198" spans="1:6">
      <c r="A3198" t="s">
        <v>3296</v>
      </c>
      <c r="C3198" t="str">
        <f t="shared" si="198"/>
        <v>D7EIY0_TRICA</v>
      </c>
      <c r="D3198" t="str">
        <f t="shared" si="196"/>
        <v>360</v>
      </c>
      <c r="E3198" t="str">
        <f t="shared" si="197"/>
        <v>542</v>
      </c>
      <c r="F3198">
        <f t="shared" si="199"/>
        <v>183</v>
      </c>
    </row>
    <row r="3199" spans="1:6">
      <c r="A3199" t="s">
        <v>3297</v>
      </c>
      <c r="C3199" t="str">
        <f t="shared" si="198"/>
        <v>B0TDJ3_HELMI</v>
      </c>
      <c r="D3199" t="str">
        <f t="shared" si="196"/>
        <v>1</v>
      </c>
      <c r="E3199" t="str">
        <f t="shared" si="197"/>
        <v>81</v>
      </c>
      <c r="F3199">
        <f t="shared" si="199"/>
        <v>81</v>
      </c>
    </row>
    <row r="3200" spans="1:6">
      <c r="A3200" t="s">
        <v>3298</v>
      </c>
      <c r="C3200" t="str">
        <f t="shared" si="198"/>
        <v>H3I5G0_STRPU</v>
      </c>
      <c r="D3200" t="str">
        <f t="shared" si="196"/>
        <v>292</v>
      </c>
      <c r="E3200" t="str">
        <f t="shared" si="197"/>
        <v>536</v>
      </c>
      <c r="F3200">
        <f t="shared" si="199"/>
        <v>245</v>
      </c>
    </row>
    <row r="3201" spans="1:6">
      <c r="A3201" t="s">
        <v>3299</v>
      </c>
      <c r="C3201" t="str">
        <f t="shared" si="198"/>
        <v>H3HQY6_STRPU</v>
      </c>
      <c r="D3201" t="str">
        <f t="shared" si="196"/>
        <v>63</v>
      </c>
      <c r="E3201" t="str">
        <f t="shared" si="197"/>
        <v>117</v>
      </c>
      <c r="F3201">
        <f t="shared" si="199"/>
        <v>55</v>
      </c>
    </row>
    <row r="3202" spans="1:6">
      <c r="A3202" t="s">
        <v>3300</v>
      </c>
      <c r="C3202" t="str">
        <f t="shared" si="198"/>
        <v>H3H6F1_PHYRM</v>
      </c>
      <c r="D3202" t="str">
        <f t="shared" si="196"/>
        <v>409</v>
      </c>
      <c r="E3202" t="str">
        <f t="shared" si="197"/>
        <v>680</v>
      </c>
      <c r="F3202">
        <f t="shared" si="199"/>
        <v>272</v>
      </c>
    </row>
    <row r="3203" spans="1:6">
      <c r="A3203" t="s">
        <v>3301</v>
      </c>
      <c r="C3203" t="str">
        <f t="shared" si="198"/>
        <v>I1FY39_AMPQE</v>
      </c>
      <c r="D3203" t="str">
        <f t="shared" ref="D3203:D3266" si="200">RIGHT(LEFT(A3203,FIND("-",A3203)-1),FIND("-",A3203)-FIND("/",A3203)-1)</f>
        <v>491</v>
      </c>
      <c r="E3203" t="str">
        <f t="shared" ref="E3203:E3266" si="201">RIGHT(A3203,LEN(A3203)-FIND("-",A3203))</f>
        <v>658</v>
      </c>
      <c r="F3203">
        <f t="shared" si="199"/>
        <v>168</v>
      </c>
    </row>
    <row r="3204" spans="1:6">
      <c r="A3204" t="s">
        <v>3302</v>
      </c>
      <c r="C3204" t="str">
        <f t="shared" ref="C3204:C3267" si="202">RIGHT(LEFT(A3204,FIND("/",A3204)-1), FIND("/",A3204)-2)</f>
        <v>I1FUE4_AMPQE</v>
      </c>
      <c r="D3204" t="str">
        <f t="shared" si="200"/>
        <v>76</v>
      </c>
      <c r="E3204" t="str">
        <f t="shared" si="201"/>
        <v>186</v>
      </c>
      <c r="F3204">
        <f t="shared" ref="F3204:F3267" si="203">E3204-D3204+1</f>
        <v>111</v>
      </c>
    </row>
    <row r="3205" spans="1:6">
      <c r="A3205" t="s">
        <v>3303</v>
      </c>
      <c r="C3205" t="str">
        <f t="shared" si="202"/>
        <v>I1GGT2_AMPQE</v>
      </c>
      <c r="D3205" t="str">
        <f t="shared" si="200"/>
        <v>12</v>
      </c>
      <c r="E3205" t="str">
        <f t="shared" si="201"/>
        <v>102</v>
      </c>
      <c r="F3205">
        <f t="shared" si="203"/>
        <v>91</v>
      </c>
    </row>
    <row r="3206" spans="1:6">
      <c r="A3206" t="s">
        <v>3304</v>
      </c>
      <c r="C3206" t="str">
        <f t="shared" si="202"/>
        <v>I1F1M6_AMPQE</v>
      </c>
      <c r="D3206" t="str">
        <f t="shared" si="200"/>
        <v>93</v>
      </c>
      <c r="E3206" t="str">
        <f t="shared" si="201"/>
        <v>223</v>
      </c>
      <c r="F3206">
        <f t="shared" si="203"/>
        <v>131</v>
      </c>
    </row>
    <row r="3207" spans="1:6">
      <c r="A3207" t="s">
        <v>3305</v>
      </c>
      <c r="C3207" t="str">
        <f t="shared" si="202"/>
        <v>YMC6_SCHPO</v>
      </c>
      <c r="D3207" t="str">
        <f t="shared" si="200"/>
        <v>300</v>
      </c>
      <c r="E3207" t="str">
        <f t="shared" si="201"/>
        <v>566</v>
      </c>
      <c r="F3207">
        <f t="shared" si="203"/>
        <v>267</v>
      </c>
    </row>
    <row r="3208" spans="1:6">
      <c r="A3208" t="s">
        <v>3306</v>
      </c>
      <c r="C3208" t="str">
        <f t="shared" si="202"/>
        <v>E4XPM0_OIKDI</v>
      </c>
      <c r="D3208" t="str">
        <f t="shared" si="200"/>
        <v>1175</v>
      </c>
      <c r="E3208" t="str">
        <f t="shared" si="201"/>
        <v>1424</v>
      </c>
      <c r="F3208">
        <f t="shared" si="203"/>
        <v>250</v>
      </c>
    </row>
    <row r="3209" spans="1:6">
      <c r="A3209" t="s">
        <v>3307</v>
      </c>
      <c r="C3209" t="str">
        <f t="shared" si="202"/>
        <v>E5SUN3_TRISP</v>
      </c>
      <c r="D3209" t="str">
        <f t="shared" si="200"/>
        <v>471</v>
      </c>
      <c r="E3209" t="str">
        <f t="shared" si="201"/>
        <v>630</v>
      </c>
      <c r="F3209">
        <f t="shared" si="203"/>
        <v>160</v>
      </c>
    </row>
    <row r="3210" spans="1:6">
      <c r="A3210" t="s">
        <v>3308</v>
      </c>
      <c r="C3210" t="str">
        <f t="shared" si="202"/>
        <v>H3JKX8_STRPU</v>
      </c>
      <c r="D3210" t="str">
        <f t="shared" si="200"/>
        <v>716</v>
      </c>
      <c r="E3210" t="str">
        <f t="shared" si="201"/>
        <v>869</v>
      </c>
      <c r="F3210">
        <f t="shared" si="203"/>
        <v>154</v>
      </c>
    </row>
    <row r="3211" spans="1:6">
      <c r="A3211" t="s">
        <v>3309</v>
      </c>
      <c r="C3211" t="str">
        <f t="shared" si="202"/>
        <v>E2LBP9_MONPE</v>
      </c>
      <c r="D3211" t="str">
        <f t="shared" si="200"/>
        <v>74</v>
      </c>
      <c r="E3211" t="str">
        <f t="shared" si="201"/>
        <v>209</v>
      </c>
      <c r="F3211">
        <f t="shared" si="203"/>
        <v>136</v>
      </c>
    </row>
    <row r="3212" spans="1:6">
      <c r="A3212" t="s">
        <v>3310</v>
      </c>
      <c r="C3212" t="str">
        <f t="shared" si="202"/>
        <v>E4XWR4_OIKDI</v>
      </c>
      <c r="D3212" t="str">
        <f t="shared" si="200"/>
        <v>1</v>
      </c>
      <c r="E3212" t="str">
        <f t="shared" si="201"/>
        <v>122</v>
      </c>
      <c r="F3212">
        <f t="shared" si="203"/>
        <v>122</v>
      </c>
    </row>
    <row r="3213" spans="1:6">
      <c r="A3213" t="s">
        <v>3311</v>
      </c>
      <c r="C3213" t="str">
        <f t="shared" si="202"/>
        <v>H3H259_PHYRM</v>
      </c>
      <c r="D3213" t="str">
        <f t="shared" si="200"/>
        <v>570</v>
      </c>
      <c r="E3213" t="str">
        <f t="shared" si="201"/>
        <v>655</v>
      </c>
      <c r="F3213">
        <f t="shared" si="203"/>
        <v>86</v>
      </c>
    </row>
    <row r="3214" spans="1:6">
      <c r="A3214" t="s">
        <v>3312</v>
      </c>
      <c r="C3214" t="str">
        <f t="shared" si="202"/>
        <v>E5SWW0_TRISP</v>
      </c>
      <c r="D3214" t="str">
        <f t="shared" si="200"/>
        <v>124</v>
      </c>
      <c r="E3214" t="str">
        <f t="shared" si="201"/>
        <v>239</v>
      </c>
      <c r="F3214">
        <f t="shared" si="203"/>
        <v>116</v>
      </c>
    </row>
    <row r="3215" spans="1:6">
      <c r="A3215" t="s">
        <v>3313</v>
      </c>
      <c r="C3215" t="str">
        <f t="shared" si="202"/>
        <v>C5KXY0_PERM5</v>
      </c>
      <c r="D3215" t="str">
        <f t="shared" si="200"/>
        <v>760</v>
      </c>
      <c r="E3215" t="str">
        <f t="shared" si="201"/>
        <v>1003</v>
      </c>
      <c r="F3215">
        <f t="shared" si="203"/>
        <v>244</v>
      </c>
    </row>
    <row r="3216" spans="1:6">
      <c r="A3216" t="s">
        <v>3314</v>
      </c>
      <c r="C3216" t="str">
        <f t="shared" si="202"/>
        <v>H3HNB8_STRPU</v>
      </c>
      <c r="D3216" t="str">
        <f t="shared" si="200"/>
        <v>94</v>
      </c>
      <c r="E3216" t="str">
        <f t="shared" si="201"/>
        <v>157</v>
      </c>
      <c r="F3216">
        <f t="shared" si="203"/>
        <v>64</v>
      </c>
    </row>
    <row r="3217" spans="1:6">
      <c r="A3217" t="s">
        <v>3315</v>
      </c>
      <c r="C3217" t="str">
        <f t="shared" si="202"/>
        <v>C5KUE7_PERM5</v>
      </c>
      <c r="D3217" t="str">
        <f t="shared" si="200"/>
        <v>17</v>
      </c>
      <c r="E3217" t="str">
        <f t="shared" si="201"/>
        <v>197</v>
      </c>
      <c r="F3217">
        <f t="shared" si="203"/>
        <v>181</v>
      </c>
    </row>
    <row r="3218" spans="1:6">
      <c r="A3218" t="s">
        <v>3316</v>
      </c>
      <c r="C3218" t="str">
        <f t="shared" si="202"/>
        <v>I1CCB1_RHIO9</v>
      </c>
      <c r="D3218" t="str">
        <f t="shared" si="200"/>
        <v>464</v>
      </c>
      <c r="E3218" t="str">
        <f t="shared" si="201"/>
        <v>568</v>
      </c>
      <c r="F3218">
        <f t="shared" si="203"/>
        <v>105</v>
      </c>
    </row>
    <row r="3219" spans="1:6">
      <c r="A3219" t="s">
        <v>3317</v>
      </c>
      <c r="C3219" t="str">
        <f t="shared" si="202"/>
        <v>A0LN71_SYNFM</v>
      </c>
      <c r="D3219" t="str">
        <f t="shared" si="200"/>
        <v>112</v>
      </c>
      <c r="E3219" t="str">
        <f t="shared" si="201"/>
        <v>320</v>
      </c>
      <c r="F3219">
        <f t="shared" si="203"/>
        <v>209</v>
      </c>
    </row>
    <row r="3220" spans="1:6">
      <c r="A3220" t="s">
        <v>3318</v>
      </c>
      <c r="C3220" t="str">
        <f t="shared" si="202"/>
        <v>Q5BGF4_EMENI</v>
      </c>
      <c r="D3220" t="str">
        <f t="shared" si="200"/>
        <v>601</v>
      </c>
      <c r="E3220" t="str">
        <f t="shared" si="201"/>
        <v>762</v>
      </c>
      <c r="F3220">
        <f t="shared" si="203"/>
        <v>162</v>
      </c>
    </row>
    <row r="3221" spans="1:6">
      <c r="A3221" t="s">
        <v>3319</v>
      </c>
      <c r="C3221" t="str">
        <f t="shared" si="202"/>
        <v>I1EHU7_AMPQE</v>
      </c>
      <c r="D3221" t="str">
        <f t="shared" si="200"/>
        <v>246</v>
      </c>
      <c r="E3221" t="str">
        <f t="shared" si="201"/>
        <v>456</v>
      </c>
      <c r="F3221">
        <f t="shared" si="203"/>
        <v>211</v>
      </c>
    </row>
    <row r="3222" spans="1:6">
      <c r="A3222" t="s">
        <v>3320</v>
      </c>
      <c r="C3222" t="str">
        <f t="shared" si="202"/>
        <v>H3HTL8_STRPU</v>
      </c>
      <c r="D3222" t="str">
        <f t="shared" si="200"/>
        <v>243</v>
      </c>
      <c r="E3222" t="str">
        <f t="shared" si="201"/>
        <v>491</v>
      </c>
      <c r="F3222">
        <f t="shared" si="203"/>
        <v>249</v>
      </c>
    </row>
    <row r="3223" spans="1:6">
      <c r="A3223" t="s">
        <v>3321</v>
      </c>
      <c r="C3223" t="str">
        <f t="shared" si="202"/>
        <v>Q8DN10_STRR6</v>
      </c>
      <c r="D3223" t="str">
        <f t="shared" si="200"/>
        <v>1</v>
      </c>
      <c r="E3223" t="str">
        <f t="shared" si="201"/>
        <v>180</v>
      </c>
      <c r="F3223">
        <f t="shared" si="203"/>
        <v>180</v>
      </c>
    </row>
    <row r="3224" spans="1:6">
      <c r="A3224" t="s">
        <v>3322</v>
      </c>
      <c r="C3224" t="str">
        <f t="shared" si="202"/>
        <v>I1EUG3_AMPQE</v>
      </c>
      <c r="D3224" t="str">
        <f t="shared" si="200"/>
        <v>146</v>
      </c>
      <c r="E3224" t="str">
        <f t="shared" si="201"/>
        <v>288</v>
      </c>
      <c r="F3224">
        <f t="shared" si="203"/>
        <v>143</v>
      </c>
    </row>
    <row r="3225" spans="1:6">
      <c r="A3225" t="s">
        <v>3323</v>
      </c>
      <c r="C3225" t="str">
        <f t="shared" si="202"/>
        <v>I1ERN7_AMPQE</v>
      </c>
      <c r="D3225" t="str">
        <f t="shared" si="200"/>
        <v>1</v>
      </c>
      <c r="E3225" t="str">
        <f t="shared" si="201"/>
        <v>121</v>
      </c>
      <c r="F3225">
        <f t="shared" si="203"/>
        <v>121</v>
      </c>
    </row>
    <row r="3226" spans="1:6">
      <c r="A3226" t="s">
        <v>3324</v>
      </c>
      <c r="C3226" t="str">
        <f t="shared" si="202"/>
        <v>H3JJR4_STRPU</v>
      </c>
      <c r="D3226" t="str">
        <f t="shared" si="200"/>
        <v>263</v>
      </c>
      <c r="E3226" t="str">
        <f t="shared" si="201"/>
        <v>389</v>
      </c>
      <c r="F3226">
        <f t="shared" si="203"/>
        <v>127</v>
      </c>
    </row>
    <row r="3227" spans="1:6">
      <c r="A3227" t="s">
        <v>3325</v>
      </c>
      <c r="C3227" t="str">
        <f t="shared" si="202"/>
        <v>A9T8Y0_PHYPA</v>
      </c>
      <c r="D3227" t="str">
        <f t="shared" si="200"/>
        <v>1</v>
      </c>
      <c r="E3227" t="str">
        <f t="shared" si="201"/>
        <v>53</v>
      </c>
      <c r="F3227">
        <f t="shared" si="203"/>
        <v>53</v>
      </c>
    </row>
    <row r="3228" spans="1:6">
      <c r="A3228" t="s">
        <v>3326</v>
      </c>
      <c r="C3228" t="str">
        <f t="shared" si="202"/>
        <v>G7YSX6_CLOSI</v>
      </c>
      <c r="D3228" t="str">
        <f t="shared" si="200"/>
        <v>110</v>
      </c>
      <c r="E3228" t="str">
        <f t="shared" si="201"/>
        <v>225</v>
      </c>
      <c r="F3228">
        <f t="shared" si="203"/>
        <v>116</v>
      </c>
    </row>
    <row r="3229" spans="1:6">
      <c r="A3229" t="s">
        <v>3327</v>
      </c>
      <c r="C3229" t="str">
        <f t="shared" si="202"/>
        <v>C5LFI3_PERM5</v>
      </c>
      <c r="D3229" t="str">
        <f t="shared" si="200"/>
        <v>1</v>
      </c>
      <c r="E3229" t="str">
        <f t="shared" si="201"/>
        <v>153</v>
      </c>
      <c r="F3229">
        <f t="shared" si="203"/>
        <v>153</v>
      </c>
    </row>
    <row r="3230" spans="1:6">
      <c r="A3230" t="s">
        <v>3328</v>
      </c>
      <c r="C3230" t="str">
        <f t="shared" si="202"/>
        <v>B7QMX0_IXOSC</v>
      </c>
      <c r="D3230" t="str">
        <f t="shared" si="200"/>
        <v>3</v>
      </c>
      <c r="E3230" t="str">
        <f t="shared" si="201"/>
        <v>98</v>
      </c>
      <c r="F3230">
        <f t="shared" si="203"/>
        <v>96</v>
      </c>
    </row>
    <row r="3231" spans="1:6">
      <c r="A3231" t="s">
        <v>3329</v>
      </c>
      <c r="C3231" t="str">
        <f t="shared" si="202"/>
        <v>M1250_ARATH</v>
      </c>
      <c r="D3231" t="str">
        <f t="shared" si="200"/>
        <v>7</v>
      </c>
      <c r="E3231" t="str">
        <f t="shared" si="201"/>
        <v>83</v>
      </c>
      <c r="F3231">
        <f t="shared" si="203"/>
        <v>77</v>
      </c>
    </row>
    <row r="3232" spans="1:6">
      <c r="A3232" t="s">
        <v>3330</v>
      </c>
      <c r="C3232" t="str">
        <f t="shared" si="202"/>
        <v>E4XSX8_OIKDI</v>
      </c>
      <c r="D3232" t="str">
        <f t="shared" si="200"/>
        <v>230</v>
      </c>
      <c r="E3232" t="str">
        <f t="shared" si="201"/>
        <v>386</v>
      </c>
      <c r="F3232">
        <f t="shared" si="203"/>
        <v>157</v>
      </c>
    </row>
    <row r="3233" spans="1:6">
      <c r="A3233" t="s">
        <v>3331</v>
      </c>
      <c r="C3233" t="str">
        <f t="shared" si="202"/>
        <v>D2A3B7_TRICA</v>
      </c>
      <c r="D3233" t="str">
        <f t="shared" si="200"/>
        <v>6515</v>
      </c>
      <c r="E3233" t="str">
        <f t="shared" si="201"/>
        <v>6675</v>
      </c>
      <c r="F3233">
        <f t="shared" si="203"/>
        <v>161</v>
      </c>
    </row>
    <row r="3234" spans="1:6">
      <c r="A3234" t="s">
        <v>3332</v>
      </c>
      <c r="C3234" t="str">
        <f t="shared" si="202"/>
        <v>I1BH57_RHIO9</v>
      </c>
      <c r="D3234" t="str">
        <f t="shared" si="200"/>
        <v>128</v>
      </c>
      <c r="E3234" t="str">
        <f t="shared" si="201"/>
        <v>325</v>
      </c>
      <c r="F3234">
        <f t="shared" si="203"/>
        <v>198</v>
      </c>
    </row>
    <row r="3235" spans="1:6">
      <c r="A3235" t="s">
        <v>3333</v>
      </c>
      <c r="C3235" t="str">
        <f t="shared" si="202"/>
        <v>D7EKD7_TRICA</v>
      </c>
      <c r="D3235" t="str">
        <f t="shared" si="200"/>
        <v>3</v>
      </c>
      <c r="E3235" t="str">
        <f t="shared" si="201"/>
        <v>213</v>
      </c>
      <c r="F3235">
        <f t="shared" si="203"/>
        <v>211</v>
      </c>
    </row>
    <row r="3236" spans="1:6">
      <c r="A3236" t="s">
        <v>3334</v>
      </c>
      <c r="C3236" t="str">
        <f t="shared" si="202"/>
        <v>I1CH91_RHIO9</v>
      </c>
      <c r="D3236" t="str">
        <f t="shared" si="200"/>
        <v>700</v>
      </c>
      <c r="E3236" t="str">
        <f t="shared" si="201"/>
        <v>897</v>
      </c>
      <c r="F3236">
        <f t="shared" si="203"/>
        <v>198</v>
      </c>
    </row>
    <row r="3237" spans="1:6">
      <c r="A3237" t="s">
        <v>3335</v>
      </c>
      <c r="C3237" t="str">
        <f t="shared" si="202"/>
        <v>H3J6B2_STRPU</v>
      </c>
      <c r="D3237" t="str">
        <f t="shared" si="200"/>
        <v>6</v>
      </c>
      <c r="E3237" t="str">
        <f t="shared" si="201"/>
        <v>211</v>
      </c>
      <c r="F3237">
        <f t="shared" si="203"/>
        <v>206</v>
      </c>
    </row>
    <row r="3238" spans="1:6">
      <c r="A3238" t="s">
        <v>3336</v>
      </c>
      <c r="C3238" t="str">
        <f t="shared" si="202"/>
        <v>Q55C15_DICDI</v>
      </c>
      <c r="D3238" t="str">
        <f t="shared" si="200"/>
        <v>1</v>
      </c>
      <c r="E3238" t="str">
        <f t="shared" si="201"/>
        <v>138</v>
      </c>
      <c r="F3238">
        <f t="shared" si="203"/>
        <v>138</v>
      </c>
    </row>
    <row r="3239" spans="1:6">
      <c r="A3239" t="s">
        <v>3337</v>
      </c>
      <c r="C3239" t="str">
        <f t="shared" si="202"/>
        <v>C5LU93_PERM5</v>
      </c>
      <c r="D3239" t="str">
        <f t="shared" si="200"/>
        <v>680</v>
      </c>
      <c r="E3239" t="str">
        <f t="shared" si="201"/>
        <v>927</v>
      </c>
      <c r="F3239">
        <f t="shared" si="203"/>
        <v>248</v>
      </c>
    </row>
    <row r="3240" spans="1:6">
      <c r="A3240" t="s">
        <v>3338</v>
      </c>
      <c r="C3240" t="str">
        <f t="shared" si="202"/>
        <v>C5KZZ7_PERM5</v>
      </c>
      <c r="D3240" t="str">
        <f t="shared" si="200"/>
        <v>751</v>
      </c>
      <c r="E3240" t="str">
        <f t="shared" si="201"/>
        <v>897</v>
      </c>
      <c r="F3240">
        <f t="shared" si="203"/>
        <v>147</v>
      </c>
    </row>
    <row r="3241" spans="1:6">
      <c r="A3241" t="s">
        <v>3339</v>
      </c>
      <c r="C3241" t="str">
        <f t="shared" si="202"/>
        <v>I1BQB4_RHIO9</v>
      </c>
      <c r="D3241" t="str">
        <f t="shared" si="200"/>
        <v>431</v>
      </c>
      <c r="E3241" t="str">
        <f t="shared" si="201"/>
        <v>611</v>
      </c>
      <c r="F3241">
        <f t="shared" si="203"/>
        <v>181</v>
      </c>
    </row>
    <row r="3242" spans="1:6">
      <c r="A3242" t="s">
        <v>3340</v>
      </c>
      <c r="C3242" t="str">
        <f t="shared" si="202"/>
        <v>Q55EF5_DICDI</v>
      </c>
      <c r="D3242" t="str">
        <f t="shared" si="200"/>
        <v>182</v>
      </c>
      <c r="E3242" t="str">
        <f t="shared" si="201"/>
        <v>429</v>
      </c>
      <c r="F3242">
        <f t="shared" si="203"/>
        <v>248</v>
      </c>
    </row>
    <row r="3243" spans="1:6">
      <c r="A3243" t="s">
        <v>3341</v>
      </c>
      <c r="C3243" t="str">
        <f t="shared" si="202"/>
        <v>H3IWR9_STRPU</v>
      </c>
      <c r="D3243" t="str">
        <f t="shared" si="200"/>
        <v>138</v>
      </c>
      <c r="E3243" t="str">
        <f t="shared" si="201"/>
        <v>262</v>
      </c>
      <c r="F3243">
        <f t="shared" si="203"/>
        <v>125</v>
      </c>
    </row>
    <row r="3244" spans="1:6">
      <c r="A3244" t="s">
        <v>3342</v>
      </c>
      <c r="C3244" t="str">
        <f t="shared" si="202"/>
        <v>H3EU22_PRIPA</v>
      </c>
      <c r="D3244" t="str">
        <f t="shared" si="200"/>
        <v>372</v>
      </c>
      <c r="E3244" t="str">
        <f t="shared" si="201"/>
        <v>619</v>
      </c>
      <c r="F3244">
        <f t="shared" si="203"/>
        <v>248</v>
      </c>
    </row>
    <row r="3245" spans="1:6">
      <c r="A3245" t="s">
        <v>3343</v>
      </c>
      <c r="C3245" t="str">
        <f t="shared" si="202"/>
        <v>I1F511_AMPQE</v>
      </c>
      <c r="D3245" t="str">
        <f t="shared" si="200"/>
        <v>8</v>
      </c>
      <c r="E3245" t="str">
        <f t="shared" si="201"/>
        <v>75</v>
      </c>
      <c r="F3245">
        <f t="shared" si="203"/>
        <v>68</v>
      </c>
    </row>
    <row r="3246" spans="1:6">
      <c r="A3246" t="s">
        <v>3344</v>
      </c>
      <c r="C3246" t="str">
        <f t="shared" si="202"/>
        <v>I1BUB1_RHIO9</v>
      </c>
      <c r="D3246" t="str">
        <f t="shared" si="200"/>
        <v>782</v>
      </c>
      <c r="E3246" t="str">
        <f t="shared" si="201"/>
        <v>983</v>
      </c>
      <c r="F3246">
        <f t="shared" si="203"/>
        <v>202</v>
      </c>
    </row>
    <row r="3247" spans="1:6">
      <c r="A3247" t="s">
        <v>3345</v>
      </c>
      <c r="C3247" t="str">
        <f t="shared" si="202"/>
        <v>G7Y855_CLOSI</v>
      </c>
      <c r="D3247" t="str">
        <f t="shared" si="200"/>
        <v>500</v>
      </c>
      <c r="E3247" t="str">
        <f t="shared" si="201"/>
        <v>659</v>
      </c>
      <c r="F3247">
        <f t="shared" si="203"/>
        <v>160</v>
      </c>
    </row>
    <row r="3248" spans="1:6">
      <c r="A3248" t="s">
        <v>3346</v>
      </c>
      <c r="C3248" t="str">
        <f t="shared" si="202"/>
        <v>H3GH65_PHYRM</v>
      </c>
      <c r="D3248" t="str">
        <f t="shared" si="200"/>
        <v>104</v>
      </c>
      <c r="E3248" t="str">
        <f t="shared" si="201"/>
        <v>243</v>
      </c>
      <c r="F3248">
        <f t="shared" si="203"/>
        <v>140</v>
      </c>
    </row>
    <row r="3249" spans="1:6">
      <c r="A3249" t="s">
        <v>3347</v>
      </c>
      <c r="C3249" t="str">
        <f t="shared" si="202"/>
        <v>H3GV16_PHYRM</v>
      </c>
      <c r="D3249" t="str">
        <f t="shared" si="200"/>
        <v>406</v>
      </c>
      <c r="E3249" t="str">
        <f t="shared" si="201"/>
        <v>572</v>
      </c>
      <c r="F3249">
        <f t="shared" si="203"/>
        <v>167</v>
      </c>
    </row>
    <row r="3250" spans="1:6">
      <c r="A3250" t="s">
        <v>3348</v>
      </c>
      <c r="C3250" t="str">
        <f t="shared" si="202"/>
        <v>A8PXX5_MALGO</v>
      </c>
      <c r="D3250" t="str">
        <f t="shared" si="200"/>
        <v>531</v>
      </c>
      <c r="E3250" t="str">
        <f t="shared" si="201"/>
        <v>821</v>
      </c>
      <c r="F3250">
        <f t="shared" si="203"/>
        <v>291</v>
      </c>
    </row>
    <row r="3251" spans="1:6">
      <c r="A3251" t="s">
        <v>3349</v>
      </c>
      <c r="C3251" t="str">
        <f t="shared" si="202"/>
        <v>H3IVP6_STRPU</v>
      </c>
      <c r="D3251" t="str">
        <f t="shared" si="200"/>
        <v>544</v>
      </c>
      <c r="E3251" t="str">
        <f t="shared" si="201"/>
        <v>780</v>
      </c>
      <c r="F3251">
        <f t="shared" si="203"/>
        <v>237</v>
      </c>
    </row>
    <row r="3252" spans="1:6">
      <c r="A3252" t="s">
        <v>3350</v>
      </c>
      <c r="C3252" t="str">
        <f t="shared" si="202"/>
        <v>I1GDY3_AMPQE</v>
      </c>
      <c r="D3252" t="str">
        <f t="shared" si="200"/>
        <v>13</v>
      </c>
      <c r="E3252" t="str">
        <f t="shared" si="201"/>
        <v>127</v>
      </c>
      <c r="F3252">
        <f t="shared" si="203"/>
        <v>115</v>
      </c>
    </row>
    <row r="3253" spans="1:6">
      <c r="A3253" t="s">
        <v>3351</v>
      </c>
      <c r="C3253" t="str">
        <f t="shared" si="202"/>
        <v>H3IHU8_STRPU</v>
      </c>
      <c r="D3253" t="str">
        <f t="shared" si="200"/>
        <v>444</v>
      </c>
      <c r="E3253" t="str">
        <f t="shared" si="201"/>
        <v>689</v>
      </c>
      <c r="F3253">
        <f t="shared" si="203"/>
        <v>246</v>
      </c>
    </row>
    <row r="3254" spans="1:6">
      <c r="A3254" t="s">
        <v>3352</v>
      </c>
      <c r="C3254" t="str">
        <f t="shared" si="202"/>
        <v>H3GK46_PHYRM</v>
      </c>
      <c r="D3254" t="str">
        <f t="shared" si="200"/>
        <v>138</v>
      </c>
      <c r="E3254" t="str">
        <f t="shared" si="201"/>
        <v>294</v>
      </c>
      <c r="F3254">
        <f t="shared" si="203"/>
        <v>157</v>
      </c>
    </row>
    <row r="3255" spans="1:6">
      <c r="A3255" t="s">
        <v>3353</v>
      </c>
      <c r="C3255" t="str">
        <f t="shared" si="202"/>
        <v>C5LV36_PERM5</v>
      </c>
      <c r="D3255" t="str">
        <f t="shared" si="200"/>
        <v>261</v>
      </c>
      <c r="E3255" t="str">
        <f t="shared" si="201"/>
        <v>414</v>
      </c>
      <c r="F3255">
        <f t="shared" si="203"/>
        <v>154</v>
      </c>
    </row>
    <row r="3256" spans="1:6">
      <c r="A3256" t="s">
        <v>3354</v>
      </c>
      <c r="C3256" t="str">
        <f t="shared" si="202"/>
        <v>I1CV40_RHIO9</v>
      </c>
      <c r="D3256" t="str">
        <f t="shared" si="200"/>
        <v>310</v>
      </c>
      <c r="E3256" t="str">
        <f t="shared" si="201"/>
        <v>485</v>
      </c>
      <c r="F3256">
        <f t="shared" si="203"/>
        <v>176</v>
      </c>
    </row>
    <row r="3257" spans="1:6">
      <c r="A3257" t="s">
        <v>3355</v>
      </c>
      <c r="C3257" t="str">
        <f t="shared" si="202"/>
        <v>H3H764_PHYRM</v>
      </c>
      <c r="D3257" t="str">
        <f t="shared" si="200"/>
        <v>35</v>
      </c>
      <c r="E3257" t="str">
        <f t="shared" si="201"/>
        <v>201</v>
      </c>
      <c r="F3257">
        <f t="shared" si="203"/>
        <v>167</v>
      </c>
    </row>
    <row r="3258" spans="1:6">
      <c r="A3258" t="s">
        <v>3356</v>
      </c>
      <c r="C3258" t="str">
        <f t="shared" si="202"/>
        <v>H3J1D4_STRPU</v>
      </c>
      <c r="D3258" t="str">
        <f t="shared" si="200"/>
        <v>1143</v>
      </c>
      <c r="E3258" t="str">
        <f t="shared" si="201"/>
        <v>1303</v>
      </c>
      <c r="F3258">
        <f t="shared" si="203"/>
        <v>161</v>
      </c>
    </row>
    <row r="3259" spans="1:6">
      <c r="A3259" t="s">
        <v>3357</v>
      </c>
      <c r="C3259" t="str">
        <f t="shared" si="202"/>
        <v>E4WQA1_OIKDI</v>
      </c>
      <c r="D3259" t="str">
        <f t="shared" si="200"/>
        <v>1162</v>
      </c>
      <c r="E3259" t="str">
        <f t="shared" si="201"/>
        <v>1411</v>
      </c>
      <c r="F3259">
        <f t="shared" si="203"/>
        <v>250</v>
      </c>
    </row>
    <row r="3260" spans="1:6">
      <c r="A3260" t="s">
        <v>3358</v>
      </c>
      <c r="C3260" t="str">
        <f t="shared" si="202"/>
        <v>I1GK15_AMPQE</v>
      </c>
      <c r="D3260" t="str">
        <f t="shared" si="200"/>
        <v>1</v>
      </c>
      <c r="E3260" t="str">
        <f t="shared" si="201"/>
        <v>97</v>
      </c>
      <c r="F3260">
        <f t="shared" si="203"/>
        <v>97</v>
      </c>
    </row>
    <row r="3261" spans="1:6">
      <c r="A3261" t="s">
        <v>3359</v>
      </c>
      <c r="C3261" t="str">
        <f t="shared" si="202"/>
        <v>I1G6E2_AMPQE</v>
      </c>
      <c r="D3261" t="str">
        <f t="shared" si="200"/>
        <v>80</v>
      </c>
      <c r="E3261" t="str">
        <f t="shared" si="201"/>
        <v>253</v>
      </c>
      <c r="F3261">
        <f t="shared" si="203"/>
        <v>174</v>
      </c>
    </row>
    <row r="3262" spans="1:6">
      <c r="A3262" t="s">
        <v>3360</v>
      </c>
      <c r="C3262" t="str">
        <f t="shared" si="202"/>
        <v>B7PJ16_IXOSC</v>
      </c>
      <c r="D3262" t="str">
        <f t="shared" si="200"/>
        <v>1</v>
      </c>
      <c r="E3262" t="str">
        <f t="shared" si="201"/>
        <v>134</v>
      </c>
      <c r="F3262">
        <f t="shared" si="203"/>
        <v>134</v>
      </c>
    </row>
    <row r="3263" spans="1:6">
      <c r="A3263" t="s">
        <v>3361</v>
      </c>
      <c r="C3263" t="str">
        <f t="shared" si="202"/>
        <v>H3I160_STRPU</v>
      </c>
      <c r="D3263" t="str">
        <f t="shared" si="200"/>
        <v>552</v>
      </c>
      <c r="E3263" t="str">
        <f t="shared" si="201"/>
        <v>797</v>
      </c>
      <c r="F3263">
        <f t="shared" si="203"/>
        <v>246</v>
      </c>
    </row>
    <row r="3264" spans="1:6">
      <c r="A3264" t="s">
        <v>3362</v>
      </c>
      <c r="C3264" t="str">
        <f t="shared" si="202"/>
        <v>H3H627_PHYRM</v>
      </c>
      <c r="D3264" t="str">
        <f t="shared" si="200"/>
        <v>1</v>
      </c>
      <c r="E3264" t="str">
        <f t="shared" si="201"/>
        <v>156</v>
      </c>
      <c r="F3264">
        <f t="shared" si="203"/>
        <v>156</v>
      </c>
    </row>
    <row r="3265" spans="1:6">
      <c r="A3265" t="s">
        <v>3363</v>
      </c>
      <c r="C3265" t="str">
        <f t="shared" si="202"/>
        <v>C5KLC5_PERM5</v>
      </c>
      <c r="D3265" t="str">
        <f t="shared" si="200"/>
        <v>118</v>
      </c>
      <c r="E3265" t="str">
        <f t="shared" si="201"/>
        <v>350</v>
      </c>
      <c r="F3265">
        <f t="shared" si="203"/>
        <v>233</v>
      </c>
    </row>
    <row r="3266" spans="1:6">
      <c r="A3266" t="s">
        <v>3364</v>
      </c>
      <c r="C3266" t="str">
        <f t="shared" si="202"/>
        <v>H3J5M4_STRPU</v>
      </c>
      <c r="D3266" t="str">
        <f t="shared" si="200"/>
        <v>335</v>
      </c>
      <c r="E3266" t="str">
        <f t="shared" si="201"/>
        <v>585</v>
      </c>
      <c r="F3266">
        <f t="shared" si="203"/>
        <v>251</v>
      </c>
    </row>
    <row r="3267" spans="1:6">
      <c r="A3267" t="s">
        <v>3365</v>
      </c>
      <c r="C3267" t="str">
        <f t="shared" si="202"/>
        <v>A7EJJ1_SCLS1</v>
      </c>
      <c r="D3267" t="str">
        <f t="shared" ref="D3267:D3330" si="204">RIGHT(LEFT(A3267,FIND("-",A3267)-1),FIND("-",A3267)-FIND("/",A3267)-1)</f>
        <v>917</v>
      </c>
      <c r="E3267" t="str">
        <f t="shared" ref="E3267:E3330" si="205">RIGHT(A3267,LEN(A3267)-FIND("-",A3267))</f>
        <v>1071</v>
      </c>
      <c r="F3267">
        <f t="shared" si="203"/>
        <v>155</v>
      </c>
    </row>
    <row r="3268" spans="1:6">
      <c r="A3268" t="s">
        <v>3366</v>
      </c>
      <c r="C3268" t="str">
        <f t="shared" ref="C3268:C3331" si="206">RIGHT(LEFT(A3268,FIND("/",A3268)-1), FIND("/",A3268)-2)</f>
        <v>D7EL28_TRICA</v>
      </c>
      <c r="D3268" t="str">
        <f t="shared" si="204"/>
        <v>127</v>
      </c>
      <c r="E3268" t="str">
        <f t="shared" si="205"/>
        <v>289</v>
      </c>
      <c r="F3268">
        <f t="shared" ref="F3268:F3331" si="207">E3268-D3268+1</f>
        <v>163</v>
      </c>
    </row>
    <row r="3269" spans="1:6">
      <c r="A3269" t="s">
        <v>3367</v>
      </c>
      <c r="C3269" t="str">
        <f t="shared" si="206"/>
        <v>E5T2K5_TRISP</v>
      </c>
      <c r="D3269" t="str">
        <f t="shared" si="204"/>
        <v>2</v>
      </c>
      <c r="E3269" t="str">
        <f t="shared" si="205"/>
        <v>138</v>
      </c>
      <c r="F3269">
        <f t="shared" si="207"/>
        <v>137</v>
      </c>
    </row>
    <row r="3270" spans="1:6">
      <c r="A3270" t="s">
        <v>3368</v>
      </c>
      <c r="C3270" t="str">
        <f t="shared" si="206"/>
        <v>H3GKK9_PHYRM</v>
      </c>
      <c r="D3270" t="str">
        <f t="shared" si="204"/>
        <v>3</v>
      </c>
      <c r="E3270" t="str">
        <f t="shared" si="205"/>
        <v>161</v>
      </c>
      <c r="F3270">
        <f t="shared" si="207"/>
        <v>159</v>
      </c>
    </row>
    <row r="3271" spans="1:6">
      <c r="A3271" t="s">
        <v>3369</v>
      </c>
      <c r="C3271" t="str">
        <f t="shared" si="206"/>
        <v>Q54EB0_DICDI</v>
      </c>
      <c r="D3271" t="str">
        <f t="shared" si="204"/>
        <v>856</v>
      </c>
      <c r="E3271" t="str">
        <f t="shared" si="205"/>
        <v>1109</v>
      </c>
      <c r="F3271">
        <f t="shared" si="207"/>
        <v>254</v>
      </c>
    </row>
    <row r="3272" spans="1:6">
      <c r="A3272" t="s">
        <v>3370</v>
      </c>
      <c r="C3272" t="str">
        <f t="shared" si="206"/>
        <v>E4RKM0_HALSL</v>
      </c>
      <c r="D3272" t="str">
        <f t="shared" si="204"/>
        <v>117</v>
      </c>
      <c r="E3272" t="str">
        <f t="shared" si="205"/>
        <v>324</v>
      </c>
      <c r="F3272">
        <f t="shared" si="207"/>
        <v>208</v>
      </c>
    </row>
    <row r="3273" spans="1:6">
      <c r="A3273" t="s">
        <v>3371</v>
      </c>
      <c r="C3273" t="str">
        <f t="shared" si="206"/>
        <v>I1CLR4_RHIO9</v>
      </c>
      <c r="D3273" t="str">
        <f t="shared" si="204"/>
        <v>20</v>
      </c>
      <c r="E3273" t="str">
        <f t="shared" si="205"/>
        <v>125</v>
      </c>
      <c r="F3273">
        <f t="shared" si="207"/>
        <v>106</v>
      </c>
    </row>
    <row r="3274" spans="1:6">
      <c r="A3274" t="s">
        <v>3372</v>
      </c>
      <c r="C3274" t="str">
        <f t="shared" si="206"/>
        <v>I1BY73_RHIO9</v>
      </c>
      <c r="D3274" t="str">
        <f t="shared" si="204"/>
        <v>190</v>
      </c>
      <c r="E3274" t="str">
        <f t="shared" si="205"/>
        <v>309</v>
      </c>
      <c r="F3274">
        <f t="shared" si="207"/>
        <v>120</v>
      </c>
    </row>
    <row r="3275" spans="1:6">
      <c r="A3275" t="s">
        <v>3373</v>
      </c>
      <c r="C3275" t="str">
        <f t="shared" si="206"/>
        <v>I1C1R3_RHIO9</v>
      </c>
      <c r="D3275" t="str">
        <f t="shared" si="204"/>
        <v>696</v>
      </c>
      <c r="E3275" t="str">
        <f t="shared" si="205"/>
        <v>869</v>
      </c>
      <c r="F3275">
        <f t="shared" si="207"/>
        <v>174</v>
      </c>
    </row>
    <row r="3276" spans="1:6">
      <c r="A3276" t="s">
        <v>3374</v>
      </c>
      <c r="C3276" t="str">
        <f t="shared" si="206"/>
        <v>D7EIH1_TRICA</v>
      </c>
      <c r="D3276" t="str">
        <f t="shared" si="204"/>
        <v>874</v>
      </c>
      <c r="E3276" t="str">
        <f t="shared" si="205"/>
        <v>1034</v>
      </c>
      <c r="F3276">
        <f t="shared" si="207"/>
        <v>161</v>
      </c>
    </row>
    <row r="3277" spans="1:6">
      <c r="A3277" t="s">
        <v>3375</v>
      </c>
      <c r="C3277" t="str">
        <f t="shared" si="206"/>
        <v>I1FG78_AMPQE</v>
      </c>
      <c r="D3277" t="str">
        <f t="shared" si="204"/>
        <v>2</v>
      </c>
      <c r="E3277" t="str">
        <f t="shared" si="205"/>
        <v>73</v>
      </c>
      <c r="F3277">
        <f t="shared" si="207"/>
        <v>72</v>
      </c>
    </row>
    <row r="3278" spans="1:6">
      <c r="A3278" t="s">
        <v>3376</v>
      </c>
      <c r="C3278" t="str">
        <f t="shared" si="206"/>
        <v>G2KQ19_MICAA</v>
      </c>
      <c r="D3278" t="str">
        <f t="shared" si="204"/>
        <v>45</v>
      </c>
      <c r="E3278" t="str">
        <f t="shared" si="205"/>
        <v>274</v>
      </c>
      <c r="F3278">
        <f t="shared" si="207"/>
        <v>230</v>
      </c>
    </row>
    <row r="3279" spans="1:6">
      <c r="A3279" t="s">
        <v>3377</v>
      </c>
      <c r="C3279" t="str">
        <f t="shared" si="206"/>
        <v>H3IR05_STRPU</v>
      </c>
      <c r="D3279" t="str">
        <f t="shared" si="204"/>
        <v>2</v>
      </c>
      <c r="E3279" t="str">
        <f t="shared" si="205"/>
        <v>115</v>
      </c>
      <c r="F3279">
        <f t="shared" si="207"/>
        <v>114</v>
      </c>
    </row>
    <row r="3280" spans="1:6">
      <c r="A3280" t="s">
        <v>3378</v>
      </c>
      <c r="C3280" t="str">
        <f t="shared" si="206"/>
        <v>H3I3Q0_STRPU</v>
      </c>
      <c r="D3280" t="str">
        <f t="shared" si="204"/>
        <v>158</v>
      </c>
      <c r="E3280" t="str">
        <f t="shared" si="205"/>
        <v>389</v>
      </c>
      <c r="F3280">
        <f t="shared" si="207"/>
        <v>232</v>
      </c>
    </row>
    <row r="3281" spans="1:6">
      <c r="A3281" t="s">
        <v>3379</v>
      </c>
      <c r="C3281" t="str">
        <f t="shared" si="206"/>
        <v>D6WY76_TRICA</v>
      </c>
      <c r="D3281" t="str">
        <f t="shared" si="204"/>
        <v>4</v>
      </c>
      <c r="E3281" t="str">
        <f t="shared" si="205"/>
        <v>216</v>
      </c>
      <c r="F3281">
        <f t="shared" si="207"/>
        <v>213</v>
      </c>
    </row>
    <row r="3282" spans="1:6">
      <c r="A3282" t="s">
        <v>3380</v>
      </c>
      <c r="C3282" t="str">
        <f t="shared" si="206"/>
        <v>Q54BG8_DICDI</v>
      </c>
      <c r="D3282" t="str">
        <f t="shared" si="204"/>
        <v>493</v>
      </c>
      <c r="E3282" t="str">
        <f t="shared" si="205"/>
        <v>739</v>
      </c>
      <c r="F3282">
        <f t="shared" si="207"/>
        <v>247</v>
      </c>
    </row>
    <row r="3283" spans="1:6">
      <c r="A3283" t="s">
        <v>3381</v>
      </c>
      <c r="C3283" t="str">
        <f t="shared" si="206"/>
        <v>E4XA02_OIKDI</v>
      </c>
      <c r="D3283" t="str">
        <f t="shared" si="204"/>
        <v>250</v>
      </c>
      <c r="E3283" t="str">
        <f t="shared" si="205"/>
        <v>410</v>
      </c>
      <c r="F3283">
        <f t="shared" si="207"/>
        <v>161</v>
      </c>
    </row>
    <row r="3284" spans="1:6">
      <c r="A3284" t="s">
        <v>3382</v>
      </c>
      <c r="C3284" t="str">
        <f t="shared" si="206"/>
        <v>H3J3T8_STRPU</v>
      </c>
      <c r="D3284" t="str">
        <f t="shared" si="204"/>
        <v>465</v>
      </c>
      <c r="E3284" t="str">
        <f t="shared" si="205"/>
        <v>710</v>
      </c>
      <c r="F3284">
        <f t="shared" si="207"/>
        <v>246</v>
      </c>
    </row>
    <row r="3285" spans="1:6">
      <c r="A3285" t="s">
        <v>3383</v>
      </c>
      <c r="C3285" t="str">
        <f t="shared" si="206"/>
        <v>D8PYE6_SCHCM</v>
      </c>
      <c r="D3285" t="str">
        <f t="shared" si="204"/>
        <v>72</v>
      </c>
      <c r="E3285" t="str">
        <f t="shared" si="205"/>
        <v>184</v>
      </c>
      <c r="F3285">
        <f t="shared" si="207"/>
        <v>113</v>
      </c>
    </row>
    <row r="3286" spans="1:6">
      <c r="A3286" t="s">
        <v>3384</v>
      </c>
      <c r="C3286" t="str">
        <f t="shared" si="206"/>
        <v>C4VBS0_NOSCE</v>
      </c>
      <c r="D3286" t="str">
        <f t="shared" si="204"/>
        <v>2</v>
      </c>
      <c r="E3286" t="str">
        <f t="shared" si="205"/>
        <v>154</v>
      </c>
      <c r="F3286">
        <f t="shared" si="207"/>
        <v>153</v>
      </c>
    </row>
    <row r="3287" spans="1:6">
      <c r="A3287" t="s">
        <v>3385</v>
      </c>
      <c r="C3287" t="str">
        <f t="shared" si="206"/>
        <v>I1BWI6_RHIO9</v>
      </c>
      <c r="D3287" t="str">
        <f t="shared" si="204"/>
        <v>695</v>
      </c>
      <c r="E3287" t="str">
        <f t="shared" si="205"/>
        <v>875</v>
      </c>
      <c r="F3287">
        <f t="shared" si="207"/>
        <v>181</v>
      </c>
    </row>
    <row r="3288" spans="1:6">
      <c r="A3288" t="s">
        <v>3386</v>
      </c>
      <c r="C3288" t="str">
        <f t="shared" si="206"/>
        <v>I1CUD3_RHIO9</v>
      </c>
      <c r="D3288" t="str">
        <f t="shared" si="204"/>
        <v>179</v>
      </c>
      <c r="E3288" t="str">
        <f t="shared" si="205"/>
        <v>242</v>
      </c>
      <c r="F3288">
        <f t="shared" si="207"/>
        <v>64</v>
      </c>
    </row>
    <row r="3289" spans="1:6">
      <c r="A3289" t="s">
        <v>3387</v>
      </c>
      <c r="C3289" t="str">
        <f t="shared" si="206"/>
        <v>D7EK97_TRICA</v>
      </c>
      <c r="D3289" t="str">
        <f t="shared" si="204"/>
        <v>1720</v>
      </c>
      <c r="E3289" t="str">
        <f t="shared" si="205"/>
        <v>1972</v>
      </c>
      <c r="F3289">
        <f t="shared" si="207"/>
        <v>253</v>
      </c>
    </row>
    <row r="3290" spans="1:6">
      <c r="A3290" t="s">
        <v>3388</v>
      </c>
      <c r="C3290" t="str">
        <f t="shared" si="206"/>
        <v>H3ILJ1_STRPU</v>
      </c>
      <c r="D3290" t="str">
        <f t="shared" si="204"/>
        <v>353</v>
      </c>
      <c r="E3290" t="str">
        <f t="shared" si="205"/>
        <v>511</v>
      </c>
      <c r="F3290">
        <f t="shared" si="207"/>
        <v>159</v>
      </c>
    </row>
    <row r="3291" spans="1:6">
      <c r="A3291" t="s">
        <v>3389</v>
      </c>
      <c r="C3291" t="str">
        <f t="shared" si="206"/>
        <v>D7EHS3_TRICA</v>
      </c>
      <c r="D3291" t="str">
        <f t="shared" si="204"/>
        <v>42</v>
      </c>
      <c r="E3291" t="str">
        <f t="shared" si="205"/>
        <v>153</v>
      </c>
      <c r="F3291">
        <f t="shared" si="207"/>
        <v>112</v>
      </c>
    </row>
    <row r="3292" spans="1:6">
      <c r="A3292" t="s">
        <v>3390</v>
      </c>
      <c r="C3292" t="str">
        <f t="shared" si="206"/>
        <v>D7EM24_TRICA</v>
      </c>
      <c r="D3292" t="str">
        <f t="shared" si="204"/>
        <v>963</v>
      </c>
      <c r="E3292" t="str">
        <f t="shared" si="205"/>
        <v>1047</v>
      </c>
      <c r="F3292">
        <f t="shared" si="207"/>
        <v>85</v>
      </c>
    </row>
    <row r="3293" spans="1:6">
      <c r="A3293" t="s">
        <v>3391</v>
      </c>
      <c r="C3293" t="str">
        <f t="shared" si="206"/>
        <v>A9SMW2_PHYPA</v>
      </c>
      <c r="D3293" t="str">
        <f t="shared" si="204"/>
        <v>422</v>
      </c>
      <c r="E3293" t="str">
        <f t="shared" si="205"/>
        <v>596</v>
      </c>
      <c r="F3293">
        <f t="shared" si="207"/>
        <v>175</v>
      </c>
    </row>
    <row r="3294" spans="1:6">
      <c r="A3294" t="s">
        <v>3392</v>
      </c>
      <c r="C3294" t="str">
        <f t="shared" si="206"/>
        <v>C1F5N4_ACIC5</v>
      </c>
      <c r="D3294" t="str">
        <f t="shared" si="204"/>
        <v>64</v>
      </c>
      <c r="E3294" t="str">
        <f t="shared" si="205"/>
        <v>271</v>
      </c>
      <c r="F3294">
        <f t="shared" si="207"/>
        <v>208</v>
      </c>
    </row>
    <row r="3295" spans="1:6">
      <c r="A3295" t="s">
        <v>3393</v>
      </c>
      <c r="C3295" t="str">
        <f t="shared" si="206"/>
        <v>H3I3I6_STRPU</v>
      </c>
      <c r="D3295" t="str">
        <f t="shared" si="204"/>
        <v>308</v>
      </c>
      <c r="E3295" t="str">
        <f t="shared" si="205"/>
        <v>465</v>
      </c>
      <c r="F3295">
        <f t="shared" si="207"/>
        <v>158</v>
      </c>
    </row>
    <row r="3296" spans="1:6">
      <c r="A3296" t="s">
        <v>3394</v>
      </c>
      <c r="C3296" t="str">
        <f t="shared" si="206"/>
        <v>I1FRU4_AMPQE</v>
      </c>
      <c r="D3296" t="str">
        <f t="shared" si="204"/>
        <v>39</v>
      </c>
      <c r="E3296" t="str">
        <f t="shared" si="205"/>
        <v>147</v>
      </c>
      <c r="F3296">
        <f t="shared" si="207"/>
        <v>109</v>
      </c>
    </row>
    <row r="3297" spans="1:6">
      <c r="A3297" t="s">
        <v>3395</v>
      </c>
      <c r="C3297" t="str">
        <f t="shared" si="206"/>
        <v>A9VEF5_MONBE</v>
      </c>
      <c r="D3297" t="str">
        <f t="shared" si="204"/>
        <v>393</v>
      </c>
      <c r="E3297" t="str">
        <f t="shared" si="205"/>
        <v>547</v>
      </c>
      <c r="F3297">
        <f t="shared" si="207"/>
        <v>155</v>
      </c>
    </row>
    <row r="3298" spans="1:6">
      <c r="A3298" t="s">
        <v>3396</v>
      </c>
      <c r="C3298" t="str">
        <f t="shared" si="206"/>
        <v>H3I6N9_STRPU</v>
      </c>
      <c r="D3298" t="str">
        <f t="shared" si="204"/>
        <v>1</v>
      </c>
      <c r="E3298" t="str">
        <f t="shared" si="205"/>
        <v>169</v>
      </c>
      <c r="F3298">
        <f t="shared" si="207"/>
        <v>169</v>
      </c>
    </row>
    <row r="3299" spans="1:6">
      <c r="A3299" t="s">
        <v>3397</v>
      </c>
      <c r="C3299" t="str">
        <f t="shared" si="206"/>
        <v>H3G5E5_PHYRM</v>
      </c>
      <c r="D3299" t="str">
        <f t="shared" si="204"/>
        <v>21</v>
      </c>
      <c r="E3299" t="str">
        <f t="shared" si="205"/>
        <v>119</v>
      </c>
      <c r="F3299">
        <f t="shared" si="207"/>
        <v>99</v>
      </c>
    </row>
    <row r="3300" spans="1:6">
      <c r="A3300" t="s">
        <v>3398</v>
      </c>
      <c r="C3300" t="str">
        <f t="shared" si="206"/>
        <v>I1CJS3_RHIO9</v>
      </c>
      <c r="D3300" t="str">
        <f t="shared" si="204"/>
        <v>1</v>
      </c>
      <c r="E3300" t="str">
        <f t="shared" si="205"/>
        <v>236</v>
      </c>
      <c r="F3300">
        <f t="shared" si="207"/>
        <v>236</v>
      </c>
    </row>
    <row r="3301" spans="1:6">
      <c r="A3301" t="s">
        <v>3399</v>
      </c>
      <c r="C3301" t="str">
        <f t="shared" si="206"/>
        <v>I1E9J4_AMPQE</v>
      </c>
      <c r="D3301" t="str">
        <f t="shared" si="204"/>
        <v>57</v>
      </c>
      <c r="E3301" t="str">
        <f t="shared" si="205"/>
        <v>239</v>
      </c>
      <c r="F3301">
        <f t="shared" si="207"/>
        <v>183</v>
      </c>
    </row>
    <row r="3302" spans="1:6">
      <c r="A3302" t="s">
        <v>3400</v>
      </c>
      <c r="C3302" t="str">
        <f t="shared" si="206"/>
        <v>H3HN22_STRPU</v>
      </c>
      <c r="D3302" t="str">
        <f t="shared" si="204"/>
        <v>1086</v>
      </c>
      <c r="E3302" t="str">
        <f t="shared" si="205"/>
        <v>1244</v>
      </c>
      <c r="F3302">
        <f t="shared" si="207"/>
        <v>159</v>
      </c>
    </row>
    <row r="3303" spans="1:6">
      <c r="A3303" t="s">
        <v>3401</v>
      </c>
      <c r="C3303" t="str">
        <f t="shared" si="206"/>
        <v>I1GDY0_AMPQE</v>
      </c>
      <c r="D3303" t="str">
        <f t="shared" si="204"/>
        <v>282</v>
      </c>
      <c r="E3303" t="str">
        <f t="shared" si="205"/>
        <v>377</v>
      </c>
      <c r="F3303">
        <f t="shared" si="207"/>
        <v>96</v>
      </c>
    </row>
    <row r="3304" spans="1:6">
      <c r="A3304" t="s">
        <v>3402</v>
      </c>
      <c r="C3304" t="str">
        <f t="shared" si="206"/>
        <v>I1CJ83_RHIO9</v>
      </c>
      <c r="D3304" t="str">
        <f t="shared" si="204"/>
        <v>390</v>
      </c>
      <c r="E3304" t="str">
        <f t="shared" si="205"/>
        <v>650</v>
      </c>
      <c r="F3304">
        <f t="shared" si="207"/>
        <v>261</v>
      </c>
    </row>
    <row r="3305" spans="1:6">
      <c r="A3305" t="s">
        <v>3403</v>
      </c>
      <c r="C3305" t="str">
        <f t="shared" si="206"/>
        <v>B7PZY1_IXOSC</v>
      </c>
      <c r="D3305" t="str">
        <f t="shared" si="204"/>
        <v>1</v>
      </c>
      <c r="E3305" t="str">
        <f t="shared" si="205"/>
        <v>149</v>
      </c>
      <c r="F3305">
        <f t="shared" si="207"/>
        <v>149</v>
      </c>
    </row>
    <row r="3306" spans="1:6">
      <c r="A3306" t="s">
        <v>3404</v>
      </c>
      <c r="C3306" t="str">
        <f t="shared" si="206"/>
        <v>F4Q9Z0_DICFS</v>
      </c>
      <c r="D3306" t="str">
        <f t="shared" si="204"/>
        <v>1</v>
      </c>
      <c r="E3306" t="str">
        <f t="shared" si="205"/>
        <v>177</v>
      </c>
      <c r="F3306">
        <f t="shared" si="207"/>
        <v>177</v>
      </c>
    </row>
    <row r="3307" spans="1:6">
      <c r="A3307" t="s">
        <v>3405</v>
      </c>
      <c r="C3307" t="str">
        <f t="shared" si="206"/>
        <v>Q6YQN1_ONYPE</v>
      </c>
      <c r="D3307" t="str">
        <f t="shared" si="204"/>
        <v>98</v>
      </c>
      <c r="E3307" t="str">
        <f t="shared" si="205"/>
        <v>344</v>
      </c>
      <c r="F3307">
        <f t="shared" si="207"/>
        <v>247</v>
      </c>
    </row>
    <row r="3308" spans="1:6">
      <c r="A3308" t="s">
        <v>3406</v>
      </c>
      <c r="C3308" t="str">
        <f t="shared" si="206"/>
        <v>G0J4U7_CYCMS</v>
      </c>
      <c r="D3308" t="str">
        <f t="shared" si="204"/>
        <v>71</v>
      </c>
      <c r="E3308" t="str">
        <f t="shared" si="205"/>
        <v>292</v>
      </c>
      <c r="F3308">
        <f t="shared" si="207"/>
        <v>222</v>
      </c>
    </row>
    <row r="3309" spans="1:6">
      <c r="A3309" t="s">
        <v>3407</v>
      </c>
      <c r="C3309" t="str">
        <f t="shared" si="206"/>
        <v>H3IPE3_STRPU</v>
      </c>
      <c r="D3309" t="str">
        <f t="shared" si="204"/>
        <v>351</v>
      </c>
      <c r="E3309" t="str">
        <f t="shared" si="205"/>
        <v>610</v>
      </c>
      <c r="F3309">
        <f t="shared" si="207"/>
        <v>260</v>
      </c>
    </row>
    <row r="3310" spans="1:6">
      <c r="A3310" t="s">
        <v>3408</v>
      </c>
      <c r="C3310" t="str">
        <f t="shared" si="206"/>
        <v>I1CBL8_RHIO9</v>
      </c>
      <c r="D3310" t="str">
        <f t="shared" si="204"/>
        <v>78</v>
      </c>
      <c r="E3310" t="str">
        <f t="shared" si="205"/>
        <v>243</v>
      </c>
      <c r="F3310">
        <f t="shared" si="207"/>
        <v>166</v>
      </c>
    </row>
    <row r="3311" spans="1:6">
      <c r="A3311" t="s">
        <v>3409</v>
      </c>
      <c r="C3311" t="str">
        <f t="shared" si="206"/>
        <v>H3HYN4_STRPU</v>
      </c>
      <c r="D3311" t="str">
        <f t="shared" si="204"/>
        <v>711</v>
      </c>
      <c r="E3311" t="str">
        <f t="shared" si="205"/>
        <v>871</v>
      </c>
      <c r="F3311">
        <f t="shared" si="207"/>
        <v>161</v>
      </c>
    </row>
    <row r="3312" spans="1:6">
      <c r="A3312" t="s">
        <v>3410</v>
      </c>
      <c r="C3312" t="str">
        <f t="shared" si="206"/>
        <v>H3H694_PHYRM</v>
      </c>
      <c r="D3312" t="str">
        <f t="shared" si="204"/>
        <v>199</v>
      </c>
      <c r="E3312" t="str">
        <f t="shared" si="205"/>
        <v>365</v>
      </c>
      <c r="F3312">
        <f t="shared" si="207"/>
        <v>167</v>
      </c>
    </row>
    <row r="3313" spans="1:6">
      <c r="A3313" t="s">
        <v>3411</v>
      </c>
      <c r="C3313" t="str">
        <f t="shared" si="206"/>
        <v>A7EXP1_SCLS1</v>
      </c>
      <c r="D3313" t="str">
        <f t="shared" si="204"/>
        <v>3</v>
      </c>
      <c r="E3313" t="str">
        <f t="shared" si="205"/>
        <v>220</v>
      </c>
      <c r="F3313">
        <f t="shared" si="207"/>
        <v>218</v>
      </c>
    </row>
    <row r="3314" spans="1:6">
      <c r="A3314" t="s">
        <v>3412</v>
      </c>
      <c r="C3314" t="str">
        <f t="shared" si="206"/>
        <v>H3HN23_STRPU</v>
      </c>
      <c r="D3314" t="str">
        <f t="shared" si="204"/>
        <v>769</v>
      </c>
      <c r="E3314" t="str">
        <f t="shared" si="205"/>
        <v>927</v>
      </c>
      <c r="F3314">
        <f t="shared" si="207"/>
        <v>159</v>
      </c>
    </row>
    <row r="3315" spans="1:6">
      <c r="A3315" t="s">
        <v>3413</v>
      </c>
      <c r="C3315" t="str">
        <f t="shared" si="206"/>
        <v>A5CZJ5_PELTS</v>
      </c>
      <c r="D3315" t="str">
        <f t="shared" si="204"/>
        <v>85</v>
      </c>
      <c r="E3315" t="str">
        <f t="shared" si="205"/>
        <v>215</v>
      </c>
      <c r="F3315">
        <f t="shared" si="207"/>
        <v>131</v>
      </c>
    </row>
    <row r="3316" spans="1:6">
      <c r="A3316" t="s">
        <v>3414</v>
      </c>
      <c r="C3316" t="str">
        <f t="shared" si="206"/>
        <v>H3JEF5_STRPU</v>
      </c>
      <c r="D3316" t="str">
        <f t="shared" si="204"/>
        <v>1009</v>
      </c>
      <c r="E3316" t="str">
        <f t="shared" si="205"/>
        <v>1169</v>
      </c>
      <c r="F3316">
        <f t="shared" si="207"/>
        <v>161</v>
      </c>
    </row>
    <row r="3317" spans="1:6">
      <c r="A3317" t="s">
        <v>3415</v>
      </c>
      <c r="C3317" t="str">
        <f t="shared" si="206"/>
        <v>H3IT62_STRPU</v>
      </c>
      <c r="D3317" t="str">
        <f t="shared" si="204"/>
        <v>752</v>
      </c>
      <c r="E3317" t="str">
        <f t="shared" si="205"/>
        <v>912</v>
      </c>
      <c r="F3317">
        <f t="shared" si="207"/>
        <v>161</v>
      </c>
    </row>
    <row r="3318" spans="1:6">
      <c r="A3318" t="s">
        <v>3416</v>
      </c>
      <c r="C3318" t="str">
        <f t="shared" si="206"/>
        <v>H3IHV6_STRPU</v>
      </c>
      <c r="D3318" t="str">
        <f t="shared" si="204"/>
        <v>203</v>
      </c>
      <c r="E3318" t="str">
        <f t="shared" si="205"/>
        <v>376</v>
      </c>
      <c r="F3318">
        <f t="shared" si="207"/>
        <v>174</v>
      </c>
    </row>
    <row r="3319" spans="1:6">
      <c r="A3319" t="s">
        <v>3417</v>
      </c>
      <c r="C3319" t="str">
        <f t="shared" si="206"/>
        <v>G0SXG1_RHOG2</v>
      </c>
      <c r="D3319" t="str">
        <f t="shared" si="204"/>
        <v>949</v>
      </c>
      <c r="E3319" t="str">
        <f t="shared" si="205"/>
        <v>1201</v>
      </c>
      <c r="F3319">
        <f t="shared" si="207"/>
        <v>253</v>
      </c>
    </row>
    <row r="3320" spans="1:6">
      <c r="A3320" t="s">
        <v>3418</v>
      </c>
      <c r="C3320" t="str">
        <f t="shared" si="206"/>
        <v>H3IHE2_STRPU</v>
      </c>
      <c r="D3320" t="str">
        <f t="shared" si="204"/>
        <v>1</v>
      </c>
      <c r="E3320" t="str">
        <f t="shared" si="205"/>
        <v>227</v>
      </c>
      <c r="F3320">
        <f t="shared" si="207"/>
        <v>227</v>
      </c>
    </row>
    <row r="3321" spans="1:6">
      <c r="A3321" t="s">
        <v>3419</v>
      </c>
      <c r="C3321" t="str">
        <f t="shared" si="206"/>
        <v>E5T0M8_TRISP</v>
      </c>
      <c r="D3321" t="str">
        <f t="shared" si="204"/>
        <v>445</v>
      </c>
      <c r="E3321" t="str">
        <f t="shared" si="205"/>
        <v>585</v>
      </c>
      <c r="F3321">
        <f t="shared" si="207"/>
        <v>141</v>
      </c>
    </row>
    <row r="3322" spans="1:6">
      <c r="A3322" t="s">
        <v>3420</v>
      </c>
      <c r="C3322" t="str">
        <f t="shared" si="206"/>
        <v>A9SEB5_PHYPA</v>
      </c>
      <c r="D3322" t="str">
        <f t="shared" si="204"/>
        <v>1</v>
      </c>
      <c r="E3322" t="str">
        <f t="shared" si="205"/>
        <v>53</v>
      </c>
      <c r="F3322">
        <f t="shared" si="207"/>
        <v>53</v>
      </c>
    </row>
    <row r="3323" spans="1:6">
      <c r="A3323" t="s">
        <v>3421</v>
      </c>
      <c r="C3323" t="str">
        <f t="shared" si="206"/>
        <v>H3HU77_STRPU</v>
      </c>
      <c r="D3323" t="str">
        <f t="shared" si="204"/>
        <v>19</v>
      </c>
      <c r="E3323" t="str">
        <f t="shared" si="205"/>
        <v>126</v>
      </c>
      <c r="F3323">
        <f t="shared" si="207"/>
        <v>108</v>
      </c>
    </row>
    <row r="3324" spans="1:6">
      <c r="A3324" t="s">
        <v>3422</v>
      </c>
      <c r="C3324" t="str">
        <f t="shared" si="206"/>
        <v>I1EL34_AMPQE</v>
      </c>
      <c r="D3324" t="str">
        <f t="shared" si="204"/>
        <v>6</v>
      </c>
      <c r="E3324" t="str">
        <f t="shared" si="205"/>
        <v>142</v>
      </c>
      <c r="F3324">
        <f t="shared" si="207"/>
        <v>137</v>
      </c>
    </row>
    <row r="3325" spans="1:6">
      <c r="A3325" t="s">
        <v>3423</v>
      </c>
      <c r="C3325" t="str">
        <f t="shared" si="206"/>
        <v>H3IZL1_STRPU</v>
      </c>
      <c r="D3325" t="str">
        <f t="shared" si="204"/>
        <v>1</v>
      </c>
      <c r="E3325" t="str">
        <f t="shared" si="205"/>
        <v>179</v>
      </c>
      <c r="F3325">
        <f t="shared" si="207"/>
        <v>179</v>
      </c>
    </row>
    <row r="3326" spans="1:6">
      <c r="A3326" t="s">
        <v>3424</v>
      </c>
      <c r="C3326" t="str">
        <f t="shared" si="206"/>
        <v>H3H512_PHYRM</v>
      </c>
      <c r="D3326" t="str">
        <f t="shared" si="204"/>
        <v>838</v>
      </c>
      <c r="E3326" t="str">
        <f t="shared" si="205"/>
        <v>1004</v>
      </c>
      <c r="F3326">
        <f t="shared" si="207"/>
        <v>167</v>
      </c>
    </row>
    <row r="3327" spans="1:6">
      <c r="A3327" t="s">
        <v>3425</v>
      </c>
      <c r="C3327" t="str">
        <f t="shared" si="206"/>
        <v>H3H6P3_PHYRM</v>
      </c>
      <c r="D3327" t="str">
        <f t="shared" si="204"/>
        <v>272</v>
      </c>
      <c r="E3327" t="str">
        <f t="shared" si="205"/>
        <v>438</v>
      </c>
      <c r="F3327">
        <f t="shared" si="207"/>
        <v>167</v>
      </c>
    </row>
    <row r="3328" spans="1:6">
      <c r="A3328" t="s">
        <v>3426</v>
      </c>
      <c r="C3328" t="str">
        <f t="shared" si="206"/>
        <v>H6LDH3_ACEWD</v>
      </c>
      <c r="D3328" t="str">
        <f t="shared" si="204"/>
        <v>111</v>
      </c>
      <c r="E3328" t="str">
        <f t="shared" si="205"/>
        <v>328</v>
      </c>
      <c r="F3328">
        <f t="shared" si="207"/>
        <v>218</v>
      </c>
    </row>
    <row r="3329" spans="1:6">
      <c r="A3329" t="s">
        <v>3427</v>
      </c>
      <c r="C3329" t="str">
        <f t="shared" si="206"/>
        <v>I1FDA9_AMPQE</v>
      </c>
      <c r="D3329" t="str">
        <f t="shared" si="204"/>
        <v>16</v>
      </c>
      <c r="E3329" t="str">
        <f t="shared" si="205"/>
        <v>199</v>
      </c>
      <c r="F3329">
        <f t="shared" si="207"/>
        <v>184</v>
      </c>
    </row>
    <row r="3330" spans="1:6">
      <c r="A3330" t="s">
        <v>3428</v>
      </c>
      <c r="C3330" t="str">
        <f t="shared" si="206"/>
        <v>C4QQP9_SCHMA</v>
      </c>
      <c r="D3330" t="str">
        <f t="shared" si="204"/>
        <v>303</v>
      </c>
      <c r="E3330" t="str">
        <f t="shared" si="205"/>
        <v>462</v>
      </c>
      <c r="F3330">
        <f t="shared" si="207"/>
        <v>160</v>
      </c>
    </row>
    <row r="3331" spans="1:6">
      <c r="A3331" t="s">
        <v>3429</v>
      </c>
      <c r="C3331" t="str">
        <f t="shared" si="206"/>
        <v>H3JNJ0_STRPU</v>
      </c>
      <c r="D3331" t="str">
        <f t="shared" ref="D3331:D3394" si="208">RIGHT(LEFT(A3331,FIND("-",A3331)-1),FIND("-",A3331)-FIND("/",A3331)-1)</f>
        <v>177</v>
      </c>
      <c r="E3331" t="str">
        <f t="shared" ref="E3331:E3394" si="209">RIGHT(A3331,LEN(A3331)-FIND("-",A3331))</f>
        <v>401</v>
      </c>
      <c r="F3331">
        <f t="shared" si="207"/>
        <v>225</v>
      </c>
    </row>
    <row r="3332" spans="1:6">
      <c r="A3332" t="s">
        <v>3430</v>
      </c>
      <c r="C3332" t="str">
        <f t="shared" ref="C3332:C3395" si="210">RIGHT(LEFT(A3332,FIND("/",A3332)-1), FIND("/",A3332)-2)</f>
        <v>C5KGP9_PERM5</v>
      </c>
      <c r="D3332" t="str">
        <f t="shared" si="208"/>
        <v>749</v>
      </c>
      <c r="E3332" t="str">
        <f t="shared" si="209"/>
        <v>928</v>
      </c>
      <c r="F3332">
        <f t="shared" ref="F3332:F3395" si="211">E3332-D3332+1</f>
        <v>180</v>
      </c>
    </row>
    <row r="3333" spans="1:6">
      <c r="A3333" t="s">
        <v>3431</v>
      </c>
      <c r="C3333" t="str">
        <f t="shared" si="210"/>
        <v>I1E6P9_AMPQE</v>
      </c>
      <c r="D3333" t="str">
        <f t="shared" si="208"/>
        <v>80</v>
      </c>
      <c r="E3333" t="str">
        <f t="shared" si="209"/>
        <v>239</v>
      </c>
      <c r="F3333">
        <f t="shared" si="211"/>
        <v>160</v>
      </c>
    </row>
    <row r="3334" spans="1:6">
      <c r="A3334" t="s">
        <v>3432</v>
      </c>
      <c r="C3334" t="str">
        <f t="shared" si="210"/>
        <v>H3JG32_STRPU</v>
      </c>
      <c r="D3334" t="str">
        <f t="shared" si="208"/>
        <v>2</v>
      </c>
      <c r="E3334" t="str">
        <f t="shared" si="209"/>
        <v>162</v>
      </c>
      <c r="F3334">
        <f t="shared" si="211"/>
        <v>161</v>
      </c>
    </row>
    <row r="3335" spans="1:6">
      <c r="A3335" t="s">
        <v>3433</v>
      </c>
      <c r="C3335" t="str">
        <f t="shared" si="210"/>
        <v>I1C7E9_RHIO9</v>
      </c>
      <c r="D3335" t="str">
        <f t="shared" si="208"/>
        <v>305</v>
      </c>
      <c r="E3335" t="str">
        <f t="shared" si="209"/>
        <v>577</v>
      </c>
      <c r="F3335">
        <f t="shared" si="211"/>
        <v>273</v>
      </c>
    </row>
    <row r="3336" spans="1:6">
      <c r="A3336" t="s">
        <v>3434</v>
      </c>
      <c r="C3336" t="str">
        <f t="shared" si="210"/>
        <v>I1BGV0_RHIO9</v>
      </c>
      <c r="D3336" t="str">
        <f t="shared" si="208"/>
        <v>38</v>
      </c>
      <c r="E3336" t="str">
        <f t="shared" si="209"/>
        <v>156</v>
      </c>
      <c r="F3336">
        <f t="shared" si="211"/>
        <v>119</v>
      </c>
    </row>
    <row r="3337" spans="1:6">
      <c r="A3337" t="s">
        <v>3435</v>
      </c>
      <c r="C3337" t="str">
        <f t="shared" si="210"/>
        <v>I1G7U9_AMPQE</v>
      </c>
      <c r="D3337" t="str">
        <f t="shared" si="208"/>
        <v>100</v>
      </c>
      <c r="E3337" t="str">
        <f t="shared" si="209"/>
        <v>228</v>
      </c>
      <c r="F3337">
        <f t="shared" si="211"/>
        <v>129</v>
      </c>
    </row>
    <row r="3338" spans="1:6">
      <c r="A3338" t="s">
        <v>3436</v>
      </c>
      <c r="C3338" t="str">
        <f t="shared" si="210"/>
        <v>I1EI74_AMPQE</v>
      </c>
      <c r="D3338" t="str">
        <f t="shared" si="208"/>
        <v>115</v>
      </c>
      <c r="E3338" t="str">
        <f t="shared" si="209"/>
        <v>362</v>
      </c>
      <c r="F3338">
        <f t="shared" si="211"/>
        <v>248</v>
      </c>
    </row>
    <row r="3339" spans="1:6">
      <c r="A3339" t="s">
        <v>3437</v>
      </c>
      <c r="C3339" t="str">
        <f t="shared" si="210"/>
        <v>H3JDD4_STRPU</v>
      </c>
      <c r="D3339" t="str">
        <f t="shared" si="208"/>
        <v>1</v>
      </c>
      <c r="E3339" t="str">
        <f t="shared" si="209"/>
        <v>151</v>
      </c>
      <c r="F3339">
        <f t="shared" si="211"/>
        <v>151</v>
      </c>
    </row>
    <row r="3340" spans="1:6">
      <c r="A3340" t="s">
        <v>3438</v>
      </c>
      <c r="C3340" t="str">
        <f t="shared" si="210"/>
        <v>E2LSC8_MONPE</v>
      </c>
      <c r="D3340" t="str">
        <f t="shared" si="208"/>
        <v>115</v>
      </c>
      <c r="E3340" t="str">
        <f t="shared" si="209"/>
        <v>278</v>
      </c>
      <c r="F3340">
        <f t="shared" si="211"/>
        <v>164</v>
      </c>
    </row>
    <row r="3341" spans="1:6">
      <c r="A3341" t="s">
        <v>3439</v>
      </c>
      <c r="C3341" t="str">
        <f t="shared" si="210"/>
        <v>I1CFS3_RHIO9</v>
      </c>
      <c r="D3341" t="str">
        <f t="shared" si="208"/>
        <v>694</v>
      </c>
      <c r="E3341" t="str">
        <f t="shared" si="209"/>
        <v>894</v>
      </c>
      <c r="F3341">
        <f t="shared" si="211"/>
        <v>201</v>
      </c>
    </row>
    <row r="3342" spans="1:6">
      <c r="A3342" t="s">
        <v>3440</v>
      </c>
      <c r="C3342" t="str">
        <f t="shared" si="210"/>
        <v>C5L0E3_PERM5</v>
      </c>
      <c r="D3342" t="str">
        <f t="shared" si="208"/>
        <v>251</v>
      </c>
      <c r="E3342" t="str">
        <f t="shared" si="209"/>
        <v>394</v>
      </c>
      <c r="F3342">
        <f t="shared" si="211"/>
        <v>144</v>
      </c>
    </row>
    <row r="3343" spans="1:6">
      <c r="A3343" t="s">
        <v>3441</v>
      </c>
      <c r="C3343" t="str">
        <f t="shared" si="210"/>
        <v>H3H9Z5_PHYRM</v>
      </c>
      <c r="D3343" t="str">
        <f t="shared" si="208"/>
        <v>372</v>
      </c>
      <c r="E3343" t="str">
        <f t="shared" si="209"/>
        <v>537</v>
      </c>
      <c r="F3343">
        <f t="shared" si="211"/>
        <v>166</v>
      </c>
    </row>
    <row r="3344" spans="1:6">
      <c r="A3344" t="s">
        <v>3442</v>
      </c>
      <c r="C3344" t="str">
        <f t="shared" si="210"/>
        <v>F4KTQ6_HALH1</v>
      </c>
      <c r="D3344" t="str">
        <f t="shared" si="208"/>
        <v>124</v>
      </c>
      <c r="E3344" t="str">
        <f t="shared" si="209"/>
        <v>340</v>
      </c>
      <c r="F3344">
        <f t="shared" si="211"/>
        <v>217</v>
      </c>
    </row>
    <row r="3345" spans="1:6">
      <c r="A3345" t="s">
        <v>3443</v>
      </c>
      <c r="C3345" t="str">
        <f t="shared" si="210"/>
        <v>D3BVB7_POLPA</v>
      </c>
      <c r="D3345" t="str">
        <f t="shared" si="208"/>
        <v>981</v>
      </c>
      <c r="E3345" t="str">
        <f t="shared" si="209"/>
        <v>1144</v>
      </c>
      <c r="F3345">
        <f t="shared" si="211"/>
        <v>164</v>
      </c>
    </row>
    <row r="3346" spans="1:6">
      <c r="A3346" t="s">
        <v>3444</v>
      </c>
      <c r="C3346" t="str">
        <f t="shared" si="210"/>
        <v>F2UIR2_SALS5</v>
      </c>
      <c r="D3346" t="str">
        <f t="shared" si="208"/>
        <v>743</v>
      </c>
      <c r="E3346" t="str">
        <f t="shared" si="209"/>
        <v>901</v>
      </c>
      <c r="F3346">
        <f t="shared" si="211"/>
        <v>159</v>
      </c>
    </row>
    <row r="3347" spans="1:6">
      <c r="A3347" t="s">
        <v>3445</v>
      </c>
      <c r="C3347" t="str">
        <f t="shared" si="210"/>
        <v>Q55CM0_DICDI</v>
      </c>
      <c r="D3347" t="str">
        <f t="shared" si="208"/>
        <v>484</v>
      </c>
      <c r="E3347" t="str">
        <f t="shared" si="209"/>
        <v>562</v>
      </c>
      <c r="F3347">
        <f t="shared" si="211"/>
        <v>79</v>
      </c>
    </row>
    <row r="3348" spans="1:6">
      <c r="A3348" t="s">
        <v>3446</v>
      </c>
      <c r="C3348" t="str">
        <f t="shared" si="210"/>
        <v>H3JJM9_STRPU</v>
      </c>
      <c r="D3348" t="str">
        <f t="shared" si="208"/>
        <v>801</v>
      </c>
      <c r="E3348" t="str">
        <f t="shared" si="209"/>
        <v>947</v>
      </c>
      <c r="F3348">
        <f t="shared" si="211"/>
        <v>147</v>
      </c>
    </row>
    <row r="3349" spans="1:6">
      <c r="A3349" t="s">
        <v>3447</v>
      </c>
      <c r="C3349" t="str">
        <f t="shared" si="210"/>
        <v>I1CMZ1_RHIO9</v>
      </c>
      <c r="D3349" t="str">
        <f t="shared" si="208"/>
        <v>316</v>
      </c>
      <c r="E3349" t="str">
        <f t="shared" si="209"/>
        <v>586</v>
      </c>
      <c r="F3349">
        <f t="shared" si="211"/>
        <v>271</v>
      </c>
    </row>
    <row r="3350" spans="1:6">
      <c r="A3350" t="s">
        <v>3448</v>
      </c>
      <c r="C3350" t="str">
        <f t="shared" si="210"/>
        <v>E0W0H3_PEDHC</v>
      </c>
      <c r="D3350" t="str">
        <f t="shared" si="208"/>
        <v>477</v>
      </c>
      <c r="E3350" t="str">
        <f t="shared" si="209"/>
        <v>737</v>
      </c>
      <c r="F3350">
        <f t="shared" si="211"/>
        <v>261</v>
      </c>
    </row>
    <row r="3351" spans="1:6">
      <c r="A3351" t="s">
        <v>3449</v>
      </c>
      <c r="C3351" t="str">
        <f t="shared" si="210"/>
        <v>E2LZX9_MONPE</v>
      </c>
      <c r="D3351" t="str">
        <f t="shared" si="208"/>
        <v>2</v>
      </c>
      <c r="E3351" t="str">
        <f t="shared" si="209"/>
        <v>139</v>
      </c>
      <c r="F3351">
        <f t="shared" si="211"/>
        <v>138</v>
      </c>
    </row>
    <row r="3352" spans="1:6">
      <c r="A3352" t="s">
        <v>3450</v>
      </c>
      <c r="C3352" t="str">
        <f t="shared" si="210"/>
        <v>H3FM07_PRIPA</v>
      </c>
      <c r="D3352" t="str">
        <f t="shared" si="208"/>
        <v>298</v>
      </c>
      <c r="E3352" t="str">
        <f t="shared" si="209"/>
        <v>482</v>
      </c>
      <c r="F3352">
        <f t="shared" si="211"/>
        <v>185</v>
      </c>
    </row>
    <row r="3353" spans="1:6">
      <c r="A3353" t="s">
        <v>3451</v>
      </c>
      <c r="C3353" t="str">
        <f t="shared" si="210"/>
        <v>H3HG95_STRPU</v>
      </c>
      <c r="D3353" t="str">
        <f t="shared" si="208"/>
        <v>439</v>
      </c>
      <c r="E3353" t="str">
        <f t="shared" si="209"/>
        <v>598</v>
      </c>
      <c r="F3353">
        <f t="shared" si="211"/>
        <v>160</v>
      </c>
    </row>
    <row r="3354" spans="1:6">
      <c r="A3354" t="s">
        <v>3452</v>
      </c>
      <c r="C3354" t="str">
        <f t="shared" si="210"/>
        <v>B7QB19_IXOSC</v>
      </c>
      <c r="D3354" t="str">
        <f t="shared" si="208"/>
        <v>10</v>
      </c>
      <c r="E3354" t="str">
        <f t="shared" si="209"/>
        <v>266</v>
      </c>
      <c r="F3354">
        <f t="shared" si="211"/>
        <v>257</v>
      </c>
    </row>
    <row r="3355" spans="1:6">
      <c r="A3355" t="s">
        <v>3453</v>
      </c>
      <c r="C3355" t="str">
        <f t="shared" si="210"/>
        <v>Q2FM19_METHJ</v>
      </c>
      <c r="D3355" t="str">
        <f t="shared" si="208"/>
        <v>119</v>
      </c>
      <c r="E3355" t="str">
        <f t="shared" si="209"/>
        <v>327</v>
      </c>
      <c r="F3355">
        <f t="shared" si="211"/>
        <v>209</v>
      </c>
    </row>
    <row r="3356" spans="1:6">
      <c r="A3356" t="s">
        <v>3454</v>
      </c>
      <c r="C3356" t="str">
        <f t="shared" si="210"/>
        <v>D7EIH0_TRICA</v>
      </c>
      <c r="D3356" t="str">
        <f t="shared" si="208"/>
        <v>739</v>
      </c>
      <c r="E3356" t="str">
        <f t="shared" si="209"/>
        <v>900</v>
      </c>
      <c r="F3356">
        <f t="shared" si="211"/>
        <v>162</v>
      </c>
    </row>
    <row r="3357" spans="1:6">
      <c r="A3357" t="s">
        <v>3455</v>
      </c>
      <c r="C3357" t="str">
        <f t="shared" si="210"/>
        <v>H3JQC8_STRPU</v>
      </c>
      <c r="D3357" t="str">
        <f t="shared" si="208"/>
        <v>317</v>
      </c>
      <c r="E3357" t="str">
        <f t="shared" si="209"/>
        <v>416</v>
      </c>
      <c r="F3357">
        <f t="shared" si="211"/>
        <v>100</v>
      </c>
    </row>
    <row r="3358" spans="1:6">
      <c r="A3358" t="s">
        <v>3456</v>
      </c>
      <c r="C3358" t="str">
        <f t="shared" si="210"/>
        <v>D7EJJ7_TRICA</v>
      </c>
      <c r="D3358" t="str">
        <f t="shared" si="208"/>
        <v>454</v>
      </c>
      <c r="E3358" t="str">
        <f t="shared" si="209"/>
        <v>706</v>
      </c>
      <c r="F3358">
        <f t="shared" si="211"/>
        <v>253</v>
      </c>
    </row>
    <row r="3359" spans="1:6">
      <c r="A3359" t="s">
        <v>3457</v>
      </c>
      <c r="C3359" t="str">
        <f t="shared" si="210"/>
        <v>A7F2F6_SCLS1</v>
      </c>
      <c r="D3359" t="str">
        <f t="shared" si="208"/>
        <v>224</v>
      </c>
      <c r="E3359" t="str">
        <f t="shared" si="209"/>
        <v>422</v>
      </c>
      <c r="F3359">
        <f t="shared" si="211"/>
        <v>199</v>
      </c>
    </row>
    <row r="3360" spans="1:6">
      <c r="A3360" t="s">
        <v>3458</v>
      </c>
      <c r="C3360" t="str">
        <f t="shared" si="210"/>
        <v>C8WM99_EGGLE</v>
      </c>
      <c r="D3360" t="str">
        <f t="shared" si="208"/>
        <v>88</v>
      </c>
      <c r="E3360" t="str">
        <f t="shared" si="209"/>
        <v>296</v>
      </c>
      <c r="F3360">
        <f t="shared" si="211"/>
        <v>209</v>
      </c>
    </row>
    <row r="3361" spans="1:6">
      <c r="A3361" t="s">
        <v>3459</v>
      </c>
      <c r="C3361" t="str">
        <f t="shared" si="210"/>
        <v>H3JKH9_STRPU</v>
      </c>
      <c r="D3361" t="str">
        <f t="shared" si="208"/>
        <v>491</v>
      </c>
      <c r="E3361" t="str">
        <f t="shared" si="209"/>
        <v>652</v>
      </c>
      <c r="F3361">
        <f t="shared" si="211"/>
        <v>162</v>
      </c>
    </row>
    <row r="3362" spans="1:6">
      <c r="A3362" t="s">
        <v>3460</v>
      </c>
      <c r="C3362" t="str">
        <f t="shared" si="210"/>
        <v>I1F4J3_AMPQE</v>
      </c>
      <c r="D3362" t="str">
        <f t="shared" si="208"/>
        <v>4</v>
      </c>
      <c r="E3362" t="str">
        <f t="shared" si="209"/>
        <v>103</v>
      </c>
      <c r="F3362">
        <f t="shared" si="211"/>
        <v>100</v>
      </c>
    </row>
    <row r="3363" spans="1:6">
      <c r="A3363" t="s">
        <v>3461</v>
      </c>
      <c r="C3363" t="str">
        <f t="shared" si="210"/>
        <v>Q54YI2_DICDI</v>
      </c>
      <c r="D3363" t="str">
        <f t="shared" si="208"/>
        <v>6</v>
      </c>
      <c r="E3363" t="str">
        <f t="shared" si="209"/>
        <v>156</v>
      </c>
      <c r="F3363">
        <f t="shared" si="211"/>
        <v>151</v>
      </c>
    </row>
    <row r="3364" spans="1:6">
      <c r="A3364" t="s">
        <v>3462</v>
      </c>
      <c r="C3364" t="str">
        <f t="shared" si="210"/>
        <v>A4FLH2_SACEN</v>
      </c>
      <c r="D3364" t="str">
        <f t="shared" si="208"/>
        <v>141</v>
      </c>
      <c r="E3364" t="str">
        <f t="shared" si="209"/>
        <v>363</v>
      </c>
      <c r="F3364">
        <f t="shared" si="211"/>
        <v>223</v>
      </c>
    </row>
    <row r="3365" spans="1:6">
      <c r="A3365" t="s">
        <v>3463</v>
      </c>
      <c r="C3365" t="str">
        <f t="shared" si="210"/>
        <v>H3JAV0_STRPU</v>
      </c>
      <c r="D3365" t="str">
        <f t="shared" si="208"/>
        <v>792</v>
      </c>
      <c r="E3365" t="str">
        <f t="shared" si="209"/>
        <v>946</v>
      </c>
      <c r="F3365">
        <f t="shared" si="211"/>
        <v>155</v>
      </c>
    </row>
    <row r="3366" spans="1:6">
      <c r="A3366" t="s">
        <v>3464</v>
      </c>
      <c r="C3366" t="str">
        <f t="shared" si="210"/>
        <v>I1CUB1_RHIO9</v>
      </c>
      <c r="D3366" t="str">
        <f t="shared" si="208"/>
        <v>647</v>
      </c>
      <c r="E3366" t="str">
        <f t="shared" si="209"/>
        <v>792</v>
      </c>
      <c r="F3366">
        <f t="shared" si="211"/>
        <v>146</v>
      </c>
    </row>
    <row r="3367" spans="1:6">
      <c r="A3367" t="s">
        <v>3465</v>
      </c>
      <c r="C3367" t="str">
        <f t="shared" si="210"/>
        <v>F8I6E3_SULAT</v>
      </c>
      <c r="D3367" t="str">
        <f t="shared" si="208"/>
        <v>134</v>
      </c>
      <c r="E3367" t="str">
        <f t="shared" si="209"/>
        <v>371</v>
      </c>
      <c r="F3367">
        <f t="shared" si="211"/>
        <v>238</v>
      </c>
    </row>
    <row r="3368" spans="1:6">
      <c r="A3368" t="s">
        <v>3466</v>
      </c>
      <c r="C3368" t="str">
        <f t="shared" si="210"/>
        <v>G7Y8F6_CLOSI</v>
      </c>
      <c r="D3368" t="str">
        <f t="shared" si="208"/>
        <v>587</v>
      </c>
      <c r="E3368" t="str">
        <f t="shared" si="209"/>
        <v>719</v>
      </c>
      <c r="F3368">
        <f t="shared" si="211"/>
        <v>133</v>
      </c>
    </row>
    <row r="3369" spans="1:6">
      <c r="A3369" t="s">
        <v>3467</v>
      </c>
      <c r="C3369" t="str">
        <f t="shared" si="210"/>
        <v>H2XQV4_CIOIN</v>
      </c>
      <c r="D3369" t="str">
        <f t="shared" si="208"/>
        <v>61</v>
      </c>
      <c r="E3369" t="str">
        <f t="shared" si="209"/>
        <v>216</v>
      </c>
      <c r="F3369">
        <f t="shared" si="211"/>
        <v>156</v>
      </c>
    </row>
    <row r="3370" spans="1:6">
      <c r="A3370" t="s">
        <v>3468</v>
      </c>
      <c r="C3370" t="str">
        <f t="shared" si="210"/>
        <v>I1CGA3_RHIO9</v>
      </c>
      <c r="D3370" t="str">
        <f t="shared" si="208"/>
        <v>785</v>
      </c>
      <c r="E3370" t="str">
        <f t="shared" si="209"/>
        <v>913</v>
      </c>
      <c r="F3370">
        <f t="shared" si="211"/>
        <v>129</v>
      </c>
    </row>
    <row r="3371" spans="1:6">
      <c r="A3371" t="s">
        <v>3469</v>
      </c>
      <c r="C3371" t="str">
        <f t="shared" si="210"/>
        <v>D7ELZ9_TRICA</v>
      </c>
      <c r="D3371" t="str">
        <f t="shared" si="208"/>
        <v>1160</v>
      </c>
      <c r="E3371" t="str">
        <f t="shared" si="209"/>
        <v>1413</v>
      </c>
      <c r="F3371">
        <f t="shared" si="211"/>
        <v>254</v>
      </c>
    </row>
    <row r="3372" spans="1:6">
      <c r="A3372" t="s">
        <v>3470</v>
      </c>
      <c r="C3372" t="str">
        <f t="shared" si="210"/>
        <v>H3HJU0_STRPU</v>
      </c>
      <c r="D3372" t="str">
        <f t="shared" si="208"/>
        <v>123</v>
      </c>
      <c r="E3372" t="str">
        <f t="shared" si="209"/>
        <v>283</v>
      </c>
      <c r="F3372">
        <f t="shared" si="211"/>
        <v>161</v>
      </c>
    </row>
    <row r="3373" spans="1:6">
      <c r="A3373" t="s">
        <v>3471</v>
      </c>
      <c r="C3373" t="str">
        <f t="shared" si="210"/>
        <v>H3J8G8_STRPU</v>
      </c>
      <c r="D3373" t="str">
        <f t="shared" si="208"/>
        <v>756</v>
      </c>
      <c r="E3373" t="str">
        <f t="shared" si="209"/>
        <v>916</v>
      </c>
      <c r="F3373">
        <f t="shared" si="211"/>
        <v>161</v>
      </c>
    </row>
    <row r="3374" spans="1:6">
      <c r="A3374" t="s">
        <v>3472</v>
      </c>
      <c r="C3374" t="str">
        <f t="shared" si="210"/>
        <v>H3HFV7_STRPU</v>
      </c>
      <c r="D3374" t="str">
        <f t="shared" si="208"/>
        <v>879</v>
      </c>
      <c r="E3374" t="str">
        <f t="shared" si="209"/>
        <v>1039</v>
      </c>
      <c r="F3374">
        <f t="shared" si="211"/>
        <v>161</v>
      </c>
    </row>
    <row r="3375" spans="1:6">
      <c r="A3375" t="s">
        <v>3473</v>
      </c>
      <c r="C3375" t="str">
        <f t="shared" si="210"/>
        <v>D7EL07_TRICA</v>
      </c>
      <c r="D3375" t="str">
        <f t="shared" si="208"/>
        <v>975</v>
      </c>
      <c r="E3375" t="str">
        <f t="shared" si="209"/>
        <v>1224</v>
      </c>
      <c r="F3375">
        <f t="shared" si="211"/>
        <v>250</v>
      </c>
    </row>
    <row r="3376" spans="1:6">
      <c r="A3376" t="s">
        <v>3474</v>
      </c>
      <c r="C3376" t="str">
        <f t="shared" si="210"/>
        <v>C5K9U9_PERM5</v>
      </c>
      <c r="D3376" t="str">
        <f t="shared" si="208"/>
        <v>699</v>
      </c>
      <c r="E3376" t="str">
        <f t="shared" si="209"/>
        <v>884</v>
      </c>
      <c r="F3376">
        <f t="shared" si="211"/>
        <v>186</v>
      </c>
    </row>
    <row r="3377" spans="1:6">
      <c r="A3377" t="s">
        <v>3475</v>
      </c>
      <c r="C3377" t="str">
        <f t="shared" si="210"/>
        <v>D7EL83_TRICA</v>
      </c>
      <c r="D3377" t="str">
        <f t="shared" si="208"/>
        <v>1054</v>
      </c>
      <c r="E3377" t="str">
        <f t="shared" si="209"/>
        <v>1295</v>
      </c>
      <c r="F3377">
        <f t="shared" si="211"/>
        <v>242</v>
      </c>
    </row>
    <row r="3378" spans="1:6">
      <c r="A3378" t="s">
        <v>3476</v>
      </c>
      <c r="C3378" t="str">
        <f t="shared" si="210"/>
        <v>H3G2A6_PRIPA</v>
      </c>
      <c r="D3378" t="str">
        <f t="shared" si="208"/>
        <v>90</v>
      </c>
      <c r="E3378" t="str">
        <f t="shared" si="209"/>
        <v>211</v>
      </c>
      <c r="F3378">
        <f t="shared" si="211"/>
        <v>122</v>
      </c>
    </row>
    <row r="3379" spans="1:6">
      <c r="A3379" t="s">
        <v>3477</v>
      </c>
      <c r="C3379" t="str">
        <f t="shared" si="210"/>
        <v>D6X3N2_TRICA</v>
      </c>
      <c r="D3379" t="str">
        <f t="shared" si="208"/>
        <v>299</v>
      </c>
      <c r="E3379" t="str">
        <f t="shared" si="209"/>
        <v>465</v>
      </c>
      <c r="F3379">
        <f t="shared" si="211"/>
        <v>167</v>
      </c>
    </row>
    <row r="3380" spans="1:6">
      <c r="A3380" t="s">
        <v>3478</v>
      </c>
      <c r="C3380" t="str">
        <f t="shared" si="210"/>
        <v>A9SW69_PHYPA</v>
      </c>
      <c r="D3380" t="str">
        <f t="shared" si="208"/>
        <v>1</v>
      </c>
      <c r="E3380" t="str">
        <f t="shared" si="209"/>
        <v>85</v>
      </c>
      <c r="F3380">
        <f t="shared" si="211"/>
        <v>85</v>
      </c>
    </row>
    <row r="3381" spans="1:6">
      <c r="A3381" t="s">
        <v>3479</v>
      </c>
      <c r="C3381" t="str">
        <f t="shared" si="210"/>
        <v>I1CQ13_RHIO9</v>
      </c>
      <c r="D3381" t="str">
        <f t="shared" si="208"/>
        <v>383</v>
      </c>
      <c r="E3381" t="str">
        <f t="shared" si="209"/>
        <v>466</v>
      </c>
      <c r="F3381">
        <f t="shared" si="211"/>
        <v>84</v>
      </c>
    </row>
    <row r="3382" spans="1:6">
      <c r="A3382" t="s">
        <v>3480</v>
      </c>
      <c r="C3382" t="str">
        <f t="shared" si="210"/>
        <v>B7QEB3_IXOSC</v>
      </c>
      <c r="D3382" t="str">
        <f t="shared" si="208"/>
        <v>64</v>
      </c>
      <c r="E3382" t="str">
        <f t="shared" si="209"/>
        <v>196</v>
      </c>
      <c r="F3382">
        <f t="shared" si="211"/>
        <v>133</v>
      </c>
    </row>
    <row r="3383" spans="1:6">
      <c r="A3383" t="s">
        <v>3481</v>
      </c>
      <c r="C3383" t="str">
        <f t="shared" si="210"/>
        <v>H3IRH3_STRPU</v>
      </c>
      <c r="D3383" t="str">
        <f t="shared" si="208"/>
        <v>401</v>
      </c>
      <c r="E3383" t="str">
        <f t="shared" si="209"/>
        <v>640</v>
      </c>
      <c r="F3383">
        <f t="shared" si="211"/>
        <v>240</v>
      </c>
    </row>
    <row r="3384" spans="1:6">
      <c r="A3384" t="s">
        <v>3482</v>
      </c>
      <c r="C3384" t="str">
        <f t="shared" si="210"/>
        <v>D6WE31_TRICA</v>
      </c>
      <c r="D3384" t="str">
        <f t="shared" si="208"/>
        <v>309</v>
      </c>
      <c r="E3384" t="str">
        <f t="shared" si="209"/>
        <v>474</v>
      </c>
      <c r="F3384">
        <f t="shared" si="211"/>
        <v>166</v>
      </c>
    </row>
    <row r="3385" spans="1:6">
      <c r="A3385" t="s">
        <v>3483</v>
      </c>
      <c r="C3385" t="str">
        <f t="shared" si="210"/>
        <v>D6X154_TRICA</v>
      </c>
      <c r="D3385" t="str">
        <f t="shared" si="208"/>
        <v>185</v>
      </c>
      <c r="E3385" t="str">
        <f t="shared" si="209"/>
        <v>426</v>
      </c>
      <c r="F3385">
        <f t="shared" si="211"/>
        <v>242</v>
      </c>
    </row>
    <row r="3386" spans="1:6">
      <c r="A3386" t="s">
        <v>3484</v>
      </c>
      <c r="C3386" t="str">
        <f t="shared" si="210"/>
        <v>H3H7S3_PHYRM</v>
      </c>
      <c r="D3386" t="str">
        <f t="shared" si="208"/>
        <v>1</v>
      </c>
      <c r="E3386" t="str">
        <f t="shared" si="209"/>
        <v>130</v>
      </c>
      <c r="F3386">
        <f t="shared" si="211"/>
        <v>130</v>
      </c>
    </row>
    <row r="3387" spans="1:6">
      <c r="A3387" t="s">
        <v>3485</v>
      </c>
      <c r="C3387" t="str">
        <f t="shared" si="210"/>
        <v>H3FVR2_PRIPA</v>
      </c>
      <c r="D3387" t="str">
        <f t="shared" si="208"/>
        <v>298</v>
      </c>
      <c r="E3387" t="str">
        <f t="shared" si="209"/>
        <v>482</v>
      </c>
      <c r="F3387">
        <f t="shared" si="211"/>
        <v>185</v>
      </c>
    </row>
    <row r="3388" spans="1:6">
      <c r="A3388" t="s">
        <v>3486</v>
      </c>
      <c r="C3388" t="str">
        <f t="shared" si="210"/>
        <v>I1FS07_AMPQE</v>
      </c>
      <c r="D3388" t="str">
        <f t="shared" si="208"/>
        <v>17</v>
      </c>
      <c r="E3388" t="str">
        <f t="shared" si="209"/>
        <v>95</v>
      </c>
      <c r="F3388">
        <f t="shared" si="211"/>
        <v>79</v>
      </c>
    </row>
    <row r="3389" spans="1:6">
      <c r="A3389" t="s">
        <v>3487</v>
      </c>
      <c r="C3389" t="str">
        <f t="shared" si="210"/>
        <v>H3FHY6_PRIPA</v>
      </c>
      <c r="D3389" t="str">
        <f t="shared" si="208"/>
        <v>1</v>
      </c>
      <c r="E3389" t="str">
        <f t="shared" si="209"/>
        <v>97</v>
      </c>
      <c r="F3389">
        <f t="shared" si="211"/>
        <v>97</v>
      </c>
    </row>
    <row r="3390" spans="1:6">
      <c r="A3390" t="s">
        <v>3488</v>
      </c>
      <c r="C3390" t="str">
        <f t="shared" si="210"/>
        <v>I1GK44_AMPQE</v>
      </c>
      <c r="D3390" t="str">
        <f t="shared" si="208"/>
        <v>20</v>
      </c>
      <c r="E3390" t="str">
        <f t="shared" si="209"/>
        <v>179</v>
      </c>
      <c r="F3390">
        <f t="shared" si="211"/>
        <v>160</v>
      </c>
    </row>
    <row r="3391" spans="1:6">
      <c r="A3391" t="s">
        <v>3489</v>
      </c>
      <c r="C3391" t="str">
        <f t="shared" si="210"/>
        <v>I1BUJ8_RHIO9</v>
      </c>
      <c r="D3391" t="str">
        <f t="shared" si="208"/>
        <v>118</v>
      </c>
      <c r="E3391" t="str">
        <f t="shared" si="209"/>
        <v>340</v>
      </c>
      <c r="F3391">
        <f t="shared" si="211"/>
        <v>223</v>
      </c>
    </row>
    <row r="3392" spans="1:6">
      <c r="A3392" t="s">
        <v>3490</v>
      </c>
      <c r="C3392" t="str">
        <f t="shared" si="210"/>
        <v>H3I0T7_STRPU</v>
      </c>
      <c r="D3392" t="str">
        <f t="shared" si="208"/>
        <v>96</v>
      </c>
      <c r="E3392" t="str">
        <f t="shared" si="209"/>
        <v>226</v>
      </c>
      <c r="F3392">
        <f t="shared" si="211"/>
        <v>131</v>
      </c>
    </row>
    <row r="3393" spans="1:6">
      <c r="A3393" t="s">
        <v>3491</v>
      </c>
      <c r="C3393" t="str">
        <f t="shared" si="210"/>
        <v>I1CC29_RHIO9</v>
      </c>
      <c r="D3393" t="str">
        <f t="shared" si="208"/>
        <v>357</v>
      </c>
      <c r="E3393" t="str">
        <f t="shared" si="209"/>
        <v>520</v>
      </c>
      <c r="F3393">
        <f t="shared" si="211"/>
        <v>164</v>
      </c>
    </row>
    <row r="3394" spans="1:6">
      <c r="A3394" t="s">
        <v>3492</v>
      </c>
      <c r="C3394" t="str">
        <f t="shared" si="210"/>
        <v>A8JDN5_CHLRE</v>
      </c>
      <c r="D3394" t="str">
        <f t="shared" si="208"/>
        <v>19</v>
      </c>
      <c r="E3394" t="str">
        <f t="shared" si="209"/>
        <v>127</v>
      </c>
      <c r="F3394">
        <f t="shared" si="211"/>
        <v>109</v>
      </c>
    </row>
    <row r="3395" spans="1:6">
      <c r="A3395" t="s">
        <v>3493</v>
      </c>
      <c r="C3395" t="str">
        <f t="shared" si="210"/>
        <v>H3H7A2_PHYRM</v>
      </c>
      <c r="D3395" t="str">
        <f t="shared" ref="D3395:D3458" si="212">RIGHT(LEFT(A3395,FIND("-",A3395)-1),FIND("-",A3395)-FIND("/",A3395)-1)</f>
        <v>122</v>
      </c>
      <c r="E3395" t="str">
        <f t="shared" ref="E3395:E3458" si="213">RIGHT(A3395,LEN(A3395)-FIND("-",A3395))</f>
        <v>288</v>
      </c>
      <c r="F3395">
        <f t="shared" si="211"/>
        <v>167</v>
      </c>
    </row>
    <row r="3396" spans="1:6">
      <c r="A3396" t="s">
        <v>3494</v>
      </c>
      <c r="C3396" t="str">
        <f t="shared" ref="C3396:C3459" si="214">RIGHT(LEFT(A3396,FIND("/",A3396)-1), FIND("/",A3396)-2)</f>
        <v>I1G4V6_AMPQE</v>
      </c>
      <c r="D3396" t="str">
        <f t="shared" si="212"/>
        <v>10</v>
      </c>
      <c r="E3396" t="str">
        <f t="shared" si="213"/>
        <v>152</v>
      </c>
      <c r="F3396">
        <f t="shared" ref="F3396:F3459" si="215">E3396-D3396+1</f>
        <v>143</v>
      </c>
    </row>
    <row r="3397" spans="1:6">
      <c r="A3397" t="s">
        <v>3495</v>
      </c>
      <c r="C3397" t="str">
        <f t="shared" si="214"/>
        <v>Q9KG88_BACHD</v>
      </c>
      <c r="D3397" t="str">
        <f t="shared" si="212"/>
        <v>65</v>
      </c>
      <c r="E3397" t="str">
        <f t="shared" si="213"/>
        <v>272</v>
      </c>
      <c r="F3397">
        <f t="shared" si="215"/>
        <v>208</v>
      </c>
    </row>
    <row r="3398" spans="1:6">
      <c r="A3398" t="s">
        <v>3496</v>
      </c>
      <c r="C3398" t="str">
        <f t="shared" si="214"/>
        <v>H3F4M1_PRIPA</v>
      </c>
      <c r="D3398" t="str">
        <f t="shared" si="212"/>
        <v>1</v>
      </c>
      <c r="E3398" t="str">
        <f t="shared" si="213"/>
        <v>73</v>
      </c>
      <c r="F3398">
        <f t="shared" si="215"/>
        <v>73</v>
      </c>
    </row>
    <row r="3399" spans="1:6">
      <c r="A3399" t="s">
        <v>3497</v>
      </c>
      <c r="C3399" t="str">
        <f t="shared" si="214"/>
        <v>D7GXZ7_TRICA</v>
      </c>
      <c r="D3399" t="str">
        <f t="shared" si="212"/>
        <v>393</v>
      </c>
      <c r="E3399" t="str">
        <f t="shared" si="213"/>
        <v>642</v>
      </c>
      <c r="F3399">
        <f t="shared" si="215"/>
        <v>250</v>
      </c>
    </row>
    <row r="3400" spans="1:6">
      <c r="A3400" t="s">
        <v>3498</v>
      </c>
      <c r="C3400" t="str">
        <f t="shared" si="214"/>
        <v>Q5B315_EMENI</v>
      </c>
      <c r="D3400" t="str">
        <f t="shared" si="212"/>
        <v>6</v>
      </c>
      <c r="E3400" t="str">
        <f t="shared" si="213"/>
        <v>109</v>
      </c>
      <c r="F3400">
        <f t="shared" si="215"/>
        <v>104</v>
      </c>
    </row>
    <row r="3401" spans="1:6">
      <c r="A3401" t="s">
        <v>3499</v>
      </c>
      <c r="C3401" t="str">
        <f t="shared" si="214"/>
        <v>P72998_SYNY3</v>
      </c>
      <c r="D3401" t="str">
        <f t="shared" si="212"/>
        <v>132</v>
      </c>
      <c r="E3401" t="str">
        <f t="shared" si="213"/>
        <v>322</v>
      </c>
      <c r="F3401">
        <f t="shared" si="215"/>
        <v>191</v>
      </c>
    </row>
    <row r="3402" spans="1:6">
      <c r="A3402" t="s">
        <v>3500</v>
      </c>
      <c r="C3402" t="str">
        <f t="shared" si="214"/>
        <v>I1BHI4_RHIO9</v>
      </c>
      <c r="D3402" t="str">
        <f t="shared" si="212"/>
        <v>225</v>
      </c>
      <c r="E3402" t="str">
        <f t="shared" si="213"/>
        <v>348</v>
      </c>
      <c r="F3402">
        <f t="shared" si="215"/>
        <v>124</v>
      </c>
    </row>
    <row r="3403" spans="1:6">
      <c r="A3403" t="s">
        <v>3501</v>
      </c>
      <c r="C3403" t="str">
        <f t="shared" si="214"/>
        <v>H3HMU7_STRPU</v>
      </c>
      <c r="D3403" t="str">
        <f t="shared" si="212"/>
        <v>17</v>
      </c>
      <c r="E3403" t="str">
        <f t="shared" si="213"/>
        <v>174</v>
      </c>
      <c r="F3403">
        <f t="shared" si="215"/>
        <v>158</v>
      </c>
    </row>
    <row r="3404" spans="1:6">
      <c r="A3404" t="s">
        <v>3502</v>
      </c>
      <c r="C3404" t="str">
        <f t="shared" si="214"/>
        <v>Q54BB9_DICDI</v>
      </c>
      <c r="D3404" t="str">
        <f t="shared" si="212"/>
        <v>2</v>
      </c>
      <c r="E3404" t="str">
        <f t="shared" si="213"/>
        <v>189</v>
      </c>
      <c r="F3404">
        <f t="shared" si="215"/>
        <v>188</v>
      </c>
    </row>
    <row r="3405" spans="1:6">
      <c r="A3405" t="s">
        <v>3503</v>
      </c>
      <c r="C3405" t="str">
        <f t="shared" si="214"/>
        <v>H3H680_PHYRM</v>
      </c>
      <c r="D3405" t="str">
        <f t="shared" si="212"/>
        <v>151</v>
      </c>
      <c r="E3405" t="str">
        <f t="shared" si="213"/>
        <v>393</v>
      </c>
      <c r="F3405">
        <f t="shared" si="215"/>
        <v>243</v>
      </c>
    </row>
    <row r="3406" spans="1:6">
      <c r="A3406" t="s">
        <v>3504</v>
      </c>
      <c r="C3406" t="str">
        <f t="shared" si="214"/>
        <v>C7QEV8_CATAD</v>
      </c>
      <c r="D3406" t="str">
        <f t="shared" si="212"/>
        <v>106</v>
      </c>
      <c r="E3406" t="str">
        <f t="shared" si="213"/>
        <v>335</v>
      </c>
      <c r="F3406">
        <f t="shared" si="215"/>
        <v>230</v>
      </c>
    </row>
    <row r="3407" spans="1:6">
      <c r="A3407" t="s">
        <v>3505</v>
      </c>
      <c r="C3407" t="str">
        <f t="shared" si="214"/>
        <v>I1E9E9_AMPQE</v>
      </c>
      <c r="D3407" t="str">
        <f t="shared" si="212"/>
        <v>48</v>
      </c>
      <c r="E3407" t="str">
        <f t="shared" si="213"/>
        <v>292</v>
      </c>
      <c r="F3407">
        <f t="shared" si="215"/>
        <v>245</v>
      </c>
    </row>
    <row r="3408" spans="1:6">
      <c r="A3408" t="s">
        <v>3506</v>
      </c>
      <c r="C3408" t="str">
        <f t="shared" si="214"/>
        <v>A7EFM9_SCLS1</v>
      </c>
      <c r="D3408" t="str">
        <f t="shared" si="212"/>
        <v>332</v>
      </c>
      <c r="E3408" t="str">
        <f t="shared" si="213"/>
        <v>584</v>
      </c>
      <c r="F3408">
        <f t="shared" si="215"/>
        <v>253</v>
      </c>
    </row>
    <row r="3409" spans="1:6">
      <c r="A3409" t="s">
        <v>3507</v>
      </c>
      <c r="C3409" t="str">
        <f t="shared" si="214"/>
        <v>H3H9D1_PHYRM</v>
      </c>
      <c r="D3409" t="str">
        <f t="shared" si="212"/>
        <v>10</v>
      </c>
      <c r="E3409" t="str">
        <f t="shared" si="213"/>
        <v>260</v>
      </c>
      <c r="F3409">
        <f t="shared" si="215"/>
        <v>251</v>
      </c>
    </row>
    <row r="3410" spans="1:6">
      <c r="A3410" t="s">
        <v>3508</v>
      </c>
      <c r="C3410" t="str">
        <f t="shared" si="214"/>
        <v>Q73KF2_TREDE</v>
      </c>
      <c r="D3410" t="str">
        <f t="shared" si="212"/>
        <v>68</v>
      </c>
      <c r="E3410" t="str">
        <f t="shared" si="213"/>
        <v>266</v>
      </c>
      <c r="F3410">
        <f t="shared" si="215"/>
        <v>199</v>
      </c>
    </row>
    <row r="3411" spans="1:6">
      <c r="A3411" t="s">
        <v>3509</v>
      </c>
      <c r="C3411" t="str">
        <f t="shared" si="214"/>
        <v>H3H9U1_PHYRM</v>
      </c>
      <c r="D3411" t="str">
        <f t="shared" si="212"/>
        <v>81</v>
      </c>
      <c r="E3411" t="str">
        <f t="shared" si="213"/>
        <v>178</v>
      </c>
      <c r="F3411">
        <f t="shared" si="215"/>
        <v>98</v>
      </c>
    </row>
    <row r="3412" spans="1:6">
      <c r="A3412" t="s">
        <v>3510</v>
      </c>
      <c r="C3412" t="str">
        <f t="shared" si="214"/>
        <v>F4CK95_PSEUX</v>
      </c>
      <c r="D3412" t="str">
        <f t="shared" si="212"/>
        <v>114</v>
      </c>
      <c r="E3412" t="str">
        <f t="shared" si="213"/>
        <v>347</v>
      </c>
      <c r="F3412">
        <f t="shared" si="215"/>
        <v>234</v>
      </c>
    </row>
    <row r="3413" spans="1:6">
      <c r="A3413" t="s">
        <v>3511</v>
      </c>
      <c r="C3413" t="str">
        <f t="shared" si="214"/>
        <v>C5K9A4_PERM5</v>
      </c>
      <c r="D3413" t="str">
        <f t="shared" si="212"/>
        <v>2</v>
      </c>
      <c r="E3413" t="str">
        <f t="shared" si="213"/>
        <v>114</v>
      </c>
      <c r="F3413">
        <f t="shared" si="215"/>
        <v>113</v>
      </c>
    </row>
    <row r="3414" spans="1:6">
      <c r="A3414" t="s">
        <v>3512</v>
      </c>
      <c r="C3414" t="str">
        <f t="shared" si="214"/>
        <v>Q55GY9_DICDI</v>
      </c>
      <c r="D3414" t="str">
        <f t="shared" si="212"/>
        <v>2</v>
      </c>
      <c r="E3414" t="str">
        <f t="shared" si="213"/>
        <v>137</v>
      </c>
      <c r="F3414">
        <f t="shared" si="215"/>
        <v>136</v>
      </c>
    </row>
    <row r="3415" spans="1:6">
      <c r="A3415" t="s">
        <v>3513</v>
      </c>
      <c r="C3415" t="str">
        <f t="shared" si="214"/>
        <v>H3I2G6_STRPU</v>
      </c>
      <c r="D3415" t="str">
        <f t="shared" si="212"/>
        <v>248</v>
      </c>
      <c r="E3415" t="str">
        <f t="shared" si="213"/>
        <v>379</v>
      </c>
      <c r="F3415">
        <f t="shared" si="215"/>
        <v>132</v>
      </c>
    </row>
    <row r="3416" spans="1:6">
      <c r="A3416" t="s">
        <v>3514</v>
      </c>
      <c r="C3416" t="str">
        <f t="shared" si="214"/>
        <v>H3HTF9_STRPU</v>
      </c>
      <c r="D3416" t="str">
        <f t="shared" si="212"/>
        <v>239</v>
      </c>
      <c r="E3416" t="str">
        <f t="shared" si="213"/>
        <v>399</v>
      </c>
      <c r="F3416">
        <f t="shared" si="215"/>
        <v>161</v>
      </c>
    </row>
    <row r="3417" spans="1:6">
      <c r="A3417" t="s">
        <v>3515</v>
      </c>
      <c r="C3417" t="str">
        <f t="shared" si="214"/>
        <v>D3RQH1_ALLVD</v>
      </c>
      <c r="D3417" t="str">
        <f t="shared" si="212"/>
        <v>100</v>
      </c>
      <c r="E3417" t="str">
        <f t="shared" si="213"/>
        <v>307</v>
      </c>
      <c r="F3417">
        <f t="shared" si="215"/>
        <v>208</v>
      </c>
    </row>
    <row r="3418" spans="1:6">
      <c r="A3418" t="s">
        <v>3516</v>
      </c>
      <c r="C3418" t="str">
        <f t="shared" si="214"/>
        <v>C5L730_PERM5</v>
      </c>
      <c r="D3418" t="str">
        <f t="shared" si="212"/>
        <v>921</v>
      </c>
      <c r="E3418" t="str">
        <f t="shared" si="213"/>
        <v>1108</v>
      </c>
      <c r="F3418">
        <f t="shared" si="215"/>
        <v>188</v>
      </c>
    </row>
    <row r="3419" spans="1:6">
      <c r="A3419" t="s">
        <v>3517</v>
      </c>
      <c r="C3419" t="str">
        <f t="shared" si="214"/>
        <v>I1C3X7_RHIO9</v>
      </c>
      <c r="D3419" t="str">
        <f t="shared" si="212"/>
        <v>433</v>
      </c>
      <c r="E3419" t="str">
        <f t="shared" si="213"/>
        <v>702</v>
      </c>
      <c r="F3419">
        <f t="shared" si="215"/>
        <v>270</v>
      </c>
    </row>
    <row r="3420" spans="1:6">
      <c r="A3420" t="s">
        <v>3518</v>
      </c>
      <c r="C3420" t="str">
        <f t="shared" si="214"/>
        <v>I1BLD6_RHIO9</v>
      </c>
      <c r="D3420" t="str">
        <f t="shared" si="212"/>
        <v>445</v>
      </c>
      <c r="E3420" t="str">
        <f t="shared" si="213"/>
        <v>685</v>
      </c>
      <c r="F3420">
        <f t="shared" si="215"/>
        <v>241</v>
      </c>
    </row>
    <row r="3421" spans="1:6">
      <c r="A3421" t="s">
        <v>3519</v>
      </c>
      <c r="C3421" t="str">
        <f t="shared" si="214"/>
        <v>H3ICK4_STRPU</v>
      </c>
      <c r="D3421" t="str">
        <f t="shared" si="212"/>
        <v>509</v>
      </c>
      <c r="E3421" t="str">
        <f t="shared" si="213"/>
        <v>667</v>
      </c>
      <c r="F3421">
        <f t="shared" si="215"/>
        <v>159</v>
      </c>
    </row>
    <row r="3422" spans="1:6">
      <c r="A3422" t="s">
        <v>3520</v>
      </c>
      <c r="C3422" t="str">
        <f t="shared" si="214"/>
        <v>D7GYH8_TRICA</v>
      </c>
      <c r="D3422" t="str">
        <f t="shared" si="212"/>
        <v>1</v>
      </c>
      <c r="E3422" t="str">
        <f t="shared" si="213"/>
        <v>172</v>
      </c>
      <c r="F3422">
        <f t="shared" si="215"/>
        <v>172</v>
      </c>
    </row>
    <row r="3423" spans="1:6">
      <c r="A3423" t="s">
        <v>3521</v>
      </c>
      <c r="C3423" t="str">
        <f t="shared" si="214"/>
        <v>H3JQ87_STRPU</v>
      </c>
      <c r="D3423" t="str">
        <f t="shared" si="212"/>
        <v>1</v>
      </c>
      <c r="E3423" t="str">
        <f t="shared" si="213"/>
        <v>157</v>
      </c>
      <c r="F3423">
        <f t="shared" si="215"/>
        <v>157</v>
      </c>
    </row>
    <row r="3424" spans="1:6">
      <c r="A3424" t="s">
        <v>3522</v>
      </c>
      <c r="C3424" t="str">
        <f t="shared" si="214"/>
        <v>A9SWY2_PHYPA</v>
      </c>
      <c r="D3424" t="str">
        <f t="shared" si="212"/>
        <v>1</v>
      </c>
      <c r="E3424" t="str">
        <f t="shared" si="213"/>
        <v>65</v>
      </c>
      <c r="F3424">
        <f t="shared" si="215"/>
        <v>65</v>
      </c>
    </row>
    <row r="3425" spans="1:6">
      <c r="A3425" t="s">
        <v>3523</v>
      </c>
      <c r="C3425" t="str">
        <f t="shared" si="214"/>
        <v>I1F4L3_AMPQE</v>
      </c>
      <c r="D3425" t="str">
        <f t="shared" si="212"/>
        <v>348</v>
      </c>
      <c r="E3425" t="str">
        <f t="shared" si="213"/>
        <v>507</v>
      </c>
      <c r="F3425">
        <f t="shared" si="215"/>
        <v>160</v>
      </c>
    </row>
    <row r="3426" spans="1:6">
      <c r="A3426" t="s">
        <v>3524</v>
      </c>
      <c r="C3426" t="str">
        <f t="shared" si="214"/>
        <v>C5KE24_PERM5</v>
      </c>
      <c r="D3426" t="str">
        <f t="shared" si="212"/>
        <v>348</v>
      </c>
      <c r="E3426" t="str">
        <f t="shared" si="213"/>
        <v>488</v>
      </c>
      <c r="F3426">
        <f t="shared" si="215"/>
        <v>141</v>
      </c>
    </row>
    <row r="3427" spans="1:6">
      <c r="A3427" t="s">
        <v>3525</v>
      </c>
      <c r="C3427" t="str">
        <f t="shared" si="214"/>
        <v>H3I0P9_STRPU</v>
      </c>
      <c r="D3427" t="str">
        <f t="shared" si="212"/>
        <v>728</v>
      </c>
      <c r="E3427" t="str">
        <f t="shared" si="213"/>
        <v>849</v>
      </c>
      <c r="F3427">
        <f t="shared" si="215"/>
        <v>122</v>
      </c>
    </row>
    <row r="3428" spans="1:6">
      <c r="A3428" t="s">
        <v>3526</v>
      </c>
      <c r="C3428" t="str">
        <f t="shared" si="214"/>
        <v>G7Y9G1_CLOSI</v>
      </c>
      <c r="D3428" t="str">
        <f t="shared" si="212"/>
        <v>98</v>
      </c>
      <c r="E3428" t="str">
        <f t="shared" si="213"/>
        <v>266</v>
      </c>
      <c r="F3428">
        <f t="shared" si="215"/>
        <v>169</v>
      </c>
    </row>
    <row r="3429" spans="1:6">
      <c r="A3429" t="s">
        <v>3527</v>
      </c>
      <c r="C3429" t="str">
        <f t="shared" si="214"/>
        <v>E2LKR4_MONPE</v>
      </c>
      <c r="D3429" t="str">
        <f t="shared" si="212"/>
        <v>1</v>
      </c>
      <c r="E3429" t="str">
        <f t="shared" si="213"/>
        <v>82</v>
      </c>
      <c r="F3429">
        <f t="shared" si="215"/>
        <v>82</v>
      </c>
    </row>
    <row r="3430" spans="1:6">
      <c r="A3430" t="s">
        <v>3528</v>
      </c>
      <c r="C3430" t="str">
        <f t="shared" si="214"/>
        <v>C5KRY9_PERM5</v>
      </c>
      <c r="D3430" t="str">
        <f t="shared" si="212"/>
        <v>61</v>
      </c>
      <c r="E3430" t="str">
        <f t="shared" si="213"/>
        <v>247</v>
      </c>
      <c r="F3430">
        <f t="shared" si="215"/>
        <v>187</v>
      </c>
    </row>
    <row r="3431" spans="1:6">
      <c r="A3431" t="s">
        <v>3529</v>
      </c>
      <c r="C3431" t="str">
        <f t="shared" si="214"/>
        <v>G7YJ99_CLOSI</v>
      </c>
      <c r="D3431" t="str">
        <f t="shared" si="212"/>
        <v>977</v>
      </c>
      <c r="E3431" t="str">
        <f t="shared" si="213"/>
        <v>1113</v>
      </c>
      <c r="F3431">
        <f t="shared" si="215"/>
        <v>137</v>
      </c>
    </row>
    <row r="3432" spans="1:6">
      <c r="A3432" t="s">
        <v>3530</v>
      </c>
      <c r="C3432" t="str">
        <f t="shared" si="214"/>
        <v>D6X3E7_TRICA</v>
      </c>
      <c r="D3432" t="str">
        <f t="shared" si="212"/>
        <v>5</v>
      </c>
      <c r="E3432" t="str">
        <f t="shared" si="213"/>
        <v>67</v>
      </c>
      <c r="F3432">
        <f t="shared" si="215"/>
        <v>63</v>
      </c>
    </row>
    <row r="3433" spans="1:6">
      <c r="A3433" t="s">
        <v>3531</v>
      </c>
      <c r="C3433" t="str">
        <f t="shared" si="214"/>
        <v>H3HR61_STRPU</v>
      </c>
      <c r="D3433" t="str">
        <f t="shared" si="212"/>
        <v>243</v>
      </c>
      <c r="E3433" t="str">
        <f t="shared" si="213"/>
        <v>389</v>
      </c>
      <c r="F3433">
        <f t="shared" si="215"/>
        <v>147</v>
      </c>
    </row>
    <row r="3434" spans="1:6">
      <c r="A3434" t="s">
        <v>3532</v>
      </c>
      <c r="C3434" t="str">
        <f t="shared" si="214"/>
        <v>Q55E47_DICDI</v>
      </c>
      <c r="D3434" t="str">
        <f t="shared" si="212"/>
        <v>391</v>
      </c>
      <c r="E3434" t="str">
        <f t="shared" si="213"/>
        <v>640</v>
      </c>
      <c r="F3434">
        <f t="shared" si="215"/>
        <v>250</v>
      </c>
    </row>
    <row r="3435" spans="1:6">
      <c r="A3435" t="s">
        <v>3533</v>
      </c>
      <c r="C3435" t="str">
        <f t="shared" si="214"/>
        <v>H3J0B9_STRPU</v>
      </c>
      <c r="D3435" t="str">
        <f t="shared" si="212"/>
        <v>132</v>
      </c>
      <c r="E3435" t="str">
        <f t="shared" si="213"/>
        <v>214</v>
      </c>
      <c r="F3435">
        <f t="shared" si="215"/>
        <v>83</v>
      </c>
    </row>
    <row r="3436" spans="1:6">
      <c r="A3436" t="s">
        <v>3534</v>
      </c>
      <c r="C3436" t="str">
        <f t="shared" si="214"/>
        <v>Q67R28_SYMTH</v>
      </c>
      <c r="D3436" t="str">
        <f t="shared" si="212"/>
        <v>64</v>
      </c>
      <c r="E3436" t="str">
        <f t="shared" si="213"/>
        <v>271</v>
      </c>
      <c r="F3436">
        <f t="shared" si="215"/>
        <v>208</v>
      </c>
    </row>
    <row r="3437" spans="1:6">
      <c r="A3437" t="s">
        <v>3535</v>
      </c>
      <c r="C3437" t="str">
        <f t="shared" si="214"/>
        <v>H3GYC8_PHYRM</v>
      </c>
      <c r="D3437" t="str">
        <f t="shared" si="212"/>
        <v>152</v>
      </c>
      <c r="E3437" t="str">
        <f t="shared" si="213"/>
        <v>318</v>
      </c>
      <c r="F3437">
        <f t="shared" si="215"/>
        <v>167</v>
      </c>
    </row>
    <row r="3438" spans="1:6">
      <c r="A3438" t="s">
        <v>3536</v>
      </c>
      <c r="C3438" t="str">
        <f t="shared" si="214"/>
        <v>A9TD53_PHYPA</v>
      </c>
      <c r="D3438" t="str">
        <f t="shared" si="212"/>
        <v>1</v>
      </c>
      <c r="E3438" t="str">
        <f t="shared" si="213"/>
        <v>60</v>
      </c>
      <c r="F3438">
        <f t="shared" si="215"/>
        <v>60</v>
      </c>
    </row>
    <row r="3439" spans="1:6">
      <c r="A3439" t="s">
        <v>3537</v>
      </c>
      <c r="C3439" t="str">
        <f t="shared" si="214"/>
        <v>I1C7N5_RHIO9</v>
      </c>
      <c r="D3439" t="str">
        <f t="shared" si="212"/>
        <v>561</v>
      </c>
      <c r="E3439" t="str">
        <f t="shared" si="213"/>
        <v>722</v>
      </c>
      <c r="F3439">
        <f t="shared" si="215"/>
        <v>162</v>
      </c>
    </row>
    <row r="3440" spans="1:6">
      <c r="A3440" t="s">
        <v>3538</v>
      </c>
      <c r="C3440" t="str">
        <f t="shared" si="214"/>
        <v>Q9SUM7_ARATH</v>
      </c>
      <c r="D3440" t="str">
        <f t="shared" si="212"/>
        <v>1</v>
      </c>
      <c r="E3440" t="str">
        <f t="shared" si="213"/>
        <v>110</v>
      </c>
      <c r="F3440">
        <f t="shared" si="215"/>
        <v>110</v>
      </c>
    </row>
    <row r="3441" spans="1:6">
      <c r="A3441" t="s">
        <v>3539</v>
      </c>
      <c r="C3441" t="str">
        <f t="shared" si="214"/>
        <v>C5K6F2_PERM5</v>
      </c>
      <c r="D3441" t="str">
        <f t="shared" si="212"/>
        <v>1</v>
      </c>
      <c r="E3441" t="str">
        <f t="shared" si="213"/>
        <v>116</v>
      </c>
      <c r="F3441">
        <f t="shared" si="215"/>
        <v>116</v>
      </c>
    </row>
    <row r="3442" spans="1:6">
      <c r="A3442" t="s">
        <v>3540</v>
      </c>
      <c r="C3442" t="str">
        <f t="shared" si="214"/>
        <v>F2U1I2_SALS5</v>
      </c>
      <c r="D3442" t="str">
        <f t="shared" si="212"/>
        <v>630</v>
      </c>
      <c r="E3442" t="str">
        <f t="shared" si="213"/>
        <v>862</v>
      </c>
      <c r="F3442">
        <f t="shared" si="215"/>
        <v>233</v>
      </c>
    </row>
    <row r="3443" spans="1:6">
      <c r="A3443" t="s">
        <v>3541</v>
      </c>
      <c r="C3443" t="str">
        <f t="shared" si="214"/>
        <v>I1G0L9_AMPQE</v>
      </c>
      <c r="D3443" t="str">
        <f t="shared" si="212"/>
        <v>125</v>
      </c>
      <c r="E3443" t="str">
        <f t="shared" si="213"/>
        <v>302</v>
      </c>
      <c r="F3443">
        <f t="shared" si="215"/>
        <v>178</v>
      </c>
    </row>
    <row r="3444" spans="1:6">
      <c r="A3444" t="s">
        <v>3542</v>
      </c>
      <c r="C3444" t="str">
        <f t="shared" si="214"/>
        <v>F2G6E3_ALTMD</v>
      </c>
      <c r="D3444" t="str">
        <f t="shared" si="212"/>
        <v>71</v>
      </c>
      <c r="E3444" t="str">
        <f t="shared" si="213"/>
        <v>280</v>
      </c>
      <c r="F3444">
        <f t="shared" si="215"/>
        <v>210</v>
      </c>
    </row>
    <row r="3445" spans="1:6">
      <c r="A3445" t="s">
        <v>3543</v>
      </c>
      <c r="C3445" t="str">
        <f t="shared" si="214"/>
        <v>I1CDK1_RHIO9</v>
      </c>
      <c r="D3445" t="str">
        <f t="shared" si="212"/>
        <v>149</v>
      </c>
      <c r="E3445" t="str">
        <f t="shared" si="213"/>
        <v>313</v>
      </c>
      <c r="F3445">
        <f t="shared" si="215"/>
        <v>165</v>
      </c>
    </row>
    <row r="3446" spans="1:6">
      <c r="A3446" t="s">
        <v>3544</v>
      </c>
      <c r="C3446" t="str">
        <f t="shared" si="214"/>
        <v>I1CH92_RHIO9</v>
      </c>
      <c r="D3446" t="str">
        <f t="shared" si="212"/>
        <v>565</v>
      </c>
      <c r="E3446" t="str">
        <f t="shared" si="213"/>
        <v>761</v>
      </c>
      <c r="F3446">
        <f t="shared" si="215"/>
        <v>197</v>
      </c>
    </row>
    <row r="3447" spans="1:6">
      <c r="A3447" t="s">
        <v>3545</v>
      </c>
      <c r="C3447" t="str">
        <f t="shared" si="214"/>
        <v>H3IXL0_STRPU</v>
      </c>
      <c r="D3447" t="str">
        <f t="shared" si="212"/>
        <v>495</v>
      </c>
      <c r="E3447" t="str">
        <f t="shared" si="213"/>
        <v>639</v>
      </c>
      <c r="F3447">
        <f t="shared" si="215"/>
        <v>145</v>
      </c>
    </row>
    <row r="3448" spans="1:6">
      <c r="A3448" t="s">
        <v>3546</v>
      </c>
      <c r="C3448" t="str">
        <f t="shared" si="214"/>
        <v>I1BTL7_RHIO9</v>
      </c>
      <c r="D3448" t="str">
        <f t="shared" si="212"/>
        <v>908</v>
      </c>
      <c r="E3448" t="str">
        <f t="shared" si="213"/>
        <v>1109</v>
      </c>
      <c r="F3448">
        <f t="shared" si="215"/>
        <v>202</v>
      </c>
    </row>
    <row r="3449" spans="1:6">
      <c r="A3449" t="s">
        <v>3547</v>
      </c>
      <c r="C3449" t="str">
        <f t="shared" si="214"/>
        <v>F8PYR5_SERL3</v>
      </c>
      <c r="D3449" t="str">
        <f t="shared" si="212"/>
        <v>1</v>
      </c>
      <c r="E3449" t="str">
        <f t="shared" si="213"/>
        <v>73</v>
      </c>
      <c r="F3449">
        <f t="shared" si="215"/>
        <v>73</v>
      </c>
    </row>
    <row r="3450" spans="1:6">
      <c r="A3450" t="s">
        <v>3548</v>
      </c>
      <c r="C3450" t="str">
        <f t="shared" si="214"/>
        <v>H3G1M8_PRIPA</v>
      </c>
      <c r="D3450" t="str">
        <f t="shared" si="212"/>
        <v>476</v>
      </c>
      <c r="E3450" t="str">
        <f t="shared" si="213"/>
        <v>723</v>
      </c>
      <c r="F3450">
        <f t="shared" si="215"/>
        <v>248</v>
      </c>
    </row>
    <row r="3451" spans="1:6">
      <c r="A3451" t="s">
        <v>3549</v>
      </c>
      <c r="C3451" t="str">
        <f t="shared" si="214"/>
        <v>Q24ZS2_DESHY</v>
      </c>
      <c r="D3451" t="str">
        <f t="shared" si="212"/>
        <v>86</v>
      </c>
      <c r="E3451" t="str">
        <f t="shared" si="213"/>
        <v>340</v>
      </c>
      <c r="F3451">
        <f t="shared" si="215"/>
        <v>255</v>
      </c>
    </row>
    <row r="3452" spans="1:6">
      <c r="A3452" t="s">
        <v>3550</v>
      </c>
      <c r="C3452" t="str">
        <f t="shared" si="214"/>
        <v>A7EHZ4_SCLS1</v>
      </c>
      <c r="D3452" t="str">
        <f t="shared" si="212"/>
        <v>553</v>
      </c>
      <c r="E3452" t="str">
        <f t="shared" si="213"/>
        <v>730</v>
      </c>
      <c r="F3452">
        <f t="shared" si="215"/>
        <v>178</v>
      </c>
    </row>
    <row r="3453" spans="1:6">
      <c r="A3453" t="s">
        <v>3551</v>
      </c>
      <c r="C3453" t="str">
        <f t="shared" si="214"/>
        <v>D7EKB8_TRICA</v>
      </c>
      <c r="D3453" t="str">
        <f t="shared" si="212"/>
        <v>686</v>
      </c>
      <c r="E3453" t="str">
        <f t="shared" si="213"/>
        <v>848</v>
      </c>
      <c r="F3453">
        <f t="shared" si="215"/>
        <v>163</v>
      </c>
    </row>
    <row r="3454" spans="1:6">
      <c r="A3454" t="s">
        <v>3552</v>
      </c>
      <c r="C3454" t="str">
        <f t="shared" si="214"/>
        <v>D0LVY5_HALO1</v>
      </c>
      <c r="D3454" t="str">
        <f t="shared" si="212"/>
        <v>161</v>
      </c>
      <c r="E3454" t="str">
        <f t="shared" si="213"/>
        <v>374</v>
      </c>
      <c r="F3454">
        <f t="shared" si="215"/>
        <v>214</v>
      </c>
    </row>
    <row r="3455" spans="1:6">
      <c r="A3455" t="s">
        <v>3553</v>
      </c>
      <c r="C3455" t="str">
        <f t="shared" si="214"/>
        <v>I1BP70_RHIO9</v>
      </c>
      <c r="D3455" t="str">
        <f t="shared" si="212"/>
        <v>698</v>
      </c>
      <c r="E3455" t="str">
        <f t="shared" si="213"/>
        <v>895</v>
      </c>
      <c r="F3455">
        <f t="shared" si="215"/>
        <v>198</v>
      </c>
    </row>
    <row r="3456" spans="1:6">
      <c r="A3456" t="s">
        <v>3554</v>
      </c>
      <c r="C3456" t="str">
        <f t="shared" si="214"/>
        <v>H3JM39_STRPU</v>
      </c>
      <c r="D3456" t="str">
        <f t="shared" si="212"/>
        <v>308</v>
      </c>
      <c r="E3456" t="str">
        <f t="shared" si="213"/>
        <v>473</v>
      </c>
      <c r="F3456">
        <f t="shared" si="215"/>
        <v>166</v>
      </c>
    </row>
    <row r="3457" spans="1:6">
      <c r="A3457" t="s">
        <v>3555</v>
      </c>
      <c r="C3457" t="str">
        <f t="shared" si="214"/>
        <v>E2M0K2_MONPE</v>
      </c>
      <c r="D3457" t="str">
        <f t="shared" si="212"/>
        <v>250</v>
      </c>
      <c r="E3457" t="str">
        <f t="shared" si="213"/>
        <v>411</v>
      </c>
      <c r="F3457">
        <f t="shared" si="215"/>
        <v>162</v>
      </c>
    </row>
    <row r="3458" spans="1:6">
      <c r="A3458" t="s">
        <v>3556</v>
      </c>
      <c r="C3458" t="str">
        <f t="shared" si="214"/>
        <v>H3H1U4_PHYRM</v>
      </c>
      <c r="D3458" t="str">
        <f t="shared" si="212"/>
        <v>152</v>
      </c>
      <c r="E3458" t="str">
        <f t="shared" si="213"/>
        <v>318</v>
      </c>
      <c r="F3458">
        <f t="shared" si="215"/>
        <v>167</v>
      </c>
    </row>
    <row r="3459" spans="1:6">
      <c r="A3459" t="s">
        <v>3557</v>
      </c>
      <c r="C3459" t="str">
        <f t="shared" si="214"/>
        <v>C5LKN3_PERM5</v>
      </c>
      <c r="D3459" t="str">
        <f t="shared" ref="D3459:D3522" si="216">RIGHT(LEFT(A3459,FIND("-",A3459)-1),FIND("-",A3459)-FIND("/",A3459)-1)</f>
        <v>763</v>
      </c>
      <c r="E3459" t="str">
        <f t="shared" ref="E3459:E3522" si="217">RIGHT(A3459,LEN(A3459)-FIND("-",A3459))</f>
        <v>1035</v>
      </c>
      <c r="F3459">
        <f t="shared" si="215"/>
        <v>273</v>
      </c>
    </row>
    <row r="3460" spans="1:6">
      <c r="A3460" t="s">
        <v>3558</v>
      </c>
      <c r="C3460" t="str">
        <f t="shared" ref="C3460:C3523" si="218">RIGHT(LEFT(A3460,FIND("/",A3460)-1), FIND("/",A3460)-2)</f>
        <v>I1CTE1_RHIO9</v>
      </c>
      <c r="D3460" t="str">
        <f t="shared" si="216"/>
        <v>122</v>
      </c>
      <c r="E3460" t="str">
        <f t="shared" si="217"/>
        <v>297</v>
      </c>
      <c r="F3460">
        <f t="shared" ref="F3460:F3523" si="219">E3460-D3460+1</f>
        <v>176</v>
      </c>
    </row>
    <row r="3461" spans="1:6">
      <c r="A3461" t="s">
        <v>3559</v>
      </c>
      <c r="C3461" t="str">
        <f t="shared" si="218"/>
        <v>H3I6K3_STRPU</v>
      </c>
      <c r="D3461" t="str">
        <f t="shared" si="216"/>
        <v>14</v>
      </c>
      <c r="E3461" t="str">
        <f t="shared" si="217"/>
        <v>147</v>
      </c>
      <c r="F3461">
        <f t="shared" si="219"/>
        <v>134</v>
      </c>
    </row>
    <row r="3462" spans="1:6">
      <c r="A3462" t="s">
        <v>3560</v>
      </c>
      <c r="C3462" t="str">
        <f t="shared" si="218"/>
        <v>Q54NE2_DICDI</v>
      </c>
      <c r="D3462" t="str">
        <f t="shared" si="216"/>
        <v>2</v>
      </c>
      <c r="E3462" t="str">
        <f t="shared" si="217"/>
        <v>189</v>
      </c>
      <c r="F3462">
        <f t="shared" si="219"/>
        <v>188</v>
      </c>
    </row>
    <row r="3463" spans="1:6">
      <c r="A3463" t="s">
        <v>3561</v>
      </c>
      <c r="C3463" t="str">
        <f t="shared" si="218"/>
        <v>I1BJE5_RHIO9</v>
      </c>
      <c r="D3463" t="str">
        <f t="shared" si="216"/>
        <v>3</v>
      </c>
      <c r="E3463" t="str">
        <f t="shared" si="217"/>
        <v>242</v>
      </c>
      <c r="F3463">
        <f t="shared" si="219"/>
        <v>240</v>
      </c>
    </row>
    <row r="3464" spans="1:6">
      <c r="A3464" t="s">
        <v>3562</v>
      </c>
      <c r="C3464" t="str">
        <f t="shared" si="218"/>
        <v>G4L1T0_OSCVS</v>
      </c>
      <c r="D3464" t="str">
        <f t="shared" si="216"/>
        <v>88</v>
      </c>
      <c r="E3464" t="str">
        <f t="shared" si="217"/>
        <v>368</v>
      </c>
      <c r="F3464">
        <f t="shared" si="219"/>
        <v>281</v>
      </c>
    </row>
    <row r="3465" spans="1:6">
      <c r="A3465" t="s">
        <v>3563</v>
      </c>
      <c r="C3465" t="str">
        <f t="shared" si="218"/>
        <v>I1FKE3_AMPQE</v>
      </c>
      <c r="D3465" t="str">
        <f t="shared" si="216"/>
        <v>2</v>
      </c>
      <c r="E3465" t="str">
        <f t="shared" si="217"/>
        <v>121</v>
      </c>
      <c r="F3465">
        <f t="shared" si="219"/>
        <v>120</v>
      </c>
    </row>
    <row r="3466" spans="1:6">
      <c r="A3466" t="s">
        <v>3564</v>
      </c>
      <c r="C3466" t="str">
        <f t="shared" si="218"/>
        <v>I1G3L2_AMPQE</v>
      </c>
      <c r="D3466" t="str">
        <f t="shared" si="216"/>
        <v>1</v>
      </c>
      <c r="E3466" t="str">
        <f t="shared" si="217"/>
        <v>79</v>
      </c>
      <c r="F3466">
        <f t="shared" si="219"/>
        <v>79</v>
      </c>
    </row>
    <row r="3467" spans="1:6">
      <c r="A3467" t="s">
        <v>3565</v>
      </c>
      <c r="C3467" t="str">
        <f t="shared" si="218"/>
        <v>D6WQJ8_TRICA</v>
      </c>
      <c r="D3467" t="str">
        <f t="shared" si="216"/>
        <v>1259</v>
      </c>
      <c r="E3467" t="str">
        <f t="shared" si="217"/>
        <v>1420</v>
      </c>
      <c r="F3467">
        <f t="shared" si="219"/>
        <v>162</v>
      </c>
    </row>
    <row r="3468" spans="1:6">
      <c r="A3468" t="s">
        <v>3566</v>
      </c>
      <c r="C3468" t="str">
        <f t="shared" si="218"/>
        <v>D6XUP9_BACIE</v>
      </c>
      <c r="D3468" t="str">
        <f t="shared" si="216"/>
        <v>67</v>
      </c>
      <c r="E3468" t="str">
        <f t="shared" si="217"/>
        <v>274</v>
      </c>
      <c r="F3468">
        <f t="shared" si="219"/>
        <v>208</v>
      </c>
    </row>
    <row r="3469" spans="1:6">
      <c r="A3469" t="s">
        <v>3567</v>
      </c>
      <c r="C3469" t="str">
        <f t="shared" si="218"/>
        <v>C5L2E5_PERM5</v>
      </c>
      <c r="D3469" t="str">
        <f t="shared" si="216"/>
        <v>1389</v>
      </c>
      <c r="E3469" t="str">
        <f t="shared" si="217"/>
        <v>1549</v>
      </c>
      <c r="F3469">
        <f t="shared" si="219"/>
        <v>161</v>
      </c>
    </row>
    <row r="3470" spans="1:6">
      <c r="A3470" t="s">
        <v>3568</v>
      </c>
      <c r="C3470" t="str">
        <f t="shared" si="218"/>
        <v>I1CUS4_RHIO9</v>
      </c>
      <c r="D3470" t="str">
        <f t="shared" si="216"/>
        <v>580</v>
      </c>
      <c r="E3470" t="str">
        <f t="shared" si="217"/>
        <v>742</v>
      </c>
      <c r="F3470">
        <f t="shared" si="219"/>
        <v>163</v>
      </c>
    </row>
    <row r="3471" spans="1:6">
      <c r="A3471" t="s">
        <v>3569</v>
      </c>
      <c r="C3471" t="str">
        <f t="shared" si="218"/>
        <v>D7ELT0_TRICA</v>
      </c>
      <c r="D3471" t="str">
        <f t="shared" si="216"/>
        <v>567</v>
      </c>
      <c r="E3471" t="str">
        <f t="shared" si="217"/>
        <v>659</v>
      </c>
      <c r="F3471">
        <f t="shared" si="219"/>
        <v>93</v>
      </c>
    </row>
    <row r="3472" spans="1:6">
      <c r="A3472" t="s">
        <v>3570</v>
      </c>
      <c r="C3472" t="str">
        <f t="shared" si="218"/>
        <v>H3IRQ0_STRPU</v>
      </c>
      <c r="D3472" t="str">
        <f t="shared" si="216"/>
        <v>1</v>
      </c>
      <c r="E3472" t="str">
        <f t="shared" si="217"/>
        <v>184</v>
      </c>
      <c r="F3472">
        <f t="shared" si="219"/>
        <v>184</v>
      </c>
    </row>
    <row r="3473" spans="1:6">
      <c r="A3473" t="s">
        <v>3571</v>
      </c>
      <c r="C3473" t="str">
        <f t="shared" si="218"/>
        <v>I1CKX1_RHIO9</v>
      </c>
      <c r="D3473" t="str">
        <f t="shared" si="216"/>
        <v>4</v>
      </c>
      <c r="E3473" t="str">
        <f t="shared" si="217"/>
        <v>167</v>
      </c>
      <c r="F3473">
        <f t="shared" si="219"/>
        <v>164</v>
      </c>
    </row>
    <row r="3474" spans="1:6">
      <c r="A3474" t="s">
        <v>3572</v>
      </c>
      <c r="C3474" t="str">
        <f t="shared" si="218"/>
        <v>H3H7Z8_PHYRM</v>
      </c>
      <c r="D3474" t="str">
        <f t="shared" si="216"/>
        <v>190</v>
      </c>
      <c r="E3474" t="str">
        <f t="shared" si="217"/>
        <v>377</v>
      </c>
      <c r="F3474">
        <f t="shared" si="219"/>
        <v>188</v>
      </c>
    </row>
    <row r="3475" spans="1:6">
      <c r="A3475" t="s">
        <v>3573</v>
      </c>
      <c r="C3475" t="str">
        <f t="shared" si="218"/>
        <v>A9UZF6_MONBE</v>
      </c>
      <c r="D3475" t="str">
        <f t="shared" si="216"/>
        <v>177</v>
      </c>
      <c r="E3475" t="str">
        <f t="shared" si="217"/>
        <v>338</v>
      </c>
      <c r="F3475">
        <f t="shared" si="219"/>
        <v>162</v>
      </c>
    </row>
    <row r="3476" spans="1:6">
      <c r="A3476" t="s">
        <v>3574</v>
      </c>
      <c r="C3476" t="str">
        <f t="shared" si="218"/>
        <v>E5SZU8_TRISP</v>
      </c>
      <c r="D3476" t="str">
        <f t="shared" si="216"/>
        <v>738</v>
      </c>
      <c r="E3476" t="str">
        <f t="shared" si="217"/>
        <v>924</v>
      </c>
      <c r="F3476">
        <f t="shared" si="219"/>
        <v>187</v>
      </c>
    </row>
    <row r="3477" spans="1:6">
      <c r="A3477" t="s">
        <v>3575</v>
      </c>
      <c r="C3477" t="str">
        <f t="shared" si="218"/>
        <v>D2A5M1_TRICA</v>
      </c>
      <c r="D3477" t="str">
        <f t="shared" si="216"/>
        <v>216</v>
      </c>
      <c r="E3477" t="str">
        <f t="shared" si="217"/>
        <v>376</v>
      </c>
      <c r="F3477">
        <f t="shared" si="219"/>
        <v>161</v>
      </c>
    </row>
    <row r="3478" spans="1:6">
      <c r="A3478" t="s">
        <v>3576</v>
      </c>
      <c r="C3478" t="str">
        <f t="shared" si="218"/>
        <v>I1BT15_RHIO9</v>
      </c>
      <c r="D3478" t="str">
        <f t="shared" si="216"/>
        <v>317</v>
      </c>
      <c r="E3478" t="str">
        <f t="shared" si="217"/>
        <v>571</v>
      </c>
      <c r="F3478">
        <f t="shared" si="219"/>
        <v>255</v>
      </c>
    </row>
    <row r="3479" spans="1:6">
      <c r="A3479" t="s">
        <v>3577</v>
      </c>
      <c r="C3479" t="str">
        <f t="shared" si="218"/>
        <v>I1CSG6_RHIO9</v>
      </c>
      <c r="D3479" t="str">
        <f t="shared" si="216"/>
        <v>380</v>
      </c>
      <c r="E3479" t="str">
        <f t="shared" si="217"/>
        <v>647</v>
      </c>
      <c r="F3479">
        <f t="shared" si="219"/>
        <v>268</v>
      </c>
    </row>
    <row r="3480" spans="1:6">
      <c r="A3480" t="s">
        <v>3578</v>
      </c>
      <c r="C3480" t="str">
        <f t="shared" si="218"/>
        <v>I1E9A4_AMPQE</v>
      </c>
      <c r="D3480" t="str">
        <f t="shared" si="216"/>
        <v>140</v>
      </c>
      <c r="E3480" t="str">
        <f t="shared" si="217"/>
        <v>298</v>
      </c>
      <c r="F3480">
        <f t="shared" si="219"/>
        <v>159</v>
      </c>
    </row>
    <row r="3481" spans="1:6">
      <c r="A3481" t="s">
        <v>3579</v>
      </c>
      <c r="C3481" t="str">
        <f t="shared" si="218"/>
        <v>C5KFN6_PERM5</v>
      </c>
      <c r="D3481" t="str">
        <f t="shared" si="216"/>
        <v>162</v>
      </c>
      <c r="E3481" t="str">
        <f t="shared" si="217"/>
        <v>300</v>
      </c>
      <c r="F3481">
        <f t="shared" si="219"/>
        <v>139</v>
      </c>
    </row>
    <row r="3482" spans="1:6">
      <c r="A3482" t="s">
        <v>3580</v>
      </c>
      <c r="C3482" t="str">
        <f t="shared" si="218"/>
        <v>H3HUK6_STRPU</v>
      </c>
      <c r="D3482" t="str">
        <f t="shared" si="216"/>
        <v>533</v>
      </c>
      <c r="E3482" t="str">
        <f t="shared" si="217"/>
        <v>693</v>
      </c>
      <c r="F3482">
        <f t="shared" si="219"/>
        <v>161</v>
      </c>
    </row>
    <row r="3483" spans="1:6">
      <c r="A3483" t="s">
        <v>3581</v>
      </c>
      <c r="C3483" t="str">
        <f t="shared" si="218"/>
        <v>I1CFM6_RHIO9</v>
      </c>
      <c r="D3483" t="str">
        <f t="shared" si="216"/>
        <v>916</v>
      </c>
      <c r="E3483" t="str">
        <f t="shared" si="217"/>
        <v>1205</v>
      </c>
      <c r="F3483">
        <f t="shared" si="219"/>
        <v>290</v>
      </c>
    </row>
    <row r="3484" spans="1:6">
      <c r="A3484" t="s">
        <v>3582</v>
      </c>
      <c r="C3484" t="str">
        <f t="shared" si="218"/>
        <v>I1EWI2_AMPQE</v>
      </c>
      <c r="D3484" t="str">
        <f t="shared" si="216"/>
        <v>307</v>
      </c>
      <c r="E3484" t="str">
        <f t="shared" si="217"/>
        <v>372</v>
      </c>
      <c r="F3484">
        <f t="shared" si="219"/>
        <v>66</v>
      </c>
    </row>
    <row r="3485" spans="1:6">
      <c r="A3485" t="s">
        <v>3583</v>
      </c>
      <c r="C3485" t="str">
        <f t="shared" si="218"/>
        <v>E4RS79_LEAB4</v>
      </c>
      <c r="D3485" t="str">
        <f t="shared" si="216"/>
        <v>99</v>
      </c>
      <c r="E3485" t="str">
        <f t="shared" si="217"/>
        <v>306</v>
      </c>
      <c r="F3485">
        <f t="shared" si="219"/>
        <v>208</v>
      </c>
    </row>
    <row r="3486" spans="1:6">
      <c r="A3486" t="s">
        <v>3584</v>
      </c>
      <c r="C3486" t="str">
        <f t="shared" si="218"/>
        <v>Q122P2_POLSJ</v>
      </c>
      <c r="D3486" t="str">
        <f t="shared" si="216"/>
        <v>113</v>
      </c>
      <c r="E3486" t="str">
        <f t="shared" si="217"/>
        <v>330</v>
      </c>
      <c r="F3486">
        <f t="shared" si="219"/>
        <v>218</v>
      </c>
    </row>
    <row r="3487" spans="1:6">
      <c r="A3487" t="s">
        <v>3585</v>
      </c>
      <c r="C3487" t="str">
        <f t="shared" si="218"/>
        <v>I1BSA1_RHIO9</v>
      </c>
      <c r="D3487" t="str">
        <f t="shared" si="216"/>
        <v>105</v>
      </c>
      <c r="E3487" t="str">
        <f t="shared" si="217"/>
        <v>165</v>
      </c>
      <c r="F3487">
        <f t="shared" si="219"/>
        <v>61</v>
      </c>
    </row>
    <row r="3488" spans="1:6">
      <c r="A3488" t="s">
        <v>3586</v>
      </c>
      <c r="C3488" t="str">
        <f t="shared" si="218"/>
        <v>H3HPB4_STRPU</v>
      </c>
      <c r="D3488" t="str">
        <f t="shared" si="216"/>
        <v>24</v>
      </c>
      <c r="E3488" t="str">
        <f t="shared" si="217"/>
        <v>159</v>
      </c>
      <c r="F3488">
        <f t="shared" si="219"/>
        <v>136</v>
      </c>
    </row>
    <row r="3489" spans="1:6">
      <c r="A3489" t="s">
        <v>3587</v>
      </c>
      <c r="C3489" t="str">
        <f t="shared" si="218"/>
        <v>F9W753_TRYCI</v>
      </c>
      <c r="D3489" t="str">
        <f t="shared" si="216"/>
        <v>594</v>
      </c>
      <c r="E3489" t="str">
        <f t="shared" si="217"/>
        <v>842</v>
      </c>
      <c r="F3489">
        <f t="shared" si="219"/>
        <v>249</v>
      </c>
    </row>
    <row r="3490" spans="1:6">
      <c r="A3490" t="s">
        <v>3588</v>
      </c>
      <c r="C3490" t="str">
        <f t="shared" si="218"/>
        <v>H3HZX1_STRPU</v>
      </c>
      <c r="D3490" t="str">
        <f t="shared" si="216"/>
        <v>264</v>
      </c>
      <c r="E3490" t="str">
        <f t="shared" si="217"/>
        <v>383</v>
      </c>
      <c r="F3490">
        <f t="shared" si="219"/>
        <v>120</v>
      </c>
    </row>
    <row r="3491" spans="1:6">
      <c r="A3491" t="s">
        <v>3589</v>
      </c>
      <c r="C3491" t="str">
        <f t="shared" si="218"/>
        <v>H3HYX1_STRPU</v>
      </c>
      <c r="D3491" t="str">
        <f t="shared" si="216"/>
        <v>474</v>
      </c>
      <c r="E3491" t="str">
        <f t="shared" si="217"/>
        <v>632</v>
      </c>
      <c r="F3491">
        <f t="shared" si="219"/>
        <v>159</v>
      </c>
    </row>
    <row r="3492" spans="1:6">
      <c r="A3492" t="s">
        <v>3590</v>
      </c>
      <c r="C3492" t="str">
        <f t="shared" si="218"/>
        <v>H3HXJ3_STRPU</v>
      </c>
      <c r="D3492" t="str">
        <f t="shared" si="216"/>
        <v>1</v>
      </c>
      <c r="E3492" t="str">
        <f t="shared" si="217"/>
        <v>202</v>
      </c>
      <c r="F3492">
        <f t="shared" si="219"/>
        <v>202</v>
      </c>
    </row>
    <row r="3493" spans="1:6">
      <c r="A3493" t="s">
        <v>3591</v>
      </c>
      <c r="C3493" t="str">
        <f t="shared" si="218"/>
        <v>Q551Z5_DICDI</v>
      </c>
      <c r="D3493" t="str">
        <f t="shared" si="216"/>
        <v>349</v>
      </c>
      <c r="E3493" t="str">
        <f t="shared" si="217"/>
        <v>598</v>
      </c>
      <c r="F3493">
        <f t="shared" si="219"/>
        <v>250</v>
      </c>
    </row>
    <row r="3494" spans="1:6">
      <c r="A3494" t="s">
        <v>3592</v>
      </c>
      <c r="C3494" t="str">
        <f t="shared" si="218"/>
        <v>Q55755_SYNY3</v>
      </c>
      <c r="D3494" t="str">
        <f t="shared" si="216"/>
        <v>84</v>
      </c>
      <c r="E3494" t="str">
        <f t="shared" si="217"/>
        <v>286</v>
      </c>
      <c r="F3494">
        <f t="shared" si="219"/>
        <v>203</v>
      </c>
    </row>
    <row r="3495" spans="1:6">
      <c r="A3495" t="s">
        <v>3593</v>
      </c>
      <c r="C3495" t="str">
        <f t="shared" si="218"/>
        <v>H3IRG2_STRPU</v>
      </c>
      <c r="D3495" t="str">
        <f t="shared" si="216"/>
        <v>433</v>
      </c>
      <c r="E3495" t="str">
        <f t="shared" si="217"/>
        <v>682</v>
      </c>
      <c r="F3495">
        <f t="shared" si="219"/>
        <v>250</v>
      </c>
    </row>
    <row r="3496" spans="1:6">
      <c r="A3496" t="s">
        <v>3594</v>
      </c>
      <c r="C3496" t="str">
        <f t="shared" si="218"/>
        <v>A8NN96_BRUMA</v>
      </c>
      <c r="D3496" t="str">
        <f t="shared" si="216"/>
        <v>389</v>
      </c>
      <c r="E3496" t="str">
        <f t="shared" si="217"/>
        <v>556</v>
      </c>
      <c r="F3496">
        <f t="shared" si="219"/>
        <v>168</v>
      </c>
    </row>
    <row r="3497" spans="1:6">
      <c r="A3497" t="s">
        <v>3595</v>
      </c>
      <c r="C3497" t="str">
        <f t="shared" si="218"/>
        <v>Q55B29_DICDI</v>
      </c>
      <c r="D3497" t="str">
        <f t="shared" si="216"/>
        <v>349</v>
      </c>
      <c r="E3497" t="str">
        <f t="shared" si="217"/>
        <v>598</v>
      </c>
      <c r="F3497">
        <f t="shared" si="219"/>
        <v>250</v>
      </c>
    </row>
    <row r="3498" spans="1:6">
      <c r="A3498" t="s">
        <v>3596</v>
      </c>
      <c r="C3498" t="str">
        <f t="shared" si="218"/>
        <v>H3FXG0_PRIPA</v>
      </c>
      <c r="D3498" t="str">
        <f t="shared" si="216"/>
        <v>862</v>
      </c>
      <c r="E3498" t="str">
        <f t="shared" si="217"/>
        <v>1110</v>
      </c>
      <c r="F3498">
        <f t="shared" si="219"/>
        <v>249</v>
      </c>
    </row>
    <row r="3499" spans="1:6">
      <c r="A3499" t="s">
        <v>3597</v>
      </c>
      <c r="C3499" t="str">
        <f t="shared" si="218"/>
        <v>H3HUQ6_STRPU</v>
      </c>
      <c r="D3499" t="str">
        <f t="shared" si="216"/>
        <v>861</v>
      </c>
      <c r="E3499" t="str">
        <f t="shared" si="217"/>
        <v>1021</v>
      </c>
      <c r="F3499">
        <f t="shared" si="219"/>
        <v>161</v>
      </c>
    </row>
    <row r="3500" spans="1:6">
      <c r="A3500" t="s">
        <v>3598</v>
      </c>
      <c r="C3500" t="str">
        <f t="shared" si="218"/>
        <v>I1E5A9_AMPQE</v>
      </c>
      <c r="D3500" t="str">
        <f t="shared" si="216"/>
        <v>21</v>
      </c>
      <c r="E3500" t="str">
        <f t="shared" si="217"/>
        <v>181</v>
      </c>
      <c r="F3500">
        <f t="shared" si="219"/>
        <v>161</v>
      </c>
    </row>
    <row r="3501" spans="1:6">
      <c r="A3501" t="s">
        <v>3599</v>
      </c>
      <c r="C3501" t="str">
        <f t="shared" si="218"/>
        <v>Q67R14_SYMTH</v>
      </c>
      <c r="D3501" t="str">
        <f t="shared" si="216"/>
        <v>64</v>
      </c>
      <c r="E3501" t="str">
        <f t="shared" si="217"/>
        <v>271</v>
      </c>
      <c r="F3501">
        <f t="shared" si="219"/>
        <v>208</v>
      </c>
    </row>
    <row r="3502" spans="1:6">
      <c r="A3502" t="s">
        <v>3600</v>
      </c>
      <c r="C3502" t="str">
        <f t="shared" si="218"/>
        <v>POK4_HUMAN</v>
      </c>
      <c r="D3502" t="str">
        <f t="shared" si="216"/>
        <v>999</v>
      </c>
      <c r="E3502" t="str">
        <f t="shared" si="217"/>
        <v>1117</v>
      </c>
      <c r="F3502">
        <f t="shared" si="219"/>
        <v>119</v>
      </c>
    </row>
    <row r="3503" spans="1:6">
      <c r="A3503" t="s">
        <v>3601</v>
      </c>
      <c r="C3503" t="str">
        <f t="shared" si="218"/>
        <v>H3ICK5_STRPU</v>
      </c>
      <c r="D3503" t="str">
        <f t="shared" si="216"/>
        <v>4</v>
      </c>
      <c r="E3503" t="str">
        <f t="shared" si="217"/>
        <v>162</v>
      </c>
      <c r="F3503">
        <f t="shared" si="219"/>
        <v>159</v>
      </c>
    </row>
    <row r="3504" spans="1:6">
      <c r="A3504" t="s">
        <v>3602</v>
      </c>
      <c r="C3504" t="str">
        <f t="shared" si="218"/>
        <v>A9B955_HERA2</v>
      </c>
      <c r="D3504" t="str">
        <f t="shared" si="216"/>
        <v>105</v>
      </c>
      <c r="E3504" t="str">
        <f t="shared" si="217"/>
        <v>334</v>
      </c>
      <c r="F3504">
        <f t="shared" si="219"/>
        <v>230</v>
      </c>
    </row>
    <row r="3505" spans="1:6">
      <c r="A3505" t="s">
        <v>3603</v>
      </c>
      <c r="C3505" t="str">
        <f t="shared" si="218"/>
        <v>H3GXY4_PHYRM</v>
      </c>
      <c r="D3505" t="str">
        <f t="shared" si="216"/>
        <v>213</v>
      </c>
      <c r="E3505" t="str">
        <f t="shared" si="217"/>
        <v>455</v>
      </c>
      <c r="F3505">
        <f t="shared" si="219"/>
        <v>243</v>
      </c>
    </row>
    <row r="3506" spans="1:6">
      <c r="A3506" t="s">
        <v>3604</v>
      </c>
      <c r="C3506" t="str">
        <f t="shared" si="218"/>
        <v>H3JNN0_STRPU</v>
      </c>
      <c r="D3506" t="str">
        <f t="shared" si="216"/>
        <v>41</v>
      </c>
      <c r="E3506" t="str">
        <f t="shared" si="217"/>
        <v>276</v>
      </c>
      <c r="F3506">
        <f t="shared" si="219"/>
        <v>236</v>
      </c>
    </row>
    <row r="3507" spans="1:6">
      <c r="A3507" t="s">
        <v>3605</v>
      </c>
      <c r="C3507" t="str">
        <f t="shared" si="218"/>
        <v>D2A3B7_TRICA</v>
      </c>
      <c r="D3507" t="str">
        <f t="shared" si="216"/>
        <v>630</v>
      </c>
      <c r="E3507" t="str">
        <f t="shared" si="217"/>
        <v>790</v>
      </c>
      <c r="F3507">
        <f t="shared" si="219"/>
        <v>161</v>
      </c>
    </row>
    <row r="3508" spans="1:6">
      <c r="A3508" t="s">
        <v>3606</v>
      </c>
      <c r="C3508" t="str">
        <f t="shared" si="218"/>
        <v>C5L6S4_PERM5</v>
      </c>
      <c r="D3508" t="str">
        <f t="shared" si="216"/>
        <v>367</v>
      </c>
      <c r="E3508" t="str">
        <f t="shared" si="217"/>
        <v>506</v>
      </c>
      <c r="F3508">
        <f t="shared" si="219"/>
        <v>140</v>
      </c>
    </row>
    <row r="3509" spans="1:6">
      <c r="A3509" t="s">
        <v>3607</v>
      </c>
      <c r="C3509" t="str">
        <f t="shared" si="218"/>
        <v>I1C8P9_RHIO9</v>
      </c>
      <c r="D3509" t="str">
        <f t="shared" si="216"/>
        <v>314</v>
      </c>
      <c r="E3509" t="str">
        <f t="shared" si="217"/>
        <v>589</v>
      </c>
      <c r="F3509">
        <f t="shared" si="219"/>
        <v>276</v>
      </c>
    </row>
    <row r="3510" spans="1:6">
      <c r="A3510" t="s">
        <v>3608</v>
      </c>
      <c r="C3510" t="str">
        <f t="shared" si="218"/>
        <v>H3I743_STRPU</v>
      </c>
      <c r="D3510" t="str">
        <f t="shared" si="216"/>
        <v>479</v>
      </c>
      <c r="E3510" t="str">
        <f t="shared" si="217"/>
        <v>638</v>
      </c>
      <c r="F3510">
        <f t="shared" si="219"/>
        <v>160</v>
      </c>
    </row>
    <row r="3511" spans="1:6">
      <c r="A3511" t="s">
        <v>3609</v>
      </c>
      <c r="C3511" t="str">
        <f t="shared" si="218"/>
        <v>H3J452_STRPU</v>
      </c>
      <c r="D3511" t="str">
        <f t="shared" si="216"/>
        <v>404</v>
      </c>
      <c r="E3511" t="str">
        <f t="shared" si="217"/>
        <v>556</v>
      </c>
      <c r="F3511">
        <f t="shared" si="219"/>
        <v>153</v>
      </c>
    </row>
    <row r="3512" spans="1:6">
      <c r="A3512" t="s">
        <v>3610</v>
      </c>
      <c r="C3512" t="str">
        <f t="shared" si="218"/>
        <v>H3H933_PHYRM</v>
      </c>
      <c r="D3512" t="str">
        <f t="shared" si="216"/>
        <v>165</v>
      </c>
      <c r="E3512" t="str">
        <f t="shared" si="217"/>
        <v>331</v>
      </c>
      <c r="F3512">
        <f t="shared" si="219"/>
        <v>167</v>
      </c>
    </row>
    <row r="3513" spans="1:6">
      <c r="A3513" t="s">
        <v>3611</v>
      </c>
      <c r="C3513" t="str">
        <f t="shared" si="218"/>
        <v>F9WDA5_TRYCI</v>
      </c>
      <c r="D3513" t="str">
        <f t="shared" si="216"/>
        <v>1</v>
      </c>
      <c r="E3513" t="str">
        <f t="shared" si="217"/>
        <v>198</v>
      </c>
      <c r="F3513">
        <f t="shared" si="219"/>
        <v>198</v>
      </c>
    </row>
    <row r="3514" spans="1:6">
      <c r="A3514" t="s">
        <v>3612</v>
      </c>
      <c r="C3514" t="str">
        <f t="shared" si="218"/>
        <v>H3H4X4_PHYRM</v>
      </c>
      <c r="D3514" t="str">
        <f t="shared" si="216"/>
        <v>1177</v>
      </c>
      <c r="E3514" t="str">
        <f t="shared" si="217"/>
        <v>1396</v>
      </c>
      <c r="F3514">
        <f t="shared" si="219"/>
        <v>220</v>
      </c>
    </row>
    <row r="3515" spans="1:6">
      <c r="A3515" t="s">
        <v>3613</v>
      </c>
      <c r="C3515" t="str">
        <f t="shared" si="218"/>
        <v>I1EBQ2_AMPQE</v>
      </c>
      <c r="D3515" t="str">
        <f t="shared" si="216"/>
        <v>66</v>
      </c>
      <c r="E3515" t="str">
        <f t="shared" si="217"/>
        <v>196</v>
      </c>
      <c r="F3515">
        <f t="shared" si="219"/>
        <v>131</v>
      </c>
    </row>
    <row r="3516" spans="1:6">
      <c r="A3516" t="s">
        <v>3614</v>
      </c>
      <c r="C3516" t="str">
        <f t="shared" si="218"/>
        <v>Q24NF1_DESHY</v>
      </c>
      <c r="D3516" t="str">
        <f t="shared" si="216"/>
        <v>78</v>
      </c>
      <c r="E3516" t="str">
        <f t="shared" si="217"/>
        <v>353</v>
      </c>
      <c r="F3516">
        <f t="shared" si="219"/>
        <v>276</v>
      </c>
    </row>
    <row r="3517" spans="1:6">
      <c r="A3517" t="s">
        <v>3615</v>
      </c>
      <c r="C3517" t="str">
        <f t="shared" si="218"/>
        <v>E9HLY9_DAPPU</v>
      </c>
      <c r="D3517" t="str">
        <f t="shared" si="216"/>
        <v>2</v>
      </c>
      <c r="E3517" t="str">
        <f t="shared" si="217"/>
        <v>61</v>
      </c>
      <c r="F3517">
        <f t="shared" si="219"/>
        <v>60</v>
      </c>
    </row>
    <row r="3518" spans="1:6">
      <c r="A3518" t="s">
        <v>3616</v>
      </c>
      <c r="C3518" t="str">
        <f t="shared" si="218"/>
        <v>C5KDJ5_PERM5</v>
      </c>
      <c r="D3518" t="str">
        <f t="shared" si="216"/>
        <v>61</v>
      </c>
      <c r="E3518" t="str">
        <f t="shared" si="217"/>
        <v>128</v>
      </c>
      <c r="F3518">
        <f t="shared" si="219"/>
        <v>68</v>
      </c>
    </row>
    <row r="3519" spans="1:6">
      <c r="A3519" t="s">
        <v>3617</v>
      </c>
      <c r="C3519" t="str">
        <f t="shared" si="218"/>
        <v>I1CBJ2_RHIO9</v>
      </c>
      <c r="D3519" t="str">
        <f t="shared" si="216"/>
        <v>390</v>
      </c>
      <c r="E3519" t="str">
        <f t="shared" si="217"/>
        <v>599</v>
      </c>
      <c r="F3519">
        <f t="shared" si="219"/>
        <v>210</v>
      </c>
    </row>
    <row r="3520" spans="1:6">
      <c r="A3520" t="s">
        <v>3618</v>
      </c>
      <c r="C3520" t="str">
        <f t="shared" si="218"/>
        <v>I1BSZ5_RHIO9</v>
      </c>
      <c r="D3520" t="str">
        <f t="shared" si="216"/>
        <v>1</v>
      </c>
      <c r="E3520" t="str">
        <f t="shared" si="217"/>
        <v>140</v>
      </c>
      <c r="F3520">
        <f t="shared" si="219"/>
        <v>140</v>
      </c>
    </row>
    <row r="3521" spans="1:6">
      <c r="A3521" t="s">
        <v>3619</v>
      </c>
      <c r="C3521" t="str">
        <f t="shared" si="218"/>
        <v>E2LU50_MONPE</v>
      </c>
      <c r="D3521" t="str">
        <f t="shared" si="216"/>
        <v>1</v>
      </c>
      <c r="E3521" t="str">
        <f t="shared" si="217"/>
        <v>116</v>
      </c>
      <c r="F3521">
        <f t="shared" si="219"/>
        <v>116</v>
      </c>
    </row>
    <row r="3522" spans="1:6">
      <c r="A3522" t="s">
        <v>3620</v>
      </c>
      <c r="C3522" t="str">
        <f t="shared" si="218"/>
        <v>Q55EZ2_DICDI</v>
      </c>
      <c r="D3522" t="str">
        <f t="shared" si="216"/>
        <v>391</v>
      </c>
      <c r="E3522" t="str">
        <f t="shared" si="217"/>
        <v>640</v>
      </c>
      <c r="F3522">
        <f t="shared" si="219"/>
        <v>250</v>
      </c>
    </row>
    <row r="3523" spans="1:6">
      <c r="A3523" t="s">
        <v>3621</v>
      </c>
      <c r="C3523" t="str">
        <f t="shared" si="218"/>
        <v>I1CBY6_RHIO9</v>
      </c>
      <c r="D3523" t="str">
        <f t="shared" ref="D3523:D3586" si="220">RIGHT(LEFT(A3523,FIND("-",A3523)-1),FIND("-",A3523)-FIND("/",A3523)-1)</f>
        <v>671</v>
      </c>
      <c r="E3523" t="str">
        <f t="shared" ref="E3523:E3586" si="221">RIGHT(A3523,LEN(A3523)-FIND("-",A3523))</f>
        <v>942</v>
      </c>
      <c r="F3523">
        <f t="shared" si="219"/>
        <v>272</v>
      </c>
    </row>
    <row r="3524" spans="1:6">
      <c r="A3524" t="s">
        <v>3622</v>
      </c>
      <c r="C3524" t="str">
        <f t="shared" ref="C3524:C3587" si="222">RIGHT(LEFT(A3524,FIND("/",A3524)-1), FIND("/",A3524)-2)</f>
        <v>I1FUF9_AMPQE</v>
      </c>
      <c r="D3524" t="str">
        <f t="shared" si="220"/>
        <v>3</v>
      </c>
      <c r="E3524" t="str">
        <f t="shared" si="221"/>
        <v>139</v>
      </c>
      <c r="F3524">
        <f t="shared" ref="F3524:F3587" si="223">E3524-D3524+1</f>
        <v>137</v>
      </c>
    </row>
    <row r="3525" spans="1:6">
      <c r="A3525" t="s">
        <v>3623</v>
      </c>
      <c r="C3525" t="str">
        <f t="shared" si="222"/>
        <v>A8BN99_GIAIC</v>
      </c>
      <c r="D3525" t="str">
        <f t="shared" si="220"/>
        <v>12</v>
      </c>
      <c r="E3525" t="str">
        <f t="shared" si="221"/>
        <v>160</v>
      </c>
      <c r="F3525">
        <f t="shared" si="223"/>
        <v>149</v>
      </c>
    </row>
    <row r="3526" spans="1:6">
      <c r="A3526" t="s">
        <v>3624</v>
      </c>
      <c r="C3526" t="str">
        <f t="shared" si="222"/>
        <v>H3H2L9_PHYRM</v>
      </c>
      <c r="D3526" t="str">
        <f t="shared" si="220"/>
        <v>808</v>
      </c>
      <c r="E3526" t="str">
        <f t="shared" si="221"/>
        <v>934</v>
      </c>
      <c r="F3526">
        <f t="shared" si="223"/>
        <v>127</v>
      </c>
    </row>
    <row r="3527" spans="1:6">
      <c r="A3527" t="s">
        <v>3625</v>
      </c>
      <c r="C3527" t="str">
        <f t="shared" si="222"/>
        <v>Q24QQ9_DESHY</v>
      </c>
      <c r="D3527" t="str">
        <f t="shared" si="220"/>
        <v>91</v>
      </c>
      <c r="E3527" t="str">
        <f t="shared" si="221"/>
        <v>357</v>
      </c>
      <c r="F3527">
        <f t="shared" si="223"/>
        <v>267</v>
      </c>
    </row>
    <row r="3528" spans="1:6">
      <c r="A3528" t="s">
        <v>3626</v>
      </c>
      <c r="C3528" t="str">
        <f t="shared" si="222"/>
        <v>Q122Q8_POLSJ</v>
      </c>
      <c r="D3528" t="str">
        <f t="shared" si="220"/>
        <v>113</v>
      </c>
      <c r="E3528" t="str">
        <f t="shared" si="221"/>
        <v>330</v>
      </c>
      <c r="F3528">
        <f t="shared" si="223"/>
        <v>218</v>
      </c>
    </row>
    <row r="3529" spans="1:6">
      <c r="A3529" t="s">
        <v>3627</v>
      </c>
      <c r="C3529" t="str">
        <f t="shared" si="222"/>
        <v>H3IES7_STRPU</v>
      </c>
      <c r="D3529" t="str">
        <f t="shared" si="220"/>
        <v>1</v>
      </c>
      <c r="E3529" t="str">
        <f t="shared" si="221"/>
        <v>115</v>
      </c>
      <c r="F3529">
        <f t="shared" si="223"/>
        <v>115</v>
      </c>
    </row>
    <row r="3530" spans="1:6">
      <c r="A3530" t="s">
        <v>3628</v>
      </c>
      <c r="C3530" t="str">
        <f t="shared" si="222"/>
        <v>G7Y635_CLOSI</v>
      </c>
      <c r="D3530" t="str">
        <f t="shared" si="220"/>
        <v>1</v>
      </c>
      <c r="E3530" t="str">
        <f t="shared" si="221"/>
        <v>174</v>
      </c>
      <c r="F3530">
        <f t="shared" si="223"/>
        <v>174</v>
      </c>
    </row>
    <row r="3531" spans="1:6">
      <c r="A3531" t="s">
        <v>3629</v>
      </c>
      <c r="C3531" t="str">
        <f t="shared" si="222"/>
        <v>H3EEC6_PRIPA</v>
      </c>
      <c r="D3531" t="str">
        <f t="shared" si="220"/>
        <v>711</v>
      </c>
      <c r="E3531" t="str">
        <f t="shared" si="221"/>
        <v>938</v>
      </c>
      <c r="F3531">
        <f t="shared" si="223"/>
        <v>228</v>
      </c>
    </row>
    <row r="3532" spans="1:6">
      <c r="A3532" t="s">
        <v>3630</v>
      </c>
      <c r="C3532" t="str">
        <f t="shared" si="222"/>
        <v>H3HI76_STRPU</v>
      </c>
      <c r="D3532" t="str">
        <f t="shared" si="220"/>
        <v>236</v>
      </c>
      <c r="E3532" t="str">
        <f t="shared" si="221"/>
        <v>487</v>
      </c>
      <c r="F3532">
        <f t="shared" si="223"/>
        <v>252</v>
      </c>
    </row>
    <row r="3533" spans="1:6">
      <c r="A3533" t="s">
        <v>3631</v>
      </c>
      <c r="C3533" t="str">
        <f t="shared" si="222"/>
        <v>D6WMR6_TRICA</v>
      </c>
      <c r="D3533" t="str">
        <f t="shared" si="220"/>
        <v>1</v>
      </c>
      <c r="E3533" t="str">
        <f t="shared" si="221"/>
        <v>147</v>
      </c>
      <c r="F3533">
        <f t="shared" si="223"/>
        <v>147</v>
      </c>
    </row>
    <row r="3534" spans="1:6">
      <c r="A3534" t="s">
        <v>3632</v>
      </c>
      <c r="C3534" t="str">
        <f t="shared" si="222"/>
        <v>C5L7S6_PERM5</v>
      </c>
      <c r="D3534" t="str">
        <f t="shared" si="220"/>
        <v>13</v>
      </c>
      <c r="E3534" t="str">
        <f t="shared" si="221"/>
        <v>222</v>
      </c>
      <c r="F3534">
        <f t="shared" si="223"/>
        <v>210</v>
      </c>
    </row>
    <row r="3535" spans="1:6">
      <c r="A3535" t="s">
        <v>3633</v>
      </c>
      <c r="C3535" t="str">
        <f t="shared" si="222"/>
        <v>I1C7A2_RHIO9</v>
      </c>
      <c r="D3535" t="str">
        <f t="shared" si="220"/>
        <v>282</v>
      </c>
      <c r="E3535" t="str">
        <f t="shared" si="221"/>
        <v>501</v>
      </c>
      <c r="F3535">
        <f t="shared" si="223"/>
        <v>220</v>
      </c>
    </row>
    <row r="3536" spans="1:6">
      <c r="A3536" t="s">
        <v>3634</v>
      </c>
      <c r="C3536" t="str">
        <f t="shared" si="222"/>
        <v>H3H4X5_PHYRM</v>
      </c>
      <c r="D3536" t="str">
        <f t="shared" si="220"/>
        <v>941</v>
      </c>
      <c r="E3536" t="str">
        <f t="shared" si="221"/>
        <v>1205</v>
      </c>
      <c r="F3536">
        <f t="shared" si="223"/>
        <v>265</v>
      </c>
    </row>
    <row r="3537" spans="1:6">
      <c r="A3537" t="s">
        <v>3635</v>
      </c>
      <c r="C3537" t="str">
        <f t="shared" si="222"/>
        <v>I1CVT2_RHIO9</v>
      </c>
      <c r="D3537" t="str">
        <f t="shared" si="220"/>
        <v>528</v>
      </c>
      <c r="E3537" t="str">
        <f t="shared" si="221"/>
        <v>688</v>
      </c>
      <c r="F3537">
        <f t="shared" si="223"/>
        <v>161</v>
      </c>
    </row>
    <row r="3538" spans="1:6">
      <c r="A3538" t="s">
        <v>3636</v>
      </c>
      <c r="C3538" t="str">
        <f t="shared" si="222"/>
        <v>Q54W47_DICDI</v>
      </c>
      <c r="D3538" t="str">
        <f t="shared" si="220"/>
        <v>407</v>
      </c>
      <c r="E3538" t="str">
        <f t="shared" si="221"/>
        <v>645</v>
      </c>
      <c r="F3538">
        <f t="shared" si="223"/>
        <v>239</v>
      </c>
    </row>
    <row r="3539" spans="1:6">
      <c r="A3539" t="s">
        <v>3637</v>
      </c>
      <c r="C3539" t="str">
        <f t="shared" si="222"/>
        <v>I1EX51_AMPQE</v>
      </c>
      <c r="D3539" t="str">
        <f t="shared" si="220"/>
        <v>113</v>
      </c>
      <c r="E3539" t="str">
        <f t="shared" si="221"/>
        <v>271</v>
      </c>
      <c r="F3539">
        <f t="shared" si="223"/>
        <v>159</v>
      </c>
    </row>
    <row r="3540" spans="1:6">
      <c r="A3540" t="s">
        <v>3638</v>
      </c>
      <c r="C3540" t="str">
        <f t="shared" si="222"/>
        <v>I1CWB2_RHIO9</v>
      </c>
      <c r="D3540" t="str">
        <f t="shared" si="220"/>
        <v>149</v>
      </c>
      <c r="E3540" t="str">
        <f t="shared" si="221"/>
        <v>313</v>
      </c>
      <c r="F3540">
        <f t="shared" si="223"/>
        <v>165</v>
      </c>
    </row>
    <row r="3541" spans="1:6">
      <c r="A3541" t="s">
        <v>3639</v>
      </c>
      <c r="C3541" t="str">
        <f t="shared" si="222"/>
        <v>I1F5Y9_AMPQE</v>
      </c>
      <c r="D3541" t="str">
        <f t="shared" si="220"/>
        <v>2</v>
      </c>
      <c r="E3541" t="str">
        <f t="shared" si="221"/>
        <v>164</v>
      </c>
      <c r="F3541">
        <f t="shared" si="223"/>
        <v>163</v>
      </c>
    </row>
    <row r="3542" spans="1:6">
      <c r="A3542" t="s">
        <v>3640</v>
      </c>
      <c r="C3542" t="str">
        <f t="shared" si="222"/>
        <v>E2LZY1_MONPE</v>
      </c>
      <c r="D3542" t="str">
        <f t="shared" si="220"/>
        <v>21</v>
      </c>
      <c r="E3542" t="str">
        <f t="shared" si="221"/>
        <v>165</v>
      </c>
      <c r="F3542">
        <f t="shared" si="223"/>
        <v>145</v>
      </c>
    </row>
    <row r="3543" spans="1:6">
      <c r="A3543" t="s">
        <v>3641</v>
      </c>
      <c r="C3543" t="str">
        <f t="shared" si="222"/>
        <v>C5LWI1_PERM5</v>
      </c>
      <c r="D3543" t="str">
        <f t="shared" si="220"/>
        <v>751</v>
      </c>
      <c r="E3543" t="str">
        <f t="shared" si="221"/>
        <v>897</v>
      </c>
      <c r="F3543">
        <f t="shared" si="223"/>
        <v>147</v>
      </c>
    </row>
    <row r="3544" spans="1:6">
      <c r="A3544" t="s">
        <v>3642</v>
      </c>
      <c r="C3544" t="str">
        <f t="shared" si="222"/>
        <v>H3GFX2_PHYRM</v>
      </c>
      <c r="D3544" t="str">
        <f t="shared" si="220"/>
        <v>472</v>
      </c>
      <c r="E3544" t="str">
        <f t="shared" si="221"/>
        <v>613</v>
      </c>
      <c r="F3544">
        <f t="shared" si="223"/>
        <v>142</v>
      </c>
    </row>
    <row r="3545" spans="1:6">
      <c r="A3545" t="s">
        <v>3643</v>
      </c>
      <c r="C3545" t="str">
        <f t="shared" si="222"/>
        <v>H3IF20_STRPU</v>
      </c>
      <c r="D3545" t="str">
        <f t="shared" si="220"/>
        <v>71</v>
      </c>
      <c r="E3545" t="str">
        <f t="shared" si="221"/>
        <v>179</v>
      </c>
      <c r="F3545">
        <f t="shared" si="223"/>
        <v>109</v>
      </c>
    </row>
    <row r="3546" spans="1:6">
      <c r="A3546" t="s">
        <v>3644</v>
      </c>
      <c r="C3546" t="str">
        <f t="shared" si="222"/>
        <v>POK10_HUMAN</v>
      </c>
      <c r="D3546" t="str">
        <f t="shared" si="220"/>
        <v>76</v>
      </c>
      <c r="E3546" t="str">
        <f t="shared" si="221"/>
        <v>245</v>
      </c>
      <c r="F3546">
        <f t="shared" si="223"/>
        <v>170</v>
      </c>
    </row>
    <row r="3547" spans="1:6">
      <c r="A3547" t="s">
        <v>3645</v>
      </c>
      <c r="C3547" t="str">
        <f t="shared" si="222"/>
        <v>D7EJT3_TRICA</v>
      </c>
      <c r="D3547" t="str">
        <f t="shared" si="220"/>
        <v>715</v>
      </c>
      <c r="E3547" t="str">
        <f t="shared" si="221"/>
        <v>952</v>
      </c>
      <c r="F3547">
        <f t="shared" si="223"/>
        <v>238</v>
      </c>
    </row>
    <row r="3548" spans="1:6">
      <c r="A3548" t="s">
        <v>3646</v>
      </c>
      <c r="C3548" t="str">
        <f t="shared" si="222"/>
        <v>C0QHZ5_DESAH</v>
      </c>
      <c r="D3548" t="str">
        <f t="shared" si="220"/>
        <v>68</v>
      </c>
      <c r="E3548" t="str">
        <f t="shared" si="221"/>
        <v>197</v>
      </c>
      <c r="F3548">
        <f t="shared" si="223"/>
        <v>130</v>
      </c>
    </row>
    <row r="3549" spans="1:6">
      <c r="A3549" t="s">
        <v>3647</v>
      </c>
      <c r="C3549" t="str">
        <f t="shared" si="222"/>
        <v>H3H363_PHYRM</v>
      </c>
      <c r="D3549" t="str">
        <f t="shared" si="220"/>
        <v>754</v>
      </c>
      <c r="E3549" t="str">
        <f t="shared" si="221"/>
        <v>926</v>
      </c>
      <c r="F3549">
        <f t="shared" si="223"/>
        <v>173</v>
      </c>
    </row>
    <row r="3550" spans="1:6">
      <c r="A3550" t="s">
        <v>3648</v>
      </c>
      <c r="C3550" t="str">
        <f t="shared" si="222"/>
        <v>I1EFH8_AMPQE</v>
      </c>
      <c r="D3550" t="str">
        <f t="shared" si="220"/>
        <v>371</v>
      </c>
      <c r="E3550" t="str">
        <f t="shared" si="221"/>
        <v>577</v>
      </c>
      <c r="F3550">
        <f t="shared" si="223"/>
        <v>207</v>
      </c>
    </row>
    <row r="3551" spans="1:6">
      <c r="A3551" t="s">
        <v>3649</v>
      </c>
      <c r="C3551" t="str">
        <f t="shared" si="222"/>
        <v>Q8A5C6_BACTN</v>
      </c>
      <c r="D3551" t="str">
        <f t="shared" si="220"/>
        <v>111</v>
      </c>
      <c r="E3551" t="str">
        <f t="shared" si="221"/>
        <v>212</v>
      </c>
      <c r="F3551">
        <f t="shared" si="223"/>
        <v>102</v>
      </c>
    </row>
    <row r="3552" spans="1:6">
      <c r="A3552" t="s">
        <v>3650</v>
      </c>
      <c r="C3552" t="str">
        <f t="shared" si="222"/>
        <v>H3GYD3_PHYRM</v>
      </c>
      <c r="D3552" t="str">
        <f t="shared" si="220"/>
        <v>3</v>
      </c>
      <c r="E3552" t="str">
        <f t="shared" si="221"/>
        <v>200</v>
      </c>
      <c r="F3552">
        <f t="shared" si="223"/>
        <v>198</v>
      </c>
    </row>
    <row r="3553" spans="1:6">
      <c r="A3553" t="s">
        <v>3651</v>
      </c>
      <c r="C3553" t="str">
        <f t="shared" si="222"/>
        <v>H3H744_PHYRM</v>
      </c>
      <c r="D3553" t="str">
        <f t="shared" si="220"/>
        <v>191</v>
      </c>
      <c r="E3553" t="str">
        <f t="shared" si="221"/>
        <v>313</v>
      </c>
      <c r="F3553">
        <f t="shared" si="223"/>
        <v>123</v>
      </c>
    </row>
    <row r="3554" spans="1:6">
      <c r="A3554" t="s">
        <v>3652</v>
      </c>
      <c r="C3554" t="str">
        <f t="shared" si="222"/>
        <v>I1E9W1_AMPQE</v>
      </c>
      <c r="D3554" t="str">
        <f t="shared" si="220"/>
        <v>1</v>
      </c>
      <c r="E3554" t="str">
        <f t="shared" si="221"/>
        <v>238</v>
      </c>
      <c r="F3554">
        <f t="shared" si="223"/>
        <v>238</v>
      </c>
    </row>
    <row r="3555" spans="1:6">
      <c r="A3555" t="s">
        <v>3653</v>
      </c>
      <c r="C3555" t="str">
        <f t="shared" si="222"/>
        <v>E5T1B3_TRISP</v>
      </c>
      <c r="D3555" t="str">
        <f t="shared" si="220"/>
        <v>553</v>
      </c>
      <c r="E3555" t="str">
        <f t="shared" si="221"/>
        <v>696</v>
      </c>
      <c r="F3555">
        <f t="shared" si="223"/>
        <v>144</v>
      </c>
    </row>
    <row r="3556" spans="1:6">
      <c r="A3556" t="s">
        <v>3654</v>
      </c>
      <c r="C3556" t="str">
        <f t="shared" si="222"/>
        <v>I1EPD8_AMPQE</v>
      </c>
      <c r="D3556" t="str">
        <f t="shared" si="220"/>
        <v>1</v>
      </c>
      <c r="E3556" t="str">
        <f t="shared" si="221"/>
        <v>81</v>
      </c>
      <c r="F3556">
        <f t="shared" si="223"/>
        <v>81</v>
      </c>
    </row>
    <row r="3557" spans="1:6">
      <c r="A3557" t="s">
        <v>3655</v>
      </c>
      <c r="C3557" t="str">
        <f t="shared" si="222"/>
        <v>E5T7B6_TRISP</v>
      </c>
      <c r="D3557" t="str">
        <f t="shared" si="220"/>
        <v>29</v>
      </c>
      <c r="E3557" t="str">
        <f t="shared" si="221"/>
        <v>255</v>
      </c>
      <c r="F3557">
        <f t="shared" si="223"/>
        <v>227</v>
      </c>
    </row>
    <row r="3558" spans="1:6">
      <c r="A3558" t="s">
        <v>3656</v>
      </c>
      <c r="C3558" t="str">
        <f t="shared" si="222"/>
        <v>Q7S058_NEUCR</v>
      </c>
      <c r="D3558" t="str">
        <f t="shared" si="220"/>
        <v>403</v>
      </c>
      <c r="E3558" t="str">
        <f t="shared" si="221"/>
        <v>585</v>
      </c>
      <c r="F3558">
        <f t="shared" si="223"/>
        <v>183</v>
      </c>
    </row>
    <row r="3559" spans="1:6">
      <c r="A3559" t="s">
        <v>3657</v>
      </c>
      <c r="C3559" t="str">
        <f t="shared" si="222"/>
        <v>E4XV35_OIKDI</v>
      </c>
      <c r="D3559" t="str">
        <f t="shared" si="220"/>
        <v>435</v>
      </c>
      <c r="E3559" t="str">
        <f t="shared" si="221"/>
        <v>740</v>
      </c>
      <c r="F3559">
        <f t="shared" si="223"/>
        <v>306</v>
      </c>
    </row>
    <row r="3560" spans="1:6">
      <c r="A3560" t="s">
        <v>3658</v>
      </c>
      <c r="C3560" t="str">
        <f t="shared" si="222"/>
        <v>G0J055_CYCMS</v>
      </c>
      <c r="D3560" t="str">
        <f t="shared" si="220"/>
        <v>71</v>
      </c>
      <c r="E3560" t="str">
        <f t="shared" si="221"/>
        <v>292</v>
      </c>
      <c r="F3560">
        <f t="shared" si="223"/>
        <v>222</v>
      </c>
    </row>
    <row r="3561" spans="1:6">
      <c r="A3561" t="s">
        <v>3659</v>
      </c>
      <c r="C3561" t="str">
        <f t="shared" si="222"/>
        <v>E0VZF7_PEDHC</v>
      </c>
      <c r="D3561" t="str">
        <f t="shared" si="220"/>
        <v>158</v>
      </c>
      <c r="E3561" t="str">
        <f t="shared" si="221"/>
        <v>323</v>
      </c>
      <c r="F3561">
        <f t="shared" si="223"/>
        <v>166</v>
      </c>
    </row>
    <row r="3562" spans="1:6">
      <c r="A3562" t="s">
        <v>3660</v>
      </c>
      <c r="C3562" t="str">
        <f t="shared" si="222"/>
        <v>H3HRM7_STRPU</v>
      </c>
      <c r="D3562" t="str">
        <f t="shared" si="220"/>
        <v>205</v>
      </c>
      <c r="E3562" t="str">
        <f t="shared" si="221"/>
        <v>288</v>
      </c>
      <c r="F3562">
        <f t="shared" si="223"/>
        <v>84</v>
      </c>
    </row>
    <row r="3563" spans="1:6">
      <c r="A3563" t="s">
        <v>3661</v>
      </c>
      <c r="C3563" t="str">
        <f t="shared" si="222"/>
        <v>D7EL62_TRICA</v>
      </c>
      <c r="D3563" t="str">
        <f t="shared" si="220"/>
        <v>255</v>
      </c>
      <c r="E3563" t="str">
        <f t="shared" si="221"/>
        <v>470</v>
      </c>
      <c r="F3563">
        <f t="shared" si="223"/>
        <v>216</v>
      </c>
    </row>
    <row r="3564" spans="1:6">
      <c r="A3564" t="s">
        <v>3662</v>
      </c>
      <c r="C3564" t="str">
        <f t="shared" si="222"/>
        <v>Q5B9W9_EMENI</v>
      </c>
      <c r="D3564" t="str">
        <f t="shared" si="220"/>
        <v>870</v>
      </c>
      <c r="E3564" t="str">
        <f t="shared" si="221"/>
        <v>1118</v>
      </c>
      <c r="F3564">
        <f t="shared" si="223"/>
        <v>249</v>
      </c>
    </row>
    <row r="3565" spans="1:6">
      <c r="A3565" t="s">
        <v>3663</v>
      </c>
      <c r="C3565" t="str">
        <f t="shared" si="222"/>
        <v>H3HV33_STRPU</v>
      </c>
      <c r="D3565" t="str">
        <f t="shared" si="220"/>
        <v>80</v>
      </c>
      <c r="E3565" t="str">
        <f t="shared" si="221"/>
        <v>157</v>
      </c>
      <c r="F3565">
        <f t="shared" si="223"/>
        <v>78</v>
      </c>
    </row>
    <row r="3566" spans="1:6">
      <c r="A3566" t="s">
        <v>3664</v>
      </c>
      <c r="C3566" t="str">
        <f t="shared" si="222"/>
        <v>I1C332_RHIO9</v>
      </c>
      <c r="D3566" t="str">
        <f t="shared" si="220"/>
        <v>305</v>
      </c>
      <c r="E3566" t="str">
        <f t="shared" si="221"/>
        <v>577</v>
      </c>
      <c r="F3566">
        <f t="shared" si="223"/>
        <v>273</v>
      </c>
    </row>
    <row r="3567" spans="1:6">
      <c r="A3567" t="s">
        <v>3665</v>
      </c>
      <c r="C3567" t="str">
        <f t="shared" si="222"/>
        <v>Q74DF3_GEOSL</v>
      </c>
      <c r="D3567" t="str">
        <f t="shared" si="220"/>
        <v>74</v>
      </c>
      <c r="E3567" t="str">
        <f t="shared" si="221"/>
        <v>298</v>
      </c>
      <c r="F3567">
        <f t="shared" si="223"/>
        <v>225</v>
      </c>
    </row>
    <row r="3568" spans="1:6">
      <c r="A3568" t="s">
        <v>3666</v>
      </c>
      <c r="C3568" t="str">
        <f t="shared" si="222"/>
        <v>D7EJ31_TRICA</v>
      </c>
      <c r="D3568" t="str">
        <f t="shared" si="220"/>
        <v>174</v>
      </c>
      <c r="E3568" t="str">
        <f t="shared" si="221"/>
        <v>346</v>
      </c>
      <c r="F3568">
        <f t="shared" si="223"/>
        <v>173</v>
      </c>
    </row>
    <row r="3569" spans="1:6">
      <c r="A3569" t="s">
        <v>3667</v>
      </c>
      <c r="C3569" t="str">
        <f t="shared" si="222"/>
        <v>I1EFV7_AMPQE</v>
      </c>
      <c r="D3569" t="str">
        <f t="shared" si="220"/>
        <v>470</v>
      </c>
      <c r="E3569" t="str">
        <f t="shared" si="221"/>
        <v>656</v>
      </c>
      <c r="F3569">
        <f t="shared" si="223"/>
        <v>187</v>
      </c>
    </row>
    <row r="3570" spans="1:6">
      <c r="A3570" t="s">
        <v>3668</v>
      </c>
      <c r="C3570" t="str">
        <f t="shared" si="222"/>
        <v>D3AX33_POLPA</v>
      </c>
      <c r="D3570" t="str">
        <f t="shared" si="220"/>
        <v>571</v>
      </c>
      <c r="E3570" t="str">
        <f t="shared" si="221"/>
        <v>826</v>
      </c>
      <c r="F3570">
        <f t="shared" si="223"/>
        <v>256</v>
      </c>
    </row>
    <row r="3571" spans="1:6">
      <c r="A3571" t="s">
        <v>3669</v>
      </c>
      <c r="C3571" t="str">
        <f t="shared" si="222"/>
        <v>D3BS08_POLPA</v>
      </c>
      <c r="D3571" t="str">
        <f t="shared" si="220"/>
        <v>684</v>
      </c>
      <c r="E3571" t="str">
        <f t="shared" si="221"/>
        <v>939</v>
      </c>
      <c r="F3571">
        <f t="shared" si="223"/>
        <v>256</v>
      </c>
    </row>
    <row r="3572" spans="1:6">
      <c r="A3572" t="s">
        <v>3670</v>
      </c>
      <c r="C3572" t="str">
        <f t="shared" si="222"/>
        <v>I1C3Y4_RHIO9</v>
      </c>
      <c r="D3572" t="str">
        <f t="shared" si="220"/>
        <v>865</v>
      </c>
      <c r="E3572" t="str">
        <f t="shared" si="221"/>
        <v>1132</v>
      </c>
      <c r="F3572">
        <f t="shared" si="223"/>
        <v>268</v>
      </c>
    </row>
    <row r="3573" spans="1:6">
      <c r="A3573" t="s">
        <v>3671</v>
      </c>
      <c r="C3573" t="str">
        <f t="shared" si="222"/>
        <v>H3HKG7_STRPU</v>
      </c>
      <c r="D3573" t="str">
        <f t="shared" si="220"/>
        <v>74</v>
      </c>
      <c r="E3573" t="str">
        <f t="shared" si="221"/>
        <v>314</v>
      </c>
      <c r="F3573">
        <f t="shared" si="223"/>
        <v>241</v>
      </c>
    </row>
    <row r="3574" spans="1:6">
      <c r="A3574" t="s">
        <v>3672</v>
      </c>
      <c r="C3574" t="str">
        <f t="shared" si="222"/>
        <v>I1F9H7_AMPQE</v>
      </c>
      <c r="D3574" t="str">
        <f t="shared" si="220"/>
        <v>56</v>
      </c>
      <c r="E3574" t="str">
        <f t="shared" si="221"/>
        <v>178</v>
      </c>
      <c r="F3574">
        <f t="shared" si="223"/>
        <v>123</v>
      </c>
    </row>
    <row r="3575" spans="1:6">
      <c r="A3575" t="s">
        <v>3673</v>
      </c>
      <c r="C3575" t="str">
        <f t="shared" si="222"/>
        <v>H3J8G5_STRPU</v>
      </c>
      <c r="D3575" t="str">
        <f t="shared" si="220"/>
        <v>410</v>
      </c>
      <c r="E3575" t="str">
        <f t="shared" si="221"/>
        <v>661</v>
      </c>
      <c r="F3575">
        <f t="shared" si="223"/>
        <v>252</v>
      </c>
    </row>
    <row r="3576" spans="1:6">
      <c r="A3576" t="s">
        <v>3674</v>
      </c>
      <c r="C3576" t="str">
        <f t="shared" si="222"/>
        <v>H3H208_PHYRM</v>
      </c>
      <c r="D3576" t="str">
        <f t="shared" si="220"/>
        <v>113</v>
      </c>
      <c r="E3576" t="str">
        <f t="shared" si="221"/>
        <v>334</v>
      </c>
      <c r="F3576">
        <f t="shared" si="223"/>
        <v>222</v>
      </c>
    </row>
    <row r="3577" spans="1:6">
      <c r="A3577" t="s">
        <v>3675</v>
      </c>
      <c r="C3577" t="str">
        <f t="shared" si="222"/>
        <v>I1CW30_RHIO9</v>
      </c>
      <c r="D3577" t="str">
        <f t="shared" si="220"/>
        <v>812</v>
      </c>
      <c r="E3577" t="str">
        <f t="shared" si="221"/>
        <v>977</v>
      </c>
      <c r="F3577">
        <f t="shared" si="223"/>
        <v>166</v>
      </c>
    </row>
    <row r="3578" spans="1:6">
      <c r="A3578" t="s">
        <v>3676</v>
      </c>
      <c r="C3578" t="str">
        <f t="shared" si="222"/>
        <v>H3IE93_STRPU</v>
      </c>
      <c r="D3578" t="str">
        <f t="shared" si="220"/>
        <v>2</v>
      </c>
      <c r="E3578" t="str">
        <f t="shared" si="221"/>
        <v>120</v>
      </c>
      <c r="F3578">
        <f t="shared" si="223"/>
        <v>119</v>
      </c>
    </row>
    <row r="3579" spans="1:6">
      <c r="A3579" t="s">
        <v>3677</v>
      </c>
      <c r="C3579" t="str">
        <f t="shared" si="222"/>
        <v>I1GK48_AMPQE</v>
      </c>
      <c r="D3579" t="str">
        <f t="shared" si="220"/>
        <v>2</v>
      </c>
      <c r="E3579" t="str">
        <f t="shared" si="221"/>
        <v>114</v>
      </c>
      <c r="F3579">
        <f t="shared" si="223"/>
        <v>113</v>
      </c>
    </row>
    <row r="3580" spans="1:6">
      <c r="A3580" t="s">
        <v>3678</v>
      </c>
      <c r="C3580" t="str">
        <f t="shared" si="222"/>
        <v>C5KNR3_PERM5</v>
      </c>
      <c r="D3580" t="str">
        <f t="shared" si="220"/>
        <v>1</v>
      </c>
      <c r="E3580" t="str">
        <f t="shared" si="221"/>
        <v>92</v>
      </c>
      <c r="F3580">
        <f t="shared" si="223"/>
        <v>92</v>
      </c>
    </row>
    <row r="3581" spans="1:6">
      <c r="A3581" t="s">
        <v>3679</v>
      </c>
      <c r="C3581" t="str">
        <f t="shared" si="222"/>
        <v>A4XE18_NOVAD</v>
      </c>
      <c r="D3581" t="str">
        <f t="shared" si="220"/>
        <v>89</v>
      </c>
      <c r="E3581" t="str">
        <f t="shared" si="221"/>
        <v>369</v>
      </c>
      <c r="F3581">
        <f t="shared" si="223"/>
        <v>281</v>
      </c>
    </row>
    <row r="3582" spans="1:6">
      <c r="A3582" t="s">
        <v>3680</v>
      </c>
      <c r="C3582" t="str">
        <f t="shared" si="222"/>
        <v>I1FT85_AMPQE</v>
      </c>
      <c r="D3582" t="str">
        <f t="shared" si="220"/>
        <v>1</v>
      </c>
      <c r="E3582" t="str">
        <f t="shared" si="221"/>
        <v>92</v>
      </c>
      <c r="F3582">
        <f t="shared" si="223"/>
        <v>92</v>
      </c>
    </row>
    <row r="3583" spans="1:6">
      <c r="A3583" t="s">
        <v>3681</v>
      </c>
      <c r="C3583" t="str">
        <f t="shared" si="222"/>
        <v>H3H6I0_PHYRM</v>
      </c>
      <c r="D3583" t="str">
        <f t="shared" si="220"/>
        <v>151</v>
      </c>
      <c r="E3583" t="str">
        <f t="shared" si="221"/>
        <v>318</v>
      </c>
      <c r="F3583">
        <f t="shared" si="223"/>
        <v>168</v>
      </c>
    </row>
    <row r="3584" spans="1:6">
      <c r="A3584" t="s">
        <v>3682</v>
      </c>
      <c r="C3584" t="str">
        <f t="shared" si="222"/>
        <v>D7ELD1_TRICA</v>
      </c>
      <c r="D3584" t="str">
        <f t="shared" si="220"/>
        <v>302</v>
      </c>
      <c r="E3584" t="str">
        <f t="shared" si="221"/>
        <v>385</v>
      </c>
      <c r="F3584">
        <f t="shared" si="223"/>
        <v>84</v>
      </c>
    </row>
    <row r="3585" spans="1:6">
      <c r="A3585" t="s">
        <v>3683</v>
      </c>
      <c r="C3585" t="str">
        <f t="shared" si="222"/>
        <v>C5L7H3_PERM5</v>
      </c>
      <c r="D3585" t="str">
        <f t="shared" si="220"/>
        <v>758</v>
      </c>
      <c r="E3585" t="str">
        <f t="shared" si="221"/>
        <v>910</v>
      </c>
      <c r="F3585">
        <f t="shared" si="223"/>
        <v>153</v>
      </c>
    </row>
    <row r="3586" spans="1:6">
      <c r="A3586" t="s">
        <v>3684</v>
      </c>
      <c r="C3586" t="str">
        <f t="shared" si="222"/>
        <v>F8I7L1_SULAT</v>
      </c>
      <c r="D3586" t="str">
        <f t="shared" si="220"/>
        <v>1</v>
      </c>
      <c r="E3586" t="str">
        <f t="shared" si="221"/>
        <v>86</v>
      </c>
      <c r="F3586">
        <f t="shared" si="223"/>
        <v>86</v>
      </c>
    </row>
    <row r="3587" spans="1:6">
      <c r="A3587" t="s">
        <v>3685</v>
      </c>
      <c r="C3587" t="str">
        <f t="shared" si="222"/>
        <v>D7GXL0_TRICA</v>
      </c>
      <c r="D3587" t="str">
        <f t="shared" ref="D3587:D3605" si="224">RIGHT(LEFT(A3587,FIND("-",A3587)-1),FIND("-",A3587)-FIND("/",A3587)-1)</f>
        <v>284</v>
      </c>
      <c r="E3587" t="str">
        <f t="shared" ref="E3587:E3605" si="225">RIGHT(A3587,LEN(A3587)-FIND("-",A3587))</f>
        <v>458</v>
      </c>
      <c r="F3587">
        <f t="shared" si="223"/>
        <v>175</v>
      </c>
    </row>
    <row r="3588" spans="1:6">
      <c r="A3588" t="s">
        <v>3686</v>
      </c>
      <c r="C3588" t="str">
        <f t="shared" ref="C3588:C3605" si="226">RIGHT(LEFT(A3588,FIND("/",A3588)-1), FIND("/",A3588)-2)</f>
        <v>H3GHK2_PHYRM</v>
      </c>
      <c r="D3588" t="str">
        <f t="shared" si="224"/>
        <v>444</v>
      </c>
      <c r="E3588" t="str">
        <f t="shared" si="225"/>
        <v>645</v>
      </c>
      <c r="F3588">
        <f t="shared" ref="F3588:F3605" si="227">E3588-D3588+1</f>
        <v>202</v>
      </c>
    </row>
    <row r="3589" spans="1:6">
      <c r="A3589" t="s">
        <v>3687</v>
      </c>
      <c r="C3589" t="str">
        <f t="shared" si="226"/>
        <v>I1BRT4_RHIO9</v>
      </c>
      <c r="D3589" t="str">
        <f t="shared" si="224"/>
        <v>652</v>
      </c>
      <c r="E3589" t="str">
        <f t="shared" si="225"/>
        <v>859</v>
      </c>
      <c r="F3589">
        <f t="shared" si="227"/>
        <v>208</v>
      </c>
    </row>
    <row r="3590" spans="1:6">
      <c r="A3590" t="s">
        <v>3688</v>
      </c>
      <c r="C3590" t="str">
        <f t="shared" si="226"/>
        <v>D6W883_TRICA</v>
      </c>
      <c r="D3590" t="str">
        <f t="shared" si="224"/>
        <v>893</v>
      </c>
      <c r="E3590" t="str">
        <f t="shared" si="225"/>
        <v>1032</v>
      </c>
      <c r="F3590">
        <f t="shared" si="227"/>
        <v>140</v>
      </c>
    </row>
    <row r="3591" spans="1:6">
      <c r="A3591" t="s">
        <v>3689</v>
      </c>
      <c r="C3591" t="str">
        <f t="shared" si="226"/>
        <v>H3IKR7_STRPU</v>
      </c>
      <c r="D3591" t="str">
        <f t="shared" si="224"/>
        <v>507</v>
      </c>
      <c r="E3591" t="str">
        <f t="shared" si="225"/>
        <v>665</v>
      </c>
      <c r="F3591">
        <f t="shared" si="227"/>
        <v>159</v>
      </c>
    </row>
    <row r="3592" spans="1:6">
      <c r="A3592" t="s">
        <v>3690</v>
      </c>
      <c r="C3592" t="str">
        <f t="shared" si="226"/>
        <v>Q8A4Z2_BACTN</v>
      </c>
      <c r="D3592" t="str">
        <f t="shared" si="224"/>
        <v>2</v>
      </c>
      <c r="E3592" t="str">
        <f t="shared" si="225"/>
        <v>163</v>
      </c>
      <c r="F3592">
        <f t="shared" si="227"/>
        <v>162</v>
      </c>
    </row>
    <row r="3593" spans="1:6">
      <c r="A3593" t="s">
        <v>3691</v>
      </c>
      <c r="C3593" t="str">
        <f t="shared" si="226"/>
        <v>D6X3N6_TRICA</v>
      </c>
      <c r="D3593" t="str">
        <f t="shared" si="224"/>
        <v>402</v>
      </c>
      <c r="E3593" t="str">
        <f t="shared" si="225"/>
        <v>567</v>
      </c>
      <c r="F3593">
        <f t="shared" si="227"/>
        <v>166</v>
      </c>
    </row>
    <row r="3594" spans="1:6">
      <c r="A3594" t="s">
        <v>3692</v>
      </c>
      <c r="C3594" t="str">
        <f t="shared" si="226"/>
        <v>A9RQ89_PHYPA</v>
      </c>
      <c r="D3594" t="str">
        <f t="shared" si="224"/>
        <v>1</v>
      </c>
      <c r="E3594" t="str">
        <f t="shared" si="225"/>
        <v>63</v>
      </c>
      <c r="F3594">
        <f t="shared" si="227"/>
        <v>63</v>
      </c>
    </row>
    <row r="3595" spans="1:6">
      <c r="A3595" t="s">
        <v>3693</v>
      </c>
      <c r="C3595" t="str">
        <f t="shared" si="226"/>
        <v>I1BQB9_RHIO9</v>
      </c>
      <c r="D3595" t="str">
        <f t="shared" si="224"/>
        <v>732</v>
      </c>
      <c r="E3595" t="str">
        <f t="shared" si="225"/>
        <v>899</v>
      </c>
      <c r="F3595">
        <f t="shared" si="227"/>
        <v>168</v>
      </c>
    </row>
    <row r="3596" spans="1:6">
      <c r="A3596" t="s">
        <v>3694</v>
      </c>
      <c r="C3596" t="str">
        <f t="shared" si="226"/>
        <v>B7Q3Q0_IXOSC</v>
      </c>
      <c r="D3596" t="str">
        <f t="shared" si="224"/>
        <v>34</v>
      </c>
      <c r="E3596" t="str">
        <f t="shared" si="225"/>
        <v>120</v>
      </c>
      <c r="F3596">
        <f t="shared" si="227"/>
        <v>87</v>
      </c>
    </row>
    <row r="3597" spans="1:6">
      <c r="A3597" t="s">
        <v>3695</v>
      </c>
      <c r="C3597" t="str">
        <f t="shared" si="226"/>
        <v>I1EE27_AMPQE</v>
      </c>
      <c r="D3597" t="str">
        <f t="shared" si="224"/>
        <v>399</v>
      </c>
      <c r="E3597" t="str">
        <f t="shared" si="225"/>
        <v>627</v>
      </c>
      <c r="F3597">
        <f t="shared" si="227"/>
        <v>229</v>
      </c>
    </row>
    <row r="3598" spans="1:6">
      <c r="A3598" t="s">
        <v>3696</v>
      </c>
      <c r="C3598" t="str">
        <f t="shared" si="226"/>
        <v>H3IA45_STRPU</v>
      </c>
      <c r="D3598" t="str">
        <f t="shared" si="224"/>
        <v>233</v>
      </c>
      <c r="E3598" t="str">
        <f t="shared" si="225"/>
        <v>478</v>
      </c>
      <c r="F3598">
        <f t="shared" si="227"/>
        <v>246</v>
      </c>
    </row>
    <row r="3599" spans="1:6">
      <c r="A3599" t="s">
        <v>3697</v>
      </c>
      <c r="C3599" t="str">
        <f t="shared" si="226"/>
        <v>I1CAP3_RHIO9</v>
      </c>
      <c r="D3599" t="str">
        <f t="shared" si="224"/>
        <v>892</v>
      </c>
      <c r="E3599" t="str">
        <f t="shared" si="225"/>
        <v>1052</v>
      </c>
      <c r="F3599">
        <f t="shared" si="227"/>
        <v>161</v>
      </c>
    </row>
    <row r="3600" spans="1:6">
      <c r="A3600" t="s">
        <v>3698</v>
      </c>
      <c r="C3600" t="str">
        <f t="shared" si="226"/>
        <v>H3JL41_STRPU</v>
      </c>
      <c r="D3600" t="str">
        <f t="shared" si="224"/>
        <v>1</v>
      </c>
      <c r="E3600" t="str">
        <f t="shared" si="225"/>
        <v>145</v>
      </c>
      <c r="F3600">
        <f t="shared" si="227"/>
        <v>145</v>
      </c>
    </row>
    <row r="3601" spans="1:6">
      <c r="A3601" t="s">
        <v>3699</v>
      </c>
      <c r="C3601" t="str">
        <f t="shared" si="226"/>
        <v>Q8TP23_METAC</v>
      </c>
      <c r="D3601" t="str">
        <f t="shared" si="224"/>
        <v>86</v>
      </c>
      <c r="E3601" t="str">
        <f t="shared" si="225"/>
        <v>277</v>
      </c>
      <c r="F3601">
        <f t="shared" si="227"/>
        <v>192</v>
      </c>
    </row>
    <row r="3602" spans="1:6">
      <c r="A3602" t="s">
        <v>3700</v>
      </c>
      <c r="C3602" t="str">
        <f t="shared" si="226"/>
        <v>H3IT69_STRPU</v>
      </c>
      <c r="D3602" t="str">
        <f t="shared" si="224"/>
        <v>188</v>
      </c>
      <c r="E3602" t="str">
        <f t="shared" si="225"/>
        <v>436</v>
      </c>
      <c r="F3602">
        <f t="shared" si="227"/>
        <v>249</v>
      </c>
    </row>
    <row r="3603" spans="1:6">
      <c r="A3603" t="s">
        <v>3701</v>
      </c>
      <c r="C3603" t="str">
        <f t="shared" si="226"/>
        <v>B5FVH8_YARLI</v>
      </c>
      <c r="D3603" t="str">
        <f t="shared" si="224"/>
        <v>596</v>
      </c>
      <c r="E3603" t="str">
        <f t="shared" si="225"/>
        <v>756</v>
      </c>
      <c r="F3603">
        <f t="shared" si="227"/>
        <v>161</v>
      </c>
    </row>
    <row r="3604" spans="1:6">
      <c r="A3604" t="s">
        <v>3702</v>
      </c>
      <c r="C3604" t="str">
        <f t="shared" si="226"/>
        <v>H3G647_PHYRM</v>
      </c>
      <c r="D3604" t="str">
        <f t="shared" si="224"/>
        <v>4</v>
      </c>
      <c r="E3604" t="str">
        <f t="shared" si="225"/>
        <v>141</v>
      </c>
      <c r="F3604">
        <f t="shared" si="227"/>
        <v>138</v>
      </c>
    </row>
    <row r="3605" spans="1:6">
      <c r="A3605" t="s">
        <v>3703</v>
      </c>
      <c r="C3605" t="str">
        <f t="shared" si="226"/>
        <v>I1E821_AMPQE</v>
      </c>
      <c r="D3605" t="str">
        <f t="shared" si="224"/>
        <v>186</v>
      </c>
      <c r="E3605" t="str">
        <f t="shared" si="225"/>
        <v>345</v>
      </c>
      <c r="F3605">
        <f t="shared" si="227"/>
        <v>160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>
  <dimension ref="A1:E660"/>
  <sheetViews>
    <sheetView workbookViewId="0">
      <selection activeCell="E6" sqref="E6"/>
    </sheetView>
  </sheetViews>
  <sheetFormatPr defaultColWidth="11" defaultRowHeight="15.75"/>
  <cols>
    <col min="1" max="1" width="5.375" customWidth="1"/>
    <col min="4" max="4" width="12.375" customWidth="1"/>
    <col min="5" max="5" width="35.125" customWidth="1"/>
  </cols>
  <sheetData>
    <row r="1" spans="1:5">
      <c r="A1" t="s">
        <v>3708</v>
      </c>
      <c r="C1" t="s">
        <v>3712</v>
      </c>
      <c r="D1" t="s">
        <v>3713</v>
      </c>
      <c r="E1" t="s">
        <v>3714</v>
      </c>
    </row>
    <row r="2" spans="1:5">
      <c r="A2" t="s">
        <v>3709</v>
      </c>
      <c r="C2" t="s">
        <v>3711</v>
      </c>
      <c r="D2">
        <f>COUNTIF(A1:A660,"A")</f>
        <v>119</v>
      </c>
      <c r="E2">
        <f>ROUND(PRODUCT(D2,100,POWER(SUM(D2+D3+D4+D5),-1)),)</f>
        <v>18</v>
      </c>
    </row>
    <row r="3" spans="1:5">
      <c r="A3" t="s">
        <v>3710</v>
      </c>
      <c r="C3" t="s">
        <v>3709</v>
      </c>
      <c r="D3">
        <f>COUNTIF(A1:A660,"T")</f>
        <v>138</v>
      </c>
      <c r="E3">
        <f>ROUND(PRODUCT(D3,100,POWER(SUM(D2+D3+D4+D5),-1)),)</f>
        <v>21</v>
      </c>
    </row>
    <row r="4" spans="1:5">
      <c r="A4" t="s">
        <v>3711</v>
      </c>
      <c r="C4" t="s">
        <v>3708</v>
      </c>
      <c r="D4">
        <f>COUNTIF(A1:A660,"C")</f>
        <v>210</v>
      </c>
      <c r="E4">
        <f>ROUND(PRODUCT(D4,100,POWER(SUM(D2+D3+D4+D5),-1)),)</f>
        <v>32</v>
      </c>
    </row>
    <row r="5" spans="1:5">
      <c r="A5" t="s">
        <v>3709</v>
      </c>
      <c r="C5" t="s">
        <v>3710</v>
      </c>
      <c r="D5">
        <f>COUNTIF(A1:A660,"G")</f>
        <v>193</v>
      </c>
      <c r="E5">
        <f>ROUND(PRODUCT(D5,100,POWER(SUM(D2+D3+D4+D5),-1)),)</f>
        <v>29</v>
      </c>
    </row>
    <row r="6" spans="1:5">
      <c r="A6" t="s">
        <v>3710</v>
      </c>
    </row>
    <row r="7" spans="1:5">
      <c r="A7" t="s">
        <v>3711</v>
      </c>
    </row>
    <row r="8" spans="1:5">
      <c r="A8" t="s">
        <v>3711</v>
      </c>
    </row>
    <row r="9" spans="1:5">
      <c r="A9" t="s">
        <v>3711</v>
      </c>
    </row>
    <row r="10" spans="1:5">
      <c r="A10" t="s">
        <v>3711</v>
      </c>
    </row>
    <row r="11" spans="1:5">
      <c r="A11" t="s">
        <v>3709</v>
      </c>
    </row>
    <row r="12" spans="1:5">
      <c r="A12" t="s">
        <v>3710</v>
      </c>
    </row>
    <row r="13" spans="1:5">
      <c r="A13" t="s">
        <v>3710</v>
      </c>
    </row>
    <row r="14" spans="1:5">
      <c r="A14" t="s">
        <v>3711</v>
      </c>
    </row>
    <row r="15" spans="1:5">
      <c r="A15" t="s">
        <v>3708</v>
      </c>
    </row>
    <row r="16" spans="1:5">
      <c r="A16" t="s">
        <v>3711</v>
      </c>
    </row>
    <row r="17" spans="1:1">
      <c r="A17" t="s">
        <v>3710</v>
      </c>
    </row>
    <row r="18" spans="1:1">
      <c r="A18" t="s">
        <v>3709</v>
      </c>
    </row>
    <row r="19" spans="1:1">
      <c r="A19" t="s">
        <v>3710</v>
      </c>
    </row>
    <row r="20" spans="1:1">
      <c r="A20" t="s">
        <v>3708</v>
      </c>
    </row>
    <row r="21" spans="1:1">
      <c r="A21" t="s">
        <v>3708</v>
      </c>
    </row>
    <row r="22" spans="1:1">
      <c r="A22" t="s">
        <v>3710</v>
      </c>
    </row>
    <row r="23" spans="1:1">
      <c r="A23" t="s">
        <v>3709</v>
      </c>
    </row>
    <row r="24" spans="1:1">
      <c r="A24" t="s">
        <v>3708</v>
      </c>
    </row>
    <row r="25" spans="1:1">
      <c r="A25" t="s">
        <v>3711</v>
      </c>
    </row>
    <row r="26" spans="1:1">
      <c r="A26" t="s">
        <v>3710</v>
      </c>
    </row>
    <row r="27" spans="1:1">
      <c r="A27" t="s">
        <v>3708</v>
      </c>
    </row>
    <row r="28" spans="1:1">
      <c r="A28" t="s">
        <v>3710</v>
      </c>
    </row>
    <row r="29" spans="1:1">
      <c r="A29" t="s">
        <v>3711</v>
      </c>
    </row>
    <row r="30" spans="1:1">
      <c r="A30" t="s">
        <v>3710</v>
      </c>
    </row>
    <row r="31" spans="1:1">
      <c r="A31" t="s">
        <v>3710</v>
      </c>
    </row>
    <row r="32" spans="1:1">
      <c r="A32" t="s">
        <v>3711</v>
      </c>
    </row>
    <row r="33" spans="1:1">
      <c r="A33" t="s">
        <v>3711</v>
      </c>
    </row>
    <row r="34" spans="1:1">
      <c r="A34" t="s">
        <v>3710</v>
      </c>
    </row>
    <row r="35" spans="1:1">
      <c r="A35" t="s">
        <v>3708</v>
      </c>
    </row>
    <row r="36" spans="1:1">
      <c r="A36" t="s">
        <v>3709</v>
      </c>
    </row>
    <row r="37" spans="1:1">
      <c r="A37" t="s">
        <v>3709</v>
      </c>
    </row>
    <row r="38" spans="1:1">
      <c r="A38" t="s">
        <v>3709</v>
      </c>
    </row>
    <row r="39" spans="1:1">
      <c r="A39" t="s">
        <v>3708</v>
      </c>
    </row>
    <row r="40" spans="1:1">
      <c r="A40" t="s">
        <v>3710</v>
      </c>
    </row>
    <row r="41" spans="1:1">
      <c r="A41" t="s">
        <v>3711</v>
      </c>
    </row>
    <row r="42" spans="1:1">
      <c r="A42" t="s">
        <v>3710</v>
      </c>
    </row>
    <row r="43" spans="1:1">
      <c r="A43" t="s">
        <v>3708</v>
      </c>
    </row>
    <row r="44" spans="1:1">
      <c r="A44" t="s">
        <v>3710</v>
      </c>
    </row>
    <row r="45" spans="1:1">
      <c r="A45" t="s">
        <v>3709</v>
      </c>
    </row>
    <row r="46" spans="1:1">
      <c r="A46" t="s">
        <v>3709</v>
      </c>
    </row>
    <row r="47" spans="1:1">
      <c r="A47" t="s">
        <v>3709</v>
      </c>
    </row>
    <row r="48" spans="1:1">
      <c r="A48" t="s">
        <v>3710</v>
      </c>
    </row>
    <row r="49" spans="1:1">
      <c r="A49" t="s">
        <v>3711</v>
      </c>
    </row>
    <row r="50" spans="1:1">
      <c r="A50" t="s">
        <v>3708</v>
      </c>
    </row>
    <row r="51" spans="1:1">
      <c r="A51" t="s">
        <v>3710</v>
      </c>
    </row>
    <row r="52" spans="1:1">
      <c r="A52" t="s">
        <v>3710</v>
      </c>
    </row>
    <row r="53" spans="1:1">
      <c r="A53" t="s">
        <v>3708</v>
      </c>
    </row>
    <row r="54" spans="1:1">
      <c r="A54" t="s">
        <v>3708</v>
      </c>
    </row>
    <row r="55" spans="1:1">
      <c r="A55" t="s">
        <v>3711</v>
      </c>
    </row>
    <row r="56" spans="1:1">
      <c r="A56" t="s">
        <v>3711</v>
      </c>
    </row>
    <row r="57" spans="1:1">
      <c r="A57" t="s">
        <v>3710</v>
      </c>
    </row>
    <row r="58" spans="1:1">
      <c r="A58" t="s">
        <v>3708</v>
      </c>
    </row>
    <row r="59" spans="1:1">
      <c r="A59" t="s">
        <v>3709</v>
      </c>
    </row>
    <row r="60" spans="1:1">
      <c r="A60" t="s">
        <v>3708</v>
      </c>
    </row>
    <row r="61" spans="1:1">
      <c r="A61" t="s">
        <v>3711</v>
      </c>
    </row>
    <row r="62" spans="1:1">
      <c r="A62" t="s">
        <v>3711</v>
      </c>
    </row>
    <row r="63" spans="1:1">
      <c r="A63" t="s">
        <v>3710</v>
      </c>
    </row>
    <row r="64" spans="1:1">
      <c r="A64" t="s">
        <v>3710</v>
      </c>
    </row>
    <row r="65" spans="1:1">
      <c r="A65" t="s">
        <v>3708</v>
      </c>
    </row>
    <row r="66" spans="1:1">
      <c r="A66" t="s">
        <v>3711</v>
      </c>
    </row>
    <row r="67" spans="1:1">
      <c r="A67" t="s">
        <v>3708</v>
      </c>
    </row>
    <row r="68" spans="1:1">
      <c r="A68" t="s">
        <v>3710</v>
      </c>
    </row>
    <row r="69" spans="1:1">
      <c r="A69" t="s">
        <v>3710</v>
      </c>
    </row>
    <row r="70" spans="1:1">
      <c r="A70" t="s">
        <v>3710</v>
      </c>
    </row>
    <row r="71" spans="1:1">
      <c r="A71" t="s">
        <v>3709</v>
      </c>
    </row>
    <row r="72" spans="1:1">
      <c r="A72" t="s">
        <v>3709</v>
      </c>
    </row>
    <row r="73" spans="1:1">
      <c r="A73" t="s">
        <v>3710</v>
      </c>
    </row>
    <row r="74" spans="1:1">
      <c r="A74" t="s">
        <v>3710</v>
      </c>
    </row>
    <row r="75" spans="1:1">
      <c r="A75" t="s">
        <v>3708</v>
      </c>
    </row>
    <row r="76" spans="1:1">
      <c r="A76" t="s">
        <v>3710</v>
      </c>
    </row>
    <row r="77" spans="1:1">
      <c r="A77" t="s">
        <v>3710</v>
      </c>
    </row>
    <row r="78" spans="1:1">
      <c r="A78" t="s">
        <v>3708</v>
      </c>
    </row>
    <row r="79" spans="1:1">
      <c r="A79" t="s">
        <v>3710</v>
      </c>
    </row>
    <row r="80" spans="1:1">
      <c r="A80" t="s">
        <v>3711</v>
      </c>
    </row>
    <row r="81" spans="1:1">
      <c r="A81" t="s">
        <v>3710</v>
      </c>
    </row>
    <row r="82" spans="1:1">
      <c r="A82" t="s">
        <v>3711</v>
      </c>
    </row>
    <row r="83" spans="1:1">
      <c r="A83" t="s">
        <v>3709</v>
      </c>
    </row>
    <row r="84" spans="1:1">
      <c r="A84" t="s">
        <v>3709</v>
      </c>
    </row>
    <row r="85" spans="1:1">
      <c r="A85" t="s">
        <v>3709</v>
      </c>
    </row>
    <row r="86" spans="1:1">
      <c r="A86" t="s">
        <v>3711</v>
      </c>
    </row>
    <row r="87" spans="1:1">
      <c r="A87" t="s">
        <v>3709</v>
      </c>
    </row>
    <row r="88" spans="1:1">
      <c r="A88" t="s">
        <v>3709</v>
      </c>
    </row>
    <row r="89" spans="1:1">
      <c r="A89" t="s">
        <v>3708</v>
      </c>
    </row>
    <row r="90" spans="1:1">
      <c r="A90" t="s">
        <v>3710</v>
      </c>
    </row>
    <row r="91" spans="1:1">
      <c r="A91" t="s">
        <v>3711</v>
      </c>
    </row>
    <row r="92" spans="1:1">
      <c r="A92" t="s">
        <v>3710</v>
      </c>
    </row>
    <row r="93" spans="1:1">
      <c r="A93" t="s">
        <v>3708</v>
      </c>
    </row>
    <row r="94" spans="1:1">
      <c r="A94" t="s">
        <v>3709</v>
      </c>
    </row>
    <row r="95" spans="1:1">
      <c r="A95" t="s">
        <v>3710</v>
      </c>
    </row>
    <row r="96" spans="1:1">
      <c r="A96" t="s">
        <v>3710</v>
      </c>
    </row>
    <row r="97" spans="1:1">
      <c r="A97" t="s">
        <v>3709</v>
      </c>
    </row>
    <row r="98" spans="1:1">
      <c r="A98" t="s">
        <v>3709</v>
      </c>
    </row>
    <row r="99" spans="1:1">
      <c r="A99" t="s">
        <v>3709</v>
      </c>
    </row>
    <row r="100" spans="1:1">
      <c r="A100" t="s">
        <v>3710</v>
      </c>
    </row>
    <row r="101" spans="1:1">
      <c r="A101" t="s">
        <v>3710</v>
      </c>
    </row>
    <row r="102" spans="1:1">
      <c r="A102" t="s">
        <v>3708</v>
      </c>
    </row>
    <row r="103" spans="1:1">
      <c r="A103" t="s">
        <v>3708</v>
      </c>
    </row>
    <row r="104" spans="1:1">
      <c r="A104" t="s">
        <v>3710</v>
      </c>
    </row>
    <row r="105" spans="1:1">
      <c r="A105" t="s">
        <v>3710</v>
      </c>
    </row>
    <row r="106" spans="1:1">
      <c r="A106" t="s">
        <v>3708</v>
      </c>
    </row>
    <row r="107" spans="1:1">
      <c r="A107" t="s">
        <v>3709</v>
      </c>
    </row>
    <row r="108" spans="1:1">
      <c r="A108" t="s">
        <v>3710</v>
      </c>
    </row>
    <row r="109" spans="1:1">
      <c r="A109" t="s">
        <v>3711</v>
      </c>
    </row>
    <row r="110" spans="1:1">
      <c r="A110" t="s">
        <v>3711</v>
      </c>
    </row>
    <row r="111" spans="1:1">
      <c r="A111" t="s">
        <v>3710</v>
      </c>
    </row>
    <row r="112" spans="1:1">
      <c r="A112" t="s">
        <v>3708</v>
      </c>
    </row>
    <row r="113" spans="1:1">
      <c r="A113" t="s">
        <v>3709</v>
      </c>
    </row>
    <row r="114" spans="1:1">
      <c r="A114" t="s">
        <v>3710</v>
      </c>
    </row>
    <row r="115" spans="1:1">
      <c r="A115" t="s">
        <v>3710</v>
      </c>
    </row>
    <row r="116" spans="1:1">
      <c r="A116" t="s">
        <v>3711</v>
      </c>
    </row>
    <row r="117" spans="1:1">
      <c r="A117" t="s">
        <v>3708</v>
      </c>
    </row>
    <row r="118" spans="1:1">
      <c r="A118" t="s">
        <v>3710</v>
      </c>
    </row>
    <row r="119" spans="1:1">
      <c r="A119" t="s">
        <v>3711</v>
      </c>
    </row>
    <row r="120" spans="1:1">
      <c r="A120" t="s">
        <v>3709</v>
      </c>
    </row>
    <row r="121" spans="1:1">
      <c r="A121" t="s">
        <v>3711</v>
      </c>
    </row>
    <row r="122" spans="1:1">
      <c r="A122" t="s">
        <v>3709</v>
      </c>
    </row>
    <row r="123" spans="1:1">
      <c r="A123" t="s">
        <v>3709</v>
      </c>
    </row>
    <row r="124" spans="1:1">
      <c r="A124" t="s">
        <v>3709</v>
      </c>
    </row>
    <row r="125" spans="1:1">
      <c r="A125" t="s">
        <v>3708</v>
      </c>
    </row>
    <row r="126" spans="1:1">
      <c r="A126" t="s">
        <v>3708</v>
      </c>
    </row>
    <row r="127" spans="1:1">
      <c r="A127" t="s">
        <v>3711</v>
      </c>
    </row>
    <row r="128" spans="1:1">
      <c r="A128" t="s">
        <v>3711</v>
      </c>
    </row>
    <row r="129" spans="1:1">
      <c r="A129" t="s">
        <v>3710</v>
      </c>
    </row>
    <row r="130" spans="1:1">
      <c r="A130" t="s">
        <v>3711</v>
      </c>
    </row>
    <row r="131" spans="1:1">
      <c r="A131" t="s">
        <v>3710</v>
      </c>
    </row>
    <row r="132" spans="1:1">
      <c r="A132" t="s">
        <v>3708</v>
      </c>
    </row>
    <row r="133" spans="1:1">
      <c r="A133" t="s">
        <v>3711</v>
      </c>
    </row>
    <row r="134" spans="1:1">
      <c r="A134" t="s">
        <v>3709</v>
      </c>
    </row>
    <row r="135" spans="1:1">
      <c r="A135" t="s">
        <v>3708</v>
      </c>
    </row>
    <row r="136" spans="1:1">
      <c r="A136" t="s">
        <v>3710</v>
      </c>
    </row>
    <row r="137" spans="1:1">
      <c r="A137" t="s">
        <v>3709</v>
      </c>
    </row>
    <row r="138" spans="1:1">
      <c r="A138" t="s">
        <v>3710</v>
      </c>
    </row>
    <row r="139" spans="1:1">
      <c r="A139" t="s">
        <v>3708</v>
      </c>
    </row>
    <row r="140" spans="1:1">
      <c r="A140" t="s">
        <v>3710</v>
      </c>
    </row>
    <row r="141" spans="1:1">
      <c r="A141" t="s">
        <v>3708</v>
      </c>
    </row>
    <row r="142" spans="1:1">
      <c r="A142" t="s">
        <v>3708</v>
      </c>
    </row>
    <row r="143" spans="1:1">
      <c r="A143" t="s">
        <v>3709</v>
      </c>
    </row>
    <row r="144" spans="1:1">
      <c r="A144" t="s">
        <v>3709</v>
      </c>
    </row>
    <row r="145" spans="1:1">
      <c r="A145" t="s">
        <v>3709</v>
      </c>
    </row>
    <row r="146" spans="1:1">
      <c r="A146" t="s">
        <v>3708</v>
      </c>
    </row>
    <row r="147" spans="1:1">
      <c r="A147" t="s">
        <v>3710</v>
      </c>
    </row>
    <row r="148" spans="1:1">
      <c r="A148" t="s">
        <v>3710</v>
      </c>
    </row>
    <row r="149" spans="1:1">
      <c r="A149" t="s">
        <v>3709</v>
      </c>
    </row>
    <row r="150" spans="1:1">
      <c r="A150" t="s">
        <v>3709</v>
      </c>
    </row>
    <row r="151" spans="1:1">
      <c r="A151" t="s">
        <v>3708</v>
      </c>
    </row>
    <row r="152" spans="1:1">
      <c r="A152" t="s">
        <v>3708</v>
      </c>
    </row>
    <row r="153" spans="1:1">
      <c r="A153" t="s">
        <v>3708</v>
      </c>
    </row>
    <row r="154" spans="1:1">
      <c r="A154" t="s">
        <v>3711</v>
      </c>
    </row>
    <row r="155" spans="1:1">
      <c r="A155" t="s">
        <v>3708</v>
      </c>
    </row>
    <row r="156" spans="1:1">
      <c r="A156" t="s">
        <v>3708</v>
      </c>
    </row>
    <row r="157" spans="1:1">
      <c r="A157" t="s">
        <v>3710</v>
      </c>
    </row>
    <row r="158" spans="1:1">
      <c r="A158" t="s">
        <v>3708</v>
      </c>
    </row>
    <row r="159" spans="1:1">
      <c r="A159" t="s">
        <v>3711</v>
      </c>
    </row>
    <row r="160" spans="1:1">
      <c r="A160" t="s">
        <v>3709</v>
      </c>
    </row>
    <row r="161" spans="1:1">
      <c r="A161" t="s">
        <v>3709</v>
      </c>
    </row>
    <row r="162" spans="1:1">
      <c r="A162" t="s">
        <v>3709</v>
      </c>
    </row>
    <row r="163" spans="1:1">
      <c r="A163" t="s">
        <v>3709</v>
      </c>
    </row>
    <row r="164" spans="1:1">
      <c r="A164" t="s">
        <v>3709</v>
      </c>
    </row>
    <row r="165" spans="1:1">
      <c r="A165" t="s">
        <v>3710</v>
      </c>
    </row>
    <row r="166" spans="1:1">
      <c r="A166" t="s">
        <v>3708</v>
      </c>
    </row>
    <row r="167" spans="1:1">
      <c r="A167" t="s">
        <v>3710</v>
      </c>
    </row>
    <row r="168" spans="1:1">
      <c r="A168" t="s">
        <v>3708</v>
      </c>
    </row>
    <row r="169" spans="1:1">
      <c r="A169" t="s">
        <v>3709</v>
      </c>
    </row>
    <row r="170" spans="1:1">
      <c r="A170" t="s">
        <v>3708</v>
      </c>
    </row>
    <row r="171" spans="1:1">
      <c r="A171" t="s">
        <v>3708</v>
      </c>
    </row>
    <row r="172" spans="1:1">
      <c r="A172" t="s">
        <v>3709</v>
      </c>
    </row>
    <row r="173" spans="1:1">
      <c r="A173" t="s">
        <v>3710</v>
      </c>
    </row>
    <row r="174" spans="1:1">
      <c r="A174" t="s">
        <v>3710</v>
      </c>
    </row>
    <row r="175" spans="1:1">
      <c r="A175" t="s">
        <v>3711</v>
      </c>
    </row>
    <row r="176" spans="1:1">
      <c r="A176" t="s">
        <v>3709</v>
      </c>
    </row>
    <row r="177" spans="1:1">
      <c r="A177" t="s">
        <v>3708</v>
      </c>
    </row>
    <row r="178" spans="1:1">
      <c r="A178" t="s">
        <v>3711</v>
      </c>
    </row>
    <row r="179" spans="1:1">
      <c r="A179" t="s">
        <v>3711</v>
      </c>
    </row>
    <row r="180" spans="1:1">
      <c r="A180" t="s">
        <v>3708</v>
      </c>
    </row>
    <row r="181" spans="1:1">
      <c r="A181" t="s">
        <v>3711</v>
      </c>
    </row>
    <row r="182" spans="1:1">
      <c r="A182" t="s">
        <v>3711</v>
      </c>
    </row>
    <row r="183" spans="1:1">
      <c r="A183" t="s">
        <v>3709</v>
      </c>
    </row>
    <row r="184" spans="1:1">
      <c r="A184" t="s">
        <v>3708</v>
      </c>
    </row>
    <row r="185" spans="1:1">
      <c r="A185" t="s">
        <v>3711</v>
      </c>
    </row>
    <row r="186" spans="1:1">
      <c r="A186" t="s">
        <v>3709</v>
      </c>
    </row>
    <row r="187" spans="1:1">
      <c r="A187" t="s">
        <v>3709</v>
      </c>
    </row>
    <row r="188" spans="1:1">
      <c r="A188" t="s">
        <v>3711</v>
      </c>
    </row>
    <row r="189" spans="1:1">
      <c r="A189" t="s">
        <v>3709</v>
      </c>
    </row>
    <row r="190" spans="1:1">
      <c r="A190" t="s">
        <v>3709</v>
      </c>
    </row>
    <row r="191" spans="1:1">
      <c r="A191" t="s">
        <v>3708</v>
      </c>
    </row>
    <row r="192" spans="1:1">
      <c r="A192" t="s">
        <v>3708</v>
      </c>
    </row>
    <row r="193" spans="1:1">
      <c r="A193" t="s">
        <v>3710</v>
      </c>
    </row>
    <row r="194" spans="1:1">
      <c r="A194" t="s">
        <v>3711</v>
      </c>
    </row>
    <row r="195" spans="1:1">
      <c r="A195" t="s">
        <v>3711</v>
      </c>
    </row>
    <row r="196" spans="1:1">
      <c r="A196" t="s">
        <v>3708</v>
      </c>
    </row>
    <row r="197" spans="1:1">
      <c r="A197" t="s">
        <v>3709</v>
      </c>
    </row>
    <row r="198" spans="1:1">
      <c r="A198" t="s">
        <v>3710</v>
      </c>
    </row>
    <row r="199" spans="1:1">
      <c r="A199" t="s">
        <v>3708</v>
      </c>
    </row>
    <row r="200" spans="1:1">
      <c r="A200" t="s">
        <v>3709</v>
      </c>
    </row>
    <row r="201" spans="1:1">
      <c r="A201" t="s">
        <v>3710</v>
      </c>
    </row>
    <row r="202" spans="1:1">
      <c r="A202" t="s">
        <v>3711</v>
      </c>
    </row>
    <row r="203" spans="1:1">
      <c r="A203" t="s">
        <v>3708</v>
      </c>
    </row>
    <row r="204" spans="1:1">
      <c r="A204" t="s">
        <v>3708</v>
      </c>
    </row>
    <row r="205" spans="1:1">
      <c r="A205" t="s">
        <v>3710</v>
      </c>
    </row>
    <row r="206" spans="1:1">
      <c r="A206" t="s">
        <v>3711</v>
      </c>
    </row>
    <row r="207" spans="1:1">
      <c r="A207" t="s">
        <v>3710</v>
      </c>
    </row>
    <row r="208" spans="1:1">
      <c r="A208" t="s">
        <v>3708</v>
      </c>
    </row>
    <row r="209" spans="1:1">
      <c r="A209" t="s">
        <v>3709</v>
      </c>
    </row>
    <row r="210" spans="1:1">
      <c r="A210" t="s">
        <v>3709</v>
      </c>
    </row>
    <row r="211" spans="1:1">
      <c r="A211" t="s">
        <v>3709</v>
      </c>
    </row>
    <row r="212" spans="1:1">
      <c r="A212" t="s">
        <v>3710</v>
      </c>
    </row>
    <row r="213" spans="1:1">
      <c r="A213" t="s">
        <v>3710</v>
      </c>
    </row>
    <row r="214" spans="1:1">
      <c r="A214" t="s">
        <v>3708</v>
      </c>
    </row>
    <row r="215" spans="1:1">
      <c r="A215" t="s">
        <v>3711</v>
      </c>
    </row>
    <row r="216" spans="1:1">
      <c r="A216" t="s">
        <v>3710</v>
      </c>
    </row>
    <row r="217" spans="1:1">
      <c r="A217" t="s">
        <v>3710</v>
      </c>
    </row>
    <row r="218" spans="1:1">
      <c r="A218" t="s">
        <v>3711</v>
      </c>
    </row>
    <row r="219" spans="1:1">
      <c r="A219" t="s">
        <v>3711</v>
      </c>
    </row>
    <row r="220" spans="1:1">
      <c r="A220" t="s">
        <v>3710</v>
      </c>
    </row>
    <row r="221" spans="1:1">
      <c r="A221" t="s">
        <v>3711</v>
      </c>
    </row>
    <row r="222" spans="1:1">
      <c r="A222" t="s">
        <v>3711</v>
      </c>
    </row>
    <row r="223" spans="1:1">
      <c r="A223" t="s">
        <v>3711</v>
      </c>
    </row>
    <row r="224" spans="1:1">
      <c r="A224" t="s">
        <v>3711</v>
      </c>
    </row>
    <row r="225" spans="1:1">
      <c r="A225" t="s">
        <v>3709</v>
      </c>
    </row>
    <row r="226" spans="1:1">
      <c r="A226" t="s">
        <v>3708</v>
      </c>
    </row>
    <row r="227" spans="1:1">
      <c r="A227" t="s">
        <v>3708</v>
      </c>
    </row>
    <row r="228" spans="1:1">
      <c r="A228" t="s">
        <v>3710</v>
      </c>
    </row>
    <row r="229" spans="1:1">
      <c r="A229" t="s">
        <v>3708</v>
      </c>
    </row>
    <row r="230" spans="1:1">
      <c r="A230" t="s">
        <v>3711</v>
      </c>
    </row>
    <row r="231" spans="1:1">
      <c r="A231" t="s">
        <v>3710</v>
      </c>
    </row>
    <row r="232" spans="1:1">
      <c r="A232" t="s">
        <v>3711</v>
      </c>
    </row>
    <row r="233" spans="1:1">
      <c r="A233" t="s">
        <v>3709</v>
      </c>
    </row>
    <row r="234" spans="1:1">
      <c r="A234" t="s">
        <v>3708</v>
      </c>
    </row>
    <row r="235" spans="1:1">
      <c r="A235" t="s">
        <v>3708</v>
      </c>
    </row>
    <row r="236" spans="1:1">
      <c r="A236" t="s">
        <v>3709</v>
      </c>
    </row>
    <row r="237" spans="1:1">
      <c r="A237" t="s">
        <v>3710</v>
      </c>
    </row>
    <row r="238" spans="1:1">
      <c r="A238" t="s">
        <v>3711</v>
      </c>
    </row>
    <row r="239" spans="1:1">
      <c r="A239" t="s">
        <v>3711</v>
      </c>
    </row>
    <row r="240" spans="1:1">
      <c r="A240" t="s">
        <v>3710</v>
      </c>
    </row>
    <row r="241" spans="1:1">
      <c r="A241" t="s">
        <v>3710</v>
      </c>
    </row>
    <row r="242" spans="1:1">
      <c r="A242" t="s">
        <v>3709</v>
      </c>
    </row>
    <row r="243" spans="1:1">
      <c r="A243" t="s">
        <v>3708</v>
      </c>
    </row>
    <row r="244" spans="1:1">
      <c r="A244" t="s">
        <v>3710</v>
      </c>
    </row>
    <row r="245" spans="1:1">
      <c r="A245" t="s">
        <v>3711</v>
      </c>
    </row>
    <row r="246" spans="1:1">
      <c r="A246" t="s">
        <v>3710</v>
      </c>
    </row>
    <row r="247" spans="1:1">
      <c r="A247" t="s">
        <v>3710</v>
      </c>
    </row>
    <row r="248" spans="1:1">
      <c r="A248" t="s">
        <v>3709</v>
      </c>
    </row>
    <row r="249" spans="1:1">
      <c r="A249" t="s">
        <v>3708</v>
      </c>
    </row>
    <row r="250" spans="1:1">
      <c r="A250" t="s">
        <v>3710</v>
      </c>
    </row>
    <row r="251" spans="1:1">
      <c r="A251" t="s">
        <v>3709</v>
      </c>
    </row>
    <row r="252" spans="1:1">
      <c r="A252" t="s">
        <v>3710</v>
      </c>
    </row>
    <row r="253" spans="1:1">
      <c r="A253" t="s">
        <v>3710</v>
      </c>
    </row>
    <row r="254" spans="1:1">
      <c r="A254" t="s">
        <v>3709</v>
      </c>
    </row>
    <row r="255" spans="1:1">
      <c r="A255" t="s">
        <v>3710</v>
      </c>
    </row>
    <row r="256" spans="1:1">
      <c r="A256" t="s">
        <v>3708</v>
      </c>
    </row>
    <row r="257" spans="1:1">
      <c r="A257" t="s">
        <v>3710</v>
      </c>
    </row>
    <row r="258" spans="1:1">
      <c r="A258" t="s">
        <v>3709</v>
      </c>
    </row>
    <row r="259" spans="1:1">
      <c r="A259" t="s">
        <v>3710</v>
      </c>
    </row>
    <row r="260" spans="1:1">
      <c r="A260" t="s">
        <v>3710</v>
      </c>
    </row>
    <row r="261" spans="1:1">
      <c r="A261" t="s">
        <v>3708</v>
      </c>
    </row>
    <row r="262" spans="1:1">
      <c r="A262" t="s">
        <v>3710</v>
      </c>
    </row>
    <row r="263" spans="1:1">
      <c r="A263" t="s">
        <v>3709</v>
      </c>
    </row>
    <row r="264" spans="1:1">
      <c r="A264" t="s">
        <v>3711</v>
      </c>
    </row>
    <row r="265" spans="1:1">
      <c r="A265" t="s">
        <v>3711</v>
      </c>
    </row>
    <row r="266" spans="1:1">
      <c r="A266" t="s">
        <v>3710</v>
      </c>
    </row>
    <row r="267" spans="1:1">
      <c r="A267" t="s">
        <v>3708</v>
      </c>
    </row>
    <row r="268" spans="1:1">
      <c r="A268" t="s">
        <v>3708</v>
      </c>
    </row>
    <row r="269" spans="1:1">
      <c r="A269" t="s">
        <v>3710</v>
      </c>
    </row>
    <row r="270" spans="1:1">
      <c r="A270" t="s">
        <v>3708</v>
      </c>
    </row>
    <row r="271" spans="1:1">
      <c r="A271" t="s">
        <v>3710</v>
      </c>
    </row>
    <row r="272" spans="1:1">
      <c r="A272" t="s">
        <v>3709</v>
      </c>
    </row>
    <row r="273" spans="1:1">
      <c r="A273" t="s">
        <v>3710</v>
      </c>
    </row>
    <row r="274" spans="1:1">
      <c r="A274" t="s">
        <v>3710</v>
      </c>
    </row>
    <row r="275" spans="1:1">
      <c r="A275" t="s">
        <v>3709</v>
      </c>
    </row>
    <row r="276" spans="1:1">
      <c r="A276" t="s">
        <v>3710</v>
      </c>
    </row>
    <row r="277" spans="1:1">
      <c r="A277" t="s">
        <v>3708</v>
      </c>
    </row>
    <row r="278" spans="1:1">
      <c r="A278" t="s">
        <v>3710</v>
      </c>
    </row>
    <row r="279" spans="1:1">
      <c r="A279" t="s">
        <v>3708</v>
      </c>
    </row>
    <row r="280" spans="1:1">
      <c r="A280" t="s">
        <v>3711</v>
      </c>
    </row>
    <row r="281" spans="1:1">
      <c r="A281" t="s">
        <v>3710</v>
      </c>
    </row>
    <row r="282" spans="1:1">
      <c r="A282" t="s">
        <v>3709</v>
      </c>
    </row>
    <row r="283" spans="1:1">
      <c r="A283" t="s">
        <v>3710</v>
      </c>
    </row>
    <row r="284" spans="1:1">
      <c r="A284" t="s">
        <v>3708</v>
      </c>
    </row>
    <row r="285" spans="1:1">
      <c r="A285" t="s">
        <v>3711</v>
      </c>
    </row>
    <row r="286" spans="1:1">
      <c r="A286" t="s">
        <v>3710</v>
      </c>
    </row>
    <row r="287" spans="1:1">
      <c r="A287" t="s">
        <v>3708</v>
      </c>
    </row>
    <row r="288" spans="1:1">
      <c r="A288" t="s">
        <v>3711</v>
      </c>
    </row>
    <row r="289" spans="1:1">
      <c r="A289" t="s">
        <v>3708</v>
      </c>
    </row>
    <row r="290" spans="1:1">
      <c r="A290" t="s">
        <v>3708</v>
      </c>
    </row>
    <row r="291" spans="1:1">
      <c r="A291" t="s">
        <v>3708</v>
      </c>
    </row>
    <row r="292" spans="1:1">
      <c r="A292" t="s">
        <v>3710</v>
      </c>
    </row>
    <row r="293" spans="1:1">
      <c r="A293" t="s">
        <v>3708</v>
      </c>
    </row>
    <row r="294" spans="1:1">
      <c r="A294" t="s">
        <v>3708</v>
      </c>
    </row>
    <row r="295" spans="1:1">
      <c r="A295" t="s">
        <v>3710</v>
      </c>
    </row>
    <row r="296" spans="1:1">
      <c r="A296" t="s">
        <v>3711</v>
      </c>
    </row>
    <row r="297" spans="1:1">
      <c r="A297" t="s">
        <v>3711</v>
      </c>
    </row>
    <row r="298" spans="1:1">
      <c r="A298" t="s">
        <v>3711</v>
      </c>
    </row>
    <row r="299" spans="1:1">
      <c r="A299" t="s">
        <v>3708</v>
      </c>
    </row>
    <row r="300" spans="1:1">
      <c r="A300" t="s">
        <v>3708</v>
      </c>
    </row>
    <row r="301" spans="1:1">
      <c r="A301" t="s">
        <v>3709</v>
      </c>
    </row>
    <row r="302" spans="1:1">
      <c r="A302" t="s">
        <v>3710</v>
      </c>
    </row>
    <row r="303" spans="1:1">
      <c r="A303" t="s">
        <v>3708</v>
      </c>
    </row>
    <row r="304" spans="1:1">
      <c r="A304" t="s">
        <v>3710</v>
      </c>
    </row>
    <row r="305" spans="1:1">
      <c r="A305" t="s">
        <v>3711</v>
      </c>
    </row>
    <row r="306" spans="1:1">
      <c r="A306" t="s">
        <v>3708</v>
      </c>
    </row>
    <row r="307" spans="1:1">
      <c r="A307" t="s">
        <v>3711</v>
      </c>
    </row>
    <row r="308" spans="1:1">
      <c r="A308" t="s">
        <v>3711</v>
      </c>
    </row>
    <row r="309" spans="1:1">
      <c r="A309" t="s">
        <v>3709</v>
      </c>
    </row>
    <row r="310" spans="1:1">
      <c r="A310" t="s">
        <v>3710</v>
      </c>
    </row>
    <row r="311" spans="1:1">
      <c r="A311" t="s">
        <v>3708</v>
      </c>
    </row>
    <row r="312" spans="1:1">
      <c r="A312" t="s">
        <v>3708</v>
      </c>
    </row>
    <row r="313" spans="1:1">
      <c r="A313" t="s">
        <v>3710</v>
      </c>
    </row>
    <row r="314" spans="1:1">
      <c r="A314" t="s">
        <v>3711</v>
      </c>
    </row>
    <row r="315" spans="1:1">
      <c r="A315" t="s">
        <v>3711</v>
      </c>
    </row>
    <row r="316" spans="1:1">
      <c r="A316" t="s">
        <v>3710</v>
      </c>
    </row>
    <row r="317" spans="1:1">
      <c r="A317" t="s">
        <v>3708</v>
      </c>
    </row>
    <row r="318" spans="1:1">
      <c r="A318" t="s">
        <v>3711</v>
      </c>
    </row>
    <row r="319" spans="1:1">
      <c r="A319" t="s">
        <v>3711</v>
      </c>
    </row>
    <row r="320" spans="1:1">
      <c r="A320" t="s">
        <v>3711</v>
      </c>
    </row>
    <row r="321" spans="1:1">
      <c r="A321" t="s">
        <v>3710</v>
      </c>
    </row>
    <row r="322" spans="1:1">
      <c r="A322" t="s">
        <v>3708</v>
      </c>
    </row>
    <row r="323" spans="1:1">
      <c r="A323" t="s">
        <v>3708</v>
      </c>
    </row>
    <row r="324" spans="1:1">
      <c r="A324" t="s">
        <v>3708</v>
      </c>
    </row>
    <row r="325" spans="1:1">
      <c r="A325" t="s">
        <v>3710</v>
      </c>
    </row>
    <row r="326" spans="1:1">
      <c r="A326" t="s">
        <v>3708</v>
      </c>
    </row>
    <row r="327" spans="1:1">
      <c r="A327" t="s">
        <v>3708</v>
      </c>
    </row>
    <row r="328" spans="1:1">
      <c r="A328" t="s">
        <v>3710</v>
      </c>
    </row>
    <row r="329" spans="1:1">
      <c r="A329" t="s">
        <v>3709</v>
      </c>
    </row>
    <row r="330" spans="1:1">
      <c r="A330" t="s">
        <v>3708</v>
      </c>
    </row>
    <row r="331" spans="1:1">
      <c r="A331" t="s">
        <v>3711</v>
      </c>
    </row>
    <row r="332" spans="1:1">
      <c r="A332" t="s">
        <v>3708</v>
      </c>
    </row>
    <row r="333" spans="1:1">
      <c r="A333" t="s">
        <v>3708</v>
      </c>
    </row>
    <row r="334" spans="1:1">
      <c r="A334" t="s">
        <v>3708</v>
      </c>
    </row>
    <row r="335" spans="1:1">
      <c r="A335" t="s">
        <v>3708</v>
      </c>
    </row>
    <row r="336" spans="1:1">
      <c r="A336" t="s">
        <v>3710</v>
      </c>
    </row>
    <row r="337" spans="1:1">
      <c r="A337" t="s">
        <v>3708</v>
      </c>
    </row>
    <row r="338" spans="1:1">
      <c r="A338" t="s">
        <v>3710</v>
      </c>
    </row>
    <row r="339" spans="1:1">
      <c r="A339" t="s">
        <v>3709</v>
      </c>
    </row>
    <row r="340" spans="1:1">
      <c r="A340" t="s">
        <v>3710</v>
      </c>
    </row>
    <row r="341" spans="1:1">
      <c r="A341" t="s">
        <v>3711</v>
      </c>
    </row>
    <row r="342" spans="1:1">
      <c r="A342" t="s">
        <v>3711</v>
      </c>
    </row>
    <row r="343" spans="1:1">
      <c r="A343" t="s">
        <v>3711</v>
      </c>
    </row>
    <row r="344" spans="1:1">
      <c r="A344" t="s">
        <v>3711</v>
      </c>
    </row>
    <row r="345" spans="1:1">
      <c r="A345" t="s">
        <v>3710</v>
      </c>
    </row>
    <row r="346" spans="1:1">
      <c r="A346" t="s">
        <v>3711</v>
      </c>
    </row>
    <row r="347" spans="1:1">
      <c r="A347" t="s">
        <v>3709</v>
      </c>
    </row>
    <row r="348" spans="1:1">
      <c r="A348" t="s">
        <v>3710</v>
      </c>
    </row>
    <row r="349" spans="1:1">
      <c r="A349" t="s">
        <v>3710</v>
      </c>
    </row>
    <row r="350" spans="1:1">
      <c r="A350" t="s">
        <v>3709</v>
      </c>
    </row>
    <row r="351" spans="1:1">
      <c r="A351" t="s">
        <v>3710</v>
      </c>
    </row>
    <row r="352" spans="1:1">
      <c r="A352" t="s">
        <v>3709</v>
      </c>
    </row>
    <row r="353" spans="1:1">
      <c r="A353" t="s">
        <v>3709</v>
      </c>
    </row>
    <row r="354" spans="1:1">
      <c r="A354" t="s">
        <v>3708</v>
      </c>
    </row>
    <row r="355" spans="1:1">
      <c r="A355" t="s">
        <v>3708</v>
      </c>
    </row>
    <row r="356" spans="1:1">
      <c r="A356" t="s">
        <v>3708</v>
      </c>
    </row>
    <row r="357" spans="1:1">
      <c r="A357" t="s">
        <v>3709</v>
      </c>
    </row>
    <row r="358" spans="1:1">
      <c r="A358" t="s">
        <v>3710</v>
      </c>
    </row>
    <row r="359" spans="1:1">
      <c r="A359" t="s">
        <v>3709</v>
      </c>
    </row>
    <row r="360" spans="1:1">
      <c r="A360" t="s">
        <v>3709</v>
      </c>
    </row>
    <row r="361" spans="1:1">
      <c r="A361" t="s">
        <v>3710</v>
      </c>
    </row>
    <row r="362" spans="1:1">
      <c r="A362" t="s">
        <v>3710</v>
      </c>
    </row>
    <row r="363" spans="1:1">
      <c r="A363" t="s">
        <v>3710</v>
      </c>
    </row>
    <row r="364" spans="1:1">
      <c r="A364" t="s">
        <v>3708</v>
      </c>
    </row>
    <row r="365" spans="1:1">
      <c r="A365" t="s">
        <v>3711</v>
      </c>
    </row>
    <row r="366" spans="1:1">
      <c r="A366" t="s">
        <v>3710</v>
      </c>
    </row>
    <row r="367" spans="1:1">
      <c r="A367" t="s">
        <v>3709</v>
      </c>
    </row>
    <row r="368" spans="1:1">
      <c r="A368" t="s">
        <v>3708</v>
      </c>
    </row>
    <row r="369" spans="1:1">
      <c r="A369" t="s">
        <v>3709</v>
      </c>
    </row>
    <row r="370" spans="1:1">
      <c r="A370" t="s">
        <v>3709</v>
      </c>
    </row>
    <row r="371" spans="1:1">
      <c r="A371" t="s">
        <v>3709</v>
      </c>
    </row>
    <row r="372" spans="1:1">
      <c r="A372" t="s">
        <v>3709</v>
      </c>
    </row>
    <row r="373" spans="1:1">
      <c r="A373" t="s">
        <v>3710</v>
      </c>
    </row>
    <row r="374" spans="1:1">
      <c r="A374" t="s">
        <v>3710</v>
      </c>
    </row>
    <row r="375" spans="1:1">
      <c r="A375" t="s">
        <v>3708</v>
      </c>
    </row>
    <row r="376" spans="1:1">
      <c r="A376" t="s">
        <v>3710</v>
      </c>
    </row>
    <row r="377" spans="1:1">
      <c r="A377" t="s">
        <v>3710</v>
      </c>
    </row>
    <row r="378" spans="1:1">
      <c r="A378" t="s">
        <v>3708</v>
      </c>
    </row>
    <row r="379" spans="1:1">
      <c r="A379" t="s">
        <v>3708</v>
      </c>
    </row>
    <row r="380" spans="1:1">
      <c r="A380" t="s">
        <v>3711</v>
      </c>
    </row>
    <row r="381" spans="1:1">
      <c r="A381" t="s">
        <v>3710</v>
      </c>
    </row>
    <row r="382" spans="1:1">
      <c r="A382" t="s">
        <v>3709</v>
      </c>
    </row>
    <row r="383" spans="1:1">
      <c r="A383" t="s">
        <v>3708</v>
      </c>
    </row>
    <row r="384" spans="1:1">
      <c r="A384" t="s">
        <v>3710</v>
      </c>
    </row>
    <row r="385" spans="1:1">
      <c r="A385" t="s">
        <v>3708</v>
      </c>
    </row>
    <row r="386" spans="1:1">
      <c r="A386" t="s">
        <v>3709</v>
      </c>
    </row>
    <row r="387" spans="1:1">
      <c r="A387" t="s">
        <v>3709</v>
      </c>
    </row>
    <row r="388" spans="1:1">
      <c r="A388" t="s">
        <v>3710</v>
      </c>
    </row>
    <row r="389" spans="1:1">
      <c r="A389" t="s">
        <v>3710</v>
      </c>
    </row>
    <row r="390" spans="1:1">
      <c r="A390" t="s">
        <v>3708</v>
      </c>
    </row>
    <row r="391" spans="1:1">
      <c r="A391" t="s">
        <v>3710</v>
      </c>
    </row>
    <row r="392" spans="1:1">
      <c r="A392" t="s">
        <v>3711</v>
      </c>
    </row>
    <row r="393" spans="1:1">
      <c r="A393" t="s">
        <v>3711</v>
      </c>
    </row>
    <row r="394" spans="1:1">
      <c r="A394" t="s">
        <v>3711</v>
      </c>
    </row>
    <row r="395" spans="1:1">
      <c r="A395" t="s">
        <v>3711</v>
      </c>
    </row>
    <row r="396" spans="1:1">
      <c r="A396" t="s">
        <v>3710</v>
      </c>
    </row>
    <row r="397" spans="1:1">
      <c r="A397" t="s">
        <v>3708</v>
      </c>
    </row>
    <row r="398" spans="1:1">
      <c r="A398" t="s">
        <v>3710</v>
      </c>
    </row>
    <row r="399" spans="1:1">
      <c r="A399" t="s">
        <v>3708</v>
      </c>
    </row>
    <row r="400" spans="1:1">
      <c r="A400" t="s">
        <v>3710</v>
      </c>
    </row>
    <row r="401" spans="1:1">
      <c r="A401" t="s">
        <v>3710</v>
      </c>
    </row>
    <row r="402" spans="1:1">
      <c r="A402" t="s">
        <v>3708</v>
      </c>
    </row>
    <row r="403" spans="1:1">
      <c r="A403" t="s">
        <v>3709</v>
      </c>
    </row>
    <row r="404" spans="1:1">
      <c r="A404" t="s">
        <v>3708</v>
      </c>
    </row>
    <row r="405" spans="1:1">
      <c r="A405" t="s">
        <v>3708</v>
      </c>
    </row>
    <row r="406" spans="1:1">
      <c r="A406" t="s">
        <v>3710</v>
      </c>
    </row>
    <row r="407" spans="1:1">
      <c r="A407" t="s">
        <v>3708</v>
      </c>
    </row>
    <row r="408" spans="1:1">
      <c r="A408" t="s">
        <v>3708</v>
      </c>
    </row>
    <row r="409" spans="1:1">
      <c r="A409" t="s">
        <v>3710</v>
      </c>
    </row>
    <row r="410" spans="1:1">
      <c r="A410" t="s">
        <v>3709</v>
      </c>
    </row>
    <row r="411" spans="1:1">
      <c r="A411" t="s">
        <v>3710</v>
      </c>
    </row>
    <row r="412" spans="1:1">
      <c r="A412" t="s">
        <v>3710</v>
      </c>
    </row>
    <row r="413" spans="1:1">
      <c r="A413" t="s">
        <v>3709</v>
      </c>
    </row>
    <row r="414" spans="1:1">
      <c r="A414" t="s">
        <v>3708</v>
      </c>
    </row>
    <row r="415" spans="1:1">
      <c r="A415" t="s">
        <v>3710</v>
      </c>
    </row>
    <row r="416" spans="1:1">
      <c r="A416" t="s">
        <v>3708</v>
      </c>
    </row>
    <row r="417" spans="1:1">
      <c r="A417" t="s">
        <v>3711</v>
      </c>
    </row>
    <row r="418" spans="1:1">
      <c r="A418" t="s">
        <v>3710</v>
      </c>
    </row>
    <row r="419" spans="1:1">
      <c r="A419" t="s">
        <v>3711</v>
      </c>
    </row>
    <row r="420" spans="1:1">
      <c r="A420" t="s">
        <v>3711</v>
      </c>
    </row>
    <row r="421" spans="1:1">
      <c r="A421" t="s">
        <v>3709</v>
      </c>
    </row>
    <row r="422" spans="1:1">
      <c r="A422" t="s">
        <v>3708</v>
      </c>
    </row>
    <row r="423" spans="1:1">
      <c r="A423" t="s">
        <v>3710</v>
      </c>
    </row>
    <row r="424" spans="1:1">
      <c r="A424" t="s">
        <v>3710</v>
      </c>
    </row>
    <row r="425" spans="1:1">
      <c r="A425" t="s">
        <v>3708</v>
      </c>
    </row>
    <row r="426" spans="1:1">
      <c r="A426" t="s">
        <v>3709</v>
      </c>
    </row>
    <row r="427" spans="1:1">
      <c r="A427" t="s">
        <v>3710</v>
      </c>
    </row>
    <row r="428" spans="1:1">
      <c r="A428" t="s">
        <v>3708</v>
      </c>
    </row>
    <row r="429" spans="1:1">
      <c r="A429" t="s">
        <v>3708</v>
      </c>
    </row>
    <row r="430" spans="1:1">
      <c r="A430" t="s">
        <v>3710</v>
      </c>
    </row>
    <row r="431" spans="1:1">
      <c r="A431" t="s">
        <v>3708</v>
      </c>
    </row>
    <row r="432" spans="1:1">
      <c r="A432" t="s">
        <v>3708</v>
      </c>
    </row>
    <row r="433" spans="1:1">
      <c r="A433" t="s">
        <v>3711</v>
      </c>
    </row>
    <row r="434" spans="1:1">
      <c r="A434" t="s">
        <v>3708</v>
      </c>
    </row>
    <row r="435" spans="1:1">
      <c r="A435" t="s">
        <v>3708</v>
      </c>
    </row>
    <row r="436" spans="1:1">
      <c r="A436" t="s">
        <v>3710</v>
      </c>
    </row>
    <row r="437" spans="1:1">
      <c r="A437" t="s">
        <v>3710</v>
      </c>
    </row>
    <row r="438" spans="1:1">
      <c r="A438" t="s">
        <v>3708</v>
      </c>
    </row>
    <row r="439" spans="1:1">
      <c r="A439" t="s">
        <v>3710</v>
      </c>
    </row>
    <row r="440" spans="1:1">
      <c r="A440" t="s">
        <v>3708</v>
      </c>
    </row>
    <row r="441" spans="1:1">
      <c r="A441" t="s">
        <v>3708</v>
      </c>
    </row>
    <row r="442" spans="1:1">
      <c r="A442" t="s">
        <v>3710</v>
      </c>
    </row>
    <row r="443" spans="1:1">
      <c r="A443" t="s">
        <v>3709</v>
      </c>
    </row>
    <row r="444" spans="1:1">
      <c r="A444" t="s">
        <v>3709</v>
      </c>
    </row>
    <row r="445" spans="1:1">
      <c r="A445" t="s">
        <v>3708</v>
      </c>
    </row>
    <row r="446" spans="1:1">
      <c r="A446" t="s">
        <v>3709</v>
      </c>
    </row>
    <row r="447" spans="1:1">
      <c r="A447" t="s">
        <v>3710</v>
      </c>
    </row>
    <row r="448" spans="1:1">
      <c r="A448" t="s">
        <v>3710</v>
      </c>
    </row>
    <row r="449" spans="1:1">
      <c r="A449" t="s">
        <v>3710</v>
      </c>
    </row>
    <row r="450" spans="1:1">
      <c r="A450" t="s">
        <v>3708</v>
      </c>
    </row>
    <row r="451" spans="1:1">
      <c r="A451" t="s">
        <v>3709</v>
      </c>
    </row>
    <row r="452" spans="1:1">
      <c r="A452" t="s">
        <v>3708</v>
      </c>
    </row>
    <row r="453" spans="1:1">
      <c r="A453" t="s">
        <v>3708</v>
      </c>
    </row>
    <row r="454" spans="1:1">
      <c r="A454" t="s">
        <v>3708</v>
      </c>
    </row>
    <row r="455" spans="1:1">
      <c r="A455" t="s">
        <v>3708</v>
      </c>
    </row>
    <row r="456" spans="1:1">
      <c r="A456" t="s">
        <v>3710</v>
      </c>
    </row>
    <row r="457" spans="1:1">
      <c r="A457" t="s">
        <v>3708</v>
      </c>
    </row>
    <row r="458" spans="1:1">
      <c r="A458" t="s">
        <v>3709</v>
      </c>
    </row>
    <row r="459" spans="1:1">
      <c r="A459" t="s">
        <v>3709</v>
      </c>
    </row>
    <row r="460" spans="1:1">
      <c r="A460" t="s">
        <v>3710</v>
      </c>
    </row>
    <row r="461" spans="1:1">
      <c r="A461" t="s">
        <v>3711</v>
      </c>
    </row>
    <row r="462" spans="1:1">
      <c r="A462" t="s">
        <v>3709</v>
      </c>
    </row>
    <row r="463" spans="1:1">
      <c r="A463" t="s">
        <v>3708</v>
      </c>
    </row>
    <row r="464" spans="1:1">
      <c r="A464" t="s">
        <v>3708</v>
      </c>
    </row>
    <row r="465" spans="1:1">
      <c r="A465" t="s">
        <v>3710</v>
      </c>
    </row>
    <row r="466" spans="1:1">
      <c r="A466" t="s">
        <v>3708</v>
      </c>
    </row>
    <row r="467" spans="1:1">
      <c r="A467" t="s">
        <v>3710</v>
      </c>
    </row>
    <row r="468" spans="1:1">
      <c r="A468" t="s">
        <v>3708</v>
      </c>
    </row>
    <row r="469" spans="1:1">
      <c r="A469" t="s">
        <v>3709</v>
      </c>
    </row>
    <row r="470" spans="1:1">
      <c r="A470" t="s">
        <v>3711</v>
      </c>
    </row>
    <row r="471" spans="1:1">
      <c r="A471" t="s">
        <v>3709</v>
      </c>
    </row>
    <row r="472" spans="1:1">
      <c r="A472" t="s">
        <v>3711</v>
      </c>
    </row>
    <row r="473" spans="1:1">
      <c r="A473" t="s">
        <v>3708</v>
      </c>
    </row>
    <row r="474" spans="1:1">
      <c r="A474" t="s">
        <v>3710</v>
      </c>
    </row>
    <row r="475" spans="1:1">
      <c r="A475" t="s">
        <v>3709</v>
      </c>
    </row>
    <row r="476" spans="1:1">
      <c r="A476" t="s">
        <v>3709</v>
      </c>
    </row>
    <row r="477" spans="1:1">
      <c r="A477" t="s">
        <v>3708</v>
      </c>
    </row>
    <row r="478" spans="1:1">
      <c r="A478" t="s">
        <v>3710</v>
      </c>
    </row>
    <row r="479" spans="1:1">
      <c r="A479" t="s">
        <v>3711</v>
      </c>
    </row>
    <row r="480" spans="1:1">
      <c r="A480" t="s">
        <v>3708</v>
      </c>
    </row>
    <row r="481" spans="1:1">
      <c r="A481" t="s">
        <v>3711</v>
      </c>
    </row>
    <row r="482" spans="1:1">
      <c r="A482" t="s">
        <v>3708</v>
      </c>
    </row>
    <row r="483" spans="1:1">
      <c r="A483" t="s">
        <v>3711</v>
      </c>
    </row>
    <row r="484" spans="1:1">
      <c r="A484" t="s">
        <v>3709</v>
      </c>
    </row>
    <row r="485" spans="1:1">
      <c r="A485" t="s">
        <v>3709</v>
      </c>
    </row>
    <row r="486" spans="1:1">
      <c r="A486" t="s">
        <v>3709</v>
      </c>
    </row>
    <row r="487" spans="1:1">
      <c r="A487" t="s">
        <v>3710</v>
      </c>
    </row>
    <row r="488" spans="1:1">
      <c r="A488" t="s">
        <v>3709</v>
      </c>
    </row>
    <row r="489" spans="1:1">
      <c r="A489" t="s">
        <v>3708</v>
      </c>
    </row>
    <row r="490" spans="1:1">
      <c r="A490" t="s">
        <v>3710</v>
      </c>
    </row>
    <row r="491" spans="1:1">
      <c r="A491" t="s">
        <v>3711</v>
      </c>
    </row>
    <row r="492" spans="1:1">
      <c r="A492" t="s">
        <v>3709</v>
      </c>
    </row>
    <row r="493" spans="1:1">
      <c r="A493" t="s">
        <v>3710</v>
      </c>
    </row>
    <row r="494" spans="1:1">
      <c r="A494" t="s">
        <v>3710</v>
      </c>
    </row>
    <row r="495" spans="1:1">
      <c r="A495" t="s">
        <v>3708</v>
      </c>
    </row>
    <row r="496" spans="1:1">
      <c r="A496" t="s">
        <v>3710</v>
      </c>
    </row>
    <row r="497" spans="1:1">
      <c r="A497" t="s">
        <v>3708</v>
      </c>
    </row>
    <row r="498" spans="1:1">
      <c r="A498" t="s">
        <v>3708</v>
      </c>
    </row>
    <row r="499" spans="1:1">
      <c r="A499" t="s">
        <v>3709</v>
      </c>
    </row>
    <row r="500" spans="1:1">
      <c r="A500" t="s">
        <v>3708</v>
      </c>
    </row>
    <row r="501" spans="1:1">
      <c r="A501" t="s">
        <v>3708</v>
      </c>
    </row>
    <row r="502" spans="1:1">
      <c r="A502" t="s">
        <v>3711</v>
      </c>
    </row>
    <row r="503" spans="1:1">
      <c r="A503" t="s">
        <v>3711</v>
      </c>
    </row>
    <row r="504" spans="1:1">
      <c r="A504" t="s">
        <v>3708</v>
      </c>
    </row>
    <row r="505" spans="1:1">
      <c r="A505" t="s">
        <v>3708</v>
      </c>
    </row>
    <row r="506" spans="1:1">
      <c r="A506" t="s">
        <v>3710</v>
      </c>
    </row>
    <row r="507" spans="1:1">
      <c r="A507" t="s">
        <v>3708</v>
      </c>
    </row>
    <row r="508" spans="1:1">
      <c r="A508" t="s">
        <v>3710</v>
      </c>
    </row>
    <row r="509" spans="1:1">
      <c r="A509" t="s">
        <v>3709</v>
      </c>
    </row>
    <row r="510" spans="1:1">
      <c r="A510" t="s">
        <v>3708</v>
      </c>
    </row>
    <row r="511" spans="1:1">
      <c r="A511" t="s">
        <v>3710</v>
      </c>
    </row>
    <row r="512" spans="1:1">
      <c r="A512" t="s">
        <v>3708</v>
      </c>
    </row>
    <row r="513" spans="1:1">
      <c r="A513" t="s">
        <v>3708</v>
      </c>
    </row>
    <row r="514" spans="1:1">
      <c r="A514" t="s">
        <v>3708</v>
      </c>
    </row>
    <row r="515" spans="1:1">
      <c r="A515" t="s">
        <v>3709</v>
      </c>
    </row>
    <row r="516" spans="1:1">
      <c r="A516" t="s">
        <v>3709</v>
      </c>
    </row>
    <row r="517" spans="1:1">
      <c r="A517" t="s">
        <v>3710</v>
      </c>
    </row>
    <row r="518" spans="1:1">
      <c r="A518" t="s">
        <v>3708</v>
      </c>
    </row>
    <row r="519" spans="1:1">
      <c r="A519" t="s">
        <v>3708</v>
      </c>
    </row>
    <row r="520" spans="1:1">
      <c r="A520" t="s">
        <v>3710</v>
      </c>
    </row>
    <row r="521" spans="1:1">
      <c r="A521" t="s">
        <v>3708</v>
      </c>
    </row>
    <row r="522" spans="1:1">
      <c r="A522" t="s">
        <v>3708</v>
      </c>
    </row>
    <row r="523" spans="1:1">
      <c r="A523" t="s">
        <v>3710</v>
      </c>
    </row>
    <row r="524" spans="1:1">
      <c r="A524" t="s">
        <v>3708</v>
      </c>
    </row>
    <row r="525" spans="1:1">
      <c r="A525" t="s">
        <v>3708</v>
      </c>
    </row>
    <row r="526" spans="1:1">
      <c r="A526" t="s">
        <v>3708</v>
      </c>
    </row>
    <row r="527" spans="1:1">
      <c r="A527" t="s">
        <v>3710</v>
      </c>
    </row>
    <row r="528" spans="1:1">
      <c r="A528" t="s">
        <v>3708</v>
      </c>
    </row>
    <row r="529" spans="1:1">
      <c r="A529" t="s">
        <v>3711</v>
      </c>
    </row>
    <row r="530" spans="1:1">
      <c r="A530" t="s">
        <v>3708</v>
      </c>
    </row>
    <row r="531" spans="1:1">
      <c r="A531" t="s">
        <v>3708</v>
      </c>
    </row>
    <row r="532" spans="1:1">
      <c r="A532" t="s">
        <v>3711</v>
      </c>
    </row>
    <row r="533" spans="1:1">
      <c r="A533" t="s">
        <v>3709</v>
      </c>
    </row>
    <row r="534" spans="1:1">
      <c r="A534" t="s">
        <v>3708</v>
      </c>
    </row>
    <row r="535" spans="1:1">
      <c r="A535" t="s">
        <v>3710</v>
      </c>
    </row>
    <row r="536" spans="1:1">
      <c r="A536" t="s">
        <v>3708</v>
      </c>
    </row>
    <row r="537" spans="1:1">
      <c r="A537" t="s">
        <v>3710</v>
      </c>
    </row>
    <row r="538" spans="1:1">
      <c r="A538" t="s">
        <v>3710</v>
      </c>
    </row>
    <row r="539" spans="1:1">
      <c r="A539" t="s">
        <v>3711</v>
      </c>
    </row>
    <row r="540" spans="1:1">
      <c r="A540" t="s">
        <v>3711</v>
      </c>
    </row>
    <row r="541" spans="1:1">
      <c r="A541" t="s">
        <v>3710</v>
      </c>
    </row>
    <row r="542" spans="1:1">
      <c r="A542" t="s">
        <v>3708</v>
      </c>
    </row>
    <row r="543" spans="1:1">
      <c r="A543" t="s">
        <v>3708</v>
      </c>
    </row>
    <row r="544" spans="1:1">
      <c r="A544" t="s">
        <v>3710</v>
      </c>
    </row>
    <row r="545" spans="1:1">
      <c r="A545" t="s">
        <v>3710</v>
      </c>
    </row>
    <row r="546" spans="1:1">
      <c r="A546" t="s">
        <v>3709</v>
      </c>
    </row>
    <row r="547" spans="1:1">
      <c r="A547" t="s">
        <v>3709</v>
      </c>
    </row>
    <row r="548" spans="1:1">
      <c r="A548" t="s">
        <v>3708</v>
      </c>
    </row>
    <row r="549" spans="1:1">
      <c r="A549" t="s">
        <v>3708</v>
      </c>
    </row>
    <row r="550" spans="1:1">
      <c r="A550" t="s">
        <v>3711</v>
      </c>
    </row>
    <row r="551" spans="1:1">
      <c r="A551" t="s">
        <v>3710</v>
      </c>
    </row>
    <row r="552" spans="1:1">
      <c r="A552" t="s">
        <v>3709</v>
      </c>
    </row>
    <row r="553" spans="1:1">
      <c r="A553" t="s">
        <v>3710</v>
      </c>
    </row>
    <row r="554" spans="1:1">
      <c r="A554" t="s">
        <v>3708</v>
      </c>
    </row>
    <row r="555" spans="1:1">
      <c r="A555" t="s">
        <v>3708</v>
      </c>
    </row>
    <row r="556" spans="1:1">
      <c r="A556" t="s">
        <v>3710</v>
      </c>
    </row>
    <row r="557" spans="1:1">
      <c r="A557" t="s">
        <v>3709</v>
      </c>
    </row>
    <row r="558" spans="1:1">
      <c r="A558" t="s">
        <v>3709</v>
      </c>
    </row>
    <row r="559" spans="1:1">
      <c r="A559" t="s">
        <v>3708</v>
      </c>
    </row>
    <row r="560" spans="1:1">
      <c r="A560" t="s">
        <v>3710</v>
      </c>
    </row>
    <row r="561" spans="1:1">
      <c r="A561" t="s">
        <v>3708</v>
      </c>
    </row>
    <row r="562" spans="1:1">
      <c r="A562" t="s">
        <v>3709</v>
      </c>
    </row>
    <row r="563" spans="1:1">
      <c r="A563" t="s">
        <v>3709</v>
      </c>
    </row>
    <row r="564" spans="1:1">
      <c r="A564" t="s">
        <v>3708</v>
      </c>
    </row>
    <row r="565" spans="1:1">
      <c r="A565" t="s">
        <v>3711</v>
      </c>
    </row>
    <row r="566" spans="1:1">
      <c r="A566" t="s">
        <v>3711</v>
      </c>
    </row>
    <row r="567" spans="1:1">
      <c r="A567" t="s">
        <v>3709</v>
      </c>
    </row>
    <row r="568" spans="1:1">
      <c r="A568" t="s">
        <v>3708</v>
      </c>
    </row>
    <row r="569" spans="1:1">
      <c r="A569" t="s">
        <v>3708</v>
      </c>
    </row>
    <row r="570" spans="1:1">
      <c r="A570" t="s">
        <v>3710</v>
      </c>
    </row>
    <row r="571" spans="1:1">
      <c r="A571" t="s">
        <v>3708</v>
      </c>
    </row>
    <row r="572" spans="1:1">
      <c r="A572" t="s">
        <v>3709</v>
      </c>
    </row>
    <row r="573" spans="1:1">
      <c r="A573" t="s">
        <v>3709</v>
      </c>
    </row>
    <row r="574" spans="1:1">
      <c r="A574" t="s">
        <v>3709</v>
      </c>
    </row>
    <row r="575" spans="1:1">
      <c r="A575" t="s">
        <v>3709</v>
      </c>
    </row>
    <row r="576" spans="1:1">
      <c r="A576" t="s">
        <v>3708</v>
      </c>
    </row>
    <row r="577" spans="1:1">
      <c r="A577" t="s">
        <v>3711</v>
      </c>
    </row>
    <row r="578" spans="1:1">
      <c r="A578" t="s">
        <v>3709</v>
      </c>
    </row>
    <row r="579" spans="1:1">
      <c r="A579" t="s">
        <v>3709</v>
      </c>
    </row>
    <row r="580" spans="1:1">
      <c r="A580" t="s">
        <v>3708</v>
      </c>
    </row>
    <row r="581" spans="1:1">
      <c r="A581" t="s">
        <v>3711</v>
      </c>
    </row>
    <row r="582" spans="1:1">
      <c r="A582" t="s">
        <v>3709</v>
      </c>
    </row>
    <row r="583" spans="1:1">
      <c r="A583" t="s">
        <v>3710</v>
      </c>
    </row>
    <row r="584" spans="1:1">
      <c r="A584" t="s">
        <v>3708</v>
      </c>
    </row>
    <row r="585" spans="1:1">
      <c r="A585" t="s">
        <v>3708</v>
      </c>
    </row>
    <row r="586" spans="1:1">
      <c r="A586" t="s">
        <v>3709</v>
      </c>
    </row>
    <row r="587" spans="1:1">
      <c r="A587" t="s">
        <v>3708</v>
      </c>
    </row>
    <row r="588" spans="1:1">
      <c r="A588" t="s">
        <v>3708</v>
      </c>
    </row>
    <row r="589" spans="1:1">
      <c r="A589" t="s">
        <v>3710</v>
      </c>
    </row>
    <row r="590" spans="1:1">
      <c r="A590" t="s">
        <v>3709</v>
      </c>
    </row>
    <row r="591" spans="1:1">
      <c r="A591" t="s">
        <v>3708</v>
      </c>
    </row>
    <row r="592" spans="1:1">
      <c r="A592" t="s">
        <v>3710</v>
      </c>
    </row>
    <row r="593" spans="1:1">
      <c r="A593" t="s">
        <v>3710</v>
      </c>
    </row>
    <row r="594" spans="1:1">
      <c r="A594" t="s">
        <v>3708</v>
      </c>
    </row>
    <row r="595" spans="1:1">
      <c r="A595" t="s">
        <v>3708</v>
      </c>
    </row>
    <row r="596" spans="1:1">
      <c r="A596" t="s">
        <v>3709</v>
      </c>
    </row>
    <row r="597" spans="1:1">
      <c r="A597" t="s">
        <v>3708</v>
      </c>
    </row>
    <row r="598" spans="1:1">
      <c r="A598" t="s">
        <v>3710</v>
      </c>
    </row>
    <row r="599" spans="1:1">
      <c r="A599" t="s">
        <v>3710</v>
      </c>
    </row>
    <row r="600" spans="1:1">
      <c r="A600" t="s">
        <v>3708</v>
      </c>
    </row>
    <row r="601" spans="1:1">
      <c r="A601" t="s">
        <v>3711</v>
      </c>
    </row>
    <row r="602" spans="1:1">
      <c r="A602" t="s">
        <v>3711</v>
      </c>
    </row>
    <row r="603" spans="1:1">
      <c r="A603" t="s">
        <v>3710</v>
      </c>
    </row>
    <row r="604" spans="1:1">
      <c r="A604" t="s">
        <v>3711</v>
      </c>
    </row>
    <row r="605" spans="1:1">
      <c r="A605" t="s">
        <v>3708</v>
      </c>
    </row>
    <row r="606" spans="1:1">
      <c r="A606" t="s">
        <v>3711</v>
      </c>
    </row>
    <row r="607" spans="1:1">
      <c r="A607" t="s">
        <v>3708</v>
      </c>
    </row>
    <row r="608" spans="1:1">
      <c r="A608" t="s">
        <v>3711</v>
      </c>
    </row>
    <row r="609" spans="1:1">
      <c r="A609" t="s">
        <v>3709</v>
      </c>
    </row>
    <row r="610" spans="1:1">
      <c r="A610" t="s">
        <v>3708</v>
      </c>
    </row>
    <row r="611" spans="1:1">
      <c r="A611" t="s">
        <v>3709</v>
      </c>
    </row>
    <row r="612" spans="1:1">
      <c r="A612" t="s">
        <v>3709</v>
      </c>
    </row>
    <row r="613" spans="1:1">
      <c r="A613" t="s">
        <v>3709</v>
      </c>
    </row>
    <row r="614" spans="1:1">
      <c r="A614" t="s">
        <v>3709</v>
      </c>
    </row>
    <row r="615" spans="1:1">
      <c r="A615" t="s">
        <v>3710</v>
      </c>
    </row>
    <row r="616" spans="1:1">
      <c r="A616" t="s">
        <v>3708</v>
      </c>
    </row>
    <row r="617" spans="1:1">
      <c r="A617" t="s">
        <v>3711</v>
      </c>
    </row>
    <row r="618" spans="1:1">
      <c r="A618" t="s">
        <v>3710</v>
      </c>
    </row>
    <row r="619" spans="1:1">
      <c r="A619" t="s">
        <v>3710</v>
      </c>
    </row>
    <row r="620" spans="1:1">
      <c r="A620" t="s">
        <v>3708</v>
      </c>
    </row>
    <row r="621" spans="1:1">
      <c r="A621" t="s">
        <v>3708</v>
      </c>
    </row>
    <row r="622" spans="1:1">
      <c r="A622" t="s">
        <v>3711</v>
      </c>
    </row>
    <row r="623" spans="1:1">
      <c r="A623" t="s">
        <v>3709</v>
      </c>
    </row>
    <row r="624" spans="1:1">
      <c r="A624" t="s">
        <v>3709</v>
      </c>
    </row>
    <row r="625" spans="1:1">
      <c r="A625" t="s">
        <v>3710</v>
      </c>
    </row>
    <row r="626" spans="1:1">
      <c r="A626" t="s">
        <v>3708</v>
      </c>
    </row>
    <row r="627" spans="1:1">
      <c r="A627" t="s">
        <v>3708</v>
      </c>
    </row>
    <row r="628" spans="1:1">
      <c r="A628" t="s">
        <v>3710</v>
      </c>
    </row>
    <row r="629" spans="1:1">
      <c r="A629" t="s">
        <v>3708</v>
      </c>
    </row>
    <row r="630" spans="1:1">
      <c r="A630" t="s">
        <v>3708</v>
      </c>
    </row>
    <row r="631" spans="1:1">
      <c r="A631" t="s">
        <v>3710</v>
      </c>
    </row>
    <row r="632" spans="1:1">
      <c r="A632" t="s">
        <v>3708</v>
      </c>
    </row>
    <row r="633" spans="1:1">
      <c r="A633" t="s">
        <v>3708</v>
      </c>
    </row>
    <row r="634" spans="1:1">
      <c r="A634" t="s">
        <v>3710</v>
      </c>
    </row>
    <row r="635" spans="1:1">
      <c r="A635" t="s">
        <v>3708</v>
      </c>
    </row>
    <row r="636" spans="1:1">
      <c r="A636" t="s">
        <v>3709</v>
      </c>
    </row>
    <row r="637" spans="1:1">
      <c r="A637" t="s">
        <v>3708</v>
      </c>
    </row>
    <row r="638" spans="1:1">
      <c r="A638" t="s">
        <v>3709</v>
      </c>
    </row>
    <row r="639" spans="1:1">
      <c r="A639" t="s">
        <v>3708</v>
      </c>
    </row>
    <row r="640" spans="1:1">
      <c r="A640" t="s">
        <v>3708</v>
      </c>
    </row>
    <row r="641" spans="1:1">
      <c r="A641" t="s">
        <v>3711</v>
      </c>
    </row>
    <row r="642" spans="1:1">
      <c r="A642" t="s">
        <v>3710</v>
      </c>
    </row>
    <row r="643" spans="1:1">
      <c r="A643" t="s">
        <v>3708</v>
      </c>
    </row>
    <row r="644" spans="1:1">
      <c r="A644" t="s">
        <v>3710</v>
      </c>
    </row>
    <row r="645" spans="1:1">
      <c r="A645" t="s">
        <v>3708</v>
      </c>
    </row>
    <row r="646" spans="1:1">
      <c r="A646" t="s">
        <v>3708</v>
      </c>
    </row>
    <row r="647" spans="1:1">
      <c r="A647" t="s">
        <v>3711</v>
      </c>
    </row>
    <row r="648" spans="1:1">
      <c r="A648" t="s">
        <v>3710</v>
      </c>
    </row>
    <row r="649" spans="1:1">
      <c r="A649" t="s">
        <v>3710</v>
      </c>
    </row>
    <row r="650" spans="1:1">
      <c r="A650" t="s">
        <v>3711</v>
      </c>
    </row>
    <row r="651" spans="1:1">
      <c r="A651" t="s">
        <v>3711</v>
      </c>
    </row>
    <row r="652" spans="1:1">
      <c r="A652" t="s">
        <v>3711</v>
      </c>
    </row>
    <row r="653" spans="1:1">
      <c r="A653" t="s">
        <v>3711</v>
      </c>
    </row>
    <row r="654" spans="1:1">
      <c r="A654" t="s">
        <v>3710</v>
      </c>
    </row>
    <row r="655" spans="1:1">
      <c r="A655" t="s">
        <v>3710</v>
      </c>
    </row>
    <row r="656" spans="1:1">
      <c r="A656" t="s">
        <v>3708</v>
      </c>
    </row>
    <row r="657" spans="1:1">
      <c r="A657" t="s">
        <v>3708</v>
      </c>
    </row>
    <row r="658" spans="1:1">
      <c r="A658" t="s">
        <v>3708</v>
      </c>
    </row>
    <row r="659" spans="1:1">
      <c r="A659" t="s">
        <v>3710</v>
      </c>
    </row>
    <row r="660" spans="1:1">
      <c r="A660" t="s">
        <v>3708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A2" sqref="A2"/>
    </sheetView>
  </sheetViews>
  <sheetFormatPr defaultColWidth="11" defaultRowHeight="15.75"/>
  <cols>
    <col min="1" max="1" width="11" customWidth="1"/>
  </cols>
  <sheetData/>
  <pageMargins left="0.75" right="0.75" top="1" bottom="1" header="0.5" footer="0.5"/>
  <pageSetup paperSize="21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>
  <dimension ref="A1:C869"/>
  <sheetViews>
    <sheetView workbookViewId="0">
      <selection activeCell="F8" sqref="F8"/>
    </sheetView>
  </sheetViews>
  <sheetFormatPr defaultColWidth="11" defaultRowHeight="15.75"/>
  <cols>
    <col min="1" max="1" width="14.875" customWidth="1"/>
    <col min="2" max="2" width="14.5" customWidth="1"/>
    <col min="3" max="3" width="18.5" customWidth="1"/>
  </cols>
  <sheetData>
    <row r="1" spans="1:3">
      <c r="A1" t="s">
        <v>3715</v>
      </c>
      <c r="B1" t="s">
        <v>3716</v>
      </c>
      <c r="C1" t="s">
        <v>3717</v>
      </c>
    </row>
    <row r="2" spans="1:3">
      <c r="A2">
        <v>0</v>
      </c>
      <c r="B2">
        <v>16488</v>
      </c>
      <c r="C2">
        <f>IF(B2&gt;A2,1,-1)</f>
        <v>1</v>
      </c>
    </row>
    <row r="3" spans="1:3">
      <c r="A3">
        <v>288215</v>
      </c>
      <c r="B3">
        <v>288215</v>
      </c>
      <c r="C3">
        <f t="shared" ref="C3:C66" si="0">IF(B3&gt;A3,1,-1)</f>
        <v>-1</v>
      </c>
    </row>
    <row r="4" spans="1:3">
      <c r="A4">
        <v>292900</v>
      </c>
      <c r="B4">
        <v>293502</v>
      </c>
      <c r="C4">
        <f t="shared" si="0"/>
        <v>1</v>
      </c>
    </row>
    <row r="5" spans="1:3">
      <c r="A5">
        <v>850800</v>
      </c>
      <c r="B5">
        <v>850804</v>
      </c>
      <c r="C5">
        <f t="shared" si="0"/>
        <v>1</v>
      </c>
    </row>
    <row r="6" spans="1:3">
      <c r="A6">
        <v>850805</v>
      </c>
      <c r="B6">
        <v>850935</v>
      </c>
      <c r="C6">
        <f t="shared" si="0"/>
        <v>1</v>
      </c>
    </row>
    <row r="7" spans="1:3">
      <c r="A7">
        <v>850936</v>
      </c>
      <c r="B7">
        <v>850937</v>
      </c>
      <c r="C7">
        <f t="shared" si="0"/>
        <v>1</v>
      </c>
    </row>
    <row r="8" spans="1:3">
      <c r="A8">
        <v>850938</v>
      </c>
      <c r="B8">
        <v>880641</v>
      </c>
      <c r="C8">
        <f t="shared" si="0"/>
        <v>1</v>
      </c>
    </row>
    <row r="9" spans="1:3">
      <c r="A9">
        <v>1047404</v>
      </c>
      <c r="B9">
        <v>1047405</v>
      </c>
      <c r="C9">
        <f t="shared" si="0"/>
        <v>1</v>
      </c>
    </row>
    <row r="10" spans="1:3">
      <c r="A10">
        <v>1049592</v>
      </c>
      <c r="B10">
        <v>1047406</v>
      </c>
      <c r="C10">
        <f t="shared" si="0"/>
        <v>-1</v>
      </c>
    </row>
    <row r="11" spans="1:3">
      <c r="A11">
        <v>1049593</v>
      </c>
      <c r="B11">
        <v>1058620</v>
      </c>
      <c r="C11">
        <f t="shared" si="0"/>
        <v>1</v>
      </c>
    </row>
    <row r="12" spans="1:3">
      <c r="A12">
        <v>1063608</v>
      </c>
      <c r="B12">
        <v>1063769</v>
      </c>
      <c r="C12">
        <f t="shared" si="0"/>
        <v>1</v>
      </c>
    </row>
    <row r="13" spans="1:3">
      <c r="A13">
        <v>1071693</v>
      </c>
      <c r="B13">
        <v>1080217</v>
      </c>
      <c r="C13">
        <f t="shared" si="0"/>
        <v>1</v>
      </c>
    </row>
    <row r="14" spans="1:3">
      <c r="A14">
        <v>1600552</v>
      </c>
      <c r="B14">
        <v>1600592</v>
      </c>
      <c r="C14">
        <f t="shared" si="0"/>
        <v>1</v>
      </c>
    </row>
    <row r="15" spans="1:3">
      <c r="A15">
        <v>1606847</v>
      </c>
      <c r="B15">
        <v>1622659</v>
      </c>
      <c r="C15">
        <f t="shared" si="0"/>
        <v>1</v>
      </c>
    </row>
    <row r="16" spans="1:3">
      <c r="A16">
        <v>1729222</v>
      </c>
      <c r="B16">
        <v>1729254</v>
      </c>
      <c r="C16">
        <f t="shared" si="0"/>
        <v>1</v>
      </c>
    </row>
    <row r="17" spans="1:3">
      <c r="A17">
        <v>1729255</v>
      </c>
      <c r="B17">
        <v>1729405</v>
      </c>
      <c r="C17">
        <f t="shared" si="0"/>
        <v>1</v>
      </c>
    </row>
    <row r="18" spans="1:3">
      <c r="A18">
        <v>1729406</v>
      </c>
      <c r="B18">
        <v>1729595</v>
      </c>
      <c r="C18">
        <f t="shared" si="0"/>
        <v>1</v>
      </c>
    </row>
    <row r="19" spans="1:3">
      <c r="A19">
        <v>1729596</v>
      </c>
      <c r="B19">
        <v>1730990</v>
      </c>
      <c r="C19">
        <f t="shared" si="0"/>
        <v>1</v>
      </c>
    </row>
    <row r="20" spans="1:3">
      <c r="A20">
        <v>1730991</v>
      </c>
      <c r="B20">
        <v>1731141</v>
      </c>
      <c r="C20">
        <f t="shared" si="0"/>
        <v>1</v>
      </c>
    </row>
    <row r="21" spans="1:3">
      <c r="A21">
        <v>1731142</v>
      </c>
      <c r="B21">
        <v>1731331</v>
      </c>
      <c r="C21">
        <f t="shared" si="0"/>
        <v>1</v>
      </c>
    </row>
    <row r="22" spans="1:3">
      <c r="A22">
        <v>1731333</v>
      </c>
      <c r="B22">
        <v>1778955</v>
      </c>
      <c r="C22">
        <f t="shared" si="0"/>
        <v>1</v>
      </c>
    </row>
    <row r="23" spans="1:3">
      <c r="A23">
        <v>1810888</v>
      </c>
      <c r="B23">
        <v>1814782</v>
      </c>
      <c r="C23">
        <f t="shared" si="0"/>
        <v>1</v>
      </c>
    </row>
    <row r="24" spans="1:3">
      <c r="A24">
        <v>2008995</v>
      </c>
      <c r="B24">
        <v>2045773</v>
      </c>
      <c r="C24">
        <f t="shared" si="0"/>
        <v>1</v>
      </c>
    </row>
    <row r="25" spans="1:3">
      <c r="A25">
        <v>2122486</v>
      </c>
      <c r="B25">
        <v>2122486</v>
      </c>
      <c r="C25">
        <f t="shared" si="0"/>
        <v>-1</v>
      </c>
    </row>
    <row r="26" spans="1:3">
      <c r="A26">
        <v>0</v>
      </c>
      <c r="B26">
        <v>4836</v>
      </c>
      <c r="C26">
        <f t="shared" si="0"/>
        <v>1</v>
      </c>
    </row>
    <row r="27" spans="1:3">
      <c r="A27">
        <v>91992</v>
      </c>
      <c r="B27">
        <v>116324</v>
      </c>
      <c r="C27">
        <f t="shared" si="0"/>
        <v>1</v>
      </c>
    </row>
    <row r="28" spans="1:3">
      <c r="A28">
        <v>383054</v>
      </c>
      <c r="B28">
        <v>382813</v>
      </c>
      <c r="C28">
        <f t="shared" si="0"/>
        <v>-1</v>
      </c>
    </row>
    <row r="29" spans="1:3">
      <c r="A29">
        <v>383882</v>
      </c>
      <c r="B29">
        <v>383865</v>
      </c>
      <c r="C29">
        <f t="shared" si="0"/>
        <v>-1</v>
      </c>
    </row>
    <row r="30" spans="1:3">
      <c r="A30">
        <v>435625</v>
      </c>
      <c r="B30">
        <v>434636</v>
      </c>
      <c r="C30">
        <f t="shared" si="0"/>
        <v>-1</v>
      </c>
    </row>
    <row r="31" spans="1:3">
      <c r="A31">
        <v>435736</v>
      </c>
      <c r="B31">
        <v>435726</v>
      </c>
      <c r="C31">
        <f t="shared" si="0"/>
        <v>-1</v>
      </c>
    </row>
    <row r="32" spans="1:3">
      <c r="A32">
        <v>435737</v>
      </c>
      <c r="B32">
        <v>435929</v>
      </c>
      <c r="C32">
        <f t="shared" si="0"/>
        <v>1</v>
      </c>
    </row>
    <row r="33" spans="1:3">
      <c r="A33">
        <v>666949</v>
      </c>
      <c r="B33">
        <v>659073</v>
      </c>
      <c r="C33">
        <f t="shared" si="0"/>
        <v>-1</v>
      </c>
    </row>
    <row r="34" spans="1:3">
      <c r="A34">
        <v>670876</v>
      </c>
      <c r="B34">
        <v>666950</v>
      </c>
      <c r="C34">
        <f t="shared" si="0"/>
        <v>-1</v>
      </c>
    </row>
    <row r="35" spans="1:3">
      <c r="A35">
        <v>670879</v>
      </c>
      <c r="B35">
        <v>670877</v>
      </c>
      <c r="C35">
        <f t="shared" si="0"/>
        <v>-1</v>
      </c>
    </row>
    <row r="36" spans="1:3">
      <c r="A36">
        <v>679854</v>
      </c>
      <c r="B36">
        <v>677908</v>
      </c>
      <c r="C36">
        <f t="shared" si="0"/>
        <v>-1</v>
      </c>
    </row>
    <row r="37" spans="1:3">
      <c r="A37">
        <v>680269</v>
      </c>
      <c r="B37">
        <v>679855</v>
      </c>
      <c r="C37">
        <f t="shared" si="0"/>
        <v>-1</v>
      </c>
    </row>
    <row r="38" spans="1:3">
      <c r="A38">
        <v>680276</v>
      </c>
      <c r="B38">
        <v>680270</v>
      </c>
      <c r="C38">
        <f t="shared" si="0"/>
        <v>-1</v>
      </c>
    </row>
    <row r="39" spans="1:3">
      <c r="A39">
        <v>683042</v>
      </c>
      <c r="B39">
        <v>681687</v>
      </c>
      <c r="C39">
        <f t="shared" si="0"/>
        <v>-1</v>
      </c>
    </row>
    <row r="40" spans="1:3">
      <c r="A40">
        <v>683171</v>
      </c>
      <c r="B40">
        <v>683043</v>
      </c>
      <c r="C40">
        <f t="shared" si="0"/>
        <v>-1</v>
      </c>
    </row>
    <row r="41" spans="1:3">
      <c r="A41">
        <v>744649</v>
      </c>
      <c r="B41">
        <v>706390</v>
      </c>
      <c r="C41">
        <f t="shared" si="0"/>
        <v>-1</v>
      </c>
    </row>
    <row r="42" spans="1:3">
      <c r="A42">
        <v>744650</v>
      </c>
      <c r="B42">
        <v>746792</v>
      </c>
      <c r="C42">
        <f t="shared" si="0"/>
        <v>1</v>
      </c>
    </row>
    <row r="43" spans="1:3">
      <c r="A43">
        <v>746793</v>
      </c>
      <c r="B43">
        <v>746796</v>
      </c>
      <c r="C43">
        <f t="shared" si="0"/>
        <v>1</v>
      </c>
    </row>
    <row r="44" spans="1:3">
      <c r="A44">
        <v>947541</v>
      </c>
      <c r="B44">
        <v>927299</v>
      </c>
      <c r="C44">
        <f t="shared" si="0"/>
        <v>-1</v>
      </c>
    </row>
    <row r="45" spans="1:3">
      <c r="A45">
        <v>947542</v>
      </c>
      <c r="B45">
        <v>947546</v>
      </c>
      <c r="C45">
        <f t="shared" si="0"/>
        <v>1</v>
      </c>
    </row>
    <row r="46" spans="1:3">
      <c r="A46">
        <v>947547</v>
      </c>
      <c r="B46">
        <v>948423</v>
      </c>
      <c r="C46">
        <f t="shared" si="0"/>
        <v>1</v>
      </c>
    </row>
    <row r="47" spans="1:3">
      <c r="A47">
        <v>1009991</v>
      </c>
      <c r="B47">
        <v>1010000</v>
      </c>
      <c r="C47">
        <f t="shared" si="0"/>
        <v>1</v>
      </c>
    </row>
    <row r="48" spans="1:3">
      <c r="A48">
        <v>1011219</v>
      </c>
      <c r="B48">
        <v>1012060</v>
      </c>
      <c r="C48">
        <f t="shared" si="0"/>
        <v>1</v>
      </c>
    </row>
    <row r="49" spans="1:3">
      <c r="A49">
        <v>1056665</v>
      </c>
      <c r="B49">
        <v>1056987</v>
      </c>
      <c r="C49">
        <f t="shared" si="0"/>
        <v>1</v>
      </c>
    </row>
    <row r="50" spans="1:3">
      <c r="A50">
        <v>1058214</v>
      </c>
      <c r="B50">
        <v>1058352</v>
      </c>
      <c r="C50">
        <f t="shared" si="0"/>
        <v>1</v>
      </c>
    </row>
    <row r="51" spans="1:3">
      <c r="A51">
        <v>1058353</v>
      </c>
      <c r="B51">
        <v>1061459</v>
      </c>
      <c r="C51">
        <f t="shared" si="0"/>
        <v>1</v>
      </c>
    </row>
    <row r="52" spans="1:3">
      <c r="A52">
        <v>1064586</v>
      </c>
      <c r="B52">
        <v>1090300</v>
      </c>
      <c r="C52">
        <f t="shared" si="0"/>
        <v>1</v>
      </c>
    </row>
    <row r="53" spans="1:3">
      <c r="A53">
        <v>0</v>
      </c>
      <c r="B53">
        <v>16488</v>
      </c>
      <c r="C53">
        <f t="shared" si="0"/>
        <v>1</v>
      </c>
    </row>
    <row r="54" spans="1:3">
      <c r="A54">
        <v>286198</v>
      </c>
      <c r="B54">
        <v>286198</v>
      </c>
      <c r="C54">
        <f t="shared" si="0"/>
        <v>-1</v>
      </c>
    </row>
    <row r="55" spans="1:3">
      <c r="A55">
        <v>290883</v>
      </c>
      <c r="B55">
        <v>291485</v>
      </c>
      <c r="C55">
        <f t="shared" si="0"/>
        <v>1</v>
      </c>
    </row>
    <row r="56" spans="1:3">
      <c r="A56">
        <v>848777</v>
      </c>
      <c r="B56">
        <v>848781</v>
      </c>
      <c r="C56">
        <f t="shared" si="0"/>
        <v>1</v>
      </c>
    </row>
    <row r="57" spans="1:3">
      <c r="A57">
        <v>848782</v>
      </c>
      <c r="B57">
        <v>848912</v>
      </c>
      <c r="C57">
        <f t="shared" si="0"/>
        <v>1</v>
      </c>
    </row>
    <row r="58" spans="1:3">
      <c r="A58">
        <v>848913</v>
      </c>
      <c r="B58">
        <v>848914</v>
      </c>
      <c r="C58">
        <f t="shared" si="0"/>
        <v>1</v>
      </c>
    </row>
    <row r="59" spans="1:3">
      <c r="A59">
        <v>848915</v>
      </c>
      <c r="B59">
        <v>878618</v>
      </c>
      <c r="C59">
        <f t="shared" si="0"/>
        <v>1</v>
      </c>
    </row>
    <row r="60" spans="1:3">
      <c r="A60">
        <v>1046225</v>
      </c>
      <c r="B60">
        <v>1046226</v>
      </c>
      <c r="C60">
        <f t="shared" si="0"/>
        <v>1</v>
      </c>
    </row>
    <row r="61" spans="1:3">
      <c r="A61">
        <v>1048413</v>
      </c>
      <c r="B61">
        <v>1046227</v>
      </c>
      <c r="C61">
        <f t="shared" si="0"/>
        <v>-1</v>
      </c>
    </row>
    <row r="62" spans="1:3">
      <c r="A62">
        <v>1048414</v>
      </c>
      <c r="B62">
        <v>1057441</v>
      </c>
      <c r="C62">
        <f t="shared" si="0"/>
        <v>1</v>
      </c>
    </row>
    <row r="63" spans="1:3">
      <c r="A63">
        <v>1062429</v>
      </c>
      <c r="B63">
        <v>1062590</v>
      </c>
      <c r="C63">
        <f t="shared" si="0"/>
        <v>1</v>
      </c>
    </row>
    <row r="64" spans="1:3">
      <c r="A64">
        <v>1070514</v>
      </c>
      <c r="B64">
        <v>1079038</v>
      </c>
      <c r="C64">
        <f t="shared" si="0"/>
        <v>1</v>
      </c>
    </row>
    <row r="65" spans="1:3">
      <c r="A65">
        <v>1599373</v>
      </c>
      <c r="B65">
        <v>1599413</v>
      </c>
      <c r="C65">
        <f t="shared" si="0"/>
        <v>1</v>
      </c>
    </row>
    <row r="66" spans="1:3">
      <c r="A66">
        <v>1605670</v>
      </c>
      <c r="B66">
        <v>1621482</v>
      </c>
      <c r="C66">
        <f t="shared" si="0"/>
        <v>1</v>
      </c>
    </row>
    <row r="67" spans="1:3">
      <c r="A67">
        <v>1728058</v>
      </c>
      <c r="B67">
        <v>1728090</v>
      </c>
      <c r="C67">
        <f t="shared" ref="C67:C130" si="1">IF(B67&gt;A67,1,-1)</f>
        <v>1</v>
      </c>
    </row>
    <row r="68" spans="1:3">
      <c r="A68">
        <v>1728091</v>
      </c>
      <c r="B68">
        <v>1728241</v>
      </c>
      <c r="C68">
        <f t="shared" si="1"/>
        <v>1</v>
      </c>
    </row>
    <row r="69" spans="1:3">
      <c r="A69">
        <v>1728242</v>
      </c>
      <c r="B69">
        <v>1728431</v>
      </c>
      <c r="C69">
        <f t="shared" si="1"/>
        <v>1</v>
      </c>
    </row>
    <row r="70" spans="1:3">
      <c r="A70">
        <v>1728432</v>
      </c>
      <c r="B70">
        <v>1729826</v>
      </c>
      <c r="C70">
        <f t="shared" si="1"/>
        <v>1</v>
      </c>
    </row>
    <row r="71" spans="1:3">
      <c r="A71">
        <v>1729827</v>
      </c>
      <c r="B71">
        <v>1729977</v>
      </c>
      <c r="C71">
        <f t="shared" si="1"/>
        <v>1</v>
      </c>
    </row>
    <row r="72" spans="1:3">
      <c r="A72">
        <v>1729978</v>
      </c>
      <c r="B72">
        <v>1730167</v>
      </c>
      <c r="C72">
        <f t="shared" si="1"/>
        <v>1</v>
      </c>
    </row>
    <row r="73" spans="1:3">
      <c r="A73">
        <v>1730169</v>
      </c>
      <c r="B73">
        <v>1777794</v>
      </c>
      <c r="C73">
        <f t="shared" si="1"/>
        <v>1</v>
      </c>
    </row>
    <row r="74" spans="1:3">
      <c r="A74">
        <v>1809728</v>
      </c>
      <c r="B74">
        <v>1813622</v>
      </c>
      <c r="C74">
        <f t="shared" si="1"/>
        <v>1</v>
      </c>
    </row>
    <row r="75" spans="1:3">
      <c r="A75">
        <v>2007828</v>
      </c>
      <c r="B75">
        <v>2044606</v>
      </c>
      <c r="C75">
        <f t="shared" si="1"/>
        <v>1</v>
      </c>
    </row>
    <row r="76" spans="1:3">
      <c r="A76">
        <v>2121358</v>
      </c>
      <c r="B76">
        <v>2121358</v>
      </c>
      <c r="C76">
        <f t="shared" si="1"/>
        <v>-1</v>
      </c>
    </row>
    <row r="77" spans="1:3">
      <c r="A77">
        <v>0</v>
      </c>
      <c r="B77">
        <v>4836</v>
      </c>
      <c r="C77">
        <f t="shared" si="1"/>
        <v>1</v>
      </c>
    </row>
    <row r="78" spans="1:3">
      <c r="A78">
        <v>91993</v>
      </c>
      <c r="B78">
        <v>116326</v>
      </c>
      <c r="C78">
        <f t="shared" si="1"/>
        <v>1</v>
      </c>
    </row>
    <row r="79" spans="1:3">
      <c r="A79">
        <v>383837</v>
      </c>
      <c r="B79">
        <v>383596</v>
      </c>
      <c r="C79">
        <f t="shared" si="1"/>
        <v>-1</v>
      </c>
    </row>
    <row r="80" spans="1:3">
      <c r="A80">
        <v>384665</v>
      </c>
      <c r="B80">
        <v>384648</v>
      </c>
      <c r="C80">
        <f t="shared" si="1"/>
        <v>-1</v>
      </c>
    </row>
    <row r="81" spans="1:3">
      <c r="A81">
        <v>436408</v>
      </c>
      <c r="B81">
        <v>435419</v>
      </c>
      <c r="C81">
        <f t="shared" si="1"/>
        <v>-1</v>
      </c>
    </row>
    <row r="82" spans="1:3">
      <c r="A82">
        <v>436519</v>
      </c>
      <c r="B82">
        <v>436509</v>
      </c>
      <c r="C82">
        <f t="shared" si="1"/>
        <v>-1</v>
      </c>
    </row>
    <row r="83" spans="1:3">
      <c r="A83">
        <v>436520</v>
      </c>
      <c r="B83">
        <v>436712</v>
      </c>
      <c r="C83">
        <f t="shared" si="1"/>
        <v>1</v>
      </c>
    </row>
    <row r="84" spans="1:3">
      <c r="A84">
        <v>667734</v>
      </c>
      <c r="B84">
        <v>659858</v>
      </c>
      <c r="C84">
        <f t="shared" si="1"/>
        <v>-1</v>
      </c>
    </row>
    <row r="85" spans="1:3">
      <c r="A85">
        <v>671661</v>
      </c>
      <c r="B85">
        <v>667735</v>
      </c>
      <c r="C85">
        <f t="shared" si="1"/>
        <v>-1</v>
      </c>
    </row>
    <row r="86" spans="1:3">
      <c r="A86">
        <v>671664</v>
      </c>
      <c r="B86">
        <v>671662</v>
      </c>
      <c r="C86">
        <f t="shared" si="1"/>
        <v>-1</v>
      </c>
    </row>
    <row r="87" spans="1:3">
      <c r="A87">
        <v>680639</v>
      </c>
      <c r="B87">
        <v>678693</v>
      </c>
      <c r="C87">
        <f t="shared" si="1"/>
        <v>-1</v>
      </c>
    </row>
    <row r="88" spans="1:3">
      <c r="A88">
        <v>681054</v>
      </c>
      <c r="B88">
        <v>680640</v>
      </c>
      <c r="C88">
        <f t="shared" si="1"/>
        <v>-1</v>
      </c>
    </row>
    <row r="89" spans="1:3">
      <c r="A89">
        <v>681061</v>
      </c>
      <c r="B89">
        <v>681055</v>
      </c>
      <c r="C89">
        <f t="shared" si="1"/>
        <v>-1</v>
      </c>
    </row>
    <row r="90" spans="1:3">
      <c r="A90">
        <v>683827</v>
      </c>
      <c r="B90">
        <v>682472</v>
      </c>
      <c r="C90">
        <f t="shared" si="1"/>
        <v>-1</v>
      </c>
    </row>
    <row r="91" spans="1:3">
      <c r="A91">
        <v>683956</v>
      </c>
      <c r="B91">
        <v>683828</v>
      </c>
      <c r="C91">
        <f t="shared" si="1"/>
        <v>-1</v>
      </c>
    </row>
    <row r="92" spans="1:3">
      <c r="A92">
        <v>745434</v>
      </c>
      <c r="B92">
        <v>707175</v>
      </c>
      <c r="C92">
        <f t="shared" si="1"/>
        <v>-1</v>
      </c>
    </row>
    <row r="93" spans="1:3">
      <c r="A93">
        <v>745435</v>
      </c>
      <c r="B93">
        <v>747577</v>
      </c>
      <c r="C93">
        <f t="shared" si="1"/>
        <v>1</v>
      </c>
    </row>
    <row r="94" spans="1:3">
      <c r="A94">
        <v>747578</v>
      </c>
      <c r="B94">
        <v>747581</v>
      </c>
      <c r="C94">
        <f t="shared" si="1"/>
        <v>1</v>
      </c>
    </row>
    <row r="95" spans="1:3">
      <c r="A95">
        <v>943043</v>
      </c>
      <c r="B95">
        <v>922801</v>
      </c>
      <c r="C95">
        <f t="shared" si="1"/>
        <v>-1</v>
      </c>
    </row>
    <row r="96" spans="1:3">
      <c r="A96">
        <v>943044</v>
      </c>
      <c r="B96">
        <v>943048</v>
      </c>
      <c r="C96">
        <f t="shared" si="1"/>
        <v>1</v>
      </c>
    </row>
    <row r="97" spans="1:3">
      <c r="A97">
        <v>943049</v>
      </c>
      <c r="B97">
        <v>943925</v>
      </c>
      <c r="C97">
        <f t="shared" si="1"/>
        <v>1</v>
      </c>
    </row>
    <row r="98" spans="1:3">
      <c r="A98">
        <v>1005492</v>
      </c>
      <c r="B98">
        <v>1005501</v>
      </c>
      <c r="C98">
        <f t="shared" si="1"/>
        <v>1</v>
      </c>
    </row>
    <row r="99" spans="1:3">
      <c r="A99">
        <v>1006718</v>
      </c>
      <c r="B99">
        <v>1007559</v>
      </c>
      <c r="C99">
        <f t="shared" si="1"/>
        <v>1</v>
      </c>
    </row>
    <row r="100" spans="1:3">
      <c r="A100">
        <v>1052163</v>
      </c>
      <c r="B100">
        <v>1052485</v>
      </c>
      <c r="C100">
        <f t="shared" si="1"/>
        <v>1</v>
      </c>
    </row>
    <row r="101" spans="1:3">
      <c r="A101">
        <v>1053712</v>
      </c>
      <c r="B101">
        <v>1053850</v>
      </c>
      <c r="C101">
        <f t="shared" si="1"/>
        <v>1</v>
      </c>
    </row>
    <row r="102" spans="1:3">
      <c r="A102">
        <v>1053851</v>
      </c>
      <c r="B102">
        <v>1056958</v>
      </c>
      <c r="C102">
        <f t="shared" si="1"/>
        <v>1</v>
      </c>
    </row>
    <row r="103" spans="1:3">
      <c r="A103">
        <v>1060085</v>
      </c>
      <c r="B103">
        <v>1085799</v>
      </c>
      <c r="C103">
        <f t="shared" si="1"/>
        <v>1</v>
      </c>
    </row>
    <row r="104" spans="1:3">
      <c r="A104">
        <v>0</v>
      </c>
      <c r="B104">
        <v>16488</v>
      </c>
      <c r="C104">
        <f t="shared" si="1"/>
        <v>1</v>
      </c>
    </row>
    <row r="105" spans="1:3">
      <c r="A105">
        <v>289831</v>
      </c>
      <c r="B105">
        <v>289831</v>
      </c>
      <c r="C105">
        <f t="shared" si="1"/>
        <v>-1</v>
      </c>
    </row>
    <row r="106" spans="1:3">
      <c r="A106">
        <v>294516</v>
      </c>
      <c r="B106">
        <v>295118</v>
      </c>
      <c r="C106">
        <f t="shared" si="1"/>
        <v>1</v>
      </c>
    </row>
    <row r="107" spans="1:3">
      <c r="A107">
        <v>852499</v>
      </c>
      <c r="B107">
        <v>852503</v>
      </c>
      <c r="C107">
        <f t="shared" si="1"/>
        <v>1</v>
      </c>
    </row>
    <row r="108" spans="1:3">
      <c r="A108">
        <v>852504</v>
      </c>
      <c r="B108">
        <v>852634</v>
      </c>
      <c r="C108">
        <f t="shared" si="1"/>
        <v>1</v>
      </c>
    </row>
    <row r="109" spans="1:3">
      <c r="A109">
        <v>852635</v>
      </c>
      <c r="B109">
        <v>852636</v>
      </c>
      <c r="C109">
        <f t="shared" si="1"/>
        <v>1</v>
      </c>
    </row>
    <row r="110" spans="1:3">
      <c r="A110">
        <v>852637</v>
      </c>
      <c r="B110">
        <v>882340</v>
      </c>
      <c r="C110">
        <f t="shared" si="1"/>
        <v>1</v>
      </c>
    </row>
    <row r="111" spans="1:3">
      <c r="A111">
        <v>1049074</v>
      </c>
      <c r="B111">
        <v>1049075</v>
      </c>
      <c r="C111">
        <f t="shared" si="1"/>
        <v>1</v>
      </c>
    </row>
    <row r="112" spans="1:3">
      <c r="A112">
        <v>1051262</v>
      </c>
      <c r="B112">
        <v>1049076</v>
      </c>
      <c r="C112">
        <f t="shared" si="1"/>
        <v>-1</v>
      </c>
    </row>
    <row r="113" spans="1:3">
      <c r="A113">
        <v>1051263</v>
      </c>
      <c r="B113">
        <v>1060290</v>
      </c>
      <c r="C113">
        <f t="shared" si="1"/>
        <v>1</v>
      </c>
    </row>
    <row r="114" spans="1:3">
      <c r="A114">
        <v>1065278</v>
      </c>
      <c r="B114">
        <v>1065439</v>
      </c>
      <c r="C114">
        <f t="shared" si="1"/>
        <v>1</v>
      </c>
    </row>
    <row r="115" spans="1:3">
      <c r="A115">
        <v>1073363</v>
      </c>
      <c r="B115">
        <v>1081887</v>
      </c>
      <c r="C115">
        <f t="shared" si="1"/>
        <v>1</v>
      </c>
    </row>
    <row r="116" spans="1:3">
      <c r="A116">
        <v>1602219</v>
      </c>
      <c r="B116">
        <v>1602259</v>
      </c>
      <c r="C116">
        <f t="shared" si="1"/>
        <v>1</v>
      </c>
    </row>
    <row r="117" spans="1:3">
      <c r="A117">
        <v>1608514</v>
      </c>
      <c r="B117">
        <v>1624326</v>
      </c>
      <c r="C117">
        <f t="shared" si="1"/>
        <v>1</v>
      </c>
    </row>
    <row r="118" spans="1:3">
      <c r="A118">
        <v>1730901</v>
      </c>
      <c r="B118">
        <v>1730933</v>
      </c>
      <c r="C118">
        <f t="shared" si="1"/>
        <v>1</v>
      </c>
    </row>
    <row r="119" spans="1:3">
      <c r="A119">
        <v>1730934</v>
      </c>
      <c r="B119">
        <v>1731084</v>
      </c>
      <c r="C119">
        <f t="shared" si="1"/>
        <v>1</v>
      </c>
    </row>
    <row r="120" spans="1:3">
      <c r="A120">
        <v>1731085</v>
      </c>
      <c r="B120">
        <v>1731274</v>
      </c>
      <c r="C120">
        <f t="shared" si="1"/>
        <v>1</v>
      </c>
    </row>
    <row r="121" spans="1:3">
      <c r="A121">
        <v>1731275</v>
      </c>
      <c r="B121">
        <v>1732669</v>
      </c>
      <c r="C121">
        <f t="shared" si="1"/>
        <v>1</v>
      </c>
    </row>
    <row r="122" spans="1:3">
      <c r="A122">
        <v>1732670</v>
      </c>
      <c r="B122">
        <v>1732820</v>
      </c>
      <c r="C122">
        <f t="shared" si="1"/>
        <v>1</v>
      </c>
    </row>
    <row r="123" spans="1:3">
      <c r="A123">
        <v>1732821</v>
      </c>
      <c r="B123">
        <v>1733010</v>
      </c>
      <c r="C123">
        <f t="shared" si="1"/>
        <v>1</v>
      </c>
    </row>
    <row r="124" spans="1:3">
      <c r="A124">
        <v>1733012</v>
      </c>
      <c r="B124">
        <v>1780647</v>
      </c>
      <c r="C124">
        <f t="shared" si="1"/>
        <v>1</v>
      </c>
    </row>
    <row r="125" spans="1:3">
      <c r="A125">
        <v>1812600</v>
      </c>
      <c r="B125">
        <v>1816494</v>
      </c>
      <c r="C125">
        <f t="shared" si="1"/>
        <v>1</v>
      </c>
    </row>
    <row r="126" spans="1:3">
      <c r="A126">
        <v>2010709</v>
      </c>
      <c r="B126">
        <v>2047487</v>
      </c>
      <c r="C126">
        <f t="shared" si="1"/>
        <v>1</v>
      </c>
    </row>
    <row r="127" spans="1:3">
      <c r="A127">
        <v>2124240</v>
      </c>
      <c r="B127">
        <v>2124240</v>
      </c>
      <c r="C127">
        <f t="shared" si="1"/>
        <v>-1</v>
      </c>
    </row>
    <row r="128" spans="1:3">
      <c r="A128">
        <v>0</v>
      </c>
      <c r="B128">
        <v>4836</v>
      </c>
      <c r="C128">
        <f t="shared" si="1"/>
        <v>1</v>
      </c>
    </row>
    <row r="129" spans="1:3">
      <c r="A129">
        <v>91928</v>
      </c>
      <c r="B129">
        <v>116261</v>
      </c>
      <c r="C129">
        <f t="shared" si="1"/>
        <v>1</v>
      </c>
    </row>
    <row r="130" spans="1:3">
      <c r="A130">
        <v>383767</v>
      </c>
      <c r="B130">
        <v>383526</v>
      </c>
      <c r="C130">
        <f t="shared" si="1"/>
        <v>-1</v>
      </c>
    </row>
    <row r="131" spans="1:3">
      <c r="A131">
        <v>384595</v>
      </c>
      <c r="B131">
        <v>384578</v>
      </c>
      <c r="C131">
        <f t="shared" ref="C131:C194" si="2">IF(B131&gt;A131,1,-1)</f>
        <v>-1</v>
      </c>
    </row>
    <row r="132" spans="1:3">
      <c r="A132">
        <v>436395</v>
      </c>
      <c r="B132">
        <v>435406</v>
      </c>
      <c r="C132">
        <f t="shared" si="2"/>
        <v>-1</v>
      </c>
    </row>
    <row r="133" spans="1:3">
      <c r="A133">
        <v>436506</v>
      </c>
      <c r="B133">
        <v>436496</v>
      </c>
      <c r="C133">
        <f t="shared" si="2"/>
        <v>-1</v>
      </c>
    </row>
    <row r="134" spans="1:3">
      <c r="A134">
        <v>436507</v>
      </c>
      <c r="B134">
        <v>436699</v>
      </c>
      <c r="C134">
        <f t="shared" si="2"/>
        <v>1</v>
      </c>
    </row>
    <row r="135" spans="1:3">
      <c r="A135">
        <v>667746</v>
      </c>
      <c r="B135">
        <v>659870</v>
      </c>
      <c r="C135">
        <f t="shared" si="2"/>
        <v>-1</v>
      </c>
    </row>
    <row r="136" spans="1:3">
      <c r="A136">
        <v>671673</v>
      </c>
      <c r="B136">
        <v>667747</v>
      </c>
      <c r="C136">
        <f t="shared" si="2"/>
        <v>-1</v>
      </c>
    </row>
    <row r="137" spans="1:3">
      <c r="A137">
        <v>671676</v>
      </c>
      <c r="B137">
        <v>671674</v>
      </c>
      <c r="C137">
        <f t="shared" si="2"/>
        <v>-1</v>
      </c>
    </row>
    <row r="138" spans="1:3">
      <c r="A138">
        <v>680651</v>
      </c>
      <c r="B138">
        <v>678705</v>
      </c>
      <c r="C138">
        <f t="shared" si="2"/>
        <v>-1</v>
      </c>
    </row>
    <row r="139" spans="1:3">
      <c r="A139">
        <v>681066</v>
      </c>
      <c r="B139">
        <v>680652</v>
      </c>
      <c r="C139">
        <f t="shared" si="2"/>
        <v>-1</v>
      </c>
    </row>
    <row r="140" spans="1:3">
      <c r="A140">
        <v>681073</v>
      </c>
      <c r="B140">
        <v>681067</v>
      </c>
      <c r="C140">
        <f t="shared" si="2"/>
        <v>-1</v>
      </c>
    </row>
    <row r="141" spans="1:3">
      <c r="A141">
        <v>683839</v>
      </c>
      <c r="B141">
        <v>682484</v>
      </c>
      <c r="C141">
        <f t="shared" si="2"/>
        <v>-1</v>
      </c>
    </row>
    <row r="142" spans="1:3">
      <c r="A142">
        <v>683968</v>
      </c>
      <c r="B142">
        <v>683840</v>
      </c>
      <c r="C142">
        <f t="shared" si="2"/>
        <v>-1</v>
      </c>
    </row>
    <row r="143" spans="1:3">
      <c r="A143">
        <v>745446</v>
      </c>
      <c r="B143">
        <v>707187</v>
      </c>
      <c r="C143">
        <f t="shared" si="2"/>
        <v>-1</v>
      </c>
    </row>
    <row r="144" spans="1:3">
      <c r="A144">
        <v>745447</v>
      </c>
      <c r="B144">
        <v>747589</v>
      </c>
      <c r="C144">
        <f t="shared" si="2"/>
        <v>1</v>
      </c>
    </row>
    <row r="145" spans="1:3">
      <c r="A145">
        <v>747590</v>
      </c>
      <c r="B145">
        <v>747593</v>
      </c>
      <c r="C145">
        <f t="shared" si="2"/>
        <v>1</v>
      </c>
    </row>
    <row r="146" spans="1:3">
      <c r="A146">
        <v>948286</v>
      </c>
      <c r="B146">
        <v>928044</v>
      </c>
      <c r="C146">
        <f t="shared" si="2"/>
        <v>-1</v>
      </c>
    </row>
    <row r="147" spans="1:3">
      <c r="A147">
        <v>948287</v>
      </c>
      <c r="B147">
        <v>948291</v>
      </c>
      <c r="C147">
        <f t="shared" si="2"/>
        <v>1</v>
      </c>
    </row>
    <row r="148" spans="1:3">
      <c r="A148">
        <v>948292</v>
      </c>
      <c r="B148">
        <v>949168</v>
      </c>
      <c r="C148">
        <f t="shared" si="2"/>
        <v>1</v>
      </c>
    </row>
    <row r="149" spans="1:3">
      <c r="A149">
        <v>1010736</v>
      </c>
      <c r="B149">
        <v>1010745</v>
      </c>
      <c r="C149">
        <f t="shared" si="2"/>
        <v>1</v>
      </c>
    </row>
    <row r="150" spans="1:3">
      <c r="A150">
        <v>1011964</v>
      </c>
      <c r="B150">
        <v>1012805</v>
      </c>
      <c r="C150">
        <f t="shared" si="2"/>
        <v>1</v>
      </c>
    </row>
    <row r="151" spans="1:3">
      <c r="A151">
        <v>1057408</v>
      </c>
      <c r="B151">
        <v>1057730</v>
      </c>
      <c r="C151">
        <f t="shared" si="2"/>
        <v>1</v>
      </c>
    </row>
    <row r="152" spans="1:3">
      <c r="A152">
        <v>1058957</v>
      </c>
      <c r="B152">
        <v>1059095</v>
      </c>
      <c r="C152">
        <f t="shared" si="2"/>
        <v>1</v>
      </c>
    </row>
    <row r="153" spans="1:3">
      <c r="A153">
        <v>1059096</v>
      </c>
      <c r="B153">
        <v>1062202</v>
      </c>
      <c r="C153">
        <f t="shared" si="2"/>
        <v>1</v>
      </c>
    </row>
    <row r="154" spans="1:3">
      <c r="A154">
        <v>1065329</v>
      </c>
      <c r="B154">
        <v>1091043</v>
      </c>
      <c r="C154">
        <f t="shared" si="2"/>
        <v>1</v>
      </c>
    </row>
    <row r="155" spans="1:3">
      <c r="A155">
        <v>350</v>
      </c>
      <c r="B155">
        <v>0</v>
      </c>
      <c r="C155">
        <f t="shared" si="2"/>
        <v>-1</v>
      </c>
    </row>
    <row r="156" spans="1:3">
      <c r="A156">
        <v>294038</v>
      </c>
      <c r="B156">
        <v>277550</v>
      </c>
      <c r="C156">
        <f t="shared" si="2"/>
        <v>-1</v>
      </c>
    </row>
    <row r="157" spans="1:3">
      <c r="A157">
        <v>294039</v>
      </c>
      <c r="B157">
        <v>-1</v>
      </c>
      <c r="C157">
        <f t="shared" si="2"/>
        <v>-1</v>
      </c>
    </row>
    <row r="158" spans="1:3">
      <c r="A158">
        <v>407569</v>
      </c>
      <c r="B158">
        <v>370791</v>
      </c>
      <c r="C158">
        <f t="shared" si="2"/>
        <v>-1</v>
      </c>
    </row>
    <row r="159" spans="1:3">
      <c r="A159">
        <v>605522</v>
      </c>
      <c r="B159">
        <v>601628</v>
      </c>
      <c r="C159">
        <f t="shared" si="2"/>
        <v>-1</v>
      </c>
    </row>
    <row r="160" spans="1:3">
      <c r="A160">
        <v>685078</v>
      </c>
      <c r="B160">
        <v>637455</v>
      </c>
      <c r="C160">
        <f t="shared" si="2"/>
        <v>-1</v>
      </c>
    </row>
    <row r="161" spans="1:3">
      <c r="A161">
        <v>685269</v>
      </c>
      <c r="B161">
        <v>685080</v>
      </c>
      <c r="C161">
        <f t="shared" si="2"/>
        <v>-1</v>
      </c>
    </row>
    <row r="162" spans="1:3">
      <c r="A162">
        <v>685420</v>
      </c>
      <c r="B162">
        <v>685270</v>
      </c>
      <c r="C162">
        <f t="shared" si="2"/>
        <v>-1</v>
      </c>
    </row>
    <row r="163" spans="1:3">
      <c r="A163">
        <v>686815</v>
      </c>
      <c r="B163">
        <v>685421</v>
      </c>
      <c r="C163">
        <f t="shared" si="2"/>
        <v>-1</v>
      </c>
    </row>
    <row r="164" spans="1:3">
      <c r="A164">
        <v>687005</v>
      </c>
      <c r="B164">
        <v>686816</v>
      </c>
      <c r="C164">
        <f t="shared" si="2"/>
        <v>-1</v>
      </c>
    </row>
    <row r="165" spans="1:3">
      <c r="A165">
        <v>687156</v>
      </c>
      <c r="B165">
        <v>687006</v>
      </c>
      <c r="C165">
        <f t="shared" si="2"/>
        <v>-1</v>
      </c>
    </row>
    <row r="166" spans="1:3">
      <c r="A166">
        <v>687189</v>
      </c>
      <c r="B166">
        <v>687157</v>
      </c>
      <c r="C166">
        <f t="shared" si="2"/>
        <v>-1</v>
      </c>
    </row>
    <row r="167" spans="1:3">
      <c r="A167">
        <v>809576</v>
      </c>
      <c r="B167">
        <v>793764</v>
      </c>
      <c r="C167">
        <f t="shared" si="2"/>
        <v>-1</v>
      </c>
    </row>
    <row r="168" spans="1:3">
      <c r="A168">
        <v>815871</v>
      </c>
      <c r="B168">
        <v>815831</v>
      </c>
      <c r="C168">
        <f t="shared" si="2"/>
        <v>-1</v>
      </c>
    </row>
    <row r="169" spans="1:3">
      <c r="A169">
        <v>1344731</v>
      </c>
      <c r="B169">
        <v>1336207</v>
      </c>
      <c r="C169">
        <f t="shared" si="2"/>
        <v>-1</v>
      </c>
    </row>
    <row r="170" spans="1:3">
      <c r="A170">
        <v>1352816</v>
      </c>
      <c r="B170">
        <v>1352655</v>
      </c>
      <c r="C170">
        <f t="shared" si="2"/>
        <v>-1</v>
      </c>
    </row>
    <row r="171" spans="1:3">
      <c r="A171">
        <v>1366831</v>
      </c>
      <c r="B171">
        <v>1357804</v>
      </c>
      <c r="C171">
        <f t="shared" si="2"/>
        <v>-1</v>
      </c>
    </row>
    <row r="172" spans="1:3">
      <c r="A172">
        <v>1366832</v>
      </c>
      <c r="B172">
        <v>1369018</v>
      </c>
      <c r="C172">
        <f t="shared" si="2"/>
        <v>1</v>
      </c>
    </row>
    <row r="173" spans="1:3">
      <c r="A173">
        <v>1369020</v>
      </c>
      <c r="B173">
        <v>1369019</v>
      </c>
      <c r="C173">
        <f t="shared" si="2"/>
        <v>-1</v>
      </c>
    </row>
    <row r="174" spans="1:3">
      <c r="A174">
        <v>1565488</v>
      </c>
      <c r="B174">
        <v>1535785</v>
      </c>
      <c r="C174">
        <f t="shared" si="2"/>
        <v>-1</v>
      </c>
    </row>
    <row r="175" spans="1:3">
      <c r="A175">
        <v>1565490</v>
      </c>
      <c r="B175">
        <v>1565489</v>
      </c>
      <c r="C175">
        <f t="shared" si="2"/>
        <v>-1</v>
      </c>
    </row>
    <row r="176" spans="1:3">
      <c r="A176">
        <v>1565621</v>
      </c>
      <c r="B176">
        <v>1565491</v>
      </c>
      <c r="C176">
        <f t="shared" si="2"/>
        <v>-1</v>
      </c>
    </row>
    <row r="177" spans="1:3">
      <c r="A177">
        <v>1565626</v>
      </c>
      <c r="B177">
        <v>1565622</v>
      </c>
      <c r="C177">
        <f t="shared" si="2"/>
        <v>-1</v>
      </c>
    </row>
    <row r="178" spans="1:3">
      <c r="A178">
        <v>2123515</v>
      </c>
      <c r="B178">
        <v>2122913</v>
      </c>
      <c r="C178">
        <f t="shared" si="2"/>
        <v>-1</v>
      </c>
    </row>
    <row r="179" spans="1:3">
      <c r="A179">
        <v>2123772</v>
      </c>
      <c r="B179">
        <v>2123516</v>
      </c>
      <c r="C179">
        <f t="shared" si="2"/>
        <v>-1</v>
      </c>
    </row>
    <row r="180" spans="1:3">
      <c r="A180">
        <v>0</v>
      </c>
      <c r="B180">
        <v>841</v>
      </c>
      <c r="C180">
        <f t="shared" si="2"/>
        <v>1</v>
      </c>
    </row>
    <row r="181" spans="1:3">
      <c r="A181">
        <v>45445</v>
      </c>
      <c r="B181">
        <v>45767</v>
      </c>
      <c r="C181">
        <f t="shared" si="2"/>
        <v>1</v>
      </c>
    </row>
    <row r="182" spans="1:3">
      <c r="A182">
        <v>46994</v>
      </c>
      <c r="B182">
        <v>47132</v>
      </c>
      <c r="C182">
        <f t="shared" si="2"/>
        <v>1</v>
      </c>
    </row>
    <row r="183" spans="1:3">
      <c r="A183">
        <v>47133</v>
      </c>
      <c r="B183">
        <v>50239</v>
      </c>
      <c r="C183">
        <f t="shared" si="2"/>
        <v>1</v>
      </c>
    </row>
    <row r="184" spans="1:3">
      <c r="A184">
        <v>53366</v>
      </c>
      <c r="B184">
        <v>79080</v>
      </c>
      <c r="C184">
        <f t="shared" si="2"/>
        <v>1</v>
      </c>
    </row>
    <row r="185" spans="1:3">
      <c r="A185">
        <v>150229</v>
      </c>
      <c r="B185">
        <v>155065</v>
      </c>
      <c r="C185">
        <f t="shared" si="2"/>
        <v>1</v>
      </c>
    </row>
    <row r="186" spans="1:3">
      <c r="A186">
        <v>242238</v>
      </c>
      <c r="B186">
        <v>266571</v>
      </c>
      <c r="C186">
        <f t="shared" si="2"/>
        <v>1</v>
      </c>
    </row>
    <row r="187" spans="1:3">
      <c r="A187">
        <v>534095</v>
      </c>
      <c r="B187">
        <v>533854</v>
      </c>
      <c r="C187">
        <f t="shared" si="2"/>
        <v>-1</v>
      </c>
    </row>
    <row r="188" spans="1:3">
      <c r="A188">
        <v>534923</v>
      </c>
      <c r="B188">
        <v>534906</v>
      </c>
      <c r="C188">
        <f t="shared" si="2"/>
        <v>-1</v>
      </c>
    </row>
    <row r="189" spans="1:3">
      <c r="A189">
        <v>586666</v>
      </c>
      <c r="B189">
        <v>585677</v>
      </c>
      <c r="C189">
        <f t="shared" si="2"/>
        <v>-1</v>
      </c>
    </row>
    <row r="190" spans="1:3">
      <c r="A190">
        <v>586777</v>
      </c>
      <c r="B190">
        <v>586767</v>
      </c>
      <c r="C190">
        <f t="shared" si="2"/>
        <v>-1</v>
      </c>
    </row>
    <row r="191" spans="1:3">
      <c r="A191">
        <v>586778</v>
      </c>
      <c r="B191">
        <v>586970</v>
      </c>
      <c r="C191">
        <f t="shared" si="2"/>
        <v>1</v>
      </c>
    </row>
    <row r="192" spans="1:3">
      <c r="A192">
        <v>817991</v>
      </c>
      <c r="B192">
        <v>810115</v>
      </c>
      <c r="C192">
        <f t="shared" si="2"/>
        <v>-1</v>
      </c>
    </row>
    <row r="193" spans="1:3">
      <c r="A193">
        <v>821918</v>
      </c>
      <c r="B193">
        <v>817992</v>
      </c>
      <c r="C193">
        <f t="shared" si="2"/>
        <v>-1</v>
      </c>
    </row>
    <row r="194" spans="1:3">
      <c r="A194">
        <v>821921</v>
      </c>
      <c r="B194">
        <v>821919</v>
      </c>
      <c r="C194">
        <f t="shared" si="2"/>
        <v>-1</v>
      </c>
    </row>
    <row r="195" spans="1:3">
      <c r="A195">
        <v>830896</v>
      </c>
      <c r="B195">
        <v>828950</v>
      </c>
      <c r="C195">
        <f t="shared" ref="C195:C258" si="3">IF(B195&gt;A195,1,-1)</f>
        <v>-1</v>
      </c>
    </row>
    <row r="196" spans="1:3">
      <c r="A196">
        <v>831311</v>
      </c>
      <c r="B196">
        <v>830897</v>
      </c>
      <c r="C196">
        <f t="shared" si="3"/>
        <v>-1</v>
      </c>
    </row>
    <row r="197" spans="1:3">
      <c r="A197">
        <v>831318</v>
      </c>
      <c r="B197">
        <v>831312</v>
      </c>
      <c r="C197">
        <f t="shared" si="3"/>
        <v>-1</v>
      </c>
    </row>
    <row r="198" spans="1:3">
      <c r="A198">
        <v>834084</v>
      </c>
      <c r="B198">
        <v>832729</v>
      </c>
      <c r="C198">
        <f t="shared" si="3"/>
        <v>-1</v>
      </c>
    </row>
    <row r="199" spans="1:3">
      <c r="A199">
        <v>834213</v>
      </c>
      <c r="B199">
        <v>834085</v>
      </c>
      <c r="C199">
        <f t="shared" si="3"/>
        <v>-1</v>
      </c>
    </row>
    <row r="200" spans="1:3">
      <c r="A200">
        <v>895691</v>
      </c>
      <c r="B200">
        <v>857432</v>
      </c>
      <c r="C200">
        <f t="shared" si="3"/>
        <v>-1</v>
      </c>
    </row>
    <row r="201" spans="1:3">
      <c r="A201">
        <v>895692</v>
      </c>
      <c r="B201">
        <v>897834</v>
      </c>
      <c r="C201">
        <f t="shared" si="3"/>
        <v>1</v>
      </c>
    </row>
    <row r="202" spans="1:3">
      <c r="A202">
        <v>897835</v>
      </c>
      <c r="B202">
        <v>897838</v>
      </c>
      <c r="C202">
        <f t="shared" si="3"/>
        <v>1</v>
      </c>
    </row>
    <row r="203" spans="1:3">
      <c r="A203">
        <v>1098582</v>
      </c>
      <c r="B203">
        <v>1078340</v>
      </c>
      <c r="C203">
        <f t="shared" si="3"/>
        <v>-1</v>
      </c>
    </row>
    <row r="204" spans="1:3">
      <c r="A204">
        <v>1098583</v>
      </c>
      <c r="B204">
        <v>1098587</v>
      </c>
      <c r="C204">
        <f t="shared" si="3"/>
        <v>1</v>
      </c>
    </row>
    <row r="205" spans="1:3">
      <c r="A205">
        <v>1098588</v>
      </c>
      <c r="B205">
        <v>1099464</v>
      </c>
      <c r="C205">
        <f t="shared" si="3"/>
        <v>1</v>
      </c>
    </row>
    <row r="206" spans="1:3">
      <c r="A206">
        <v>1161031</v>
      </c>
      <c r="B206">
        <v>1161040</v>
      </c>
      <c r="C206">
        <f t="shared" si="3"/>
        <v>1</v>
      </c>
    </row>
    <row r="207" spans="1:3">
      <c r="A207">
        <v>0</v>
      </c>
      <c r="B207">
        <v>16488</v>
      </c>
      <c r="C207">
        <f t="shared" si="3"/>
        <v>1</v>
      </c>
    </row>
    <row r="208" spans="1:3">
      <c r="A208">
        <v>267593</v>
      </c>
      <c r="B208">
        <v>267593</v>
      </c>
      <c r="C208">
        <f t="shared" si="3"/>
        <v>-1</v>
      </c>
    </row>
    <row r="209" spans="1:3">
      <c r="A209">
        <v>272539</v>
      </c>
      <c r="B209">
        <v>273141</v>
      </c>
      <c r="C209">
        <f t="shared" si="3"/>
        <v>1</v>
      </c>
    </row>
    <row r="210" spans="1:3">
      <c r="A210">
        <v>829168</v>
      </c>
      <c r="B210">
        <v>829162</v>
      </c>
      <c r="C210">
        <f t="shared" si="3"/>
        <v>-1</v>
      </c>
    </row>
    <row r="211" spans="1:3">
      <c r="A211">
        <v>829299</v>
      </c>
      <c r="B211">
        <v>829169</v>
      </c>
      <c r="C211">
        <f t="shared" si="3"/>
        <v>-1</v>
      </c>
    </row>
    <row r="212" spans="1:3">
      <c r="A212">
        <v>829300</v>
      </c>
      <c r="B212">
        <v>858982</v>
      </c>
      <c r="C212">
        <f t="shared" si="3"/>
        <v>1</v>
      </c>
    </row>
    <row r="213" spans="1:3">
      <c r="A213">
        <v>1030354</v>
      </c>
      <c r="B213">
        <v>1032542</v>
      </c>
      <c r="C213">
        <f t="shared" si="3"/>
        <v>1</v>
      </c>
    </row>
    <row r="214" spans="1:3">
      <c r="A214">
        <v>1032543</v>
      </c>
      <c r="B214">
        <v>1032544</v>
      </c>
      <c r="C214">
        <f t="shared" si="3"/>
        <v>1</v>
      </c>
    </row>
    <row r="215" spans="1:3">
      <c r="A215">
        <v>1032545</v>
      </c>
      <c r="B215">
        <v>1041572</v>
      </c>
      <c r="C215">
        <f t="shared" si="3"/>
        <v>1</v>
      </c>
    </row>
    <row r="216" spans="1:3">
      <c r="A216">
        <v>1046560</v>
      </c>
      <c r="B216">
        <v>1046723</v>
      </c>
      <c r="C216">
        <f t="shared" si="3"/>
        <v>1</v>
      </c>
    </row>
    <row r="217" spans="1:3">
      <c r="A217">
        <v>1054908</v>
      </c>
      <c r="B217">
        <v>1063434</v>
      </c>
      <c r="C217">
        <f t="shared" si="3"/>
        <v>1</v>
      </c>
    </row>
    <row r="218" spans="1:3">
      <c r="A218">
        <v>1583235</v>
      </c>
      <c r="B218">
        <v>1583275</v>
      </c>
      <c r="C218">
        <f t="shared" si="3"/>
        <v>1</v>
      </c>
    </row>
    <row r="219" spans="1:3">
      <c r="A219">
        <v>1589531</v>
      </c>
      <c r="B219">
        <v>1605343</v>
      </c>
      <c r="C219">
        <f t="shared" si="3"/>
        <v>1</v>
      </c>
    </row>
    <row r="220" spans="1:3">
      <c r="A220">
        <v>1711987</v>
      </c>
      <c r="B220">
        <v>1712019</v>
      </c>
      <c r="C220">
        <f t="shared" si="3"/>
        <v>1</v>
      </c>
    </row>
    <row r="221" spans="1:3">
      <c r="A221">
        <v>1712020</v>
      </c>
      <c r="B221">
        <v>1712170</v>
      </c>
      <c r="C221">
        <f t="shared" si="3"/>
        <v>1</v>
      </c>
    </row>
    <row r="222" spans="1:3">
      <c r="A222">
        <v>1712171</v>
      </c>
      <c r="B222">
        <v>1712360</v>
      </c>
      <c r="C222">
        <f t="shared" si="3"/>
        <v>1</v>
      </c>
    </row>
    <row r="223" spans="1:3">
      <c r="A223">
        <v>1712361</v>
      </c>
      <c r="B223">
        <v>1713755</v>
      </c>
      <c r="C223">
        <f t="shared" si="3"/>
        <v>1</v>
      </c>
    </row>
    <row r="224" spans="1:3">
      <c r="A224">
        <v>1713756</v>
      </c>
      <c r="B224">
        <v>1713906</v>
      </c>
      <c r="C224">
        <f t="shared" si="3"/>
        <v>1</v>
      </c>
    </row>
    <row r="225" spans="1:3">
      <c r="A225">
        <v>1713907</v>
      </c>
      <c r="B225">
        <v>1714096</v>
      </c>
      <c r="C225">
        <f t="shared" si="3"/>
        <v>1</v>
      </c>
    </row>
    <row r="226" spans="1:3">
      <c r="A226">
        <v>1714098</v>
      </c>
      <c r="B226">
        <v>1761739</v>
      </c>
      <c r="C226">
        <f t="shared" si="3"/>
        <v>1</v>
      </c>
    </row>
    <row r="227" spans="1:3">
      <c r="A227">
        <v>1793916</v>
      </c>
      <c r="B227">
        <v>1797811</v>
      </c>
      <c r="C227">
        <f t="shared" si="3"/>
        <v>1</v>
      </c>
    </row>
    <row r="228" spans="1:3">
      <c r="A228">
        <v>1992215</v>
      </c>
      <c r="B228">
        <v>2029067</v>
      </c>
      <c r="C228">
        <f t="shared" si="3"/>
        <v>1</v>
      </c>
    </row>
    <row r="229" spans="1:3">
      <c r="A229">
        <v>2105966</v>
      </c>
      <c r="B229">
        <v>2105968</v>
      </c>
      <c r="C229">
        <f t="shared" si="3"/>
        <v>1</v>
      </c>
    </row>
    <row r="230" spans="1:3">
      <c r="A230">
        <v>0</v>
      </c>
      <c r="B230">
        <v>4836</v>
      </c>
      <c r="C230">
        <f t="shared" si="3"/>
        <v>1</v>
      </c>
    </row>
    <row r="231" spans="1:3">
      <c r="A231">
        <v>92184</v>
      </c>
      <c r="B231">
        <v>116592</v>
      </c>
      <c r="C231">
        <f t="shared" si="3"/>
        <v>1</v>
      </c>
    </row>
    <row r="232" spans="1:3">
      <c r="A232">
        <v>223391</v>
      </c>
      <c r="B232">
        <v>243660</v>
      </c>
      <c r="C232">
        <f t="shared" si="3"/>
        <v>1</v>
      </c>
    </row>
    <row r="233" spans="1:3">
      <c r="A233">
        <v>467388</v>
      </c>
      <c r="B233">
        <v>467391</v>
      </c>
      <c r="C233">
        <f t="shared" si="3"/>
        <v>1</v>
      </c>
    </row>
    <row r="234" spans="1:3">
      <c r="A234">
        <v>467392</v>
      </c>
      <c r="B234">
        <v>469534</v>
      </c>
      <c r="C234">
        <f t="shared" si="3"/>
        <v>1</v>
      </c>
    </row>
    <row r="235" spans="1:3">
      <c r="A235">
        <v>469535</v>
      </c>
      <c r="B235">
        <v>507841</v>
      </c>
      <c r="C235">
        <f t="shared" si="3"/>
        <v>1</v>
      </c>
    </row>
    <row r="236" spans="1:3">
      <c r="A236">
        <v>530313</v>
      </c>
      <c r="B236">
        <v>530448</v>
      </c>
      <c r="C236">
        <f t="shared" si="3"/>
        <v>1</v>
      </c>
    </row>
    <row r="237" spans="1:3">
      <c r="A237">
        <v>530449</v>
      </c>
      <c r="B237">
        <v>531804</v>
      </c>
      <c r="C237">
        <f t="shared" si="3"/>
        <v>1</v>
      </c>
    </row>
    <row r="238" spans="1:3">
      <c r="A238">
        <v>535971</v>
      </c>
      <c r="B238">
        <v>535977</v>
      </c>
      <c r="C238">
        <f t="shared" si="3"/>
        <v>1</v>
      </c>
    </row>
    <row r="239" spans="1:3">
      <c r="A239">
        <v>535978</v>
      </c>
      <c r="B239">
        <v>536392</v>
      </c>
      <c r="C239">
        <f t="shared" si="3"/>
        <v>1</v>
      </c>
    </row>
    <row r="240" spans="1:3">
      <c r="A240">
        <v>536393</v>
      </c>
      <c r="B240">
        <v>538339</v>
      </c>
      <c r="C240">
        <f t="shared" si="3"/>
        <v>1</v>
      </c>
    </row>
    <row r="241" spans="1:3">
      <c r="A241">
        <v>545369</v>
      </c>
      <c r="B241">
        <v>545371</v>
      </c>
      <c r="C241">
        <f t="shared" si="3"/>
        <v>1</v>
      </c>
    </row>
    <row r="242" spans="1:3">
      <c r="A242">
        <v>545372</v>
      </c>
      <c r="B242">
        <v>549313</v>
      </c>
      <c r="C242">
        <f t="shared" si="3"/>
        <v>1</v>
      </c>
    </row>
    <row r="243" spans="1:3">
      <c r="A243">
        <v>549314</v>
      </c>
      <c r="B243">
        <v>557189</v>
      </c>
      <c r="C243">
        <f t="shared" si="3"/>
        <v>1</v>
      </c>
    </row>
    <row r="244" spans="1:3">
      <c r="A244">
        <v>779953</v>
      </c>
      <c r="B244">
        <v>779761</v>
      </c>
      <c r="C244">
        <f t="shared" si="3"/>
        <v>-1</v>
      </c>
    </row>
    <row r="245" spans="1:3">
      <c r="A245">
        <v>779954</v>
      </c>
      <c r="B245">
        <v>779964</v>
      </c>
      <c r="C245">
        <f t="shared" si="3"/>
        <v>1</v>
      </c>
    </row>
    <row r="246" spans="1:3">
      <c r="A246">
        <v>780065</v>
      </c>
      <c r="B246">
        <v>781074</v>
      </c>
      <c r="C246">
        <f t="shared" si="3"/>
        <v>1</v>
      </c>
    </row>
    <row r="247" spans="1:3">
      <c r="A247">
        <v>831825</v>
      </c>
      <c r="B247">
        <v>831842</v>
      </c>
      <c r="C247">
        <f t="shared" si="3"/>
        <v>1</v>
      </c>
    </row>
    <row r="248" spans="1:3">
      <c r="A248">
        <v>832654</v>
      </c>
      <c r="B248">
        <v>832895</v>
      </c>
      <c r="C248">
        <f t="shared" si="3"/>
        <v>1</v>
      </c>
    </row>
    <row r="249" spans="1:3">
      <c r="A249">
        <v>991413</v>
      </c>
      <c r="B249">
        <v>991417</v>
      </c>
      <c r="C249">
        <f t="shared" si="3"/>
        <v>1</v>
      </c>
    </row>
    <row r="250" spans="1:3">
      <c r="A250">
        <v>991418</v>
      </c>
      <c r="B250">
        <v>992325</v>
      </c>
      <c r="C250">
        <f t="shared" si="3"/>
        <v>1</v>
      </c>
    </row>
    <row r="251" spans="1:3">
      <c r="A251">
        <v>1054753</v>
      </c>
      <c r="B251">
        <v>1054762</v>
      </c>
      <c r="C251">
        <f t="shared" si="3"/>
        <v>1</v>
      </c>
    </row>
    <row r="252" spans="1:3">
      <c r="A252">
        <v>1055981</v>
      </c>
      <c r="B252">
        <v>1056822</v>
      </c>
      <c r="C252">
        <f t="shared" si="3"/>
        <v>1</v>
      </c>
    </row>
    <row r="253" spans="1:3">
      <c r="A253">
        <v>1101727</v>
      </c>
      <c r="B253">
        <v>1102049</v>
      </c>
      <c r="C253">
        <f t="shared" si="3"/>
        <v>1</v>
      </c>
    </row>
    <row r="254" spans="1:3">
      <c r="A254">
        <v>1103276</v>
      </c>
      <c r="B254">
        <v>1103414</v>
      </c>
      <c r="C254">
        <f t="shared" si="3"/>
        <v>1</v>
      </c>
    </row>
    <row r="255" spans="1:3">
      <c r="A255">
        <v>1103415</v>
      </c>
      <c r="B255">
        <v>1106522</v>
      </c>
      <c r="C255">
        <f t="shared" si="3"/>
        <v>1</v>
      </c>
    </row>
    <row r="256" spans="1:3">
      <c r="A256">
        <v>1109649</v>
      </c>
      <c r="B256">
        <v>1135374</v>
      </c>
      <c r="C256">
        <f t="shared" si="3"/>
        <v>1</v>
      </c>
    </row>
    <row r="257" spans="1:3">
      <c r="A257">
        <v>0</v>
      </c>
      <c r="B257">
        <v>200</v>
      </c>
      <c r="C257">
        <f t="shared" si="3"/>
        <v>1</v>
      </c>
    </row>
    <row r="258" spans="1:3">
      <c r="A258">
        <v>20797</v>
      </c>
      <c r="B258">
        <v>11770</v>
      </c>
      <c r="C258">
        <f t="shared" si="3"/>
        <v>-1</v>
      </c>
    </row>
    <row r="259" spans="1:3">
      <c r="A259">
        <v>20799</v>
      </c>
      <c r="B259">
        <v>20798</v>
      </c>
      <c r="C259">
        <f t="shared" ref="C259:C322" si="4">IF(B259&gt;A259,1,-1)</f>
        <v>-1</v>
      </c>
    </row>
    <row r="260" spans="1:3">
      <c r="A260">
        <v>22988</v>
      </c>
      <c r="B260">
        <v>20800</v>
      </c>
      <c r="C260">
        <f t="shared" si="4"/>
        <v>-1</v>
      </c>
    </row>
    <row r="261" spans="1:3">
      <c r="A261">
        <v>224041</v>
      </c>
      <c r="B261">
        <v>194359</v>
      </c>
      <c r="C261">
        <f t="shared" si="4"/>
        <v>-1</v>
      </c>
    </row>
    <row r="262" spans="1:3">
      <c r="A262">
        <v>224042</v>
      </c>
      <c r="B262">
        <v>224172</v>
      </c>
      <c r="C262">
        <f t="shared" si="4"/>
        <v>1</v>
      </c>
    </row>
    <row r="263" spans="1:3">
      <c r="A263">
        <v>224173</v>
      </c>
      <c r="B263">
        <v>224179</v>
      </c>
      <c r="C263">
        <f t="shared" si="4"/>
        <v>1</v>
      </c>
    </row>
    <row r="264" spans="1:3">
      <c r="A264">
        <v>781852</v>
      </c>
      <c r="B264">
        <v>781250</v>
      </c>
      <c r="C264">
        <f t="shared" si="4"/>
        <v>-1</v>
      </c>
    </row>
    <row r="265" spans="1:3">
      <c r="A265">
        <v>786798</v>
      </c>
      <c r="B265">
        <v>-1</v>
      </c>
      <c r="C265">
        <f t="shared" si="4"/>
        <v>-1</v>
      </c>
    </row>
    <row r="266" spans="1:3">
      <c r="A266">
        <v>1054414</v>
      </c>
      <c r="B266">
        <v>1037926</v>
      </c>
      <c r="C266">
        <f t="shared" si="4"/>
        <v>-1</v>
      </c>
    </row>
    <row r="267" spans="1:3">
      <c r="A267">
        <v>1054415</v>
      </c>
      <c r="B267">
        <v>-1</v>
      </c>
      <c r="C267">
        <f t="shared" si="4"/>
        <v>-1</v>
      </c>
    </row>
    <row r="268" spans="1:3">
      <c r="A268">
        <v>1168167</v>
      </c>
      <c r="B268">
        <v>1131315</v>
      </c>
      <c r="C268">
        <f t="shared" si="4"/>
        <v>-1</v>
      </c>
    </row>
    <row r="269" spans="1:3">
      <c r="A269">
        <v>1366466</v>
      </c>
      <c r="B269">
        <v>1362571</v>
      </c>
      <c r="C269">
        <f t="shared" si="4"/>
        <v>-1</v>
      </c>
    </row>
    <row r="270" spans="1:3">
      <c r="A270">
        <v>1446291</v>
      </c>
      <c r="B270">
        <v>1398643</v>
      </c>
      <c r="C270">
        <f t="shared" si="4"/>
        <v>-1</v>
      </c>
    </row>
    <row r="271" spans="1:3">
      <c r="A271">
        <v>1446482</v>
      </c>
      <c r="B271">
        <v>1446293</v>
      </c>
      <c r="C271">
        <f t="shared" si="4"/>
        <v>-1</v>
      </c>
    </row>
    <row r="272" spans="1:3">
      <c r="A272">
        <v>1446633</v>
      </c>
      <c r="B272">
        <v>1446483</v>
      </c>
      <c r="C272">
        <f t="shared" si="4"/>
        <v>-1</v>
      </c>
    </row>
    <row r="273" spans="1:3">
      <c r="A273">
        <v>1448028</v>
      </c>
      <c r="B273">
        <v>1446634</v>
      </c>
      <c r="C273">
        <f t="shared" si="4"/>
        <v>-1</v>
      </c>
    </row>
    <row r="274" spans="1:3">
      <c r="A274">
        <v>1448218</v>
      </c>
      <c r="B274">
        <v>1448029</v>
      </c>
      <c r="C274">
        <f t="shared" si="4"/>
        <v>-1</v>
      </c>
    </row>
    <row r="275" spans="1:3">
      <c r="A275">
        <v>1448369</v>
      </c>
      <c r="B275">
        <v>1448219</v>
      </c>
      <c r="C275">
        <f t="shared" si="4"/>
        <v>-1</v>
      </c>
    </row>
    <row r="276" spans="1:3">
      <c r="A276">
        <v>1448402</v>
      </c>
      <c r="B276">
        <v>1448370</v>
      </c>
      <c r="C276">
        <f t="shared" si="4"/>
        <v>-1</v>
      </c>
    </row>
    <row r="277" spans="1:3">
      <c r="A277">
        <v>1570858</v>
      </c>
      <c r="B277">
        <v>1555046</v>
      </c>
      <c r="C277">
        <f t="shared" si="4"/>
        <v>-1</v>
      </c>
    </row>
    <row r="278" spans="1:3">
      <c r="A278">
        <v>1577154</v>
      </c>
      <c r="B278">
        <v>1577114</v>
      </c>
      <c r="C278">
        <f t="shared" si="4"/>
        <v>-1</v>
      </c>
    </row>
    <row r="279" spans="1:3">
      <c r="A279">
        <v>2105457</v>
      </c>
      <c r="B279">
        <v>2096931</v>
      </c>
      <c r="C279">
        <f t="shared" si="4"/>
        <v>-1</v>
      </c>
    </row>
    <row r="280" spans="1:3">
      <c r="A280">
        <v>2105620</v>
      </c>
      <c r="B280">
        <v>2105458</v>
      </c>
      <c r="C280">
        <f t="shared" si="4"/>
        <v>-1</v>
      </c>
    </row>
    <row r="281" spans="1:3">
      <c r="A281">
        <v>0</v>
      </c>
      <c r="B281">
        <v>1</v>
      </c>
      <c r="C281">
        <f t="shared" si="4"/>
        <v>1</v>
      </c>
    </row>
    <row r="282" spans="1:3">
      <c r="A282">
        <v>51761</v>
      </c>
      <c r="B282">
        <v>50752</v>
      </c>
      <c r="C282">
        <f t="shared" si="4"/>
        <v>-1</v>
      </c>
    </row>
    <row r="283" spans="1:3">
      <c r="A283">
        <v>51872</v>
      </c>
      <c r="B283">
        <v>51862</v>
      </c>
      <c r="C283">
        <f t="shared" si="4"/>
        <v>-1</v>
      </c>
    </row>
    <row r="284" spans="1:3">
      <c r="A284">
        <v>51873</v>
      </c>
      <c r="B284">
        <v>52065</v>
      </c>
      <c r="C284">
        <f t="shared" si="4"/>
        <v>1</v>
      </c>
    </row>
    <row r="285" spans="1:3">
      <c r="A285">
        <v>246416</v>
      </c>
      <c r="B285">
        <v>238541</v>
      </c>
      <c r="C285">
        <f t="shared" si="4"/>
        <v>-1</v>
      </c>
    </row>
    <row r="286" spans="1:3">
      <c r="A286">
        <v>250358</v>
      </c>
      <c r="B286">
        <v>246417</v>
      </c>
      <c r="C286">
        <f t="shared" si="4"/>
        <v>-1</v>
      </c>
    </row>
    <row r="287" spans="1:3">
      <c r="A287">
        <v>250361</v>
      </c>
      <c r="B287">
        <v>250359</v>
      </c>
      <c r="C287">
        <f t="shared" si="4"/>
        <v>-1</v>
      </c>
    </row>
    <row r="288" spans="1:3">
      <c r="A288">
        <v>259337</v>
      </c>
      <c r="B288">
        <v>257391</v>
      </c>
      <c r="C288">
        <f t="shared" si="4"/>
        <v>-1</v>
      </c>
    </row>
    <row r="289" spans="1:3">
      <c r="A289">
        <v>259752</v>
      </c>
      <c r="B289">
        <v>259338</v>
      </c>
      <c r="C289">
        <f t="shared" si="4"/>
        <v>-1</v>
      </c>
    </row>
    <row r="290" spans="1:3">
      <c r="A290">
        <v>259759</v>
      </c>
      <c r="B290">
        <v>259753</v>
      </c>
      <c r="C290">
        <f t="shared" si="4"/>
        <v>-1</v>
      </c>
    </row>
    <row r="291" spans="1:3">
      <c r="A291">
        <v>265281</v>
      </c>
      <c r="B291">
        <v>263926</v>
      </c>
      <c r="C291">
        <f t="shared" si="4"/>
        <v>-1</v>
      </c>
    </row>
    <row r="292" spans="1:3">
      <c r="A292">
        <v>265417</v>
      </c>
      <c r="B292">
        <v>265282</v>
      </c>
      <c r="C292">
        <f t="shared" si="4"/>
        <v>-1</v>
      </c>
    </row>
    <row r="293" spans="1:3">
      <c r="A293">
        <v>326191</v>
      </c>
      <c r="B293">
        <v>287885</v>
      </c>
      <c r="C293">
        <f t="shared" si="4"/>
        <v>-1</v>
      </c>
    </row>
    <row r="294" spans="1:3">
      <c r="A294">
        <v>328334</v>
      </c>
      <c r="B294">
        <v>326192</v>
      </c>
      <c r="C294">
        <f t="shared" si="4"/>
        <v>-1</v>
      </c>
    </row>
    <row r="295" spans="1:3">
      <c r="A295">
        <v>328338</v>
      </c>
      <c r="B295">
        <v>328335</v>
      </c>
      <c r="C295">
        <f t="shared" si="4"/>
        <v>-1</v>
      </c>
    </row>
    <row r="296" spans="1:3">
      <c r="A296">
        <v>572226</v>
      </c>
      <c r="B296">
        <v>551956</v>
      </c>
      <c r="C296">
        <f t="shared" si="4"/>
        <v>-1</v>
      </c>
    </row>
    <row r="297" spans="1:3">
      <c r="A297">
        <v>703433</v>
      </c>
      <c r="B297">
        <v>679025</v>
      </c>
      <c r="C297">
        <f t="shared" si="4"/>
        <v>-1</v>
      </c>
    </row>
    <row r="298" spans="1:3">
      <c r="A298">
        <v>795597</v>
      </c>
      <c r="B298">
        <v>790761</v>
      </c>
      <c r="C298">
        <f t="shared" si="4"/>
        <v>-1</v>
      </c>
    </row>
    <row r="299" spans="1:3">
      <c r="A299">
        <v>892748</v>
      </c>
      <c r="B299">
        <v>867023</v>
      </c>
      <c r="C299">
        <f t="shared" si="4"/>
        <v>-1</v>
      </c>
    </row>
    <row r="300" spans="1:3">
      <c r="A300">
        <v>898982</v>
      </c>
      <c r="B300">
        <v>895875</v>
      </c>
      <c r="C300">
        <f t="shared" si="4"/>
        <v>-1</v>
      </c>
    </row>
    <row r="301" spans="1:3">
      <c r="A301">
        <v>899121</v>
      </c>
      <c r="B301">
        <v>898983</v>
      </c>
      <c r="C301">
        <f t="shared" si="4"/>
        <v>-1</v>
      </c>
    </row>
    <row r="302" spans="1:3">
      <c r="A302">
        <v>900670</v>
      </c>
      <c r="B302">
        <v>900348</v>
      </c>
      <c r="C302">
        <f t="shared" si="4"/>
        <v>-1</v>
      </c>
    </row>
    <row r="303" spans="1:3">
      <c r="A303">
        <v>946382</v>
      </c>
      <c r="B303">
        <v>945541</v>
      </c>
      <c r="C303">
        <f t="shared" si="4"/>
        <v>-1</v>
      </c>
    </row>
    <row r="304" spans="1:3">
      <c r="A304">
        <v>947610</v>
      </c>
      <c r="B304">
        <v>947601</v>
      </c>
      <c r="C304">
        <f t="shared" si="4"/>
        <v>-1</v>
      </c>
    </row>
    <row r="305" spans="1:3">
      <c r="A305">
        <v>1010944</v>
      </c>
      <c r="B305">
        <v>1010037</v>
      </c>
      <c r="C305">
        <f t="shared" si="4"/>
        <v>-1</v>
      </c>
    </row>
    <row r="306" spans="1:3">
      <c r="A306">
        <v>1010949</v>
      </c>
      <c r="B306">
        <v>1010945</v>
      </c>
      <c r="C306">
        <f t="shared" si="4"/>
        <v>-1</v>
      </c>
    </row>
    <row r="307" spans="1:3">
      <c r="A307">
        <v>1169661</v>
      </c>
      <c r="B307">
        <v>1169420</v>
      </c>
      <c r="C307">
        <f t="shared" si="4"/>
        <v>-1</v>
      </c>
    </row>
    <row r="308" spans="1:3">
      <c r="A308">
        <v>1169662</v>
      </c>
      <c r="B308">
        <v>1169763</v>
      </c>
      <c r="C308">
        <f t="shared" si="4"/>
        <v>1</v>
      </c>
    </row>
    <row r="309" spans="1:3">
      <c r="A309">
        <v>0</v>
      </c>
      <c r="B309">
        <v>16478</v>
      </c>
      <c r="C309">
        <f t="shared" si="4"/>
        <v>1</v>
      </c>
    </row>
    <row r="310" spans="1:3">
      <c r="A310">
        <v>288576</v>
      </c>
      <c r="B310">
        <v>288576</v>
      </c>
      <c r="C310">
        <f t="shared" si="4"/>
        <v>-1</v>
      </c>
    </row>
    <row r="311" spans="1:3">
      <c r="A311">
        <v>293840</v>
      </c>
      <c r="B311">
        <v>294445</v>
      </c>
      <c r="C311">
        <f t="shared" si="4"/>
        <v>1</v>
      </c>
    </row>
    <row r="312" spans="1:3">
      <c r="A312">
        <v>852538</v>
      </c>
      <c r="B312">
        <v>852542</v>
      </c>
      <c r="C312">
        <f t="shared" si="4"/>
        <v>1</v>
      </c>
    </row>
    <row r="313" spans="1:3">
      <c r="A313">
        <v>852543</v>
      </c>
      <c r="B313">
        <v>852673</v>
      </c>
      <c r="C313">
        <f t="shared" si="4"/>
        <v>1</v>
      </c>
    </row>
    <row r="314" spans="1:3">
      <c r="A314">
        <v>852674</v>
      </c>
      <c r="B314">
        <v>852675</v>
      </c>
      <c r="C314">
        <f t="shared" si="4"/>
        <v>1</v>
      </c>
    </row>
    <row r="315" spans="1:3">
      <c r="A315">
        <v>852676</v>
      </c>
      <c r="B315">
        <v>882368</v>
      </c>
      <c r="C315">
        <f t="shared" si="4"/>
        <v>1</v>
      </c>
    </row>
    <row r="316" spans="1:3">
      <c r="A316">
        <v>1050897</v>
      </c>
      <c r="B316">
        <v>1053085</v>
      </c>
      <c r="C316">
        <f t="shared" si="4"/>
        <v>1</v>
      </c>
    </row>
    <row r="317" spans="1:3">
      <c r="A317">
        <v>1053086</v>
      </c>
      <c r="B317">
        <v>1053087</v>
      </c>
      <c r="C317">
        <f t="shared" si="4"/>
        <v>1</v>
      </c>
    </row>
    <row r="318" spans="1:3">
      <c r="A318">
        <v>1053088</v>
      </c>
      <c r="B318">
        <v>1062115</v>
      </c>
      <c r="C318">
        <f t="shared" si="4"/>
        <v>1</v>
      </c>
    </row>
    <row r="319" spans="1:3">
      <c r="A319">
        <v>1067103</v>
      </c>
      <c r="B319">
        <v>1067265</v>
      </c>
      <c r="C319">
        <f t="shared" si="4"/>
        <v>1</v>
      </c>
    </row>
    <row r="320" spans="1:3">
      <c r="A320">
        <v>1075511</v>
      </c>
      <c r="B320">
        <v>1084036</v>
      </c>
      <c r="C320">
        <f t="shared" si="4"/>
        <v>1</v>
      </c>
    </row>
    <row r="321" spans="1:3">
      <c r="A321">
        <v>1604957</v>
      </c>
      <c r="B321">
        <v>1604998</v>
      </c>
      <c r="C321">
        <f t="shared" si="4"/>
        <v>1</v>
      </c>
    </row>
    <row r="322" spans="1:3">
      <c r="A322">
        <v>1611252</v>
      </c>
      <c r="B322">
        <v>1627065</v>
      </c>
      <c r="C322">
        <f t="shared" si="4"/>
        <v>1</v>
      </c>
    </row>
    <row r="323" spans="1:3">
      <c r="A323">
        <v>1733254</v>
      </c>
      <c r="B323">
        <v>1733286</v>
      </c>
      <c r="C323">
        <f t="shared" ref="C323:C386" si="5">IF(B323&gt;A323,1,-1)</f>
        <v>1</v>
      </c>
    </row>
    <row r="324" spans="1:3">
      <c r="A324">
        <v>1733287</v>
      </c>
      <c r="B324">
        <v>1733437</v>
      </c>
      <c r="C324">
        <f t="shared" si="5"/>
        <v>1</v>
      </c>
    </row>
    <row r="325" spans="1:3">
      <c r="A325">
        <v>1733438</v>
      </c>
      <c r="B325">
        <v>1733627</v>
      </c>
      <c r="C325">
        <f t="shared" si="5"/>
        <v>1</v>
      </c>
    </row>
    <row r="326" spans="1:3">
      <c r="A326">
        <v>1733628</v>
      </c>
      <c r="B326">
        <v>1735022</v>
      </c>
      <c r="C326">
        <f t="shared" si="5"/>
        <v>1</v>
      </c>
    </row>
    <row r="327" spans="1:3">
      <c r="A327">
        <v>1735023</v>
      </c>
      <c r="B327">
        <v>1735173</v>
      </c>
      <c r="C327">
        <f t="shared" si="5"/>
        <v>1</v>
      </c>
    </row>
    <row r="328" spans="1:3">
      <c r="A328">
        <v>1735174</v>
      </c>
      <c r="B328">
        <v>1735363</v>
      </c>
      <c r="C328">
        <f t="shared" si="5"/>
        <v>1</v>
      </c>
    </row>
    <row r="329" spans="1:3">
      <c r="A329">
        <v>1735365</v>
      </c>
      <c r="B329">
        <v>1782952</v>
      </c>
      <c r="C329">
        <f t="shared" si="5"/>
        <v>1</v>
      </c>
    </row>
    <row r="330" spans="1:3">
      <c r="A330">
        <v>1814620</v>
      </c>
      <c r="B330">
        <v>1818515</v>
      </c>
      <c r="C330">
        <f t="shared" si="5"/>
        <v>1</v>
      </c>
    </row>
    <row r="331" spans="1:3">
      <c r="A331">
        <v>2012702</v>
      </c>
      <c r="B331">
        <v>2049551</v>
      </c>
      <c r="C331">
        <f t="shared" si="5"/>
        <v>1</v>
      </c>
    </row>
    <row r="332" spans="1:3">
      <c r="A332">
        <v>2126450</v>
      </c>
      <c r="B332">
        <v>2126450</v>
      </c>
      <c r="C332">
        <f t="shared" si="5"/>
        <v>-1</v>
      </c>
    </row>
    <row r="333" spans="1:3">
      <c r="A333">
        <v>0</v>
      </c>
      <c r="B333">
        <v>4836</v>
      </c>
      <c r="C333">
        <f t="shared" si="5"/>
        <v>1</v>
      </c>
    </row>
    <row r="334" spans="1:3">
      <c r="A334">
        <v>92145</v>
      </c>
      <c r="B334">
        <v>116533</v>
      </c>
      <c r="C334">
        <f t="shared" si="5"/>
        <v>1</v>
      </c>
    </row>
    <row r="335" spans="1:3">
      <c r="A335">
        <v>223025</v>
      </c>
      <c r="B335">
        <v>243299</v>
      </c>
      <c r="C335">
        <f t="shared" si="5"/>
        <v>1</v>
      </c>
    </row>
    <row r="336" spans="1:3">
      <c r="A336">
        <v>448557</v>
      </c>
      <c r="B336">
        <v>448554</v>
      </c>
      <c r="C336">
        <f t="shared" si="5"/>
        <v>-1</v>
      </c>
    </row>
    <row r="337" spans="1:3">
      <c r="A337">
        <v>450700</v>
      </c>
      <c r="B337">
        <v>448558</v>
      </c>
      <c r="C337">
        <f t="shared" si="5"/>
        <v>-1</v>
      </c>
    </row>
    <row r="338" spans="1:3">
      <c r="A338">
        <v>450701</v>
      </c>
      <c r="B338">
        <v>488994</v>
      </c>
      <c r="C338">
        <f t="shared" si="5"/>
        <v>1</v>
      </c>
    </row>
    <row r="339" spans="1:3">
      <c r="A339">
        <v>510492</v>
      </c>
      <c r="B339">
        <v>510620</v>
      </c>
      <c r="C339">
        <f t="shared" si="5"/>
        <v>1</v>
      </c>
    </row>
    <row r="340" spans="1:3">
      <c r="A340">
        <v>510621</v>
      </c>
      <c r="B340">
        <v>511976</v>
      </c>
      <c r="C340">
        <f t="shared" si="5"/>
        <v>1</v>
      </c>
    </row>
    <row r="341" spans="1:3">
      <c r="A341">
        <v>516322</v>
      </c>
      <c r="B341">
        <v>516328</v>
      </c>
      <c r="C341">
        <f t="shared" si="5"/>
        <v>1</v>
      </c>
    </row>
    <row r="342" spans="1:3">
      <c r="A342">
        <v>516329</v>
      </c>
      <c r="B342">
        <v>516743</v>
      </c>
      <c r="C342">
        <f t="shared" si="5"/>
        <v>1</v>
      </c>
    </row>
    <row r="343" spans="1:3">
      <c r="A343">
        <v>516744</v>
      </c>
      <c r="B343">
        <v>518690</v>
      </c>
      <c r="C343">
        <f t="shared" si="5"/>
        <v>1</v>
      </c>
    </row>
    <row r="344" spans="1:3">
      <c r="A344">
        <v>525718</v>
      </c>
      <c r="B344">
        <v>525720</v>
      </c>
      <c r="C344">
        <f t="shared" si="5"/>
        <v>1</v>
      </c>
    </row>
    <row r="345" spans="1:3">
      <c r="A345">
        <v>525721</v>
      </c>
      <c r="B345">
        <v>529661</v>
      </c>
      <c r="C345">
        <f t="shared" si="5"/>
        <v>1</v>
      </c>
    </row>
    <row r="346" spans="1:3">
      <c r="A346">
        <v>529662</v>
      </c>
      <c r="B346">
        <v>537537</v>
      </c>
      <c r="C346">
        <f t="shared" si="5"/>
        <v>1</v>
      </c>
    </row>
    <row r="347" spans="1:3">
      <c r="A347">
        <v>759853</v>
      </c>
      <c r="B347">
        <v>760045</v>
      </c>
      <c r="C347">
        <f t="shared" si="5"/>
        <v>1</v>
      </c>
    </row>
    <row r="348" spans="1:3">
      <c r="A348">
        <v>760046</v>
      </c>
      <c r="B348">
        <v>760055</v>
      </c>
      <c r="C348">
        <f t="shared" si="5"/>
        <v>1</v>
      </c>
    </row>
    <row r="349" spans="1:3">
      <c r="A349">
        <v>760156</v>
      </c>
      <c r="B349">
        <v>761145</v>
      </c>
      <c r="C349">
        <f t="shared" si="5"/>
        <v>1</v>
      </c>
    </row>
    <row r="350" spans="1:3">
      <c r="A350">
        <v>812004</v>
      </c>
      <c r="B350">
        <v>812021</v>
      </c>
      <c r="C350">
        <f t="shared" si="5"/>
        <v>1</v>
      </c>
    </row>
    <row r="351" spans="1:3">
      <c r="A351">
        <v>812832</v>
      </c>
      <c r="B351">
        <v>813073</v>
      </c>
      <c r="C351">
        <f t="shared" si="5"/>
        <v>1</v>
      </c>
    </row>
    <row r="352" spans="1:3">
      <c r="A352">
        <v>970944</v>
      </c>
      <c r="B352">
        <v>970948</v>
      </c>
      <c r="C352">
        <f t="shared" si="5"/>
        <v>1</v>
      </c>
    </row>
    <row r="353" spans="1:3">
      <c r="A353">
        <v>970949</v>
      </c>
      <c r="B353">
        <v>971824</v>
      </c>
      <c r="C353">
        <f t="shared" si="5"/>
        <v>1</v>
      </c>
    </row>
    <row r="354" spans="1:3">
      <c r="A354">
        <v>1034239</v>
      </c>
      <c r="B354">
        <v>1034248</v>
      </c>
      <c r="C354">
        <f t="shared" si="5"/>
        <v>1</v>
      </c>
    </row>
    <row r="355" spans="1:3">
      <c r="A355">
        <v>1081122</v>
      </c>
      <c r="B355">
        <v>1080281</v>
      </c>
      <c r="C355">
        <f t="shared" si="5"/>
        <v>-1</v>
      </c>
    </row>
    <row r="356" spans="1:3">
      <c r="A356">
        <v>1081124</v>
      </c>
      <c r="B356">
        <v>1082340</v>
      </c>
      <c r="C356">
        <f t="shared" si="5"/>
        <v>1</v>
      </c>
    </row>
    <row r="357" spans="1:3">
      <c r="A357">
        <v>1082341</v>
      </c>
      <c r="B357">
        <v>1082478</v>
      </c>
      <c r="C357">
        <f t="shared" si="5"/>
        <v>1</v>
      </c>
    </row>
    <row r="358" spans="1:3">
      <c r="A358">
        <v>1082479</v>
      </c>
      <c r="B358">
        <v>1085586</v>
      </c>
      <c r="C358">
        <f t="shared" si="5"/>
        <v>1</v>
      </c>
    </row>
    <row r="359" spans="1:3">
      <c r="A359">
        <v>1088713</v>
      </c>
      <c r="B359">
        <v>1114424</v>
      </c>
      <c r="C359">
        <f t="shared" si="5"/>
        <v>1</v>
      </c>
    </row>
    <row r="360" spans="1:3">
      <c r="A360">
        <v>0</v>
      </c>
      <c r="B360">
        <v>16479</v>
      </c>
      <c r="C360">
        <f t="shared" si="5"/>
        <v>1</v>
      </c>
    </row>
    <row r="361" spans="1:3">
      <c r="A361">
        <v>288586</v>
      </c>
      <c r="B361">
        <v>288586</v>
      </c>
      <c r="C361">
        <f t="shared" si="5"/>
        <v>-1</v>
      </c>
    </row>
    <row r="362" spans="1:3">
      <c r="A362">
        <v>293593</v>
      </c>
      <c r="B362">
        <v>294198</v>
      </c>
      <c r="C362">
        <f t="shared" si="5"/>
        <v>1</v>
      </c>
    </row>
    <row r="363" spans="1:3">
      <c r="A363">
        <v>852279</v>
      </c>
      <c r="B363">
        <v>852283</v>
      </c>
      <c r="C363">
        <f t="shared" si="5"/>
        <v>1</v>
      </c>
    </row>
    <row r="364" spans="1:3">
      <c r="A364">
        <v>852284</v>
      </c>
      <c r="B364">
        <v>852414</v>
      </c>
      <c r="C364">
        <f t="shared" si="5"/>
        <v>1</v>
      </c>
    </row>
    <row r="365" spans="1:3">
      <c r="A365">
        <v>852415</v>
      </c>
      <c r="B365">
        <v>852416</v>
      </c>
      <c r="C365">
        <f t="shared" si="5"/>
        <v>1</v>
      </c>
    </row>
    <row r="366" spans="1:3">
      <c r="A366">
        <v>852417</v>
      </c>
      <c r="B366">
        <v>882108</v>
      </c>
      <c r="C366">
        <f t="shared" si="5"/>
        <v>1</v>
      </c>
    </row>
    <row r="367" spans="1:3">
      <c r="A367">
        <v>1050628</v>
      </c>
      <c r="B367">
        <v>1052816</v>
      </c>
      <c r="C367">
        <f t="shared" si="5"/>
        <v>1</v>
      </c>
    </row>
    <row r="368" spans="1:3">
      <c r="A368">
        <v>1052817</v>
      </c>
      <c r="B368">
        <v>1052818</v>
      </c>
      <c r="C368">
        <f t="shared" si="5"/>
        <v>1</v>
      </c>
    </row>
    <row r="369" spans="1:3">
      <c r="A369">
        <v>1052819</v>
      </c>
      <c r="B369">
        <v>1061846</v>
      </c>
      <c r="C369">
        <f t="shared" si="5"/>
        <v>1</v>
      </c>
    </row>
    <row r="370" spans="1:3">
      <c r="A370">
        <v>1066834</v>
      </c>
      <c r="B370">
        <v>1066996</v>
      </c>
      <c r="C370">
        <f t="shared" si="5"/>
        <v>1</v>
      </c>
    </row>
    <row r="371" spans="1:3">
      <c r="A371">
        <v>1075242</v>
      </c>
      <c r="B371">
        <v>1083767</v>
      </c>
      <c r="C371">
        <f t="shared" si="5"/>
        <v>1</v>
      </c>
    </row>
    <row r="372" spans="1:3">
      <c r="A372">
        <v>1604191</v>
      </c>
      <c r="B372">
        <v>1604231</v>
      </c>
      <c r="C372">
        <f t="shared" si="5"/>
        <v>1</v>
      </c>
    </row>
    <row r="373" spans="1:3">
      <c r="A373">
        <v>1610485</v>
      </c>
      <c r="B373">
        <v>1626298</v>
      </c>
      <c r="C373">
        <f t="shared" si="5"/>
        <v>1</v>
      </c>
    </row>
    <row r="374" spans="1:3">
      <c r="A374">
        <v>1732485</v>
      </c>
      <c r="B374">
        <v>1732517</v>
      </c>
      <c r="C374">
        <f t="shared" si="5"/>
        <v>1</v>
      </c>
    </row>
    <row r="375" spans="1:3">
      <c r="A375">
        <v>1732518</v>
      </c>
      <c r="B375">
        <v>1732668</v>
      </c>
      <c r="C375">
        <f t="shared" si="5"/>
        <v>1</v>
      </c>
    </row>
    <row r="376" spans="1:3">
      <c r="A376">
        <v>1732669</v>
      </c>
      <c r="B376">
        <v>1732858</v>
      </c>
      <c r="C376">
        <f t="shared" si="5"/>
        <v>1</v>
      </c>
    </row>
    <row r="377" spans="1:3">
      <c r="A377">
        <v>1732859</v>
      </c>
      <c r="B377">
        <v>1734253</v>
      </c>
      <c r="C377">
        <f t="shared" si="5"/>
        <v>1</v>
      </c>
    </row>
    <row r="378" spans="1:3">
      <c r="A378">
        <v>1734254</v>
      </c>
      <c r="B378">
        <v>1734404</v>
      </c>
      <c r="C378">
        <f t="shared" si="5"/>
        <v>1</v>
      </c>
    </row>
    <row r="379" spans="1:3">
      <c r="A379">
        <v>1734405</v>
      </c>
      <c r="B379">
        <v>1734594</v>
      </c>
      <c r="C379">
        <f t="shared" si="5"/>
        <v>1</v>
      </c>
    </row>
    <row r="380" spans="1:3">
      <c r="A380">
        <v>1734596</v>
      </c>
      <c r="B380">
        <v>1782183</v>
      </c>
      <c r="C380">
        <f t="shared" si="5"/>
        <v>1</v>
      </c>
    </row>
    <row r="381" spans="1:3">
      <c r="A381">
        <v>1813866</v>
      </c>
      <c r="B381">
        <v>1817761</v>
      </c>
      <c r="C381">
        <f t="shared" si="5"/>
        <v>1</v>
      </c>
    </row>
    <row r="382" spans="1:3">
      <c r="A382">
        <v>2011949</v>
      </c>
      <c r="B382">
        <v>2048799</v>
      </c>
      <c r="C382">
        <f t="shared" si="5"/>
        <v>1</v>
      </c>
    </row>
    <row r="383" spans="1:3">
      <c r="A383">
        <v>2125700</v>
      </c>
      <c r="B383">
        <v>2125700</v>
      </c>
      <c r="C383">
        <f t="shared" si="5"/>
        <v>-1</v>
      </c>
    </row>
    <row r="384" spans="1:3">
      <c r="A384">
        <v>0</v>
      </c>
      <c r="B384">
        <v>4836</v>
      </c>
      <c r="C384">
        <f t="shared" si="5"/>
        <v>1</v>
      </c>
    </row>
    <row r="385" spans="1:3">
      <c r="A385">
        <v>92172</v>
      </c>
      <c r="B385">
        <v>116561</v>
      </c>
      <c r="C385">
        <f t="shared" si="5"/>
        <v>1</v>
      </c>
    </row>
    <row r="386" spans="1:3">
      <c r="A386">
        <v>222938</v>
      </c>
      <c r="B386">
        <v>243216</v>
      </c>
      <c r="C386">
        <f t="shared" si="5"/>
        <v>1</v>
      </c>
    </row>
    <row r="387" spans="1:3">
      <c r="A387">
        <v>448470</v>
      </c>
      <c r="B387">
        <v>448467</v>
      </c>
      <c r="C387">
        <f t="shared" ref="C387:C450" si="6">IF(B387&gt;A387,1,-1)</f>
        <v>-1</v>
      </c>
    </row>
    <row r="388" spans="1:3">
      <c r="A388">
        <v>450613</v>
      </c>
      <c r="B388">
        <v>448471</v>
      </c>
      <c r="C388">
        <f t="shared" si="6"/>
        <v>-1</v>
      </c>
    </row>
    <row r="389" spans="1:3">
      <c r="A389">
        <v>450614</v>
      </c>
      <c r="B389">
        <v>488907</v>
      </c>
      <c r="C389">
        <f t="shared" si="6"/>
        <v>1</v>
      </c>
    </row>
    <row r="390" spans="1:3">
      <c r="A390">
        <v>510406</v>
      </c>
      <c r="B390">
        <v>510534</v>
      </c>
      <c r="C390">
        <f t="shared" si="6"/>
        <v>1</v>
      </c>
    </row>
    <row r="391" spans="1:3">
      <c r="A391">
        <v>510535</v>
      </c>
      <c r="B391">
        <v>511890</v>
      </c>
      <c r="C391">
        <f t="shared" si="6"/>
        <v>1</v>
      </c>
    </row>
    <row r="392" spans="1:3">
      <c r="A392">
        <v>516058</v>
      </c>
      <c r="B392">
        <v>516064</v>
      </c>
      <c r="C392">
        <f t="shared" si="6"/>
        <v>1</v>
      </c>
    </row>
    <row r="393" spans="1:3">
      <c r="A393">
        <v>516065</v>
      </c>
      <c r="B393">
        <v>516479</v>
      </c>
      <c r="C393">
        <f t="shared" si="6"/>
        <v>1</v>
      </c>
    </row>
    <row r="394" spans="1:3">
      <c r="A394">
        <v>516480</v>
      </c>
      <c r="B394">
        <v>518426</v>
      </c>
      <c r="C394">
        <f t="shared" si="6"/>
        <v>1</v>
      </c>
    </row>
    <row r="395" spans="1:3">
      <c r="A395">
        <v>525454</v>
      </c>
      <c r="B395">
        <v>525456</v>
      </c>
      <c r="C395">
        <f t="shared" si="6"/>
        <v>1</v>
      </c>
    </row>
    <row r="396" spans="1:3">
      <c r="A396">
        <v>525457</v>
      </c>
      <c r="B396">
        <v>529397</v>
      </c>
      <c r="C396">
        <f t="shared" si="6"/>
        <v>1</v>
      </c>
    </row>
    <row r="397" spans="1:3">
      <c r="A397">
        <v>529398</v>
      </c>
      <c r="B397">
        <v>537274</v>
      </c>
      <c r="C397">
        <f t="shared" si="6"/>
        <v>1</v>
      </c>
    </row>
    <row r="398" spans="1:3">
      <c r="A398">
        <v>759571</v>
      </c>
      <c r="B398">
        <v>759763</v>
      </c>
      <c r="C398">
        <f t="shared" si="6"/>
        <v>1</v>
      </c>
    </row>
    <row r="399" spans="1:3">
      <c r="A399">
        <v>759764</v>
      </c>
      <c r="B399">
        <v>759773</v>
      </c>
      <c r="C399">
        <f t="shared" si="6"/>
        <v>1</v>
      </c>
    </row>
    <row r="400" spans="1:3">
      <c r="A400">
        <v>759874</v>
      </c>
      <c r="B400">
        <v>760863</v>
      </c>
      <c r="C400">
        <f t="shared" si="6"/>
        <v>1</v>
      </c>
    </row>
    <row r="401" spans="1:3">
      <c r="A401">
        <v>811722</v>
      </c>
      <c r="B401">
        <v>811739</v>
      </c>
      <c r="C401">
        <f t="shared" si="6"/>
        <v>1</v>
      </c>
    </row>
    <row r="402" spans="1:3">
      <c r="A402">
        <v>812550</v>
      </c>
      <c r="B402">
        <v>812791</v>
      </c>
      <c r="C402">
        <f t="shared" si="6"/>
        <v>1</v>
      </c>
    </row>
    <row r="403" spans="1:3">
      <c r="A403">
        <v>970686</v>
      </c>
      <c r="B403">
        <v>970690</v>
      </c>
      <c r="C403">
        <f t="shared" si="6"/>
        <v>1</v>
      </c>
    </row>
    <row r="404" spans="1:3">
      <c r="A404">
        <v>970691</v>
      </c>
      <c r="B404">
        <v>971567</v>
      </c>
      <c r="C404">
        <f t="shared" si="6"/>
        <v>1</v>
      </c>
    </row>
    <row r="405" spans="1:3">
      <c r="A405">
        <v>1033973</v>
      </c>
      <c r="B405">
        <v>1033982</v>
      </c>
      <c r="C405">
        <f t="shared" si="6"/>
        <v>1</v>
      </c>
    </row>
    <row r="406" spans="1:3">
      <c r="A406">
        <v>1080861</v>
      </c>
      <c r="B406">
        <v>1080020</v>
      </c>
      <c r="C406">
        <f t="shared" si="6"/>
        <v>-1</v>
      </c>
    </row>
    <row r="407" spans="1:3">
      <c r="A407">
        <v>1080863</v>
      </c>
      <c r="B407">
        <v>1082079</v>
      </c>
      <c r="C407">
        <f t="shared" si="6"/>
        <v>1</v>
      </c>
    </row>
    <row r="408" spans="1:3">
      <c r="A408">
        <v>1082080</v>
      </c>
      <c r="B408">
        <v>1082217</v>
      </c>
      <c r="C408">
        <f t="shared" si="6"/>
        <v>1</v>
      </c>
    </row>
    <row r="409" spans="1:3">
      <c r="A409">
        <v>1082218</v>
      </c>
      <c r="B409">
        <v>1085325</v>
      </c>
      <c r="C409">
        <f t="shared" si="6"/>
        <v>1</v>
      </c>
    </row>
    <row r="410" spans="1:3">
      <c r="A410">
        <v>1088452</v>
      </c>
      <c r="B410">
        <v>1114163</v>
      </c>
      <c r="C410">
        <f t="shared" si="6"/>
        <v>1</v>
      </c>
    </row>
    <row r="411" spans="1:3">
      <c r="A411">
        <v>0</v>
      </c>
      <c r="B411">
        <v>16488</v>
      </c>
      <c r="C411">
        <f t="shared" si="6"/>
        <v>1</v>
      </c>
    </row>
    <row r="412" spans="1:3">
      <c r="A412">
        <v>269459</v>
      </c>
      <c r="B412">
        <v>269459</v>
      </c>
      <c r="C412">
        <f t="shared" si="6"/>
        <v>-1</v>
      </c>
    </row>
    <row r="413" spans="1:3">
      <c r="A413">
        <v>274189</v>
      </c>
      <c r="B413">
        <v>274791</v>
      </c>
      <c r="C413">
        <f t="shared" si="6"/>
        <v>1</v>
      </c>
    </row>
    <row r="414" spans="1:3">
      <c r="A414">
        <v>834960</v>
      </c>
      <c r="B414">
        <v>834964</v>
      </c>
      <c r="C414">
        <f t="shared" si="6"/>
        <v>1</v>
      </c>
    </row>
    <row r="415" spans="1:3">
      <c r="A415">
        <v>834965</v>
      </c>
      <c r="B415">
        <v>835095</v>
      </c>
      <c r="C415">
        <f t="shared" si="6"/>
        <v>1</v>
      </c>
    </row>
    <row r="416" spans="1:3">
      <c r="A416">
        <v>835096</v>
      </c>
      <c r="B416">
        <v>835097</v>
      </c>
      <c r="C416">
        <f t="shared" si="6"/>
        <v>1</v>
      </c>
    </row>
    <row r="417" spans="1:3">
      <c r="A417">
        <v>835098</v>
      </c>
      <c r="B417">
        <v>864814</v>
      </c>
      <c r="C417">
        <f t="shared" si="6"/>
        <v>1</v>
      </c>
    </row>
    <row r="418" spans="1:3">
      <c r="A418">
        <v>1036162</v>
      </c>
      <c r="B418">
        <v>1038350</v>
      </c>
      <c r="C418">
        <f t="shared" si="6"/>
        <v>1</v>
      </c>
    </row>
    <row r="419" spans="1:3">
      <c r="A419">
        <v>1038351</v>
      </c>
      <c r="B419">
        <v>1038352</v>
      </c>
      <c r="C419">
        <f t="shared" si="6"/>
        <v>1</v>
      </c>
    </row>
    <row r="420" spans="1:3">
      <c r="A420">
        <v>1038353</v>
      </c>
      <c r="B420">
        <v>1047380</v>
      </c>
      <c r="C420">
        <f t="shared" si="6"/>
        <v>1</v>
      </c>
    </row>
    <row r="421" spans="1:3">
      <c r="A421">
        <v>1053212</v>
      </c>
      <c r="B421">
        <v>1053374</v>
      </c>
      <c r="C421">
        <f t="shared" si="6"/>
        <v>1</v>
      </c>
    </row>
    <row r="422" spans="1:3">
      <c r="A422">
        <v>1061555</v>
      </c>
      <c r="B422">
        <v>1070081</v>
      </c>
      <c r="C422">
        <f t="shared" si="6"/>
        <v>1</v>
      </c>
    </row>
    <row r="423" spans="1:3">
      <c r="A423">
        <v>1592783</v>
      </c>
      <c r="B423">
        <v>1592823</v>
      </c>
      <c r="C423">
        <f t="shared" si="6"/>
        <v>1</v>
      </c>
    </row>
    <row r="424" spans="1:3">
      <c r="A424">
        <v>1599053</v>
      </c>
      <c r="B424">
        <v>1614866</v>
      </c>
      <c r="C424">
        <f t="shared" si="6"/>
        <v>1</v>
      </c>
    </row>
    <row r="425" spans="1:3">
      <c r="A425">
        <v>1721513</v>
      </c>
      <c r="B425">
        <v>1721545</v>
      </c>
      <c r="C425">
        <f t="shared" si="6"/>
        <v>1</v>
      </c>
    </row>
    <row r="426" spans="1:3">
      <c r="A426">
        <v>1721546</v>
      </c>
      <c r="B426">
        <v>1721696</v>
      </c>
      <c r="C426">
        <f t="shared" si="6"/>
        <v>1</v>
      </c>
    </row>
    <row r="427" spans="1:3">
      <c r="A427">
        <v>1721697</v>
      </c>
      <c r="B427">
        <v>1721886</v>
      </c>
      <c r="C427">
        <f t="shared" si="6"/>
        <v>1</v>
      </c>
    </row>
    <row r="428" spans="1:3">
      <c r="A428">
        <v>1721887</v>
      </c>
      <c r="B428">
        <v>1723281</v>
      </c>
      <c r="C428">
        <f t="shared" si="6"/>
        <v>1</v>
      </c>
    </row>
    <row r="429" spans="1:3">
      <c r="A429">
        <v>1723282</v>
      </c>
      <c r="B429">
        <v>1723432</v>
      </c>
      <c r="C429">
        <f t="shared" si="6"/>
        <v>1</v>
      </c>
    </row>
    <row r="430" spans="1:3">
      <c r="A430">
        <v>1723433</v>
      </c>
      <c r="B430">
        <v>1723622</v>
      </c>
      <c r="C430">
        <f t="shared" si="6"/>
        <v>1</v>
      </c>
    </row>
    <row r="431" spans="1:3">
      <c r="A431">
        <v>1723624</v>
      </c>
      <c r="B431">
        <v>1771283</v>
      </c>
      <c r="C431">
        <f t="shared" si="6"/>
        <v>1</v>
      </c>
    </row>
    <row r="432" spans="1:3">
      <c r="A432">
        <v>1803727</v>
      </c>
      <c r="B432">
        <v>1807622</v>
      </c>
      <c r="C432">
        <f t="shared" si="6"/>
        <v>1</v>
      </c>
    </row>
    <row r="433" spans="1:3">
      <c r="A433">
        <v>2003044</v>
      </c>
      <c r="B433">
        <v>2039885</v>
      </c>
      <c r="C433">
        <f t="shared" si="6"/>
        <v>1</v>
      </c>
    </row>
    <row r="434" spans="1:3">
      <c r="A434">
        <v>2117049</v>
      </c>
      <c r="B434">
        <v>2117049</v>
      </c>
      <c r="C434">
        <f t="shared" si="6"/>
        <v>-1</v>
      </c>
    </row>
    <row r="435" spans="1:3">
      <c r="A435">
        <v>0</v>
      </c>
      <c r="B435">
        <v>4836</v>
      </c>
      <c r="C435">
        <f t="shared" si="6"/>
        <v>1</v>
      </c>
    </row>
    <row r="436" spans="1:3">
      <c r="A436">
        <v>92144</v>
      </c>
      <c r="B436">
        <v>116546</v>
      </c>
      <c r="C436">
        <f t="shared" si="6"/>
        <v>1</v>
      </c>
    </row>
    <row r="437" spans="1:3">
      <c r="A437">
        <v>224553</v>
      </c>
      <c r="B437">
        <v>244822</v>
      </c>
      <c r="C437">
        <f t="shared" si="6"/>
        <v>1</v>
      </c>
    </row>
    <row r="438" spans="1:3">
      <c r="A438">
        <v>468842</v>
      </c>
      <c r="B438">
        <v>468845</v>
      </c>
      <c r="C438">
        <f t="shared" si="6"/>
        <v>1</v>
      </c>
    </row>
    <row r="439" spans="1:3">
      <c r="A439">
        <v>468846</v>
      </c>
      <c r="B439">
        <v>470988</v>
      </c>
      <c r="C439">
        <f t="shared" si="6"/>
        <v>1</v>
      </c>
    </row>
    <row r="440" spans="1:3">
      <c r="A440">
        <v>470989</v>
      </c>
      <c r="B440">
        <v>509295</v>
      </c>
      <c r="C440">
        <f t="shared" si="6"/>
        <v>1</v>
      </c>
    </row>
    <row r="441" spans="1:3">
      <c r="A441">
        <v>531771</v>
      </c>
      <c r="B441">
        <v>531906</v>
      </c>
      <c r="C441">
        <f t="shared" si="6"/>
        <v>1</v>
      </c>
    </row>
    <row r="442" spans="1:3">
      <c r="A442">
        <v>531907</v>
      </c>
      <c r="B442">
        <v>533262</v>
      </c>
      <c r="C442">
        <f t="shared" si="6"/>
        <v>1</v>
      </c>
    </row>
    <row r="443" spans="1:3">
      <c r="A443">
        <v>537429</v>
      </c>
      <c r="B443">
        <v>537435</v>
      </c>
      <c r="C443">
        <f t="shared" si="6"/>
        <v>1</v>
      </c>
    </row>
    <row r="444" spans="1:3">
      <c r="A444">
        <v>537436</v>
      </c>
      <c r="B444">
        <v>537840</v>
      </c>
      <c r="C444">
        <f t="shared" si="6"/>
        <v>1</v>
      </c>
    </row>
    <row r="445" spans="1:3">
      <c r="A445">
        <v>537841</v>
      </c>
      <c r="B445">
        <v>539787</v>
      </c>
      <c r="C445">
        <f t="shared" si="6"/>
        <v>1</v>
      </c>
    </row>
    <row r="446" spans="1:3">
      <c r="A446">
        <v>546816</v>
      </c>
      <c r="B446">
        <v>546818</v>
      </c>
      <c r="C446">
        <f t="shared" si="6"/>
        <v>1</v>
      </c>
    </row>
    <row r="447" spans="1:3">
      <c r="A447">
        <v>546819</v>
      </c>
      <c r="B447">
        <v>550760</v>
      </c>
      <c r="C447">
        <f t="shared" si="6"/>
        <v>1</v>
      </c>
    </row>
    <row r="448" spans="1:3">
      <c r="A448">
        <v>550761</v>
      </c>
      <c r="B448">
        <v>558635</v>
      </c>
      <c r="C448">
        <f t="shared" si="6"/>
        <v>1</v>
      </c>
    </row>
    <row r="449" spans="1:3">
      <c r="A449">
        <v>781652</v>
      </c>
      <c r="B449">
        <v>781460</v>
      </c>
      <c r="C449">
        <f t="shared" si="6"/>
        <v>-1</v>
      </c>
    </row>
    <row r="450" spans="1:3">
      <c r="A450">
        <v>781653</v>
      </c>
      <c r="B450">
        <v>781663</v>
      </c>
      <c r="C450">
        <f t="shared" si="6"/>
        <v>1</v>
      </c>
    </row>
    <row r="451" spans="1:3">
      <c r="A451">
        <v>781764</v>
      </c>
      <c r="B451">
        <v>782773</v>
      </c>
      <c r="C451">
        <f t="shared" ref="C451:C514" si="7">IF(B451&gt;A451,1,-1)</f>
        <v>1</v>
      </c>
    </row>
    <row r="452" spans="1:3">
      <c r="A452">
        <v>833634</v>
      </c>
      <c r="B452">
        <v>833651</v>
      </c>
      <c r="C452">
        <f t="shared" si="7"/>
        <v>1</v>
      </c>
    </row>
    <row r="453" spans="1:3">
      <c r="A453">
        <v>834462</v>
      </c>
      <c r="B453">
        <v>834703</v>
      </c>
      <c r="C453">
        <f t="shared" si="7"/>
        <v>1</v>
      </c>
    </row>
    <row r="454" spans="1:3">
      <c r="A454">
        <v>993193</v>
      </c>
      <c r="B454">
        <v>993197</v>
      </c>
      <c r="C454">
        <f t="shared" si="7"/>
        <v>1</v>
      </c>
    </row>
    <row r="455" spans="1:3">
      <c r="A455">
        <v>993198</v>
      </c>
      <c r="B455">
        <v>994105</v>
      </c>
      <c r="C455">
        <f t="shared" si="7"/>
        <v>1</v>
      </c>
    </row>
    <row r="456" spans="1:3">
      <c r="A456">
        <v>1068281</v>
      </c>
      <c r="B456">
        <v>1068290</v>
      </c>
      <c r="C456">
        <f t="shared" si="7"/>
        <v>1</v>
      </c>
    </row>
    <row r="457" spans="1:3">
      <c r="A457">
        <v>1069509</v>
      </c>
      <c r="B457">
        <v>1070350</v>
      </c>
      <c r="C457">
        <f t="shared" si="7"/>
        <v>1</v>
      </c>
    </row>
    <row r="458" spans="1:3">
      <c r="A458">
        <v>1115256</v>
      </c>
      <c r="B458">
        <v>1115578</v>
      </c>
      <c r="C458">
        <f t="shared" si="7"/>
        <v>1</v>
      </c>
    </row>
    <row r="459" spans="1:3">
      <c r="A459">
        <v>1116805</v>
      </c>
      <c r="B459">
        <v>1116943</v>
      </c>
      <c r="C459">
        <f t="shared" si="7"/>
        <v>1</v>
      </c>
    </row>
    <row r="460" spans="1:3">
      <c r="A460">
        <v>1116944</v>
      </c>
      <c r="B460">
        <v>1120051</v>
      </c>
      <c r="C460">
        <f t="shared" si="7"/>
        <v>1</v>
      </c>
    </row>
    <row r="461" spans="1:3">
      <c r="A461">
        <v>1123154</v>
      </c>
      <c r="B461">
        <v>1148879</v>
      </c>
      <c r="C461">
        <f t="shared" si="7"/>
        <v>1</v>
      </c>
    </row>
    <row r="462" spans="1:3">
      <c r="A462">
        <v>198052</v>
      </c>
      <c r="B462">
        <v>194157</v>
      </c>
      <c r="C462">
        <f t="shared" si="7"/>
        <v>-1</v>
      </c>
    </row>
    <row r="463" spans="1:3">
      <c r="A463">
        <v>273434</v>
      </c>
      <c r="B463">
        <v>225810</v>
      </c>
      <c r="C463">
        <f t="shared" si="7"/>
        <v>-1</v>
      </c>
    </row>
    <row r="464" spans="1:3">
      <c r="A464">
        <v>273625</v>
      </c>
      <c r="B464">
        <v>273436</v>
      </c>
      <c r="C464">
        <f t="shared" si="7"/>
        <v>-1</v>
      </c>
    </row>
    <row r="465" spans="1:3">
      <c r="A465">
        <v>273776</v>
      </c>
      <c r="B465">
        <v>273626</v>
      </c>
      <c r="C465">
        <f t="shared" si="7"/>
        <v>-1</v>
      </c>
    </row>
    <row r="466" spans="1:3">
      <c r="A466">
        <v>275171</v>
      </c>
      <c r="B466">
        <v>273777</v>
      </c>
      <c r="C466">
        <f t="shared" si="7"/>
        <v>-1</v>
      </c>
    </row>
    <row r="467" spans="1:3">
      <c r="A467">
        <v>275361</v>
      </c>
      <c r="B467">
        <v>275172</v>
      </c>
      <c r="C467">
        <f t="shared" si="7"/>
        <v>-1</v>
      </c>
    </row>
    <row r="468" spans="1:3">
      <c r="A468">
        <v>275512</v>
      </c>
      <c r="B468">
        <v>275362</v>
      </c>
      <c r="C468">
        <f t="shared" si="7"/>
        <v>-1</v>
      </c>
    </row>
    <row r="469" spans="1:3">
      <c r="A469">
        <v>275545</v>
      </c>
      <c r="B469">
        <v>275513</v>
      </c>
      <c r="C469">
        <f t="shared" si="7"/>
        <v>-1</v>
      </c>
    </row>
    <row r="470" spans="1:3">
      <c r="A470">
        <v>397662</v>
      </c>
      <c r="B470">
        <v>381848</v>
      </c>
      <c r="C470">
        <f t="shared" si="7"/>
        <v>-1</v>
      </c>
    </row>
    <row r="471" spans="1:3">
      <c r="A471">
        <v>403955</v>
      </c>
      <c r="B471">
        <v>403915</v>
      </c>
      <c r="C471">
        <f t="shared" si="7"/>
        <v>-1</v>
      </c>
    </row>
    <row r="472" spans="1:3">
      <c r="A472">
        <v>932615</v>
      </c>
      <c r="B472">
        <v>924090</v>
      </c>
      <c r="C472">
        <f t="shared" si="7"/>
        <v>-1</v>
      </c>
    </row>
    <row r="473" spans="1:3">
      <c r="A473">
        <v>941023</v>
      </c>
      <c r="B473">
        <v>940861</v>
      </c>
      <c r="C473">
        <f t="shared" si="7"/>
        <v>-1</v>
      </c>
    </row>
    <row r="474" spans="1:3">
      <c r="A474">
        <v>955037</v>
      </c>
      <c r="B474">
        <v>946011</v>
      </c>
      <c r="C474">
        <f t="shared" si="7"/>
        <v>-1</v>
      </c>
    </row>
    <row r="475" spans="1:3">
      <c r="A475">
        <v>955039</v>
      </c>
      <c r="B475">
        <v>955038</v>
      </c>
      <c r="C475">
        <f t="shared" si="7"/>
        <v>-1</v>
      </c>
    </row>
    <row r="476" spans="1:3">
      <c r="A476">
        <v>957227</v>
      </c>
      <c r="B476">
        <v>955040</v>
      </c>
      <c r="C476">
        <f t="shared" si="7"/>
        <v>-1</v>
      </c>
    </row>
    <row r="477" spans="1:3">
      <c r="A477">
        <v>1154701</v>
      </c>
      <c r="B477">
        <v>1125013</v>
      </c>
      <c r="C477">
        <f t="shared" si="7"/>
        <v>-1</v>
      </c>
    </row>
    <row r="478" spans="1:3">
      <c r="A478">
        <v>1154703</v>
      </c>
      <c r="B478">
        <v>1154702</v>
      </c>
      <c r="C478">
        <f t="shared" si="7"/>
        <v>-1</v>
      </c>
    </row>
    <row r="479" spans="1:3">
      <c r="A479">
        <v>1154834</v>
      </c>
      <c r="B479">
        <v>1154704</v>
      </c>
      <c r="C479">
        <f t="shared" si="7"/>
        <v>-1</v>
      </c>
    </row>
    <row r="480" spans="1:3">
      <c r="A480">
        <v>1154839</v>
      </c>
      <c r="B480">
        <v>1154835</v>
      </c>
      <c r="C480">
        <f t="shared" si="7"/>
        <v>-1</v>
      </c>
    </row>
    <row r="481" spans="1:3">
      <c r="A481">
        <v>1709784</v>
      </c>
      <c r="B481">
        <v>1709182</v>
      </c>
      <c r="C481">
        <f t="shared" si="7"/>
        <v>-1</v>
      </c>
    </row>
    <row r="482" spans="1:3">
      <c r="A482">
        <v>1714590</v>
      </c>
      <c r="B482">
        <v>-1</v>
      </c>
      <c r="C482">
        <f t="shared" si="7"/>
        <v>-1</v>
      </c>
    </row>
    <row r="483" spans="1:3">
      <c r="A483">
        <v>2003349</v>
      </c>
      <c r="B483">
        <v>1986870</v>
      </c>
      <c r="C483">
        <f t="shared" si="7"/>
        <v>-1</v>
      </c>
    </row>
    <row r="484" spans="1:3">
      <c r="A484">
        <v>2003350</v>
      </c>
      <c r="B484">
        <v>-1</v>
      </c>
      <c r="C484">
        <f t="shared" si="7"/>
        <v>-1</v>
      </c>
    </row>
    <row r="485" spans="1:3">
      <c r="A485">
        <v>2117143</v>
      </c>
      <c r="B485">
        <v>2080292</v>
      </c>
      <c r="C485">
        <f t="shared" si="7"/>
        <v>-1</v>
      </c>
    </row>
    <row r="486" spans="1:3">
      <c r="A486">
        <v>92116</v>
      </c>
      <c r="B486">
        <v>87276</v>
      </c>
      <c r="C486">
        <f t="shared" si="7"/>
        <v>-1</v>
      </c>
    </row>
    <row r="487" spans="1:3">
      <c r="A487">
        <v>189168</v>
      </c>
      <c r="B487">
        <v>163456</v>
      </c>
      <c r="C487">
        <f t="shared" si="7"/>
        <v>-1</v>
      </c>
    </row>
    <row r="488" spans="1:3">
      <c r="A488">
        <v>195403</v>
      </c>
      <c r="B488">
        <v>192296</v>
      </c>
      <c r="C488">
        <f t="shared" si="7"/>
        <v>-1</v>
      </c>
    </row>
    <row r="489" spans="1:3">
      <c r="A489">
        <v>195542</v>
      </c>
      <c r="B489">
        <v>195404</v>
      </c>
      <c r="C489">
        <f t="shared" si="7"/>
        <v>-1</v>
      </c>
    </row>
    <row r="490" spans="1:3">
      <c r="A490">
        <v>197112</v>
      </c>
      <c r="B490">
        <v>196790</v>
      </c>
      <c r="C490">
        <f t="shared" si="7"/>
        <v>-1</v>
      </c>
    </row>
    <row r="491" spans="1:3">
      <c r="A491">
        <v>242418</v>
      </c>
      <c r="B491">
        <v>241577</v>
      </c>
      <c r="C491">
        <f t="shared" si="7"/>
        <v>-1</v>
      </c>
    </row>
    <row r="492" spans="1:3">
      <c r="A492">
        <v>243667</v>
      </c>
      <c r="B492">
        <v>243658</v>
      </c>
      <c r="C492">
        <f t="shared" si="7"/>
        <v>-1</v>
      </c>
    </row>
    <row r="493" spans="1:3">
      <c r="A493">
        <v>306969</v>
      </c>
      <c r="B493">
        <v>306093</v>
      </c>
      <c r="C493">
        <f t="shared" si="7"/>
        <v>-1</v>
      </c>
    </row>
    <row r="494" spans="1:3">
      <c r="A494">
        <v>306974</v>
      </c>
      <c r="B494">
        <v>306970</v>
      </c>
      <c r="C494">
        <f t="shared" si="7"/>
        <v>-1</v>
      </c>
    </row>
    <row r="495" spans="1:3">
      <c r="A495">
        <v>465012</v>
      </c>
      <c r="B495">
        <v>464771</v>
      </c>
      <c r="C495">
        <f t="shared" si="7"/>
        <v>-1</v>
      </c>
    </row>
    <row r="496" spans="1:3">
      <c r="A496">
        <v>465843</v>
      </c>
      <c r="B496">
        <v>465826</v>
      </c>
      <c r="C496">
        <f t="shared" si="7"/>
        <v>-1</v>
      </c>
    </row>
    <row r="497" spans="1:3">
      <c r="A497">
        <v>517687</v>
      </c>
      <c r="B497">
        <v>516698</v>
      </c>
      <c r="C497">
        <f t="shared" si="7"/>
        <v>-1</v>
      </c>
    </row>
    <row r="498" spans="1:3">
      <c r="A498">
        <v>517797</v>
      </c>
      <c r="B498">
        <v>517788</v>
      </c>
      <c r="C498">
        <f t="shared" si="7"/>
        <v>-1</v>
      </c>
    </row>
    <row r="499" spans="1:3">
      <c r="A499">
        <v>517990</v>
      </c>
      <c r="B499">
        <v>517798</v>
      </c>
      <c r="C499">
        <f t="shared" si="7"/>
        <v>-1</v>
      </c>
    </row>
    <row r="500" spans="1:3">
      <c r="A500">
        <v>740640</v>
      </c>
      <c r="B500">
        <v>732773</v>
      </c>
      <c r="C500">
        <f t="shared" si="7"/>
        <v>-1</v>
      </c>
    </row>
    <row r="501" spans="1:3">
      <c r="A501">
        <v>744581</v>
      </c>
      <c r="B501">
        <v>740641</v>
      </c>
      <c r="C501">
        <f t="shared" si="7"/>
        <v>-1</v>
      </c>
    </row>
    <row r="502" spans="1:3">
      <c r="A502">
        <v>744584</v>
      </c>
      <c r="B502">
        <v>744582</v>
      </c>
      <c r="C502">
        <f t="shared" si="7"/>
        <v>-1</v>
      </c>
    </row>
    <row r="503" spans="1:3">
      <c r="A503">
        <v>753558</v>
      </c>
      <c r="B503">
        <v>751612</v>
      </c>
      <c r="C503">
        <f t="shared" si="7"/>
        <v>-1</v>
      </c>
    </row>
    <row r="504" spans="1:3">
      <c r="A504">
        <v>753559</v>
      </c>
      <c r="B504">
        <v>753562</v>
      </c>
      <c r="C504">
        <f t="shared" si="7"/>
        <v>1</v>
      </c>
    </row>
    <row r="505" spans="1:3">
      <c r="A505">
        <v>753563</v>
      </c>
      <c r="B505">
        <v>753977</v>
      </c>
      <c r="C505">
        <f t="shared" si="7"/>
        <v>1</v>
      </c>
    </row>
    <row r="506" spans="1:3">
      <c r="A506">
        <v>753980</v>
      </c>
      <c r="B506">
        <v>753978</v>
      </c>
      <c r="C506">
        <f t="shared" si="7"/>
        <v>-1</v>
      </c>
    </row>
    <row r="507" spans="1:3">
      <c r="A507">
        <v>759502</v>
      </c>
      <c r="B507">
        <v>758147</v>
      </c>
      <c r="C507">
        <f t="shared" si="7"/>
        <v>-1</v>
      </c>
    </row>
    <row r="508" spans="1:3">
      <c r="A508">
        <v>759631</v>
      </c>
      <c r="B508">
        <v>759503</v>
      </c>
      <c r="C508">
        <f t="shared" si="7"/>
        <v>-1</v>
      </c>
    </row>
    <row r="509" spans="1:3">
      <c r="A509">
        <v>819432</v>
      </c>
      <c r="B509">
        <v>781130</v>
      </c>
      <c r="C509">
        <f t="shared" si="7"/>
        <v>-1</v>
      </c>
    </row>
    <row r="510" spans="1:3">
      <c r="A510">
        <v>819433</v>
      </c>
      <c r="B510">
        <v>821575</v>
      </c>
      <c r="C510">
        <f t="shared" si="7"/>
        <v>1</v>
      </c>
    </row>
    <row r="511" spans="1:3">
      <c r="A511">
        <v>821576</v>
      </c>
      <c r="B511">
        <v>821579</v>
      </c>
      <c r="C511">
        <f t="shared" si="7"/>
        <v>1</v>
      </c>
    </row>
    <row r="512" spans="1:3">
      <c r="A512">
        <v>1047273</v>
      </c>
      <c r="B512">
        <v>1026997</v>
      </c>
      <c r="C512">
        <f t="shared" si="7"/>
        <v>-1</v>
      </c>
    </row>
    <row r="513" spans="1:3">
      <c r="A513">
        <v>1177786</v>
      </c>
      <c r="B513">
        <v>1153395</v>
      </c>
      <c r="C513">
        <f t="shared" si="7"/>
        <v>-1</v>
      </c>
    </row>
    <row r="514" spans="1:3">
      <c r="A514">
        <v>0</v>
      </c>
      <c r="B514">
        <v>16479</v>
      </c>
      <c r="C514">
        <f t="shared" si="7"/>
        <v>1</v>
      </c>
    </row>
    <row r="515" spans="1:3">
      <c r="A515">
        <v>288798</v>
      </c>
      <c r="B515">
        <v>288798</v>
      </c>
      <c r="C515">
        <f t="shared" ref="C515:C578" si="8">IF(B515&gt;A515,1,-1)</f>
        <v>-1</v>
      </c>
    </row>
    <row r="516" spans="1:3">
      <c r="A516">
        <v>293805</v>
      </c>
      <c r="B516">
        <v>294410</v>
      </c>
      <c r="C516">
        <f t="shared" si="8"/>
        <v>1</v>
      </c>
    </row>
    <row r="517" spans="1:3">
      <c r="A517">
        <v>848807</v>
      </c>
      <c r="B517">
        <v>848811</v>
      </c>
      <c r="C517">
        <f t="shared" si="8"/>
        <v>1</v>
      </c>
    </row>
    <row r="518" spans="1:3">
      <c r="A518">
        <v>848812</v>
      </c>
      <c r="B518">
        <v>848942</v>
      </c>
      <c r="C518">
        <f t="shared" si="8"/>
        <v>1</v>
      </c>
    </row>
    <row r="519" spans="1:3">
      <c r="A519">
        <v>848943</v>
      </c>
      <c r="B519">
        <v>848944</v>
      </c>
      <c r="C519">
        <f t="shared" si="8"/>
        <v>1</v>
      </c>
    </row>
    <row r="520" spans="1:3">
      <c r="A520">
        <v>848945</v>
      </c>
      <c r="B520">
        <v>878636</v>
      </c>
      <c r="C520">
        <f t="shared" si="8"/>
        <v>1</v>
      </c>
    </row>
    <row r="521" spans="1:3">
      <c r="A521">
        <v>1046237</v>
      </c>
      <c r="B521">
        <v>1048425</v>
      </c>
      <c r="C521">
        <f t="shared" si="8"/>
        <v>1</v>
      </c>
    </row>
    <row r="522" spans="1:3">
      <c r="A522">
        <v>1048426</v>
      </c>
      <c r="B522">
        <v>1048427</v>
      </c>
      <c r="C522">
        <f t="shared" si="8"/>
        <v>1</v>
      </c>
    </row>
    <row r="523" spans="1:3">
      <c r="A523">
        <v>1048428</v>
      </c>
      <c r="B523">
        <v>1057455</v>
      </c>
      <c r="C523">
        <f t="shared" si="8"/>
        <v>1</v>
      </c>
    </row>
    <row r="524" spans="1:3">
      <c r="A524">
        <v>1062443</v>
      </c>
      <c r="B524">
        <v>1062605</v>
      </c>
      <c r="C524">
        <f t="shared" si="8"/>
        <v>1</v>
      </c>
    </row>
    <row r="525" spans="1:3">
      <c r="A525">
        <v>1070851</v>
      </c>
      <c r="B525">
        <v>1079376</v>
      </c>
      <c r="C525">
        <f t="shared" si="8"/>
        <v>1</v>
      </c>
    </row>
    <row r="526" spans="1:3">
      <c r="A526">
        <v>1600073</v>
      </c>
      <c r="B526">
        <v>1600109</v>
      </c>
      <c r="C526">
        <f t="shared" si="8"/>
        <v>1</v>
      </c>
    </row>
    <row r="527" spans="1:3">
      <c r="A527">
        <v>1606389</v>
      </c>
      <c r="B527">
        <v>1622199</v>
      </c>
      <c r="C527">
        <f t="shared" si="8"/>
        <v>1</v>
      </c>
    </row>
    <row r="528" spans="1:3">
      <c r="A528">
        <v>1728386</v>
      </c>
      <c r="B528">
        <v>1728418</v>
      </c>
      <c r="C528">
        <f t="shared" si="8"/>
        <v>1</v>
      </c>
    </row>
    <row r="529" spans="1:3">
      <c r="A529">
        <v>1728419</v>
      </c>
      <c r="B529">
        <v>1728569</v>
      </c>
      <c r="C529">
        <f t="shared" si="8"/>
        <v>1</v>
      </c>
    </row>
    <row r="530" spans="1:3">
      <c r="A530">
        <v>1728570</v>
      </c>
      <c r="B530">
        <v>1728759</v>
      </c>
      <c r="C530">
        <f t="shared" si="8"/>
        <v>1</v>
      </c>
    </row>
    <row r="531" spans="1:3">
      <c r="A531">
        <v>1728760</v>
      </c>
      <c r="B531">
        <v>1730154</v>
      </c>
      <c r="C531">
        <f t="shared" si="8"/>
        <v>1</v>
      </c>
    </row>
    <row r="532" spans="1:3">
      <c r="A532">
        <v>1730155</v>
      </c>
      <c r="B532">
        <v>1730305</v>
      </c>
      <c r="C532">
        <f t="shared" si="8"/>
        <v>1</v>
      </c>
    </row>
    <row r="533" spans="1:3">
      <c r="A533">
        <v>1730306</v>
      </c>
      <c r="B533">
        <v>1730495</v>
      </c>
      <c r="C533">
        <f t="shared" si="8"/>
        <v>1</v>
      </c>
    </row>
    <row r="534" spans="1:3">
      <c r="A534">
        <v>1730497</v>
      </c>
      <c r="B534">
        <v>1778084</v>
      </c>
      <c r="C534">
        <f t="shared" si="8"/>
        <v>1</v>
      </c>
    </row>
    <row r="535" spans="1:3">
      <c r="A535">
        <v>1799587</v>
      </c>
      <c r="B535">
        <v>1799594</v>
      </c>
      <c r="C535">
        <f t="shared" si="8"/>
        <v>1</v>
      </c>
    </row>
    <row r="536" spans="1:3">
      <c r="A536">
        <v>1805830</v>
      </c>
      <c r="B536">
        <v>1809725</v>
      </c>
      <c r="C536">
        <f t="shared" si="8"/>
        <v>1</v>
      </c>
    </row>
    <row r="537" spans="1:3">
      <c r="A537">
        <v>2003965</v>
      </c>
      <c r="B537">
        <v>2040815</v>
      </c>
      <c r="C537">
        <f t="shared" si="8"/>
        <v>1</v>
      </c>
    </row>
    <row r="538" spans="1:3">
      <c r="A538">
        <v>2117716</v>
      </c>
      <c r="B538">
        <v>2117716</v>
      </c>
      <c r="C538">
        <f t="shared" si="8"/>
        <v>-1</v>
      </c>
    </row>
    <row r="539" spans="1:3">
      <c r="A539">
        <v>0</v>
      </c>
      <c r="B539">
        <v>4782</v>
      </c>
      <c r="C539">
        <f t="shared" si="8"/>
        <v>1</v>
      </c>
    </row>
    <row r="540" spans="1:3">
      <c r="A540">
        <v>92095</v>
      </c>
      <c r="B540">
        <v>116484</v>
      </c>
      <c r="C540">
        <f t="shared" si="8"/>
        <v>1</v>
      </c>
    </row>
    <row r="541" spans="1:3">
      <c r="A541">
        <v>221750</v>
      </c>
      <c r="B541">
        <v>242021</v>
      </c>
      <c r="C541">
        <f t="shared" si="8"/>
        <v>1</v>
      </c>
    </row>
    <row r="542" spans="1:3">
      <c r="A542">
        <v>447124</v>
      </c>
      <c r="B542">
        <v>447121</v>
      </c>
      <c r="C542">
        <f t="shared" si="8"/>
        <v>-1</v>
      </c>
    </row>
    <row r="543" spans="1:3">
      <c r="A543">
        <v>449267</v>
      </c>
      <c r="B543">
        <v>447125</v>
      </c>
      <c r="C543">
        <f t="shared" si="8"/>
        <v>-1</v>
      </c>
    </row>
    <row r="544" spans="1:3">
      <c r="A544">
        <v>449268</v>
      </c>
      <c r="B544">
        <v>487561</v>
      </c>
      <c r="C544">
        <f t="shared" si="8"/>
        <v>1</v>
      </c>
    </row>
    <row r="545" spans="1:3">
      <c r="A545">
        <v>509060</v>
      </c>
      <c r="B545">
        <v>509188</v>
      </c>
      <c r="C545">
        <f t="shared" si="8"/>
        <v>1</v>
      </c>
    </row>
    <row r="546" spans="1:3">
      <c r="A546">
        <v>509189</v>
      </c>
      <c r="B546">
        <v>510544</v>
      </c>
      <c r="C546">
        <f t="shared" si="8"/>
        <v>1</v>
      </c>
    </row>
    <row r="547" spans="1:3">
      <c r="A547">
        <v>514708</v>
      </c>
      <c r="B547">
        <v>514711</v>
      </c>
      <c r="C547">
        <f t="shared" si="8"/>
        <v>1</v>
      </c>
    </row>
    <row r="548" spans="1:3">
      <c r="A548">
        <v>515126</v>
      </c>
      <c r="B548">
        <v>514712</v>
      </c>
      <c r="C548">
        <f t="shared" si="8"/>
        <v>-1</v>
      </c>
    </row>
    <row r="549" spans="1:3">
      <c r="A549">
        <v>515127</v>
      </c>
      <c r="B549">
        <v>517073</v>
      </c>
      <c r="C549">
        <f t="shared" si="8"/>
        <v>1</v>
      </c>
    </row>
    <row r="550" spans="1:3">
      <c r="A550">
        <v>524101</v>
      </c>
      <c r="B550">
        <v>524103</v>
      </c>
      <c r="C550">
        <f t="shared" si="8"/>
        <v>1</v>
      </c>
    </row>
    <row r="551" spans="1:3">
      <c r="A551">
        <v>524104</v>
      </c>
      <c r="B551">
        <v>528044</v>
      </c>
      <c r="C551">
        <f t="shared" si="8"/>
        <v>1</v>
      </c>
    </row>
    <row r="552" spans="1:3">
      <c r="A552">
        <v>528045</v>
      </c>
      <c r="B552">
        <v>535921</v>
      </c>
      <c r="C552">
        <f t="shared" si="8"/>
        <v>1</v>
      </c>
    </row>
    <row r="553" spans="1:3">
      <c r="A553">
        <v>750772</v>
      </c>
      <c r="B553">
        <v>750964</v>
      </c>
      <c r="C553">
        <f t="shared" si="8"/>
        <v>1</v>
      </c>
    </row>
    <row r="554" spans="1:3">
      <c r="A554">
        <v>750965</v>
      </c>
      <c r="B554">
        <v>750974</v>
      </c>
      <c r="C554">
        <f t="shared" si="8"/>
        <v>1</v>
      </c>
    </row>
    <row r="555" spans="1:3">
      <c r="A555">
        <v>751075</v>
      </c>
      <c r="B555">
        <v>752064</v>
      </c>
      <c r="C555">
        <f t="shared" si="8"/>
        <v>1</v>
      </c>
    </row>
    <row r="556" spans="1:3">
      <c r="A556">
        <v>802924</v>
      </c>
      <c r="B556">
        <v>802941</v>
      </c>
      <c r="C556">
        <f t="shared" si="8"/>
        <v>1</v>
      </c>
    </row>
    <row r="557" spans="1:3">
      <c r="A557">
        <v>803752</v>
      </c>
      <c r="B557">
        <v>803993</v>
      </c>
      <c r="C557">
        <f t="shared" si="8"/>
        <v>1</v>
      </c>
    </row>
    <row r="558" spans="1:3">
      <c r="A558">
        <v>961917</v>
      </c>
      <c r="B558">
        <v>961921</v>
      </c>
      <c r="C558">
        <f t="shared" si="8"/>
        <v>1</v>
      </c>
    </row>
    <row r="559" spans="1:3">
      <c r="A559">
        <v>961922</v>
      </c>
      <c r="B559">
        <v>962798</v>
      </c>
      <c r="C559">
        <f t="shared" si="8"/>
        <v>1</v>
      </c>
    </row>
    <row r="560" spans="1:3">
      <c r="A560">
        <v>1025214</v>
      </c>
      <c r="B560">
        <v>1025223</v>
      </c>
      <c r="C560">
        <f t="shared" si="8"/>
        <v>1</v>
      </c>
    </row>
    <row r="561" spans="1:3">
      <c r="A561">
        <v>1026442</v>
      </c>
      <c r="B561">
        <v>1027283</v>
      </c>
      <c r="C561">
        <f t="shared" si="8"/>
        <v>1</v>
      </c>
    </row>
    <row r="562" spans="1:3">
      <c r="A562">
        <v>1071769</v>
      </c>
      <c r="B562">
        <v>1072091</v>
      </c>
      <c r="C562">
        <f t="shared" si="8"/>
        <v>1</v>
      </c>
    </row>
    <row r="563" spans="1:3">
      <c r="A563">
        <v>1073318</v>
      </c>
      <c r="B563">
        <v>1073456</v>
      </c>
      <c r="C563">
        <f t="shared" si="8"/>
        <v>1</v>
      </c>
    </row>
    <row r="564" spans="1:3">
      <c r="A564">
        <v>1073457</v>
      </c>
      <c r="B564">
        <v>1076564</v>
      </c>
      <c r="C564">
        <f t="shared" si="8"/>
        <v>1</v>
      </c>
    </row>
    <row r="565" spans="1:3">
      <c r="A565">
        <v>1079692</v>
      </c>
      <c r="B565">
        <v>1105403</v>
      </c>
      <c r="C565">
        <f t="shared" si="8"/>
        <v>1</v>
      </c>
    </row>
    <row r="566" spans="1:3">
      <c r="A566">
        <v>0</v>
      </c>
      <c r="B566">
        <v>16479</v>
      </c>
      <c r="C566">
        <f t="shared" si="8"/>
        <v>1</v>
      </c>
    </row>
    <row r="567" spans="1:3">
      <c r="A567">
        <v>288581</v>
      </c>
      <c r="B567">
        <v>288581</v>
      </c>
      <c r="C567">
        <f t="shared" si="8"/>
        <v>-1</v>
      </c>
    </row>
    <row r="568" spans="1:3">
      <c r="A568">
        <v>293588</v>
      </c>
      <c r="B568">
        <v>294193</v>
      </c>
      <c r="C568">
        <f t="shared" si="8"/>
        <v>1</v>
      </c>
    </row>
    <row r="569" spans="1:3">
      <c r="A569">
        <v>852224</v>
      </c>
      <c r="B569">
        <v>852228</v>
      </c>
      <c r="C569">
        <f t="shared" si="8"/>
        <v>1</v>
      </c>
    </row>
    <row r="570" spans="1:3">
      <c r="A570">
        <v>852229</v>
      </c>
      <c r="B570">
        <v>852359</v>
      </c>
      <c r="C570">
        <f t="shared" si="8"/>
        <v>1</v>
      </c>
    </row>
    <row r="571" spans="1:3">
      <c r="A571">
        <v>852360</v>
      </c>
      <c r="B571">
        <v>852361</v>
      </c>
      <c r="C571">
        <f t="shared" si="8"/>
        <v>1</v>
      </c>
    </row>
    <row r="572" spans="1:3">
      <c r="A572">
        <v>852362</v>
      </c>
      <c r="B572">
        <v>882053</v>
      </c>
      <c r="C572">
        <f t="shared" si="8"/>
        <v>1</v>
      </c>
    </row>
    <row r="573" spans="1:3">
      <c r="A573">
        <v>1050584</v>
      </c>
      <c r="B573">
        <v>1052772</v>
      </c>
      <c r="C573">
        <f t="shared" si="8"/>
        <v>1</v>
      </c>
    </row>
    <row r="574" spans="1:3">
      <c r="A574">
        <v>1052773</v>
      </c>
      <c r="B574">
        <v>1052774</v>
      </c>
      <c r="C574">
        <f t="shared" si="8"/>
        <v>1</v>
      </c>
    </row>
    <row r="575" spans="1:3">
      <c r="A575">
        <v>1052775</v>
      </c>
      <c r="B575">
        <v>1061802</v>
      </c>
      <c r="C575">
        <f t="shared" si="8"/>
        <v>1</v>
      </c>
    </row>
    <row r="576" spans="1:3">
      <c r="A576">
        <v>1066790</v>
      </c>
      <c r="B576">
        <v>1066952</v>
      </c>
      <c r="C576">
        <f t="shared" si="8"/>
        <v>1</v>
      </c>
    </row>
    <row r="577" spans="1:3">
      <c r="A577">
        <v>1075198</v>
      </c>
      <c r="B577">
        <v>1083723</v>
      </c>
      <c r="C577">
        <f t="shared" si="8"/>
        <v>1</v>
      </c>
    </row>
    <row r="578" spans="1:3">
      <c r="A578">
        <v>1604641</v>
      </c>
      <c r="B578">
        <v>1604681</v>
      </c>
      <c r="C578">
        <f t="shared" si="8"/>
        <v>1</v>
      </c>
    </row>
    <row r="579" spans="1:3">
      <c r="A579">
        <v>1610935</v>
      </c>
      <c r="B579">
        <v>1626748</v>
      </c>
      <c r="C579">
        <f t="shared" ref="C579:C642" si="9">IF(B579&gt;A579,1,-1)</f>
        <v>1</v>
      </c>
    </row>
    <row r="580" spans="1:3">
      <c r="A580">
        <v>1732935</v>
      </c>
      <c r="B580">
        <v>1732967</v>
      </c>
      <c r="C580">
        <f t="shared" si="9"/>
        <v>1</v>
      </c>
    </row>
    <row r="581" spans="1:3">
      <c r="A581">
        <v>1732968</v>
      </c>
      <c r="B581">
        <v>1733118</v>
      </c>
      <c r="C581">
        <f t="shared" si="9"/>
        <v>1</v>
      </c>
    </row>
    <row r="582" spans="1:3">
      <c r="A582">
        <v>1733119</v>
      </c>
      <c r="B582">
        <v>1733308</v>
      </c>
      <c r="C582">
        <f t="shared" si="9"/>
        <v>1</v>
      </c>
    </row>
    <row r="583" spans="1:3">
      <c r="A583">
        <v>1733309</v>
      </c>
      <c r="B583">
        <v>1734703</v>
      </c>
      <c r="C583">
        <f t="shared" si="9"/>
        <v>1</v>
      </c>
    </row>
    <row r="584" spans="1:3">
      <c r="A584">
        <v>1734704</v>
      </c>
      <c r="B584">
        <v>1734854</v>
      </c>
      <c r="C584">
        <f t="shared" si="9"/>
        <v>1</v>
      </c>
    </row>
    <row r="585" spans="1:3">
      <c r="A585">
        <v>1734855</v>
      </c>
      <c r="B585">
        <v>1735044</v>
      </c>
      <c r="C585">
        <f t="shared" si="9"/>
        <v>1</v>
      </c>
    </row>
    <row r="586" spans="1:3">
      <c r="A586">
        <v>1735046</v>
      </c>
      <c r="B586">
        <v>1782633</v>
      </c>
      <c r="C586">
        <f t="shared" si="9"/>
        <v>1</v>
      </c>
    </row>
    <row r="587" spans="1:3">
      <c r="A587">
        <v>1814301</v>
      </c>
      <c r="B587">
        <v>1818196</v>
      </c>
      <c r="C587">
        <f t="shared" si="9"/>
        <v>1</v>
      </c>
    </row>
    <row r="588" spans="1:3">
      <c r="A588">
        <v>2012384</v>
      </c>
      <c r="B588">
        <v>2049234</v>
      </c>
      <c r="C588">
        <f t="shared" si="9"/>
        <v>1</v>
      </c>
    </row>
    <row r="589" spans="1:3">
      <c r="A589">
        <v>2126132</v>
      </c>
      <c r="B589">
        <v>2126132</v>
      </c>
      <c r="C589">
        <f t="shared" si="9"/>
        <v>-1</v>
      </c>
    </row>
    <row r="590" spans="1:3">
      <c r="A590">
        <v>0</v>
      </c>
      <c r="B590">
        <v>4836</v>
      </c>
      <c r="C590">
        <f t="shared" si="9"/>
        <v>1</v>
      </c>
    </row>
    <row r="591" spans="1:3">
      <c r="A591">
        <v>92139</v>
      </c>
      <c r="B591">
        <v>116528</v>
      </c>
      <c r="C591">
        <f t="shared" si="9"/>
        <v>1</v>
      </c>
    </row>
    <row r="592" spans="1:3">
      <c r="A592">
        <v>223021</v>
      </c>
      <c r="B592">
        <v>243295</v>
      </c>
      <c r="C592">
        <f t="shared" si="9"/>
        <v>1</v>
      </c>
    </row>
    <row r="593" spans="1:3">
      <c r="A593">
        <v>448551</v>
      </c>
      <c r="B593">
        <v>448548</v>
      </c>
      <c r="C593">
        <f t="shared" si="9"/>
        <v>-1</v>
      </c>
    </row>
    <row r="594" spans="1:3">
      <c r="A594">
        <v>450694</v>
      </c>
      <c r="B594">
        <v>448552</v>
      </c>
      <c r="C594">
        <f t="shared" si="9"/>
        <v>-1</v>
      </c>
    </row>
    <row r="595" spans="1:3">
      <c r="A595">
        <v>450695</v>
      </c>
      <c r="B595">
        <v>488988</v>
      </c>
      <c r="C595">
        <f t="shared" si="9"/>
        <v>1</v>
      </c>
    </row>
    <row r="596" spans="1:3">
      <c r="A596">
        <v>510487</v>
      </c>
      <c r="B596">
        <v>510615</v>
      </c>
      <c r="C596">
        <f t="shared" si="9"/>
        <v>1</v>
      </c>
    </row>
    <row r="597" spans="1:3">
      <c r="A597">
        <v>510616</v>
      </c>
      <c r="B597">
        <v>511971</v>
      </c>
      <c r="C597">
        <f t="shared" si="9"/>
        <v>1</v>
      </c>
    </row>
    <row r="598" spans="1:3">
      <c r="A598">
        <v>516139</v>
      </c>
      <c r="B598">
        <v>516145</v>
      </c>
      <c r="C598">
        <f t="shared" si="9"/>
        <v>1</v>
      </c>
    </row>
    <row r="599" spans="1:3">
      <c r="A599">
        <v>516146</v>
      </c>
      <c r="B599">
        <v>516560</v>
      </c>
      <c r="C599">
        <f t="shared" si="9"/>
        <v>1</v>
      </c>
    </row>
    <row r="600" spans="1:3">
      <c r="A600">
        <v>516561</v>
      </c>
      <c r="B600">
        <v>518507</v>
      </c>
      <c r="C600">
        <f t="shared" si="9"/>
        <v>1</v>
      </c>
    </row>
    <row r="601" spans="1:3">
      <c r="A601">
        <v>525535</v>
      </c>
      <c r="B601">
        <v>525537</v>
      </c>
      <c r="C601">
        <f t="shared" si="9"/>
        <v>1</v>
      </c>
    </row>
    <row r="602" spans="1:3">
      <c r="A602">
        <v>525538</v>
      </c>
      <c r="B602">
        <v>529478</v>
      </c>
      <c r="C602">
        <f t="shared" si="9"/>
        <v>1</v>
      </c>
    </row>
    <row r="603" spans="1:3">
      <c r="A603">
        <v>529479</v>
      </c>
      <c r="B603">
        <v>537355</v>
      </c>
      <c r="C603">
        <f t="shared" si="9"/>
        <v>1</v>
      </c>
    </row>
    <row r="604" spans="1:3">
      <c r="A604">
        <v>759668</v>
      </c>
      <c r="B604">
        <v>759860</v>
      </c>
      <c r="C604">
        <f t="shared" si="9"/>
        <v>1</v>
      </c>
    </row>
    <row r="605" spans="1:3">
      <c r="A605">
        <v>759861</v>
      </c>
      <c r="B605">
        <v>759870</v>
      </c>
      <c r="C605">
        <f t="shared" si="9"/>
        <v>1</v>
      </c>
    </row>
    <row r="606" spans="1:3">
      <c r="A606">
        <v>759971</v>
      </c>
      <c r="B606">
        <v>760960</v>
      </c>
      <c r="C606">
        <f t="shared" si="9"/>
        <v>1</v>
      </c>
    </row>
    <row r="607" spans="1:3">
      <c r="A607">
        <v>811819</v>
      </c>
      <c r="B607">
        <v>811836</v>
      </c>
      <c r="C607">
        <f t="shared" si="9"/>
        <v>1</v>
      </c>
    </row>
    <row r="608" spans="1:3">
      <c r="A608">
        <v>812647</v>
      </c>
      <c r="B608">
        <v>812888</v>
      </c>
      <c r="C608">
        <f t="shared" si="9"/>
        <v>1</v>
      </c>
    </row>
    <row r="609" spans="1:3">
      <c r="A609">
        <v>970783</v>
      </c>
      <c r="B609">
        <v>970787</v>
      </c>
      <c r="C609">
        <f t="shared" si="9"/>
        <v>1</v>
      </c>
    </row>
    <row r="610" spans="1:3">
      <c r="A610">
        <v>970788</v>
      </c>
      <c r="B610">
        <v>971664</v>
      </c>
      <c r="C610">
        <f t="shared" si="9"/>
        <v>1</v>
      </c>
    </row>
    <row r="611" spans="1:3">
      <c r="A611">
        <v>1034077</v>
      </c>
      <c r="B611">
        <v>1034086</v>
      </c>
      <c r="C611">
        <f t="shared" si="9"/>
        <v>1</v>
      </c>
    </row>
    <row r="612" spans="1:3">
      <c r="A612">
        <v>1080959</v>
      </c>
      <c r="B612">
        <v>1080118</v>
      </c>
      <c r="C612">
        <f t="shared" si="9"/>
        <v>-1</v>
      </c>
    </row>
    <row r="613" spans="1:3">
      <c r="A613">
        <v>1080961</v>
      </c>
      <c r="B613">
        <v>1082177</v>
      </c>
      <c r="C613">
        <f t="shared" si="9"/>
        <v>1</v>
      </c>
    </row>
    <row r="614" spans="1:3">
      <c r="A614">
        <v>1082178</v>
      </c>
      <c r="B614">
        <v>1082315</v>
      </c>
      <c r="C614">
        <f t="shared" si="9"/>
        <v>1</v>
      </c>
    </row>
    <row r="615" spans="1:3">
      <c r="A615">
        <v>1082316</v>
      </c>
      <c r="B615">
        <v>1085423</v>
      </c>
      <c r="C615">
        <f t="shared" si="9"/>
        <v>1</v>
      </c>
    </row>
    <row r="616" spans="1:3">
      <c r="A616">
        <v>1088550</v>
      </c>
      <c r="B616">
        <v>1114261</v>
      </c>
      <c r="C616">
        <f t="shared" si="9"/>
        <v>1</v>
      </c>
    </row>
    <row r="617" spans="1:3">
      <c r="A617">
        <v>0</v>
      </c>
      <c r="B617">
        <v>16489</v>
      </c>
      <c r="C617">
        <f t="shared" si="9"/>
        <v>1</v>
      </c>
    </row>
    <row r="618" spans="1:3">
      <c r="A618">
        <v>288652</v>
      </c>
      <c r="B618">
        <v>288652</v>
      </c>
      <c r="C618">
        <f t="shared" si="9"/>
        <v>-1</v>
      </c>
    </row>
    <row r="619" spans="1:3">
      <c r="A619">
        <v>293459</v>
      </c>
      <c r="B619">
        <v>294061</v>
      </c>
      <c r="C619">
        <f t="shared" si="9"/>
        <v>1</v>
      </c>
    </row>
    <row r="620" spans="1:3">
      <c r="A620">
        <v>855997</v>
      </c>
      <c r="B620">
        <v>856001</v>
      </c>
      <c r="C620">
        <f t="shared" si="9"/>
        <v>1</v>
      </c>
    </row>
    <row r="621" spans="1:3">
      <c r="A621">
        <v>856002</v>
      </c>
      <c r="B621">
        <v>856132</v>
      </c>
      <c r="C621">
        <f t="shared" si="9"/>
        <v>1</v>
      </c>
    </row>
    <row r="622" spans="1:3">
      <c r="A622">
        <v>856133</v>
      </c>
      <c r="B622">
        <v>856134</v>
      </c>
      <c r="C622">
        <f t="shared" si="9"/>
        <v>1</v>
      </c>
    </row>
    <row r="623" spans="1:3">
      <c r="A623">
        <v>856135</v>
      </c>
      <c r="B623">
        <v>885829</v>
      </c>
      <c r="C623">
        <f t="shared" si="9"/>
        <v>1</v>
      </c>
    </row>
    <row r="624" spans="1:3">
      <c r="A624">
        <v>1040971</v>
      </c>
      <c r="B624">
        <v>1043148</v>
      </c>
      <c r="C624">
        <f t="shared" si="9"/>
        <v>1</v>
      </c>
    </row>
    <row r="625" spans="1:3">
      <c r="A625">
        <v>1043149</v>
      </c>
      <c r="B625">
        <v>1043150</v>
      </c>
      <c r="C625">
        <f t="shared" si="9"/>
        <v>1</v>
      </c>
    </row>
    <row r="626" spans="1:3">
      <c r="A626">
        <v>1043151</v>
      </c>
      <c r="B626">
        <v>1052178</v>
      </c>
      <c r="C626">
        <f t="shared" si="9"/>
        <v>1</v>
      </c>
    </row>
    <row r="627" spans="1:3">
      <c r="A627">
        <v>1058174</v>
      </c>
      <c r="B627">
        <v>1066700</v>
      </c>
      <c r="C627">
        <f t="shared" si="9"/>
        <v>1</v>
      </c>
    </row>
    <row r="628" spans="1:3">
      <c r="A628">
        <v>1592286</v>
      </c>
      <c r="B628">
        <v>1592327</v>
      </c>
      <c r="C628">
        <f t="shared" si="9"/>
        <v>1</v>
      </c>
    </row>
    <row r="629" spans="1:3">
      <c r="A629">
        <v>1598581</v>
      </c>
      <c r="B629">
        <v>1614395</v>
      </c>
      <c r="C629">
        <f t="shared" si="9"/>
        <v>1</v>
      </c>
    </row>
    <row r="630" spans="1:3">
      <c r="A630">
        <v>1721415</v>
      </c>
      <c r="B630">
        <v>1721447</v>
      </c>
      <c r="C630">
        <f t="shared" si="9"/>
        <v>1</v>
      </c>
    </row>
    <row r="631" spans="1:3">
      <c r="A631">
        <v>1721448</v>
      </c>
      <c r="B631">
        <v>1721598</v>
      </c>
      <c r="C631">
        <f t="shared" si="9"/>
        <v>1</v>
      </c>
    </row>
    <row r="632" spans="1:3">
      <c r="A632">
        <v>1721599</v>
      </c>
      <c r="B632">
        <v>1721788</v>
      </c>
      <c r="C632">
        <f t="shared" si="9"/>
        <v>1</v>
      </c>
    </row>
    <row r="633" spans="1:3">
      <c r="A633">
        <v>1721789</v>
      </c>
      <c r="B633">
        <v>1723185</v>
      </c>
      <c r="C633">
        <f t="shared" si="9"/>
        <v>1</v>
      </c>
    </row>
    <row r="634" spans="1:3">
      <c r="A634">
        <v>1723186</v>
      </c>
      <c r="B634">
        <v>1723336</v>
      </c>
      <c r="C634">
        <f t="shared" si="9"/>
        <v>1</v>
      </c>
    </row>
    <row r="635" spans="1:3">
      <c r="A635">
        <v>1723337</v>
      </c>
      <c r="B635">
        <v>1723526</v>
      </c>
      <c r="C635">
        <f t="shared" si="9"/>
        <v>1</v>
      </c>
    </row>
    <row r="636" spans="1:3">
      <c r="A636">
        <v>1723528</v>
      </c>
      <c r="B636">
        <v>1771130</v>
      </c>
      <c r="C636">
        <f t="shared" si="9"/>
        <v>1</v>
      </c>
    </row>
    <row r="637" spans="1:3">
      <c r="A637">
        <v>1799713</v>
      </c>
      <c r="B637">
        <v>1803608</v>
      </c>
      <c r="C637">
        <f t="shared" si="9"/>
        <v>1</v>
      </c>
    </row>
    <row r="638" spans="1:3">
      <c r="A638">
        <v>1997863</v>
      </c>
      <c r="B638">
        <v>2034715</v>
      </c>
      <c r="C638">
        <f t="shared" si="9"/>
        <v>1</v>
      </c>
    </row>
    <row r="639" spans="1:3">
      <c r="A639">
        <v>2111369</v>
      </c>
      <c r="B639">
        <v>2111369</v>
      </c>
      <c r="C639">
        <f t="shared" si="9"/>
        <v>-1</v>
      </c>
    </row>
    <row r="640" spans="1:3">
      <c r="A640">
        <v>0</v>
      </c>
      <c r="B640">
        <v>4838</v>
      </c>
      <c r="C640">
        <f t="shared" si="9"/>
        <v>1</v>
      </c>
    </row>
    <row r="641" spans="1:3">
      <c r="A641">
        <v>91858</v>
      </c>
      <c r="B641">
        <v>116196</v>
      </c>
      <c r="C641">
        <f t="shared" si="9"/>
        <v>1</v>
      </c>
    </row>
    <row r="642" spans="1:3">
      <c r="A642">
        <v>222705</v>
      </c>
      <c r="B642">
        <v>242692</v>
      </c>
      <c r="C642">
        <f t="shared" si="9"/>
        <v>1</v>
      </c>
    </row>
    <row r="643" spans="1:3">
      <c r="A643">
        <v>440951</v>
      </c>
      <c r="B643">
        <v>440954</v>
      </c>
      <c r="C643">
        <f t="shared" ref="C643:C706" si="10">IF(B643&gt;A643,1,-1)</f>
        <v>1</v>
      </c>
    </row>
    <row r="644" spans="1:3">
      <c r="A644">
        <v>440955</v>
      </c>
      <c r="B644">
        <v>443097</v>
      </c>
      <c r="C644">
        <f t="shared" si="10"/>
        <v>1</v>
      </c>
    </row>
    <row r="645" spans="1:3">
      <c r="A645">
        <v>443098</v>
      </c>
      <c r="B645">
        <v>481403</v>
      </c>
      <c r="C645">
        <f t="shared" si="10"/>
        <v>1</v>
      </c>
    </row>
    <row r="646" spans="1:3">
      <c r="A646">
        <v>504718</v>
      </c>
      <c r="B646">
        <v>504853</v>
      </c>
      <c r="C646">
        <f t="shared" si="10"/>
        <v>1</v>
      </c>
    </row>
    <row r="647" spans="1:3">
      <c r="A647">
        <v>504854</v>
      </c>
      <c r="B647">
        <v>506209</v>
      </c>
      <c r="C647">
        <f t="shared" si="10"/>
        <v>1</v>
      </c>
    </row>
    <row r="648" spans="1:3">
      <c r="A648">
        <v>537740</v>
      </c>
      <c r="B648">
        <v>537746</v>
      </c>
      <c r="C648">
        <f t="shared" si="10"/>
        <v>1</v>
      </c>
    </row>
    <row r="649" spans="1:3">
      <c r="A649">
        <v>537747</v>
      </c>
      <c r="B649">
        <v>538161</v>
      </c>
      <c r="C649">
        <f t="shared" si="10"/>
        <v>1</v>
      </c>
    </row>
    <row r="650" spans="1:3">
      <c r="A650">
        <v>538162</v>
      </c>
      <c r="B650">
        <v>540108</v>
      </c>
      <c r="C650">
        <f t="shared" si="10"/>
        <v>1</v>
      </c>
    </row>
    <row r="651" spans="1:3">
      <c r="A651">
        <v>547078</v>
      </c>
      <c r="B651">
        <v>547080</v>
      </c>
      <c r="C651">
        <f t="shared" si="10"/>
        <v>1</v>
      </c>
    </row>
    <row r="652" spans="1:3">
      <c r="A652">
        <v>551016</v>
      </c>
      <c r="B652">
        <v>547081</v>
      </c>
      <c r="C652">
        <f t="shared" si="10"/>
        <v>-1</v>
      </c>
    </row>
    <row r="653" spans="1:3">
      <c r="A653">
        <v>551017</v>
      </c>
      <c r="B653">
        <v>558877</v>
      </c>
      <c r="C653">
        <f t="shared" si="10"/>
        <v>1</v>
      </c>
    </row>
    <row r="654" spans="1:3">
      <c r="A654">
        <v>782480</v>
      </c>
      <c r="B654">
        <v>782288</v>
      </c>
      <c r="C654">
        <f t="shared" si="10"/>
        <v>-1</v>
      </c>
    </row>
    <row r="655" spans="1:3">
      <c r="A655">
        <v>782481</v>
      </c>
      <c r="B655">
        <v>782491</v>
      </c>
      <c r="C655">
        <f t="shared" si="10"/>
        <v>1</v>
      </c>
    </row>
    <row r="656" spans="1:3">
      <c r="A656">
        <v>782592</v>
      </c>
      <c r="B656">
        <v>783601</v>
      </c>
      <c r="C656">
        <f t="shared" si="10"/>
        <v>1</v>
      </c>
    </row>
    <row r="657" spans="1:3">
      <c r="A657">
        <v>834265</v>
      </c>
      <c r="B657">
        <v>834282</v>
      </c>
      <c r="C657">
        <f t="shared" si="10"/>
        <v>1</v>
      </c>
    </row>
    <row r="658" spans="1:3">
      <c r="A658">
        <v>835092</v>
      </c>
      <c r="B658">
        <v>835333</v>
      </c>
      <c r="C658">
        <f t="shared" si="10"/>
        <v>1</v>
      </c>
    </row>
    <row r="659" spans="1:3">
      <c r="A659">
        <v>994660</v>
      </c>
      <c r="B659">
        <v>994664</v>
      </c>
      <c r="C659">
        <f t="shared" si="10"/>
        <v>1</v>
      </c>
    </row>
    <row r="660" spans="1:3">
      <c r="A660">
        <v>994665</v>
      </c>
      <c r="B660">
        <v>995572</v>
      </c>
      <c r="C660">
        <f t="shared" si="10"/>
        <v>1</v>
      </c>
    </row>
    <row r="661" spans="1:3">
      <c r="A661">
        <v>1057904</v>
      </c>
      <c r="B661">
        <v>1057913</v>
      </c>
      <c r="C661">
        <f t="shared" si="10"/>
        <v>1</v>
      </c>
    </row>
    <row r="662" spans="1:3">
      <c r="A662">
        <v>1059132</v>
      </c>
      <c r="B662">
        <v>1059973</v>
      </c>
      <c r="C662">
        <f t="shared" si="10"/>
        <v>1</v>
      </c>
    </row>
    <row r="663" spans="1:3">
      <c r="A663">
        <v>1060338</v>
      </c>
      <c r="B663">
        <v>1060660</v>
      </c>
      <c r="C663">
        <f t="shared" si="10"/>
        <v>1</v>
      </c>
    </row>
    <row r="664" spans="1:3">
      <c r="A664">
        <v>1061887</v>
      </c>
      <c r="B664">
        <v>1062025</v>
      </c>
      <c r="C664">
        <f t="shared" si="10"/>
        <v>1</v>
      </c>
    </row>
    <row r="665" spans="1:3">
      <c r="A665">
        <v>1062026</v>
      </c>
      <c r="B665">
        <v>1065133</v>
      </c>
      <c r="C665">
        <f t="shared" si="10"/>
        <v>1</v>
      </c>
    </row>
    <row r="666" spans="1:3">
      <c r="A666">
        <v>1068260</v>
      </c>
      <c r="B666">
        <v>1093664</v>
      </c>
      <c r="C666">
        <f t="shared" si="10"/>
        <v>1</v>
      </c>
    </row>
    <row r="667" spans="1:3">
      <c r="A667">
        <v>0</v>
      </c>
      <c r="B667">
        <v>16489</v>
      </c>
      <c r="C667">
        <f t="shared" si="10"/>
        <v>1</v>
      </c>
    </row>
    <row r="668" spans="1:3">
      <c r="A668">
        <v>289577</v>
      </c>
      <c r="B668">
        <v>289577</v>
      </c>
      <c r="C668">
        <f t="shared" si="10"/>
        <v>-1</v>
      </c>
    </row>
    <row r="669" spans="1:3">
      <c r="A669">
        <v>294384</v>
      </c>
      <c r="B669">
        <v>294986</v>
      </c>
      <c r="C669">
        <f t="shared" si="10"/>
        <v>1</v>
      </c>
    </row>
    <row r="670" spans="1:3">
      <c r="A670">
        <v>858416</v>
      </c>
      <c r="B670">
        <v>858420</v>
      </c>
      <c r="C670">
        <f t="shared" si="10"/>
        <v>1</v>
      </c>
    </row>
    <row r="671" spans="1:3">
      <c r="A671">
        <v>858421</v>
      </c>
      <c r="B671">
        <v>858551</v>
      </c>
      <c r="C671">
        <f t="shared" si="10"/>
        <v>1</v>
      </c>
    </row>
    <row r="672" spans="1:3">
      <c r="A672">
        <v>858552</v>
      </c>
      <c r="B672">
        <v>858553</v>
      </c>
      <c r="C672">
        <f t="shared" si="10"/>
        <v>1</v>
      </c>
    </row>
    <row r="673" spans="1:3">
      <c r="A673">
        <v>858554</v>
      </c>
      <c r="B673">
        <v>888206</v>
      </c>
      <c r="C673">
        <f t="shared" si="10"/>
        <v>1</v>
      </c>
    </row>
    <row r="674" spans="1:3">
      <c r="A674">
        <v>1057663</v>
      </c>
      <c r="B674">
        <v>1059851</v>
      </c>
      <c r="C674">
        <f t="shared" si="10"/>
        <v>1</v>
      </c>
    </row>
    <row r="675" spans="1:3">
      <c r="A675">
        <v>1059852</v>
      </c>
      <c r="B675">
        <v>1059853</v>
      </c>
      <c r="C675">
        <f t="shared" si="10"/>
        <v>1</v>
      </c>
    </row>
    <row r="676" spans="1:3">
      <c r="A676">
        <v>1059854</v>
      </c>
      <c r="B676">
        <v>1068881</v>
      </c>
      <c r="C676">
        <f t="shared" si="10"/>
        <v>1</v>
      </c>
    </row>
    <row r="677" spans="1:3">
      <c r="A677">
        <v>1073869</v>
      </c>
      <c r="B677">
        <v>1074031</v>
      </c>
      <c r="C677">
        <f t="shared" si="10"/>
        <v>1</v>
      </c>
    </row>
    <row r="678" spans="1:3">
      <c r="A678">
        <v>1082278</v>
      </c>
      <c r="B678">
        <v>1090804</v>
      </c>
      <c r="C678">
        <f t="shared" si="10"/>
        <v>1</v>
      </c>
    </row>
    <row r="679" spans="1:3">
      <c r="A679">
        <v>1615157</v>
      </c>
      <c r="B679">
        <v>1615197</v>
      </c>
      <c r="C679">
        <f t="shared" si="10"/>
        <v>1</v>
      </c>
    </row>
    <row r="680" spans="1:3">
      <c r="A680">
        <v>1621451</v>
      </c>
      <c r="B680">
        <v>1637262</v>
      </c>
      <c r="C680">
        <f t="shared" si="10"/>
        <v>1</v>
      </c>
    </row>
    <row r="681" spans="1:3">
      <c r="A681">
        <v>1744718</v>
      </c>
      <c r="B681">
        <v>1744750</v>
      </c>
      <c r="C681">
        <f t="shared" si="10"/>
        <v>1</v>
      </c>
    </row>
    <row r="682" spans="1:3">
      <c r="A682">
        <v>1744751</v>
      </c>
      <c r="B682">
        <v>1744901</v>
      </c>
      <c r="C682">
        <f t="shared" si="10"/>
        <v>1</v>
      </c>
    </row>
    <row r="683" spans="1:3">
      <c r="A683">
        <v>1744902</v>
      </c>
      <c r="B683">
        <v>1745091</v>
      </c>
      <c r="C683">
        <f t="shared" si="10"/>
        <v>1</v>
      </c>
    </row>
    <row r="684" spans="1:3">
      <c r="A684">
        <v>1745092</v>
      </c>
      <c r="B684">
        <v>1746486</v>
      </c>
      <c r="C684">
        <f t="shared" si="10"/>
        <v>1</v>
      </c>
    </row>
    <row r="685" spans="1:3">
      <c r="A685">
        <v>1746487</v>
      </c>
      <c r="B685">
        <v>1746637</v>
      </c>
      <c r="C685">
        <f t="shared" si="10"/>
        <v>1</v>
      </c>
    </row>
    <row r="686" spans="1:3">
      <c r="A686">
        <v>1746638</v>
      </c>
      <c r="B686">
        <v>1746827</v>
      </c>
      <c r="C686">
        <f t="shared" si="10"/>
        <v>1</v>
      </c>
    </row>
    <row r="687" spans="1:3">
      <c r="A687">
        <v>1746829</v>
      </c>
      <c r="B687">
        <v>1794488</v>
      </c>
      <c r="C687">
        <f t="shared" si="10"/>
        <v>1</v>
      </c>
    </row>
    <row r="688" spans="1:3">
      <c r="A688">
        <v>1826502</v>
      </c>
      <c r="B688">
        <v>1830397</v>
      </c>
      <c r="C688">
        <f t="shared" si="10"/>
        <v>1</v>
      </c>
    </row>
    <row r="689" spans="1:3">
      <c r="A689">
        <v>2024428</v>
      </c>
      <c r="B689">
        <v>2061280</v>
      </c>
      <c r="C689">
        <f t="shared" si="10"/>
        <v>1</v>
      </c>
    </row>
    <row r="690" spans="1:3">
      <c r="A690">
        <v>2138341</v>
      </c>
      <c r="B690">
        <v>2138341</v>
      </c>
      <c r="C690">
        <f t="shared" si="10"/>
        <v>-1</v>
      </c>
    </row>
    <row r="691" spans="1:3">
      <c r="A691">
        <v>0</v>
      </c>
      <c r="B691">
        <v>4836</v>
      </c>
      <c r="C691">
        <f t="shared" si="10"/>
        <v>1</v>
      </c>
    </row>
    <row r="692" spans="1:3">
      <c r="A692">
        <v>92187</v>
      </c>
      <c r="B692">
        <v>116587</v>
      </c>
      <c r="C692">
        <f t="shared" si="10"/>
        <v>1</v>
      </c>
    </row>
    <row r="693" spans="1:3">
      <c r="A693">
        <v>224727</v>
      </c>
      <c r="B693">
        <v>244994</v>
      </c>
      <c r="C693">
        <f t="shared" si="10"/>
        <v>1</v>
      </c>
    </row>
    <row r="694" spans="1:3">
      <c r="A694">
        <v>453189</v>
      </c>
      <c r="B694">
        <v>453192</v>
      </c>
      <c r="C694">
        <f t="shared" si="10"/>
        <v>1</v>
      </c>
    </row>
    <row r="695" spans="1:3">
      <c r="A695">
        <v>453193</v>
      </c>
      <c r="B695">
        <v>455334</v>
      </c>
      <c r="C695">
        <f t="shared" si="10"/>
        <v>1</v>
      </c>
    </row>
    <row r="696" spans="1:3">
      <c r="A696">
        <v>455335</v>
      </c>
      <c r="B696">
        <v>493640</v>
      </c>
      <c r="C696">
        <f t="shared" si="10"/>
        <v>1</v>
      </c>
    </row>
    <row r="697" spans="1:3">
      <c r="A697">
        <v>517939</v>
      </c>
      <c r="B697">
        <v>517804</v>
      </c>
      <c r="C697">
        <f t="shared" si="10"/>
        <v>-1</v>
      </c>
    </row>
    <row r="698" spans="1:3">
      <c r="A698">
        <v>517940</v>
      </c>
      <c r="B698">
        <v>519295</v>
      </c>
      <c r="C698">
        <f t="shared" si="10"/>
        <v>1</v>
      </c>
    </row>
    <row r="699" spans="1:3">
      <c r="A699">
        <v>590850</v>
      </c>
      <c r="B699">
        <v>590856</v>
      </c>
      <c r="C699">
        <f t="shared" si="10"/>
        <v>1</v>
      </c>
    </row>
    <row r="700" spans="1:3">
      <c r="A700">
        <v>590857</v>
      </c>
      <c r="B700">
        <v>591271</v>
      </c>
      <c r="C700">
        <f t="shared" si="10"/>
        <v>1</v>
      </c>
    </row>
    <row r="701" spans="1:3">
      <c r="A701">
        <v>591272</v>
      </c>
      <c r="B701">
        <v>593217</v>
      </c>
      <c r="C701">
        <f t="shared" si="10"/>
        <v>1</v>
      </c>
    </row>
    <row r="702" spans="1:3">
      <c r="A702">
        <v>600246</v>
      </c>
      <c r="B702">
        <v>600248</v>
      </c>
      <c r="C702">
        <f t="shared" si="10"/>
        <v>1</v>
      </c>
    </row>
    <row r="703" spans="1:3">
      <c r="A703">
        <v>600249</v>
      </c>
      <c r="B703">
        <v>604190</v>
      </c>
      <c r="C703">
        <f t="shared" si="10"/>
        <v>1</v>
      </c>
    </row>
    <row r="704" spans="1:3">
      <c r="A704">
        <v>604191</v>
      </c>
      <c r="B704">
        <v>612065</v>
      </c>
      <c r="C704">
        <f t="shared" si="10"/>
        <v>1</v>
      </c>
    </row>
    <row r="705" spans="1:3">
      <c r="A705">
        <v>837206</v>
      </c>
      <c r="B705">
        <v>837014</v>
      </c>
      <c r="C705">
        <f t="shared" si="10"/>
        <v>-1</v>
      </c>
    </row>
    <row r="706" spans="1:3">
      <c r="A706">
        <v>837207</v>
      </c>
      <c r="B706">
        <v>837217</v>
      </c>
      <c r="C706">
        <f t="shared" si="10"/>
        <v>1</v>
      </c>
    </row>
    <row r="707" spans="1:3">
      <c r="A707">
        <v>837318</v>
      </c>
      <c r="B707">
        <v>838327</v>
      </c>
      <c r="C707">
        <f t="shared" ref="C707:C770" si="11">IF(B707&gt;A707,1,-1)</f>
        <v>1</v>
      </c>
    </row>
    <row r="708" spans="1:3">
      <c r="A708">
        <v>889188</v>
      </c>
      <c r="B708">
        <v>889205</v>
      </c>
      <c r="C708">
        <f t="shared" si="11"/>
        <v>1</v>
      </c>
    </row>
    <row r="709" spans="1:3">
      <c r="A709">
        <v>890017</v>
      </c>
      <c r="B709">
        <v>890258</v>
      </c>
      <c r="C709">
        <f t="shared" si="11"/>
        <v>1</v>
      </c>
    </row>
    <row r="710" spans="1:3">
      <c r="A710">
        <v>1048729</v>
      </c>
      <c r="B710">
        <v>1048733</v>
      </c>
      <c r="C710">
        <f t="shared" si="11"/>
        <v>1</v>
      </c>
    </row>
    <row r="711" spans="1:3">
      <c r="A711">
        <v>1048734</v>
      </c>
      <c r="B711">
        <v>1049641</v>
      </c>
      <c r="C711">
        <f t="shared" si="11"/>
        <v>1</v>
      </c>
    </row>
    <row r="712" spans="1:3">
      <c r="A712">
        <v>1112001</v>
      </c>
      <c r="B712">
        <v>1112010</v>
      </c>
      <c r="C712">
        <f t="shared" si="11"/>
        <v>1</v>
      </c>
    </row>
    <row r="713" spans="1:3">
      <c r="A713">
        <v>1113229</v>
      </c>
      <c r="B713">
        <v>1114070</v>
      </c>
      <c r="C713">
        <f t="shared" si="11"/>
        <v>1</v>
      </c>
    </row>
    <row r="714" spans="1:3">
      <c r="A714">
        <v>1157397</v>
      </c>
      <c r="B714">
        <v>1157535</v>
      </c>
      <c r="C714">
        <f t="shared" si="11"/>
        <v>1</v>
      </c>
    </row>
    <row r="715" spans="1:3">
      <c r="A715">
        <v>1157536</v>
      </c>
      <c r="B715">
        <v>1160643</v>
      </c>
      <c r="C715">
        <f t="shared" si="11"/>
        <v>1</v>
      </c>
    </row>
    <row r="716" spans="1:3">
      <c r="A716">
        <v>1163770</v>
      </c>
      <c r="B716">
        <v>1189494</v>
      </c>
      <c r="C716">
        <f t="shared" si="11"/>
        <v>1</v>
      </c>
    </row>
    <row r="717" spans="1:3">
      <c r="A717">
        <v>0</v>
      </c>
      <c r="B717">
        <v>16487</v>
      </c>
      <c r="C717">
        <f t="shared" si="11"/>
        <v>1</v>
      </c>
    </row>
    <row r="718" spans="1:3">
      <c r="A718">
        <v>285253</v>
      </c>
      <c r="B718">
        <v>285253</v>
      </c>
      <c r="C718">
        <f t="shared" si="11"/>
        <v>-1</v>
      </c>
    </row>
    <row r="719" spans="1:3">
      <c r="A719">
        <v>290068</v>
      </c>
      <c r="B719">
        <v>290670</v>
      </c>
      <c r="C719">
        <f t="shared" si="11"/>
        <v>1</v>
      </c>
    </row>
    <row r="720" spans="1:3">
      <c r="A720">
        <v>850639</v>
      </c>
      <c r="B720">
        <v>850643</v>
      </c>
      <c r="C720">
        <f t="shared" si="11"/>
        <v>1</v>
      </c>
    </row>
    <row r="721" spans="1:3">
      <c r="A721">
        <v>850644</v>
      </c>
      <c r="B721">
        <v>850774</v>
      </c>
      <c r="C721">
        <f t="shared" si="11"/>
        <v>1</v>
      </c>
    </row>
    <row r="722" spans="1:3">
      <c r="A722">
        <v>850775</v>
      </c>
      <c r="B722">
        <v>850776</v>
      </c>
      <c r="C722">
        <f t="shared" si="11"/>
        <v>1</v>
      </c>
    </row>
    <row r="723" spans="1:3">
      <c r="A723">
        <v>850777</v>
      </c>
      <c r="B723">
        <v>880477</v>
      </c>
      <c r="C723">
        <f t="shared" si="11"/>
        <v>1</v>
      </c>
    </row>
    <row r="724" spans="1:3">
      <c r="A724">
        <v>1051491</v>
      </c>
      <c r="B724">
        <v>1053679</v>
      </c>
      <c r="C724">
        <f t="shared" si="11"/>
        <v>1</v>
      </c>
    </row>
    <row r="725" spans="1:3">
      <c r="A725">
        <v>1053680</v>
      </c>
      <c r="B725">
        <v>1053681</v>
      </c>
      <c r="C725">
        <f t="shared" si="11"/>
        <v>1</v>
      </c>
    </row>
    <row r="726" spans="1:3">
      <c r="A726">
        <v>1053682</v>
      </c>
      <c r="B726">
        <v>1062709</v>
      </c>
      <c r="C726">
        <f t="shared" si="11"/>
        <v>1</v>
      </c>
    </row>
    <row r="727" spans="1:3">
      <c r="A727">
        <v>1067697</v>
      </c>
      <c r="B727">
        <v>1067859</v>
      </c>
      <c r="C727">
        <f t="shared" si="11"/>
        <v>1</v>
      </c>
    </row>
    <row r="728" spans="1:3">
      <c r="A728">
        <v>1076116</v>
      </c>
      <c r="B728">
        <v>1084642</v>
      </c>
      <c r="C728">
        <f t="shared" si="11"/>
        <v>1</v>
      </c>
    </row>
    <row r="729" spans="1:3">
      <c r="A729">
        <v>1605423</v>
      </c>
      <c r="B729">
        <v>1605463</v>
      </c>
      <c r="C729">
        <f t="shared" si="11"/>
        <v>1</v>
      </c>
    </row>
    <row r="730" spans="1:3">
      <c r="A730">
        <v>1611698</v>
      </c>
      <c r="B730">
        <v>1615593</v>
      </c>
      <c r="C730">
        <f t="shared" si="11"/>
        <v>1</v>
      </c>
    </row>
    <row r="731" spans="1:3">
      <c r="A731">
        <v>1810029</v>
      </c>
      <c r="B731">
        <v>1846881</v>
      </c>
      <c r="C731">
        <f t="shared" si="11"/>
        <v>1</v>
      </c>
    </row>
    <row r="732" spans="1:3">
      <c r="A732">
        <v>1923762</v>
      </c>
      <c r="B732">
        <v>1923762</v>
      </c>
      <c r="C732">
        <f t="shared" si="11"/>
        <v>-1</v>
      </c>
    </row>
    <row r="733" spans="1:3">
      <c r="A733">
        <v>0</v>
      </c>
      <c r="B733">
        <v>4836</v>
      </c>
      <c r="C733">
        <f t="shared" si="11"/>
        <v>1</v>
      </c>
    </row>
    <row r="734" spans="1:3">
      <c r="A734">
        <v>92296</v>
      </c>
      <c r="B734">
        <v>116698</v>
      </c>
      <c r="C734">
        <f t="shared" si="11"/>
        <v>1</v>
      </c>
    </row>
    <row r="735" spans="1:3">
      <c r="A735">
        <v>224620</v>
      </c>
      <c r="B735">
        <v>244887</v>
      </c>
      <c r="C735">
        <f t="shared" si="11"/>
        <v>1</v>
      </c>
    </row>
    <row r="736" spans="1:3">
      <c r="A736">
        <v>468604</v>
      </c>
      <c r="B736">
        <v>468607</v>
      </c>
      <c r="C736">
        <f t="shared" si="11"/>
        <v>1</v>
      </c>
    </row>
    <row r="737" spans="1:3">
      <c r="A737">
        <v>468608</v>
      </c>
      <c r="B737">
        <v>470750</v>
      </c>
      <c r="C737">
        <f t="shared" si="11"/>
        <v>1</v>
      </c>
    </row>
    <row r="738" spans="1:3">
      <c r="A738">
        <v>470751</v>
      </c>
      <c r="B738">
        <v>509055</v>
      </c>
      <c r="C738">
        <f t="shared" si="11"/>
        <v>1</v>
      </c>
    </row>
    <row r="739" spans="1:3">
      <c r="A739">
        <v>530926</v>
      </c>
      <c r="B739">
        <v>531061</v>
      </c>
      <c r="C739">
        <f t="shared" si="11"/>
        <v>1</v>
      </c>
    </row>
    <row r="740" spans="1:3">
      <c r="A740">
        <v>531062</v>
      </c>
      <c r="B740">
        <v>532417</v>
      </c>
      <c r="C740">
        <f t="shared" si="11"/>
        <v>1</v>
      </c>
    </row>
    <row r="741" spans="1:3">
      <c r="A741">
        <v>536583</v>
      </c>
      <c r="B741">
        <v>536589</v>
      </c>
      <c r="C741">
        <f t="shared" si="11"/>
        <v>1</v>
      </c>
    </row>
    <row r="742" spans="1:3">
      <c r="A742">
        <v>536590</v>
      </c>
      <c r="B742">
        <v>537004</v>
      </c>
      <c r="C742">
        <f t="shared" si="11"/>
        <v>1</v>
      </c>
    </row>
    <row r="743" spans="1:3">
      <c r="A743">
        <v>537005</v>
      </c>
      <c r="B743">
        <v>538951</v>
      </c>
      <c r="C743">
        <f t="shared" si="11"/>
        <v>1</v>
      </c>
    </row>
    <row r="744" spans="1:3">
      <c r="A744">
        <v>545980</v>
      </c>
      <c r="B744">
        <v>545982</v>
      </c>
      <c r="C744">
        <f t="shared" si="11"/>
        <v>1</v>
      </c>
    </row>
    <row r="745" spans="1:3">
      <c r="A745">
        <v>545983</v>
      </c>
      <c r="B745">
        <v>549914</v>
      </c>
      <c r="C745">
        <f t="shared" si="11"/>
        <v>1</v>
      </c>
    </row>
    <row r="746" spans="1:3">
      <c r="A746">
        <v>549915</v>
      </c>
      <c r="B746">
        <v>557790</v>
      </c>
      <c r="C746">
        <f t="shared" si="11"/>
        <v>1</v>
      </c>
    </row>
    <row r="747" spans="1:3">
      <c r="A747">
        <v>768455</v>
      </c>
      <c r="B747">
        <v>768263</v>
      </c>
      <c r="C747">
        <f t="shared" si="11"/>
        <v>-1</v>
      </c>
    </row>
    <row r="748" spans="1:3">
      <c r="A748">
        <v>768456</v>
      </c>
      <c r="B748">
        <v>768466</v>
      </c>
      <c r="C748">
        <f t="shared" si="11"/>
        <v>1</v>
      </c>
    </row>
    <row r="749" spans="1:3">
      <c r="A749">
        <v>768567</v>
      </c>
      <c r="B749">
        <v>769576</v>
      </c>
      <c r="C749">
        <f t="shared" si="11"/>
        <v>1</v>
      </c>
    </row>
    <row r="750" spans="1:3">
      <c r="A750">
        <v>820325</v>
      </c>
      <c r="B750">
        <v>820342</v>
      </c>
      <c r="C750">
        <f t="shared" si="11"/>
        <v>1</v>
      </c>
    </row>
    <row r="751" spans="1:3">
      <c r="A751">
        <v>821153</v>
      </c>
      <c r="B751">
        <v>821394</v>
      </c>
      <c r="C751">
        <f t="shared" si="11"/>
        <v>1</v>
      </c>
    </row>
    <row r="752" spans="1:3">
      <c r="A752">
        <v>980502</v>
      </c>
      <c r="B752">
        <v>980506</v>
      </c>
      <c r="C752">
        <f t="shared" si="11"/>
        <v>1</v>
      </c>
    </row>
    <row r="753" spans="1:3">
      <c r="A753">
        <v>980507</v>
      </c>
      <c r="B753">
        <v>981414</v>
      </c>
      <c r="C753">
        <f t="shared" si="11"/>
        <v>1</v>
      </c>
    </row>
    <row r="754" spans="1:3">
      <c r="A754">
        <v>1043795</v>
      </c>
      <c r="B754">
        <v>1043804</v>
      </c>
      <c r="C754">
        <f t="shared" si="11"/>
        <v>1</v>
      </c>
    </row>
    <row r="755" spans="1:3">
      <c r="A755">
        <v>1045023</v>
      </c>
      <c r="B755">
        <v>1045864</v>
      </c>
      <c r="C755">
        <f t="shared" si="11"/>
        <v>1</v>
      </c>
    </row>
    <row r="756" spans="1:3">
      <c r="A756">
        <v>1090752</v>
      </c>
      <c r="B756">
        <v>1091074</v>
      </c>
      <c r="C756">
        <f t="shared" si="11"/>
        <v>1</v>
      </c>
    </row>
    <row r="757" spans="1:3">
      <c r="A757">
        <v>1092301</v>
      </c>
      <c r="B757">
        <v>1092439</v>
      </c>
      <c r="C757">
        <f t="shared" si="11"/>
        <v>1</v>
      </c>
    </row>
    <row r="758" spans="1:3">
      <c r="A758">
        <v>1092440</v>
      </c>
      <c r="B758">
        <v>1095547</v>
      </c>
      <c r="C758">
        <f t="shared" si="11"/>
        <v>1</v>
      </c>
    </row>
    <row r="759" spans="1:3">
      <c r="A759">
        <v>1098692</v>
      </c>
      <c r="B759">
        <v>1114505</v>
      </c>
      <c r="C759">
        <f t="shared" si="11"/>
        <v>1</v>
      </c>
    </row>
    <row r="760" spans="1:3">
      <c r="A760">
        <v>1221888</v>
      </c>
      <c r="B760">
        <v>1221920</v>
      </c>
      <c r="C760">
        <f t="shared" si="11"/>
        <v>1</v>
      </c>
    </row>
    <row r="761" spans="1:3">
      <c r="A761">
        <v>1221921</v>
      </c>
      <c r="B761">
        <v>1222071</v>
      </c>
      <c r="C761">
        <f t="shared" si="11"/>
        <v>1</v>
      </c>
    </row>
    <row r="762" spans="1:3">
      <c r="A762">
        <v>1222072</v>
      </c>
      <c r="B762">
        <v>1222261</v>
      </c>
      <c r="C762">
        <f t="shared" si="11"/>
        <v>1</v>
      </c>
    </row>
    <row r="763" spans="1:3">
      <c r="A763">
        <v>1222262</v>
      </c>
      <c r="B763">
        <v>1223656</v>
      </c>
      <c r="C763">
        <f t="shared" si="11"/>
        <v>1</v>
      </c>
    </row>
    <row r="764" spans="1:3">
      <c r="A764">
        <v>1223657</v>
      </c>
      <c r="B764">
        <v>1223807</v>
      </c>
      <c r="C764">
        <f t="shared" si="11"/>
        <v>1</v>
      </c>
    </row>
    <row r="765" spans="1:3">
      <c r="A765">
        <v>1223808</v>
      </c>
      <c r="B765">
        <v>1223997</v>
      </c>
      <c r="C765">
        <f t="shared" si="11"/>
        <v>1</v>
      </c>
    </row>
    <row r="766" spans="1:3">
      <c r="A766">
        <v>1223999</v>
      </c>
      <c r="B766">
        <v>1271655</v>
      </c>
      <c r="C766">
        <f t="shared" si="11"/>
        <v>1</v>
      </c>
    </row>
    <row r="767" spans="1:3">
      <c r="A767">
        <v>1297613</v>
      </c>
      <c r="B767">
        <v>1300720</v>
      </c>
      <c r="C767">
        <f t="shared" si="11"/>
        <v>1</v>
      </c>
    </row>
    <row r="768" spans="1:3">
      <c r="A768">
        <v>1303846</v>
      </c>
      <c r="B768">
        <v>1329501</v>
      </c>
      <c r="C768">
        <f t="shared" si="11"/>
        <v>1</v>
      </c>
    </row>
    <row r="769" spans="1:3">
      <c r="A769">
        <v>0</v>
      </c>
      <c r="B769">
        <v>16488</v>
      </c>
      <c r="C769">
        <f t="shared" si="11"/>
        <v>1</v>
      </c>
    </row>
    <row r="770" spans="1:3">
      <c r="A770">
        <v>267551</v>
      </c>
      <c r="B770">
        <v>267551</v>
      </c>
      <c r="C770">
        <f t="shared" si="11"/>
        <v>-1</v>
      </c>
    </row>
    <row r="771" spans="1:3">
      <c r="A771">
        <v>272497</v>
      </c>
      <c r="B771">
        <v>273099</v>
      </c>
      <c r="C771">
        <f t="shared" ref="C771:C834" si="12">IF(B771&gt;A771,1,-1)</f>
        <v>1</v>
      </c>
    </row>
    <row r="772" spans="1:3">
      <c r="A772">
        <v>830745</v>
      </c>
      <c r="B772">
        <v>830749</v>
      </c>
      <c r="C772">
        <f t="shared" si="12"/>
        <v>1</v>
      </c>
    </row>
    <row r="773" spans="1:3">
      <c r="A773">
        <v>830750</v>
      </c>
      <c r="B773">
        <v>830880</v>
      </c>
      <c r="C773">
        <f t="shared" si="12"/>
        <v>1</v>
      </c>
    </row>
    <row r="774" spans="1:3">
      <c r="A774">
        <v>830881</v>
      </c>
      <c r="B774">
        <v>830882</v>
      </c>
      <c r="C774">
        <f t="shared" si="12"/>
        <v>1</v>
      </c>
    </row>
    <row r="775" spans="1:3">
      <c r="A775">
        <v>830883</v>
      </c>
      <c r="B775">
        <v>860565</v>
      </c>
      <c r="C775">
        <f t="shared" si="12"/>
        <v>1</v>
      </c>
    </row>
    <row r="776" spans="1:3">
      <c r="A776">
        <v>1031855</v>
      </c>
      <c r="B776">
        <v>1034043</v>
      </c>
      <c r="C776">
        <f t="shared" si="12"/>
        <v>1</v>
      </c>
    </row>
    <row r="777" spans="1:3">
      <c r="A777">
        <v>1034044</v>
      </c>
      <c r="B777">
        <v>1034045</v>
      </c>
      <c r="C777">
        <f t="shared" si="12"/>
        <v>1</v>
      </c>
    </row>
    <row r="778" spans="1:3">
      <c r="A778">
        <v>1034046</v>
      </c>
      <c r="B778">
        <v>1043073</v>
      </c>
      <c r="C778">
        <f t="shared" si="12"/>
        <v>1</v>
      </c>
    </row>
    <row r="779" spans="1:3">
      <c r="A779">
        <v>1048061</v>
      </c>
      <c r="B779">
        <v>1048223</v>
      </c>
      <c r="C779">
        <f t="shared" si="12"/>
        <v>1</v>
      </c>
    </row>
    <row r="780" spans="1:3">
      <c r="A780">
        <v>1055969</v>
      </c>
      <c r="B780">
        <v>1064495</v>
      </c>
      <c r="C780">
        <f t="shared" si="12"/>
        <v>1</v>
      </c>
    </row>
    <row r="781" spans="1:3">
      <c r="A781">
        <v>1585284</v>
      </c>
      <c r="B781">
        <v>1585324</v>
      </c>
      <c r="C781">
        <f t="shared" si="12"/>
        <v>1</v>
      </c>
    </row>
    <row r="782" spans="1:3">
      <c r="A782">
        <v>1591578</v>
      </c>
      <c r="B782">
        <v>1607391</v>
      </c>
      <c r="C782">
        <f t="shared" si="12"/>
        <v>1</v>
      </c>
    </row>
    <row r="783" spans="1:3">
      <c r="A783">
        <v>1714867</v>
      </c>
      <c r="B783">
        <v>1714899</v>
      </c>
      <c r="C783">
        <f t="shared" si="12"/>
        <v>1</v>
      </c>
    </row>
    <row r="784" spans="1:3">
      <c r="A784">
        <v>1714900</v>
      </c>
      <c r="B784">
        <v>1715050</v>
      </c>
      <c r="C784">
        <f t="shared" si="12"/>
        <v>1</v>
      </c>
    </row>
    <row r="785" spans="1:3">
      <c r="A785">
        <v>1715051</v>
      </c>
      <c r="B785">
        <v>1715240</v>
      </c>
      <c r="C785">
        <f t="shared" si="12"/>
        <v>1</v>
      </c>
    </row>
    <row r="786" spans="1:3">
      <c r="A786">
        <v>1715241</v>
      </c>
      <c r="B786">
        <v>1716635</v>
      </c>
      <c r="C786">
        <f t="shared" si="12"/>
        <v>1</v>
      </c>
    </row>
    <row r="787" spans="1:3">
      <c r="A787">
        <v>1716636</v>
      </c>
      <c r="B787">
        <v>1716786</v>
      </c>
      <c r="C787">
        <f t="shared" si="12"/>
        <v>1</v>
      </c>
    </row>
    <row r="788" spans="1:3">
      <c r="A788">
        <v>1716787</v>
      </c>
      <c r="B788">
        <v>1716976</v>
      </c>
      <c r="C788">
        <f t="shared" si="12"/>
        <v>1</v>
      </c>
    </row>
    <row r="789" spans="1:3">
      <c r="A789">
        <v>1716978</v>
      </c>
      <c r="B789">
        <v>1764634</v>
      </c>
      <c r="C789">
        <f t="shared" si="12"/>
        <v>1</v>
      </c>
    </row>
    <row r="790" spans="1:3">
      <c r="A790">
        <v>1796585</v>
      </c>
      <c r="B790">
        <v>1800480</v>
      </c>
      <c r="C790">
        <f t="shared" si="12"/>
        <v>1</v>
      </c>
    </row>
    <row r="791" spans="1:3">
      <c r="A791">
        <v>1994889</v>
      </c>
      <c r="B791">
        <v>2031740</v>
      </c>
      <c r="C791">
        <f t="shared" si="12"/>
        <v>1</v>
      </c>
    </row>
    <row r="792" spans="1:3">
      <c r="A792">
        <v>0</v>
      </c>
      <c r="B792">
        <v>4836</v>
      </c>
      <c r="C792">
        <f t="shared" si="12"/>
        <v>1</v>
      </c>
    </row>
    <row r="793" spans="1:3">
      <c r="A793">
        <v>92142</v>
      </c>
      <c r="B793">
        <v>116546</v>
      </c>
      <c r="C793">
        <f t="shared" si="12"/>
        <v>1</v>
      </c>
    </row>
    <row r="794" spans="1:3">
      <c r="A794">
        <v>223252</v>
      </c>
      <c r="B794">
        <v>243520</v>
      </c>
      <c r="C794">
        <f t="shared" si="12"/>
        <v>1</v>
      </c>
    </row>
    <row r="795" spans="1:3">
      <c r="A795">
        <v>467489</v>
      </c>
      <c r="B795">
        <v>467492</v>
      </c>
      <c r="C795">
        <f t="shared" si="12"/>
        <v>1</v>
      </c>
    </row>
    <row r="796" spans="1:3">
      <c r="A796">
        <v>467493</v>
      </c>
      <c r="B796">
        <v>469635</v>
      </c>
      <c r="C796">
        <f t="shared" si="12"/>
        <v>1</v>
      </c>
    </row>
    <row r="797" spans="1:3">
      <c r="A797">
        <v>469636</v>
      </c>
      <c r="B797">
        <v>507942</v>
      </c>
      <c r="C797">
        <f t="shared" si="12"/>
        <v>1</v>
      </c>
    </row>
    <row r="798" spans="1:3">
      <c r="A798">
        <v>530378</v>
      </c>
      <c r="B798">
        <v>530513</v>
      </c>
      <c r="C798">
        <f t="shared" si="12"/>
        <v>1</v>
      </c>
    </row>
    <row r="799" spans="1:3">
      <c r="A799">
        <v>530514</v>
      </c>
      <c r="B799">
        <v>531869</v>
      </c>
      <c r="C799">
        <f t="shared" si="12"/>
        <v>1</v>
      </c>
    </row>
    <row r="800" spans="1:3">
      <c r="A800">
        <v>536036</v>
      </c>
      <c r="B800">
        <v>536042</v>
      </c>
      <c r="C800">
        <f t="shared" si="12"/>
        <v>1</v>
      </c>
    </row>
    <row r="801" spans="1:3">
      <c r="A801">
        <v>536043</v>
      </c>
      <c r="B801">
        <v>536457</v>
      </c>
      <c r="C801">
        <f t="shared" si="12"/>
        <v>1</v>
      </c>
    </row>
    <row r="802" spans="1:3">
      <c r="A802">
        <v>536458</v>
      </c>
      <c r="B802">
        <v>538404</v>
      </c>
      <c r="C802">
        <f t="shared" si="12"/>
        <v>1</v>
      </c>
    </row>
    <row r="803" spans="1:3">
      <c r="A803">
        <v>545434</v>
      </c>
      <c r="B803">
        <v>545436</v>
      </c>
      <c r="C803">
        <f t="shared" si="12"/>
        <v>1</v>
      </c>
    </row>
    <row r="804" spans="1:3">
      <c r="A804">
        <v>545437</v>
      </c>
      <c r="B804">
        <v>549378</v>
      </c>
      <c r="C804">
        <f t="shared" si="12"/>
        <v>1</v>
      </c>
    </row>
    <row r="805" spans="1:3">
      <c r="A805">
        <v>549379</v>
      </c>
      <c r="B805">
        <v>557254</v>
      </c>
      <c r="C805">
        <f t="shared" si="12"/>
        <v>1</v>
      </c>
    </row>
    <row r="806" spans="1:3">
      <c r="A806">
        <v>780708</v>
      </c>
      <c r="B806">
        <v>780516</v>
      </c>
      <c r="C806">
        <f t="shared" si="12"/>
        <v>-1</v>
      </c>
    </row>
    <row r="807" spans="1:3">
      <c r="A807">
        <v>780709</v>
      </c>
      <c r="B807">
        <v>780719</v>
      </c>
      <c r="C807">
        <f t="shared" si="12"/>
        <v>1</v>
      </c>
    </row>
    <row r="808" spans="1:3">
      <c r="A808">
        <v>780820</v>
      </c>
      <c r="B808">
        <v>781828</v>
      </c>
      <c r="C808">
        <f t="shared" si="12"/>
        <v>1</v>
      </c>
    </row>
    <row r="809" spans="1:3">
      <c r="A809">
        <v>832578</v>
      </c>
      <c r="B809">
        <v>832595</v>
      </c>
      <c r="C809">
        <f t="shared" si="12"/>
        <v>1</v>
      </c>
    </row>
    <row r="810" spans="1:3">
      <c r="A810">
        <v>833406</v>
      </c>
      <c r="B810">
        <v>833647</v>
      </c>
      <c r="C810">
        <f t="shared" si="12"/>
        <v>1</v>
      </c>
    </row>
    <row r="811" spans="1:3">
      <c r="A811">
        <v>992061</v>
      </c>
      <c r="B811">
        <v>992065</v>
      </c>
      <c r="C811">
        <f t="shared" si="12"/>
        <v>1</v>
      </c>
    </row>
    <row r="812" spans="1:3">
      <c r="A812">
        <v>992066</v>
      </c>
      <c r="B812">
        <v>992973</v>
      </c>
      <c r="C812">
        <f t="shared" si="12"/>
        <v>1</v>
      </c>
    </row>
    <row r="813" spans="1:3">
      <c r="A813">
        <v>1055397</v>
      </c>
      <c r="B813">
        <v>1055406</v>
      </c>
      <c r="C813">
        <f t="shared" si="12"/>
        <v>1</v>
      </c>
    </row>
    <row r="814" spans="1:3">
      <c r="A814">
        <v>1056625</v>
      </c>
      <c r="B814">
        <v>1057466</v>
      </c>
      <c r="C814">
        <f t="shared" si="12"/>
        <v>1</v>
      </c>
    </row>
    <row r="815" spans="1:3">
      <c r="A815">
        <v>1102365</v>
      </c>
      <c r="B815">
        <v>1102687</v>
      </c>
      <c r="C815">
        <f t="shared" si="12"/>
        <v>1</v>
      </c>
    </row>
    <row r="816" spans="1:3">
      <c r="A816">
        <v>1103914</v>
      </c>
      <c r="B816">
        <v>1104052</v>
      </c>
      <c r="C816">
        <f t="shared" si="12"/>
        <v>1</v>
      </c>
    </row>
    <row r="817" spans="1:3">
      <c r="A817">
        <v>1104053</v>
      </c>
      <c r="B817">
        <v>1107160</v>
      </c>
      <c r="C817">
        <f t="shared" si="12"/>
        <v>1</v>
      </c>
    </row>
    <row r="818" spans="1:3">
      <c r="A818">
        <v>1110287</v>
      </c>
      <c r="B818">
        <v>1136012</v>
      </c>
      <c r="C818">
        <f t="shared" si="12"/>
        <v>1</v>
      </c>
    </row>
    <row r="819" spans="1:3">
      <c r="A819">
        <v>0</v>
      </c>
      <c r="B819">
        <v>16488</v>
      </c>
      <c r="C819">
        <f t="shared" si="12"/>
        <v>1</v>
      </c>
    </row>
    <row r="820" spans="1:3">
      <c r="A820">
        <v>267604</v>
      </c>
      <c r="B820">
        <v>267604</v>
      </c>
      <c r="C820">
        <f t="shared" si="12"/>
        <v>-1</v>
      </c>
    </row>
    <row r="821" spans="1:3">
      <c r="A821">
        <v>272550</v>
      </c>
      <c r="B821">
        <v>273152</v>
      </c>
      <c r="C821">
        <f t="shared" si="12"/>
        <v>1</v>
      </c>
    </row>
    <row r="822" spans="1:3">
      <c r="A822">
        <v>830798</v>
      </c>
      <c r="B822">
        <v>830802</v>
      </c>
      <c r="C822">
        <f t="shared" si="12"/>
        <v>1</v>
      </c>
    </row>
    <row r="823" spans="1:3">
      <c r="A823">
        <v>830803</v>
      </c>
      <c r="B823">
        <v>830933</v>
      </c>
      <c r="C823">
        <f t="shared" si="12"/>
        <v>1</v>
      </c>
    </row>
    <row r="824" spans="1:3">
      <c r="A824">
        <v>830934</v>
      </c>
      <c r="B824">
        <v>830935</v>
      </c>
      <c r="C824">
        <f t="shared" si="12"/>
        <v>1</v>
      </c>
    </row>
    <row r="825" spans="1:3">
      <c r="A825">
        <v>830936</v>
      </c>
      <c r="B825">
        <v>860612</v>
      </c>
      <c r="C825">
        <f t="shared" si="12"/>
        <v>1</v>
      </c>
    </row>
    <row r="826" spans="1:3">
      <c r="A826">
        <v>1031902</v>
      </c>
      <c r="B826">
        <v>1034090</v>
      </c>
      <c r="C826">
        <f t="shared" si="12"/>
        <v>1</v>
      </c>
    </row>
    <row r="827" spans="1:3">
      <c r="A827">
        <v>1034091</v>
      </c>
      <c r="B827">
        <v>1034092</v>
      </c>
      <c r="C827">
        <f t="shared" si="12"/>
        <v>1</v>
      </c>
    </row>
    <row r="828" spans="1:3">
      <c r="A828">
        <v>1034093</v>
      </c>
      <c r="B828">
        <v>1043120</v>
      </c>
      <c r="C828">
        <f t="shared" si="12"/>
        <v>1</v>
      </c>
    </row>
    <row r="829" spans="1:3">
      <c r="A829">
        <v>1048108</v>
      </c>
      <c r="B829">
        <v>1048270</v>
      </c>
      <c r="C829">
        <f t="shared" si="12"/>
        <v>1</v>
      </c>
    </row>
    <row r="830" spans="1:3">
      <c r="A830">
        <v>1056016</v>
      </c>
      <c r="B830">
        <v>1064542</v>
      </c>
      <c r="C830">
        <f t="shared" si="12"/>
        <v>1</v>
      </c>
    </row>
    <row r="831" spans="1:3">
      <c r="A831">
        <v>1584403</v>
      </c>
      <c r="B831">
        <v>1584443</v>
      </c>
      <c r="C831">
        <f t="shared" si="12"/>
        <v>1</v>
      </c>
    </row>
    <row r="832" spans="1:3">
      <c r="A832">
        <v>1590697</v>
      </c>
      <c r="B832">
        <v>1606510</v>
      </c>
      <c r="C832">
        <f t="shared" si="12"/>
        <v>1</v>
      </c>
    </row>
    <row r="833" spans="1:3">
      <c r="A833">
        <v>1713987</v>
      </c>
      <c r="B833">
        <v>1714019</v>
      </c>
      <c r="C833">
        <f t="shared" si="12"/>
        <v>1</v>
      </c>
    </row>
    <row r="834" spans="1:3">
      <c r="A834">
        <v>1714020</v>
      </c>
      <c r="B834">
        <v>1714170</v>
      </c>
      <c r="C834">
        <f t="shared" si="12"/>
        <v>1</v>
      </c>
    </row>
    <row r="835" spans="1:3">
      <c r="A835">
        <v>1714171</v>
      </c>
      <c r="B835">
        <v>1714360</v>
      </c>
      <c r="C835">
        <f t="shared" ref="C835:C869" si="13">IF(B835&gt;A835,1,-1)</f>
        <v>1</v>
      </c>
    </row>
    <row r="836" spans="1:3">
      <c r="A836">
        <v>1714361</v>
      </c>
      <c r="B836">
        <v>1715755</v>
      </c>
      <c r="C836">
        <f t="shared" si="13"/>
        <v>1</v>
      </c>
    </row>
    <row r="837" spans="1:3">
      <c r="A837">
        <v>1715756</v>
      </c>
      <c r="B837">
        <v>1715906</v>
      </c>
      <c r="C837">
        <f t="shared" si="13"/>
        <v>1</v>
      </c>
    </row>
    <row r="838" spans="1:3">
      <c r="A838">
        <v>1715907</v>
      </c>
      <c r="B838">
        <v>1716096</v>
      </c>
      <c r="C838">
        <f t="shared" si="13"/>
        <v>1</v>
      </c>
    </row>
    <row r="839" spans="1:3">
      <c r="A839">
        <v>1716098</v>
      </c>
      <c r="B839">
        <v>1763754</v>
      </c>
      <c r="C839">
        <f t="shared" si="13"/>
        <v>1</v>
      </c>
    </row>
    <row r="840" spans="1:3">
      <c r="A840">
        <v>1795741</v>
      </c>
      <c r="B840">
        <v>1799636</v>
      </c>
      <c r="C840">
        <f t="shared" si="13"/>
        <v>1</v>
      </c>
    </row>
    <row r="841" spans="1:3">
      <c r="A841">
        <v>1994047</v>
      </c>
      <c r="B841">
        <v>2030899</v>
      </c>
      <c r="C841">
        <f t="shared" si="13"/>
        <v>1</v>
      </c>
    </row>
    <row r="842" spans="1:3">
      <c r="A842">
        <v>2107793</v>
      </c>
      <c r="B842">
        <v>2107793</v>
      </c>
      <c r="C842">
        <f t="shared" si="13"/>
        <v>-1</v>
      </c>
    </row>
    <row r="843" spans="1:3">
      <c r="A843">
        <v>0</v>
      </c>
      <c r="B843">
        <v>4836</v>
      </c>
      <c r="C843">
        <f t="shared" si="13"/>
        <v>1</v>
      </c>
    </row>
    <row r="844" spans="1:3">
      <c r="A844">
        <v>92168</v>
      </c>
      <c r="B844">
        <v>116572</v>
      </c>
      <c r="C844">
        <f t="shared" si="13"/>
        <v>1</v>
      </c>
    </row>
    <row r="845" spans="1:3">
      <c r="A845">
        <v>223279</v>
      </c>
      <c r="B845">
        <v>243547</v>
      </c>
      <c r="C845">
        <f t="shared" si="13"/>
        <v>1</v>
      </c>
    </row>
    <row r="846" spans="1:3">
      <c r="A846">
        <v>467439</v>
      </c>
      <c r="B846">
        <v>467442</v>
      </c>
      <c r="C846">
        <f t="shared" si="13"/>
        <v>1</v>
      </c>
    </row>
    <row r="847" spans="1:3">
      <c r="A847">
        <v>467443</v>
      </c>
      <c r="B847">
        <v>469585</v>
      </c>
      <c r="C847">
        <f t="shared" si="13"/>
        <v>1</v>
      </c>
    </row>
    <row r="848" spans="1:3">
      <c r="A848">
        <v>469586</v>
      </c>
      <c r="B848">
        <v>507892</v>
      </c>
      <c r="C848">
        <f t="shared" si="13"/>
        <v>1</v>
      </c>
    </row>
    <row r="849" spans="1:3">
      <c r="A849">
        <v>530328</v>
      </c>
      <c r="B849">
        <v>530463</v>
      </c>
      <c r="C849">
        <f t="shared" si="13"/>
        <v>1</v>
      </c>
    </row>
    <row r="850" spans="1:3">
      <c r="A850">
        <v>530464</v>
      </c>
      <c r="B850">
        <v>531819</v>
      </c>
      <c r="C850">
        <f t="shared" si="13"/>
        <v>1</v>
      </c>
    </row>
    <row r="851" spans="1:3">
      <c r="A851">
        <v>535986</v>
      </c>
      <c r="B851">
        <v>535992</v>
      </c>
      <c r="C851">
        <f t="shared" si="13"/>
        <v>1</v>
      </c>
    </row>
    <row r="852" spans="1:3">
      <c r="A852">
        <v>535993</v>
      </c>
      <c r="B852">
        <v>536407</v>
      </c>
      <c r="C852">
        <f t="shared" si="13"/>
        <v>1</v>
      </c>
    </row>
    <row r="853" spans="1:3">
      <c r="A853">
        <v>536408</v>
      </c>
      <c r="B853">
        <v>538354</v>
      </c>
      <c r="C853">
        <f t="shared" si="13"/>
        <v>1</v>
      </c>
    </row>
    <row r="854" spans="1:3">
      <c r="A854">
        <v>545384</v>
      </c>
      <c r="B854">
        <v>545386</v>
      </c>
      <c r="C854">
        <f t="shared" si="13"/>
        <v>1</v>
      </c>
    </row>
    <row r="855" spans="1:3">
      <c r="A855">
        <v>545387</v>
      </c>
      <c r="B855">
        <v>549328</v>
      </c>
      <c r="C855">
        <f t="shared" si="13"/>
        <v>1</v>
      </c>
    </row>
    <row r="856" spans="1:3">
      <c r="A856">
        <v>549329</v>
      </c>
      <c r="B856">
        <v>557204</v>
      </c>
      <c r="C856">
        <f t="shared" si="13"/>
        <v>1</v>
      </c>
    </row>
    <row r="857" spans="1:3">
      <c r="A857">
        <v>780650</v>
      </c>
      <c r="B857">
        <v>780458</v>
      </c>
      <c r="C857">
        <f t="shared" si="13"/>
        <v>-1</v>
      </c>
    </row>
    <row r="858" spans="1:3">
      <c r="A858">
        <v>780651</v>
      </c>
      <c r="B858">
        <v>780661</v>
      </c>
      <c r="C858">
        <f t="shared" si="13"/>
        <v>1</v>
      </c>
    </row>
    <row r="859" spans="1:3">
      <c r="A859">
        <v>780762</v>
      </c>
      <c r="B859">
        <v>781770</v>
      </c>
      <c r="C859">
        <f t="shared" si="13"/>
        <v>1</v>
      </c>
    </row>
    <row r="860" spans="1:3">
      <c r="A860">
        <v>832521</v>
      </c>
      <c r="B860">
        <v>832538</v>
      </c>
      <c r="C860">
        <f t="shared" si="13"/>
        <v>1</v>
      </c>
    </row>
    <row r="861" spans="1:3">
      <c r="A861">
        <v>833349</v>
      </c>
      <c r="B861">
        <v>833590</v>
      </c>
      <c r="C861">
        <f t="shared" si="13"/>
        <v>1</v>
      </c>
    </row>
    <row r="862" spans="1:3">
      <c r="A862">
        <v>991989</v>
      </c>
      <c r="B862">
        <v>991993</v>
      </c>
      <c r="C862">
        <f t="shared" si="13"/>
        <v>1</v>
      </c>
    </row>
    <row r="863" spans="1:3">
      <c r="A863">
        <v>991994</v>
      </c>
      <c r="B863">
        <v>992901</v>
      </c>
      <c r="C863">
        <f t="shared" si="13"/>
        <v>1</v>
      </c>
    </row>
    <row r="864" spans="1:3">
      <c r="A864">
        <v>1055327</v>
      </c>
      <c r="B864">
        <v>1055336</v>
      </c>
      <c r="C864">
        <f t="shared" si="13"/>
        <v>1</v>
      </c>
    </row>
    <row r="865" spans="1:3">
      <c r="A865">
        <v>1056555</v>
      </c>
      <c r="B865">
        <v>1057396</v>
      </c>
      <c r="C865">
        <f t="shared" si="13"/>
        <v>1</v>
      </c>
    </row>
    <row r="866" spans="1:3">
      <c r="A866">
        <v>1102295</v>
      </c>
      <c r="B866">
        <v>1102617</v>
      </c>
      <c r="C866">
        <f t="shared" si="13"/>
        <v>1</v>
      </c>
    </row>
    <row r="867" spans="1:3">
      <c r="A867">
        <v>1103844</v>
      </c>
      <c r="B867">
        <v>1103982</v>
      </c>
      <c r="C867">
        <f t="shared" si="13"/>
        <v>1</v>
      </c>
    </row>
    <row r="868" spans="1:3">
      <c r="A868">
        <v>1103983</v>
      </c>
      <c r="B868">
        <v>1107090</v>
      </c>
      <c r="C868">
        <f t="shared" si="13"/>
        <v>1</v>
      </c>
    </row>
    <row r="869" spans="1:3">
      <c r="A869">
        <v>1110217</v>
      </c>
      <c r="B869">
        <v>1135942</v>
      </c>
      <c r="C869">
        <f t="shared" si="13"/>
        <v>1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>
  <dimension ref="A1:F88"/>
  <sheetViews>
    <sheetView tabSelected="1" workbookViewId="0">
      <selection activeCell="F6" sqref="F6"/>
    </sheetView>
  </sheetViews>
  <sheetFormatPr defaultColWidth="11" defaultRowHeight="15.75"/>
  <cols>
    <col min="3" max="3" width="30" customWidth="1"/>
  </cols>
  <sheetData>
    <row r="1" spans="1:6" ht="132" thickBot="1">
      <c r="A1" s="1" t="s">
        <v>3718</v>
      </c>
      <c r="B1" s="2" t="s">
        <v>3719</v>
      </c>
      <c r="C1" s="2" t="s">
        <v>3720</v>
      </c>
      <c r="E1" s="5" t="s">
        <v>3813</v>
      </c>
      <c r="F1" s="5" t="s">
        <v>3814</v>
      </c>
    </row>
    <row r="2" spans="1:6" ht="18.75" thickBot="1">
      <c r="A2" s="3" t="s">
        <v>3721</v>
      </c>
      <c r="B2" s="4" t="s">
        <v>3711</v>
      </c>
      <c r="C2" s="4" t="s">
        <v>3722</v>
      </c>
      <c r="E2" t="s">
        <v>3795</v>
      </c>
      <c r="F2" s="6" t="str">
        <f>VLOOKUP(E2,A$2:C$27,2,0)</f>
        <v>K</v>
      </c>
    </row>
    <row r="3" spans="1:6" ht="18.75" thickBot="1">
      <c r="A3" s="3" t="s">
        <v>3723</v>
      </c>
      <c r="B3" s="4" t="s">
        <v>3724</v>
      </c>
      <c r="C3" s="4" t="s">
        <v>3725</v>
      </c>
      <c r="E3" t="s">
        <v>3796</v>
      </c>
      <c r="F3" s="6" t="str">
        <f t="shared" ref="F3:F66" si="0">VLOOKUP(E3,A$2:C$27,2,0)</f>
        <v>E</v>
      </c>
    </row>
    <row r="4" spans="1:6" ht="18.75" thickBot="1">
      <c r="A4" s="3" t="s">
        <v>3726</v>
      </c>
      <c r="B4" s="4" t="s">
        <v>3727</v>
      </c>
      <c r="C4" s="4" t="s">
        <v>3728</v>
      </c>
      <c r="E4" t="s">
        <v>3797</v>
      </c>
      <c r="F4" s="6" t="str">
        <f t="shared" si="0"/>
        <v>A</v>
      </c>
    </row>
    <row r="5" spans="1:6" ht="18.75" thickBot="1">
      <c r="A5" s="3" t="s">
        <v>3729</v>
      </c>
      <c r="B5" s="4" t="s">
        <v>3730</v>
      </c>
      <c r="C5" s="4" t="s">
        <v>3731</v>
      </c>
      <c r="E5" t="s">
        <v>3798</v>
      </c>
      <c r="F5" s="6" t="str">
        <f t="shared" si="0"/>
        <v>M</v>
      </c>
    </row>
    <row r="6" spans="1:6" ht="18.75" thickBot="1">
      <c r="A6" s="3" t="s">
        <v>3732</v>
      </c>
      <c r="B6" s="4" t="s">
        <v>3708</v>
      </c>
      <c r="C6" s="4" t="s">
        <v>3733</v>
      </c>
      <c r="E6" t="s">
        <v>3799</v>
      </c>
      <c r="F6" s="6" t="str">
        <f t="shared" si="0"/>
        <v>R</v>
      </c>
    </row>
    <row r="7" spans="1:6" ht="18.75" thickBot="1">
      <c r="A7" s="3" t="s">
        <v>3734</v>
      </c>
      <c r="B7" s="4" t="s">
        <v>3735</v>
      </c>
      <c r="C7" s="4" t="s">
        <v>3736</v>
      </c>
      <c r="E7" t="s">
        <v>3798</v>
      </c>
      <c r="F7" s="6" t="str">
        <f t="shared" si="0"/>
        <v>M</v>
      </c>
    </row>
    <row r="8" spans="1:6" ht="18.75" thickBot="1">
      <c r="A8" s="3" t="s">
        <v>3737</v>
      </c>
      <c r="B8" s="4" t="s">
        <v>3738</v>
      </c>
      <c r="C8" s="4" t="s">
        <v>3739</v>
      </c>
      <c r="E8" t="s">
        <v>3800</v>
      </c>
      <c r="F8" s="6" t="str">
        <f t="shared" si="0"/>
        <v>L</v>
      </c>
    </row>
    <row r="9" spans="1:6" ht="18.75" thickBot="1">
      <c r="A9" s="3" t="s">
        <v>3740</v>
      </c>
      <c r="B9" s="4" t="s">
        <v>3710</v>
      </c>
      <c r="C9" s="4" t="s">
        <v>3741</v>
      </c>
      <c r="E9" t="s">
        <v>3798</v>
      </c>
      <c r="F9" s="6" t="str">
        <f t="shared" si="0"/>
        <v>M</v>
      </c>
    </row>
    <row r="10" spans="1:6" ht="18.75" thickBot="1">
      <c r="A10" s="3" t="s">
        <v>3742</v>
      </c>
      <c r="B10" s="4" t="s">
        <v>3743</v>
      </c>
      <c r="C10" s="4" t="s">
        <v>3744</v>
      </c>
      <c r="E10" t="s">
        <v>3799</v>
      </c>
      <c r="F10" s="6" t="str">
        <f t="shared" si="0"/>
        <v>R</v>
      </c>
    </row>
    <row r="11" spans="1:6" ht="18.75" thickBot="1">
      <c r="A11" s="3" t="s">
        <v>3745</v>
      </c>
      <c r="B11" s="4" t="s">
        <v>3746</v>
      </c>
      <c r="C11" s="4" t="s">
        <v>3747</v>
      </c>
      <c r="E11" t="s">
        <v>3796</v>
      </c>
      <c r="F11" s="6" t="str">
        <f t="shared" si="0"/>
        <v>E</v>
      </c>
    </row>
    <row r="12" spans="1:6" ht="18.75" thickBot="1">
      <c r="A12" s="3" t="s">
        <v>3748</v>
      </c>
      <c r="B12" s="4" t="s">
        <v>3749</v>
      </c>
      <c r="C12" s="4" t="s">
        <v>3750</v>
      </c>
      <c r="E12" t="s">
        <v>3796</v>
      </c>
      <c r="F12" s="6" t="str">
        <f t="shared" si="0"/>
        <v>E</v>
      </c>
    </row>
    <row r="13" spans="1:6" ht="18.75" thickBot="1">
      <c r="A13" s="3" t="s">
        <v>3751</v>
      </c>
      <c r="B13" s="4" t="s">
        <v>3752</v>
      </c>
      <c r="C13" s="4" t="s">
        <v>3753</v>
      </c>
      <c r="E13" t="s">
        <v>3800</v>
      </c>
      <c r="F13" s="6" t="str">
        <f t="shared" si="0"/>
        <v>L</v>
      </c>
    </row>
    <row r="14" spans="1:6" ht="18.75" thickBot="1">
      <c r="A14" s="3" t="s">
        <v>3754</v>
      </c>
      <c r="B14" s="4" t="s">
        <v>3755</v>
      </c>
      <c r="C14" s="4" t="s">
        <v>3756</v>
      </c>
      <c r="E14" t="s">
        <v>3796</v>
      </c>
      <c r="F14" s="6" t="str">
        <f t="shared" si="0"/>
        <v>E</v>
      </c>
    </row>
    <row r="15" spans="1:6" ht="18.75" thickBot="1">
      <c r="A15" s="3" t="s">
        <v>3757</v>
      </c>
      <c r="B15" s="4" t="s">
        <v>3758</v>
      </c>
      <c r="C15" s="4" t="s">
        <v>3759</v>
      </c>
      <c r="E15" t="s">
        <v>3795</v>
      </c>
      <c r="F15" s="6" t="str">
        <f t="shared" si="0"/>
        <v>K</v>
      </c>
    </row>
    <row r="16" spans="1:6" ht="18.75" thickBot="1">
      <c r="A16" s="3" t="s">
        <v>3760</v>
      </c>
      <c r="B16" s="4" t="s">
        <v>3761</v>
      </c>
      <c r="C16" s="4" t="s">
        <v>3762</v>
      </c>
      <c r="E16" t="s">
        <v>3801</v>
      </c>
      <c r="F16" s="6" t="str">
        <f t="shared" si="0"/>
        <v>V</v>
      </c>
    </row>
    <row r="17" spans="1:6" ht="18.75" thickBot="1">
      <c r="A17" s="3" t="s">
        <v>3763</v>
      </c>
      <c r="B17" s="4" t="s">
        <v>3764</v>
      </c>
      <c r="C17" s="4" t="s">
        <v>3765</v>
      </c>
      <c r="E17" t="s">
        <v>3800</v>
      </c>
      <c r="F17" s="6" t="str">
        <f t="shared" si="0"/>
        <v>L</v>
      </c>
    </row>
    <row r="18" spans="1:6" ht="18.75" thickBot="1">
      <c r="A18" s="3" t="s">
        <v>3766</v>
      </c>
      <c r="B18" s="4" t="s">
        <v>3767</v>
      </c>
      <c r="C18" s="4" t="s">
        <v>3768</v>
      </c>
      <c r="E18" t="s">
        <v>3795</v>
      </c>
      <c r="F18" s="6" t="str">
        <f t="shared" si="0"/>
        <v>K</v>
      </c>
    </row>
    <row r="19" spans="1:6" ht="18.75" thickBot="1">
      <c r="A19" s="3" t="s">
        <v>3769</v>
      </c>
      <c r="B19" s="4" t="s">
        <v>3770</v>
      </c>
      <c r="C19" s="4" t="s">
        <v>3771</v>
      </c>
      <c r="E19" t="s">
        <v>3802</v>
      </c>
      <c r="F19" s="6" t="str">
        <f t="shared" si="0"/>
        <v>T</v>
      </c>
    </row>
    <row r="20" spans="1:6" ht="18.75" thickBot="1">
      <c r="A20" s="3" t="s">
        <v>3772</v>
      </c>
      <c r="B20" s="4" t="s">
        <v>3773</v>
      </c>
      <c r="C20" s="4" t="s">
        <v>3774</v>
      </c>
      <c r="E20" t="s">
        <v>3800</v>
      </c>
      <c r="F20" s="6" t="str">
        <f t="shared" si="0"/>
        <v>L</v>
      </c>
    </row>
    <row r="21" spans="1:6" ht="18.75" thickBot="1">
      <c r="A21" s="3" t="s">
        <v>3775</v>
      </c>
      <c r="B21" s="4" t="s">
        <v>3709</v>
      </c>
      <c r="C21" s="4" t="s">
        <v>3776</v>
      </c>
      <c r="E21" t="s">
        <v>3803</v>
      </c>
      <c r="F21" s="6" t="str">
        <f t="shared" si="0"/>
        <v>S</v>
      </c>
    </row>
    <row r="22" spans="1:6" ht="18.75" thickBot="1">
      <c r="A22" s="3" t="s">
        <v>3777</v>
      </c>
      <c r="B22" s="4" t="s">
        <v>3778</v>
      </c>
      <c r="C22" s="4" t="s">
        <v>3779</v>
      </c>
      <c r="E22" t="s">
        <v>3804</v>
      </c>
      <c r="F22" s="6" t="str">
        <f t="shared" si="0"/>
        <v>P</v>
      </c>
    </row>
    <row r="23" spans="1:6" ht="18.75" thickBot="1">
      <c r="A23" s="3" t="s">
        <v>3780</v>
      </c>
      <c r="B23" s="4" t="s">
        <v>3781</v>
      </c>
      <c r="C23" s="4" t="s">
        <v>3782</v>
      </c>
      <c r="E23" t="s">
        <v>3799</v>
      </c>
      <c r="F23" s="6" t="str">
        <f t="shared" si="0"/>
        <v>R</v>
      </c>
    </row>
    <row r="24" spans="1:6" ht="18.75" thickBot="1">
      <c r="A24" s="3" t="s">
        <v>3783</v>
      </c>
      <c r="B24" s="4" t="s">
        <v>3784</v>
      </c>
      <c r="C24" s="4" t="s">
        <v>3785</v>
      </c>
      <c r="E24" t="s">
        <v>3796</v>
      </c>
      <c r="F24" s="6" t="str">
        <f t="shared" si="0"/>
        <v>E</v>
      </c>
    </row>
    <row r="25" spans="1:6" ht="18.75" thickBot="1">
      <c r="A25" s="3" t="s">
        <v>3786</v>
      </c>
      <c r="B25" s="4" t="s">
        <v>3787</v>
      </c>
      <c r="C25" s="4" t="s">
        <v>3788</v>
      </c>
      <c r="E25" t="s">
        <v>3797</v>
      </c>
      <c r="F25" s="6" t="str">
        <f t="shared" si="0"/>
        <v>A</v>
      </c>
    </row>
    <row r="26" spans="1:6" ht="18.75" thickBot="1">
      <c r="A26" s="3" t="s">
        <v>3789</v>
      </c>
      <c r="B26" s="4" t="s">
        <v>3790</v>
      </c>
      <c r="C26" s="4" t="s">
        <v>3791</v>
      </c>
      <c r="E26" t="s">
        <v>3798</v>
      </c>
      <c r="F26" s="6" t="str">
        <f t="shared" si="0"/>
        <v>M</v>
      </c>
    </row>
    <row r="27" spans="1:6" ht="18.75" thickBot="1">
      <c r="A27" s="3" t="s">
        <v>3792</v>
      </c>
      <c r="B27" s="4" t="s">
        <v>3793</v>
      </c>
      <c r="C27" s="4" t="s">
        <v>3794</v>
      </c>
      <c r="E27" t="s">
        <v>3801</v>
      </c>
      <c r="F27" s="6" t="str">
        <f t="shared" si="0"/>
        <v>V</v>
      </c>
    </row>
    <row r="28" spans="1:6" ht="18">
      <c r="E28" t="s">
        <v>3800</v>
      </c>
      <c r="F28" s="6" t="str">
        <f t="shared" si="0"/>
        <v>L</v>
      </c>
    </row>
    <row r="29" spans="1:6" ht="18">
      <c r="E29" t="s">
        <v>3799</v>
      </c>
      <c r="F29" s="6" t="str">
        <f t="shared" si="0"/>
        <v>R</v>
      </c>
    </row>
    <row r="30" spans="1:6" ht="18">
      <c r="E30" t="s">
        <v>3798</v>
      </c>
      <c r="F30" s="6" t="str">
        <f t="shared" si="0"/>
        <v>M</v>
      </c>
    </row>
    <row r="31" spans="1:6" ht="18">
      <c r="E31" t="s">
        <v>3799</v>
      </c>
      <c r="F31" s="6" t="str">
        <f t="shared" si="0"/>
        <v>R</v>
      </c>
    </row>
    <row r="32" spans="1:6" ht="18">
      <c r="E32" t="s">
        <v>3805</v>
      </c>
      <c r="F32" s="6" t="str">
        <f t="shared" si="0"/>
        <v>Y</v>
      </c>
    </row>
    <row r="33" spans="5:6" ht="18">
      <c r="E33" t="s">
        <v>3806</v>
      </c>
      <c r="F33" s="6" t="str">
        <f t="shared" si="0"/>
        <v>G</v>
      </c>
    </row>
    <row r="34" spans="5:6" ht="18">
      <c r="E34" t="s">
        <v>3800</v>
      </c>
      <c r="F34" s="6" t="str">
        <f t="shared" si="0"/>
        <v>L</v>
      </c>
    </row>
    <row r="35" spans="5:6" ht="18">
      <c r="E35" t="s">
        <v>3800</v>
      </c>
      <c r="F35" s="6" t="str">
        <f t="shared" si="0"/>
        <v>L</v>
      </c>
    </row>
    <row r="36" spans="5:6" ht="18">
      <c r="E36" t="s">
        <v>3807</v>
      </c>
      <c r="F36" s="6" t="str">
        <f t="shared" si="0"/>
        <v>D</v>
      </c>
    </row>
    <row r="37" spans="5:6" ht="18">
      <c r="E37" t="s">
        <v>3806</v>
      </c>
      <c r="F37" s="6" t="str">
        <f t="shared" si="0"/>
        <v>G</v>
      </c>
    </row>
    <row r="38" spans="5:6" ht="18">
      <c r="E38" t="s">
        <v>3795</v>
      </c>
      <c r="F38" s="6" t="str">
        <f t="shared" si="0"/>
        <v>K</v>
      </c>
    </row>
    <row r="39" spans="5:6" ht="18">
      <c r="E39" t="s">
        <v>3804</v>
      </c>
      <c r="F39" s="6" t="str">
        <f t="shared" si="0"/>
        <v>P</v>
      </c>
    </row>
    <row r="40" spans="5:6" ht="18">
      <c r="E40" t="s">
        <v>3795</v>
      </c>
      <c r="F40" s="6" t="str">
        <f t="shared" si="0"/>
        <v>K</v>
      </c>
    </row>
    <row r="41" spans="5:6" ht="18">
      <c r="E41" t="s">
        <v>3802</v>
      </c>
      <c r="F41" s="6" t="str">
        <f t="shared" si="0"/>
        <v>T</v>
      </c>
    </row>
    <row r="42" spans="5:6" ht="18">
      <c r="E42" t="s">
        <v>3800</v>
      </c>
      <c r="F42" s="6" t="str">
        <f t="shared" si="0"/>
        <v>L</v>
      </c>
    </row>
    <row r="43" spans="5:6" ht="18">
      <c r="E43" t="s">
        <v>3796</v>
      </c>
      <c r="F43" s="6" t="str">
        <f t="shared" si="0"/>
        <v>E</v>
      </c>
    </row>
    <row r="44" spans="5:6" ht="18">
      <c r="E44" t="s">
        <v>3796</v>
      </c>
      <c r="F44" s="6" t="str">
        <f t="shared" si="0"/>
        <v>E</v>
      </c>
    </row>
    <row r="45" spans="5:6" ht="18">
      <c r="E45" t="s">
        <v>3801</v>
      </c>
      <c r="F45" s="6" t="str">
        <f t="shared" si="0"/>
        <v>V</v>
      </c>
    </row>
    <row r="46" spans="5:6" ht="18">
      <c r="E46" t="s">
        <v>3806</v>
      </c>
      <c r="F46" s="6" t="str">
        <f t="shared" si="0"/>
        <v>G</v>
      </c>
    </row>
    <row r="47" spans="5:6" ht="18">
      <c r="E47" t="s">
        <v>3808</v>
      </c>
      <c r="F47" s="6" t="str">
        <f t="shared" si="0"/>
        <v>Q</v>
      </c>
    </row>
    <row r="48" spans="5:6" ht="18">
      <c r="E48" t="s">
        <v>3805</v>
      </c>
      <c r="F48" s="6" t="str">
        <f t="shared" si="0"/>
        <v>Y</v>
      </c>
    </row>
    <row r="49" spans="5:6" ht="18">
      <c r="E49" t="s">
        <v>3809</v>
      </c>
      <c r="F49" s="6" t="str">
        <f t="shared" si="0"/>
        <v>F</v>
      </c>
    </row>
    <row r="50" spans="5:6" ht="18">
      <c r="E50" t="s">
        <v>3810</v>
      </c>
      <c r="F50" s="6" t="str">
        <f t="shared" si="0"/>
        <v>N</v>
      </c>
    </row>
    <row r="51" spans="5:6" ht="18">
      <c r="E51" t="s">
        <v>3801</v>
      </c>
      <c r="F51" s="6" t="str">
        <f t="shared" si="0"/>
        <v>V</v>
      </c>
    </row>
    <row r="52" spans="5:6" ht="18">
      <c r="E52" t="s">
        <v>3802</v>
      </c>
      <c r="F52" s="6" t="str">
        <f t="shared" si="0"/>
        <v>T</v>
      </c>
    </row>
    <row r="53" spans="5:6" ht="18">
      <c r="E53" t="s">
        <v>3799</v>
      </c>
      <c r="F53" s="6" t="str">
        <f t="shared" si="0"/>
        <v>R</v>
      </c>
    </row>
    <row r="54" spans="5:6" ht="18">
      <c r="E54" t="s">
        <v>3796</v>
      </c>
      <c r="F54" s="6" t="str">
        <f t="shared" si="0"/>
        <v>E</v>
      </c>
    </row>
    <row r="55" spans="5:6" ht="18">
      <c r="E55" t="s">
        <v>3799</v>
      </c>
      <c r="F55" s="6" t="str">
        <f t="shared" si="0"/>
        <v>R</v>
      </c>
    </row>
    <row r="56" spans="5:6" ht="18">
      <c r="E56" t="s">
        <v>3811</v>
      </c>
      <c r="F56" s="6" t="str">
        <f t="shared" si="0"/>
        <v>I</v>
      </c>
    </row>
    <row r="57" spans="5:6" ht="18">
      <c r="E57" t="s">
        <v>3799</v>
      </c>
      <c r="F57" s="6" t="str">
        <f t="shared" si="0"/>
        <v>R</v>
      </c>
    </row>
    <row r="58" spans="5:6" ht="18">
      <c r="E58" t="s">
        <v>3808</v>
      </c>
      <c r="F58" s="6" t="str">
        <f t="shared" si="0"/>
        <v>Q</v>
      </c>
    </row>
    <row r="59" spans="5:6" ht="18">
      <c r="E59" t="s">
        <v>3811</v>
      </c>
      <c r="F59" s="6" t="str">
        <f t="shared" si="0"/>
        <v>I</v>
      </c>
    </row>
    <row r="60" spans="5:6" ht="18">
      <c r="E60" t="s">
        <v>3796</v>
      </c>
      <c r="F60" s="6" t="str">
        <f t="shared" si="0"/>
        <v>E</v>
      </c>
    </row>
    <row r="61" spans="5:6" ht="18">
      <c r="E61" t="s">
        <v>3801</v>
      </c>
      <c r="F61" s="6" t="str">
        <f t="shared" si="0"/>
        <v>V</v>
      </c>
    </row>
    <row r="62" spans="5:6" ht="18">
      <c r="E62" t="s">
        <v>3795</v>
      </c>
      <c r="F62" s="6" t="str">
        <f t="shared" si="0"/>
        <v>K</v>
      </c>
    </row>
    <row r="63" spans="5:6" ht="18">
      <c r="E63" t="s">
        <v>3797</v>
      </c>
      <c r="F63" s="6" t="str">
        <f t="shared" si="0"/>
        <v>A</v>
      </c>
    </row>
    <row r="64" spans="5:6" ht="18">
      <c r="E64" t="s">
        <v>3800</v>
      </c>
      <c r="F64" s="6" t="str">
        <f t="shared" si="0"/>
        <v>L</v>
      </c>
    </row>
    <row r="65" spans="5:6" ht="18">
      <c r="E65" t="s">
        <v>3799</v>
      </c>
      <c r="F65" s="6" t="str">
        <f t="shared" si="0"/>
        <v>R</v>
      </c>
    </row>
    <row r="66" spans="5:6" ht="18">
      <c r="E66" t="s">
        <v>3795</v>
      </c>
      <c r="F66" s="6" t="str">
        <f t="shared" si="0"/>
        <v>K</v>
      </c>
    </row>
    <row r="67" spans="5:6" ht="18">
      <c r="E67" t="s">
        <v>3800</v>
      </c>
      <c r="F67" s="6" t="str">
        <f t="shared" ref="F67:F88" si="1">VLOOKUP(E67,A$2:C$27,2,0)</f>
        <v>L</v>
      </c>
    </row>
    <row r="68" spans="5:6" ht="18">
      <c r="E68" t="s">
        <v>3799</v>
      </c>
      <c r="F68" s="6" t="str">
        <f t="shared" si="1"/>
        <v>R</v>
      </c>
    </row>
    <row r="69" spans="5:6" ht="18">
      <c r="E69" t="s">
        <v>3812</v>
      </c>
      <c r="F69" s="6" t="str">
        <f t="shared" si="1"/>
        <v>H</v>
      </c>
    </row>
    <row r="70" spans="5:6" ht="18">
      <c r="E70" t="s">
        <v>3804</v>
      </c>
      <c r="F70" s="6" t="str">
        <f t="shared" si="1"/>
        <v>P</v>
      </c>
    </row>
    <row r="71" spans="5:6" ht="18">
      <c r="E71" t="s">
        <v>3803</v>
      </c>
      <c r="F71" s="6" t="str">
        <f t="shared" si="1"/>
        <v>S</v>
      </c>
    </row>
    <row r="72" spans="5:6" ht="18">
      <c r="E72" t="s">
        <v>3799</v>
      </c>
      <c r="F72" s="6" t="str">
        <f t="shared" si="1"/>
        <v>R</v>
      </c>
    </row>
    <row r="73" spans="5:6" ht="18">
      <c r="E73" t="s">
        <v>3803</v>
      </c>
      <c r="F73" s="6" t="str">
        <f t="shared" si="1"/>
        <v>S</v>
      </c>
    </row>
    <row r="74" spans="5:6" ht="18">
      <c r="E74" t="s">
        <v>3795</v>
      </c>
      <c r="F74" s="6" t="str">
        <f t="shared" si="1"/>
        <v>K</v>
      </c>
    </row>
    <row r="75" spans="5:6" ht="18">
      <c r="E75" t="s">
        <v>3805</v>
      </c>
      <c r="F75" s="6" t="str">
        <f t="shared" si="1"/>
        <v>Y</v>
      </c>
    </row>
    <row r="76" spans="5:6" ht="18">
      <c r="E76" t="s">
        <v>3800</v>
      </c>
      <c r="F76" s="6" t="str">
        <f t="shared" si="1"/>
        <v>L</v>
      </c>
    </row>
    <row r="77" spans="5:6" ht="18">
      <c r="E77" t="s">
        <v>3795</v>
      </c>
      <c r="F77" s="6" t="str">
        <f t="shared" si="1"/>
        <v>K</v>
      </c>
    </row>
    <row r="78" spans="5:6" ht="18">
      <c r="E78" t="s">
        <v>3803</v>
      </c>
      <c r="F78" s="6" t="str">
        <f t="shared" si="1"/>
        <v>S</v>
      </c>
    </row>
    <row r="79" spans="5:6" ht="18">
      <c r="E79" t="s">
        <v>3800</v>
      </c>
      <c r="F79" s="6" t="str">
        <f t="shared" si="1"/>
        <v>L</v>
      </c>
    </row>
    <row r="80" spans="5:6" ht="18">
      <c r="E80" t="s">
        <v>3800</v>
      </c>
      <c r="F80" s="6" t="str">
        <f t="shared" si="1"/>
        <v>L</v>
      </c>
    </row>
    <row r="81" spans="5:6" ht="18">
      <c r="E81" t="s">
        <v>3803</v>
      </c>
      <c r="F81" s="6" t="str">
        <f t="shared" si="1"/>
        <v>S</v>
      </c>
    </row>
    <row r="82" spans="5:6" ht="18">
      <c r="E82" t="s">
        <v>3800</v>
      </c>
      <c r="F82" s="6" t="str">
        <f t="shared" si="1"/>
        <v>L</v>
      </c>
    </row>
    <row r="83" spans="5:6" ht="18">
      <c r="E83" t="s">
        <v>3798</v>
      </c>
      <c r="F83" s="6" t="str">
        <f t="shared" si="1"/>
        <v>M</v>
      </c>
    </row>
    <row r="84" spans="5:6" ht="18">
      <c r="E84" t="s">
        <v>3807</v>
      </c>
      <c r="F84" s="6" t="str">
        <f t="shared" si="1"/>
        <v>D</v>
      </c>
    </row>
    <row r="85" spans="5:6" ht="18">
      <c r="E85" t="s">
        <v>3796</v>
      </c>
      <c r="F85" s="6" t="str">
        <f t="shared" si="1"/>
        <v>E</v>
      </c>
    </row>
    <row r="86" spans="5:6" ht="18">
      <c r="E86" t="s">
        <v>3810</v>
      </c>
      <c r="F86" s="6" t="str">
        <f t="shared" si="1"/>
        <v>N</v>
      </c>
    </row>
    <row r="87" spans="5:6" ht="18">
      <c r="E87" t="s">
        <v>3796</v>
      </c>
      <c r="F87" s="6" t="str">
        <f t="shared" si="1"/>
        <v>E</v>
      </c>
    </row>
    <row r="88" spans="5:6" ht="18">
      <c r="E88" t="s">
        <v>3806</v>
      </c>
      <c r="F88" s="6" t="str">
        <f t="shared" si="1"/>
        <v>G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fibonachi</vt:lpstr>
      <vt:lpstr>belok</vt:lpstr>
      <vt:lpstr>nukleotids</vt:lpstr>
      <vt:lpstr>belok_cheloveka</vt:lpstr>
      <vt:lpstr>genom</vt:lpstr>
      <vt:lpstr>kod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Alexey Mishchenko</dc:creator>
  <cp:lastModifiedBy>klukva</cp:lastModifiedBy>
  <dcterms:created xsi:type="dcterms:W3CDTF">2015-12-22T13:43:06Z</dcterms:created>
  <dcterms:modified xsi:type="dcterms:W3CDTF">2015-12-28T11:55:06Z</dcterms:modified>
</cp:coreProperties>
</file>