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120" yWindow="60" windowWidth="24040" windowHeight="15060" activeTab="3"/>
  </bookViews>
  <sheets>
    <sheet name="NC_003454.ptt" sheetId="1" r:id="rId1"/>
    <sheet name="NC_003454.rnt" sheetId="2" r:id="rId2"/>
    <sheet name="histogramm" sheetId="3" r:id="rId3"/>
    <sheet name="table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4" l="1"/>
  <c r="D4" i="4"/>
  <c r="C5" i="4"/>
  <c r="C4" i="4"/>
  <c r="D12" i="3"/>
  <c r="D11" i="3"/>
  <c r="D10" i="3"/>
  <c r="D9" i="3"/>
  <c r="D8" i="3"/>
  <c r="D7" i="3"/>
  <c r="D6" i="3"/>
  <c r="D5" i="3"/>
  <c r="D4" i="3"/>
  <c r="D3" i="3"/>
  <c r="D2" i="3"/>
</calcChain>
</file>

<file path=xl/sharedStrings.xml><?xml version="1.0" encoding="utf-8"?>
<sst xmlns="http://schemas.openxmlformats.org/spreadsheetml/2006/main" count="14351" uniqueCount="6366">
  <si>
    <t>Location</t>
  </si>
  <si>
    <t>Strand</t>
  </si>
  <si>
    <t>Length</t>
  </si>
  <si>
    <t>PID</t>
  </si>
  <si>
    <t>Gene</t>
  </si>
  <si>
    <t>Synonym</t>
  </si>
  <si>
    <t>Code</t>
  </si>
  <si>
    <t>COG</t>
  </si>
  <si>
    <t>Product</t>
  </si>
  <si>
    <t>77..709</t>
  </si>
  <si>
    <t>-</t>
  </si>
  <si>
    <t>FN1496</t>
  </si>
  <si>
    <t>COG1792M</t>
  </si>
  <si>
    <t>spore coat protein regulator protein YlbO</t>
  </si>
  <si>
    <t>1104..2228</t>
  </si>
  <si>
    <t>FN1497</t>
  </si>
  <si>
    <t>COG2223P</t>
  </si>
  <si>
    <t>multidrug resistance protein 2</t>
  </si>
  <si>
    <t>2703..3602</t>
  </si>
  <si>
    <t>+</t>
  </si>
  <si>
    <t>FN1498</t>
  </si>
  <si>
    <t>COG2510S</t>
  </si>
  <si>
    <t>hypothetical protein</t>
  </si>
  <si>
    <t>3787..5226</t>
  </si>
  <si>
    <t>FN1499</t>
  </si>
  <si>
    <t>COG5295UW</t>
  </si>
  <si>
    <t>cell surface protein</t>
  </si>
  <si>
    <t>5283..6017</t>
  </si>
  <si>
    <t>FN1500</t>
  </si>
  <si>
    <t>COG1124EP</t>
  </si>
  <si>
    <t>nickel transport ATP-binding protein NikE</t>
  </si>
  <si>
    <t>6018..6800</t>
  </si>
  <si>
    <t>FN1501</t>
  </si>
  <si>
    <t>COG0444EP</t>
  </si>
  <si>
    <t>nickel transport ATP-binding protein NikD</t>
  </si>
  <si>
    <t>6797..7612</t>
  </si>
  <si>
    <t>FN1502</t>
  </si>
  <si>
    <t>COG1173EP</t>
  </si>
  <si>
    <t>nickel transport system permease NikC</t>
  </si>
  <si>
    <t>7593..8531</t>
  </si>
  <si>
    <t>FN1503</t>
  </si>
  <si>
    <t>COG0601EP</t>
  </si>
  <si>
    <t>nickel transport system permease NikB</t>
  </si>
  <si>
    <t>8537..10105</t>
  </si>
  <si>
    <t>FN1504</t>
  </si>
  <si>
    <t>COG0747E</t>
  </si>
  <si>
    <t>nickel-binding protein</t>
  </si>
  <si>
    <t>10536..11009</t>
  </si>
  <si>
    <t>FN1505</t>
  </si>
  <si>
    <t>COG0054H</t>
  </si>
  <si>
    <t>6,7-dimethyl-8-ribityllumazine synthase</t>
  </si>
  <si>
    <t>11011..12120</t>
  </si>
  <si>
    <t>FN1506</t>
  </si>
  <si>
    <t>COG0117H</t>
  </si>
  <si>
    <t>5-amino-6-(5-phosphoribosylamino)uracil reductase</t>
  </si>
  <si>
    <t>12312..12968</t>
  </si>
  <si>
    <t>FN1507</t>
  </si>
  <si>
    <t>COG0307H</t>
  </si>
  <si>
    <t>riboflavin synthase subunit alpha</t>
  </si>
  <si>
    <t>12978..14177</t>
  </si>
  <si>
    <t>FN1508</t>
  </si>
  <si>
    <t>COG0108H</t>
  </si>
  <si>
    <t>3,4-dihydroxy-2-butanone-4-phosphate synthase</t>
  </si>
  <si>
    <t>14189..14266</t>
  </si>
  <si>
    <t>FN1509</t>
  </si>
  <si>
    <t>14357..15838</t>
  </si>
  <si>
    <t>FN1511</t>
  </si>
  <si>
    <t>COG3666L</t>
  </si>
  <si>
    <t>transposase</t>
  </si>
  <si>
    <t>15985..17175</t>
  </si>
  <si>
    <t>FN1512</t>
  </si>
  <si>
    <t>COG2849S</t>
  </si>
  <si>
    <t>phophatidylinositol-4-phosphate 5-kinase</t>
  </si>
  <si>
    <t>17147..17362</t>
  </si>
  <si>
    <t>FN1513</t>
  </si>
  <si>
    <t>17516..19027</t>
  </si>
  <si>
    <t>FN1514</t>
  </si>
  <si>
    <t>19045..20712</t>
  </si>
  <si>
    <t>FN1515</t>
  </si>
  <si>
    <t>20754..20948</t>
  </si>
  <si>
    <t>FN1516</t>
  </si>
  <si>
    <t>20966..23545</t>
  </si>
  <si>
    <t>FN1517</t>
  </si>
  <si>
    <t>COG0495J</t>
  </si>
  <si>
    <t>leucyl-tRNA synthetase</t>
  </si>
  <si>
    <t>23553..24167</t>
  </si>
  <si>
    <t>FN1518</t>
  </si>
  <si>
    <t>COG1595K</t>
  </si>
  <si>
    <t>RNA polymerase factor sigma-70</t>
  </si>
  <si>
    <t>24178..24882</t>
  </si>
  <si>
    <t>FN1519</t>
  </si>
  <si>
    <t>COG0566J</t>
  </si>
  <si>
    <t>23S rRNA methyltransferase</t>
  </si>
  <si>
    <t>24892..26163</t>
  </si>
  <si>
    <t>FN1520</t>
  </si>
  <si>
    <t>COG0766M</t>
  </si>
  <si>
    <t>UDP-N-acetylglucosamine 1-carboxyvinyltransferase</t>
  </si>
  <si>
    <t>26528..27466</t>
  </si>
  <si>
    <t>FN1521</t>
  </si>
  <si>
    <t>peptide ABC transporter permease</t>
  </si>
  <si>
    <t>27467..28297</t>
  </si>
  <si>
    <t>FN1522</t>
  </si>
  <si>
    <t>28347..29927</t>
  </si>
  <si>
    <t>FN1523</t>
  </si>
  <si>
    <t>dipeptide-binding protein</t>
  </si>
  <si>
    <t>29939..30724</t>
  </si>
  <si>
    <t>FN1524</t>
  </si>
  <si>
    <t>peptide ABC transporter ATP-binding protein</t>
  </si>
  <si>
    <t>30663..31691</t>
  </si>
  <si>
    <t>FN1525</t>
  </si>
  <si>
    <t>31842..38273</t>
  </si>
  <si>
    <t>FN1526</t>
  </si>
  <si>
    <t>42273..42662</t>
  </si>
  <si>
    <t>FN1527</t>
  </si>
  <si>
    <t>42678..43034</t>
  </si>
  <si>
    <t>FN1528</t>
  </si>
  <si>
    <t>43083..43454</t>
  </si>
  <si>
    <t>FN1529</t>
  </si>
  <si>
    <t>43765..44121</t>
  </si>
  <si>
    <t>FN1530</t>
  </si>
  <si>
    <t>COG2801L</t>
  </si>
  <si>
    <t>44326..45060</t>
  </si>
  <si>
    <t>FN1531</t>
  </si>
  <si>
    <t>COG1346M</t>
  </si>
  <si>
    <t>negative regulator of murein hydrolase</t>
  </si>
  <si>
    <t>45026..45409</t>
  </si>
  <si>
    <t>FN1532</t>
  </si>
  <si>
    <t>COG1380R</t>
  </si>
  <si>
    <t>murein hydrolase exporter</t>
  </si>
  <si>
    <t>45440..46411</t>
  </si>
  <si>
    <t>FN1533</t>
  </si>
  <si>
    <t>COG2025C</t>
  </si>
  <si>
    <t>electron transfer flavoprotein subunit alpha</t>
  </si>
  <si>
    <t>46423..47202</t>
  </si>
  <si>
    <t>FN1534</t>
  </si>
  <si>
    <t>COG2086C</t>
  </si>
  <si>
    <t>electron transfer flavoprotein subunit beta</t>
  </si>
  <si>
    <t>47214..48350</t>
  </si>
  <si>
    <t>FN1535</t>
  </si>
  <si>
    <t>COG1960I</t>
  </si>
  <si>
    <t>acyl-CoA dehydrogenase</t>
  </si>
  <si>
    <t>48381..49808</t>
  </si>
  <si>
    <t>FN1536</t>
  </si>
  <si>
    <t>COG0277C</t>
  </si>
  <si>
    <t>(S)-2-hydroxy-acid oxidase subunit D</t>
  </si>
  <si>
    <t>50036..51202</t>
  </si>
  <si>
    <t>FN1537</t>
  </si>
  <si>
    <t>COG0003P</t>
  </si>
  <si>
    <t>arsenical pump-driving ATPase</t>
  </si>
  <si>
    <t>51199..52389</t>
  </si>
  <si>
    <t>FN1538</t>
  </si>
  <si>
    <t>52601..53152</t>
  </si>
  <si>
    <t>FN1539</t>
  </si>
  <si>
    <t>COG1556S</t>
  </si>
  <si>
    <t>(Fe-S)-binding protein</t>
  </si>
  <si>
    <t>53195..55354</t>
  </si>
  <si>
    <t>FN1540</t>
  </si>
  <si>
    <t>COG1139C</t>
  </si>
  <si>
    <t>55355..56335</t>
  </si>
  <si>
    <t>FN1541</t>
  </si>
  <si>
    <t>COG0142H</t>
  </si>
  <si>
    <t>heptaprenyl diphosphate synthase component II</t>
  </si>
  <si>
    <t>56332..57252</t>
  </si>
  <si>
    <t>FN1542</t>
  </si>
  <si>
    <t>COG1575H</t>
  </si>
  <si>
    <t>1,4-dihydroxy-2-naphthoate octaprenyltransferase</t>
  </si>
  <si>
    <t>57254..57949</t>
  </si>
  <si>
    <t>FN1543</t>
  </si>
  <si>
    <t>COG2226H</t>
  </si>
  <si>
    <t>ubiquinone/menaquinone biosynthesis methyltransferase UbiE</t>
  </si>
  <si>
    <t>57975..59270</t>
  </si>
  <si>
    <t>FN1544</t>
  </si>
  <si>
    <t>COG0644C</t>
  </si>
  <si>
    <t>electron transfer flavoprotein-quinone oxidoreductase YdiS</t>
  </si>
  <si>
    <t>59273..59557</t>
  </si>
  <si>
    <t>FN1545</t>
  </si>
  <si>
    <t>COG2440C</t>
  </si>
  <si>
    <t>ferredoxin like protein</t>
  </si>
  <si>
    <t>59619..61691</t>
  </si>
  <si>
    <t>FN1546</t>
  </si>
  <si>
    <t>COG0480J</t>
  </si>
  <si>
    <t>elongation factor G</t>
  </si>
  <si>
    <t>61891..63360</t>
  </si>
  <si>
    <t>FN1547</t>
  </si>
  <si>
    <t>COG1263G</t>
  </si>
  <si>
    <t>N-acetylglucosamine and glucose PTS permease</t>
  </si>
  <si>
    <t>63594..64010</t>
  </si>
  <si>
    <t>FN1548</t>
  </si>
  <si>
    <t>COG1585OU</t>
  </si>
  <si>
    <t>64029..64913</t>
  </si>
  <si>
    <t>FN1549</t>
  </si>
  <si>
    <t>COG0330O</t>
  </si>
  <si>
    <t>64977..65720</t>
  </si>
  <si>
    <t>FN1550</t>
  </si>
  <si>
    <t>COG2114T</t>
  </si>
  <si>
    <t>65744..66277</t>
  </si>
  <si>
    <t>FN1551</t>
  </si>
  <si>
    <t>66291..67235</t>
  </si>
  <si>
    <t>FN1552</t>
  </si>
  <si>
    <t>COG0370P</t>
  </si>
  <si>
    <t>67240..68628</t>
  </si>
  <si>
    <t>FN1553</t>
  </si>
  <si>
    <t>COG1106R</t>
  </si>
  <si>
    <t>transporter</t>
  </si>
  <si>
    <t>68809..73557</t>
  </si>
  <si>
    <t>FN1554</t>
  </si>
  <si>
    <t>76342..77526</t>
  </si>
  <si>
    <t>FN1555</t>
  </si>
  <si>
    <t>COG0050J</t>
  </si>
  <si>
    <t>elongation factor Tu</t>
  </si>
  <si>
    <t>77615..79696</t>
  </si>
  <si>
    <t>FN1556</t>
  </si>
  <si>
    <t>protein translation elongation factor G</t>
  </si>
  <si>
    <t>79742..80212</t>
  </si>
  <si>
    <t>FN1557</t>
  </si>
  <si>
    <t>COG0049J</t>
  </si>
  <si>
    <t>30S ribosomal protein S7</t>
  </si>
  <si>
    <t>80240..80608</t>
  </si>
  <si>
    <t>rpsL</t>
  </si>
  <si>
    <t>FN1558</t>
  </si>
  <si>
    <t>COG0048J</t>
  </si>
  <si>
    <t>30S ribosomal protein S12</t>
  </si>
  <si>
    <t>80967..82550</t>
  </si>
  <si>
    <t>FN1559</t>
  </si>
  <si>
    <t>COG3263P</t>
  </si>
  <si>
    <t>potassium/proton antiporter</t>
  </si>
  <si>
    <t>82569..83072</t>
  </si>
  <si>
    <t>FN1560</t>
  </si>
  <si>
    <t>83122..83850</t>
  </si>
  <si>
    <t>FN1561</t>
  </si>
  <si>
    <t>COG1496S</t>
  </si>
  <si>
    <t>cytoplasmic protein</t>
  </si>
  <si>
    <t>83850..84854</t>
  </si>
  <si>
    <t>FN1562</t>
  </si>
  <si>
    <t>COG2876E</t>
  </si>
  <si>
    <t>3-deoxy-7-phosphoheptulonate synthase</t>
  </si>
  <si>
    <t>84867..85130</t>
  </si>
  <si>
    <t>FN1563</t>
  </si>
  <si>
    <t>COG2840S</t>
  </si>
  <si>
    <t>86283..86585</t>
  </si>
  <si>
    <t>FN1575</t>
  </si>
  <si>
    <t>COG2827L</t>
  </si>
  <si>
    <t>86595..87464</t>
  </si>
  <si>
    <t>FN1576</t>
  </si>
  <si>
    <t>COG0470L</t>
  </si>
  <si>
    <t>DNA replication ATPase/helicase</t>
  </si>
  <si>
    <t>87467..88495</t>
  </si>
  <si>
    <t>FN1577</t>
  </si>
  <si>
    <t>COG1077D</t>
  </si>
  <si>
    <t>rod shape-determining protein MreB</t>
  </si>
  <si>
    <t>88497..88886</t>
  </si>
  <si>
    <t>FN1578</t>
  </si>
  <si>
    <t>COG1939S</t>
  </si>
  <si>
    <t>88874..90295</t>
  </si>
  <si>
    <t>FN1579</t>
  </si>
  <si>
    <t>COG0215J</t>
  </si>
  <si>
    <t>cysteinyl-tRNA synthetase</t>
  </si>
  <si>
    <t>90314..91009</t>
  </si>
  <si>
    <t>FN1580</t>
  </si>
  <si>
    <t>COG1211I</t>
  </si>
  <si>
    <t>2-C-methyl-D-erythritol 4-phosphate cytidylyltransferase</t>
  </si>
  <si>
    <t>90985..93321</t>
  </si>
  <si>
    <t>FN1581</t>
  </si>
  <si>
    <t>COG1193L</t>
  </si>
  <si>
    <t>DNA mismatch repair protein MutS</t>
  </si>
  <si>
    <t>93677..95047</t>
  </si>
  <si>
    <t>FN1582</t>
  </si>
  <si>
    <t>95129..95482</t>
  </si>
  <si>
    <t>FN1583</t>
  </si>
  <si>
    <t>95454..96248</t>
  </si>
  <si>
    <t>FN1584</t>
  </si>
  <si>
    <t>COG2367V</t>
  </si>
  <si>
    <t>beta-lactamase</t>
  </si>
  <si>
    <t>96303..97484</t>
  </si>
  <si>
    <t>FN1585</t>
  </si>
  <si>
    <t>COG5505S</t>
  </si>
  <si>
    <t>97505..98632</t>
  </si>
  <si>
    <t>FN1586</t>
  </si>
  <si>
    <t>COG4948MR</t>
  </si>
  <si>
    <t>O-succinylbenzoate-CoA synthase</t>
  </si>
  <si>
    <t>98981..99394</t>
  </si>
  <si>
    <t>FN1587</t>
  </si>
  <si>
    <t>COG3981R</t>
  </si>
  <si>
    <t>acetyltransferase</t>
  </si>
  <si>
    <t>99932..100591</t>
  </si>
  <si>
    <t>FN1589</t>
  </si>
  <si>
    <t>COG2932K</t>
  </si>
  <si>
    <t>LexA repressor</t>
  </si>
  <si>
    <t>100650..101894</t>
  </si>
  <si>
    <t>FN1590</t>
  </si>
  <si>
    <t>COG1609K</t>
  </si>
  <si>
    <t>lipoprotein</t>
  </si>
  <si>
    <t>102068..103225</t>
  </si>
  <si>
    <t>FN1591</t>
  </si>
  <si>
    <t>COG2878C</t>
  </si>
  <si>
    <t>RnfB-like protein</t>
  </si>
  <si>
    <t>103252..103836</t>
  </si>
  <si>
    <t>FN1592</t>
  </si>
  <si>
    <t>COG4657C</t>
  </si>
  <si>
    <t>Na(+)-translocating NADH-quinone reductase subunit D</t>
  </si>
  <si>
    <t>103833..104450</t>
  </si>
  <si>
    <t>FN1593</t>
  </si>
  <si>
    <t>COG4660C</t>
  </si>
  <si>
    <t>electron transport complex RsxE subunit</t>
  </si>
  <si>
    <t>104450..104983</t>
  </si>
  <si>
    <t>FN1594</t>
  </si>
  <si>
    <t>COG4659C</t>
  </si>
  <si>
    <t>nitrogen fixation protein RnfG</t>
  </si>
  <si>
    <t>104973..105917</t>
  </si>
  <si>
    <t>FN1595</t>
  </si>
  <si>
    <t>COG4658C</t>
  </si>
  <si>
    <t>Na(+)-translocating NADH-quinone reductase subunit B</t>
  </si>
  <si>
    <t>105943..107268</t>
  </si>
  <si>
    <t>FN1596</t>
  </si>
  <si>
    <t>COG4656C</t>
  </si>
  <si>
    <t>nitrogen fixation iron-sulfur protein</t>
  </si>
  <si>
    <t>107325..107900</t>
  </si>
  <si>
    <t>FN1597</t>
  </si>
  <si>
    <t>COG0193J</t>
  </si>
  <si>
    <t>peptidyl-tRNA hydrolase</t>
  </si>
  <si>
    <t>108069..108242</t>
  </si>
  <si>
    <t>FN1598</t>
  </si>
  <si>
    <t>108367..108873</t>
  </si>
  <si>
    <t>FN1599</t>
  </si>
  <si>
    <t>109159..109902</t>
  </si>
  <si>
    <t>FN1600</t>
  </si>
  <si>
    <t>COG0101J</t>
  </si>
  <si>
    <t>tRNA pseudouridine synthase A</t>
  </si>
  <si>
    <t>109922..110998</t>
  </si>
  <si>
    <t>FN1601</t>
  </si>
  <si>
    <t>COG2404R</t>
  </si>
  <si>
    <t>111112..111582</t>
  </si>
  <si>
    <t>FN1602</t>
  </si>
  <si>
    <t>COG1683S</t>
  </si>
  <si>
    <t>111700..113751</t>
  </si>
  <si>
    <t>FN1603</t>
  </si>
  <si>
    <t>COG5324S</t>
  </si>
  <si>
    <t>2',3'-cyclic nucleotide 2'-phosphodiesterase</t>
  </si>
  <si>
    <t>113748..113912</t>
  </si>
  <si>
    <t>FN1604</t>
  </si>
  <si>
    <t>114089..115366</t>
  </si>
  <si>
    <t>FN1605</t>
  </si>
  <si>
    <t>COG0104F</t>
  </si>
  <si>
    <t>adenylosuccinate synthetase</t>
  </si>
  <si>
    <t>115376..117298</t>
  </si>
  <si>
    <t>FN1606</t>
  </si>
  <si>
    <t>COG1519M</t>
  </si>
  <si>
    <t>3-deoxy-D-manno-octulosonic-acid transferase</t>
  </si>
  <si>
    <t>117327..117983</t>
  </si>
  <si>
    <t>FN1607</t>
  </si>
  <si>
    <t>COG0283F</t>
  </si>
  <si>
    <t>cytidylate kinase</t>
  </si>
  <si>
    <t>117999..118937</t>
  </si>
  <si>
    <t>FN1608</t>
  </si>
  <si>
    <t>COG2264J</t>
  </si>
  <si>
    <t>ribosomal protein L11 methyltransferase</t>
  </si>
  <si>
    <t>118912..119703</t>
  </si>
  <si>
    <t>FN1609</t>
  </si>
  <si>
    <t>COG1692S</t>
  </si>
  <si>
    <t>119830..120687</t>
  </si>
  <si>
    <t>FN1610</t>
  </si>
  <si>
    <t>COG1281O</t>
  </si>
  <si>
    <t>heat shock protein 33</t>
  </si>
  <si>
    <t>120687..121166</t>
  </si>
  <si>
    <t>FN1611</t>
  </si>
  <si>
    <t>COG1555L</t>
  </si>
  <si>
    <t>competence protein</t>
  </si>
  <si>
    <t>121214..122623</t>
  </si>
  <si>
    <t>FN1612</t>
  </si>
  <si>
    <t>COG0635H</t>
  </si>
  <si>
    <t>coproporphyrinogen III oxidase</t>
  </si>
  <si>
    <t>122626..123576</t>
  </si>
  <si>
    <t>FN1613</t>
  </si>
  <si>
    <t>COG2805NU</t>
  </si>
  <si>
    <t>123599..125092</t>
  </si>
  <si>
    <t>FN1614</t>
  </si>
  <si>
    <t>COG0606O</t>
  </si>
  <si>
    <t>Mg(2+) chelatase family protein</t>
  </si>
  <si>
    <t>125265..125816</t>
  </si>
  <si>
    <t>FN1615</t>
  </si>
  <si>
    <t>COG1971S</t>
  </si>
  <si>
    <t>126066..126527</t>
  </si>
  <si>
    <t>nusB</t>
  </si>
  <si>
    <t>FN1616</t>
  </si>
  <si>
    <t>COG0781K</t>
  </si>
  <si>
    <t>transcription antitermination protein NusB</t>
  </si>
  <si>
    <t>126532..126756</t>
  </si>
  <si>
    <t>FN1617</t>
  </si>
  <si>
    <t>prolipoprotein diacylglyceryl transferase</t>
  </si>
  <si>
    <t>126756..127295</t>
  </si>
  <si>
    <t>FN1618</t>
  </si>
  <si>
    <t>127366..127734</t>
  </si>
  <si>
    <t>FN1619</t>
  </si>
  <si>
    <t>COG1302S</t>
  </si>
  <si>
    <t>128036..128779</t>
  </si>
  <si>
    <t>rpsB</t>
  </si>
  <si>
    <t>FN1620</t>
  </si>
  <si>
    <t>COG0052J</t>
  </si>
  <si>
    <t>30S ribosomal protein S2</t>
  </si>
  <si>
    <t>128822..129715</t>
  </si>
  <si>
    <t>tsf</t>
  </si>
  <si>
    <t>FN1621</t>
  </si>
  <si>
    <t>COG0264J</t>
  </si>
  <si>
    <t>elongation factor Ts</t>
  </si>
  <si>
    <t>129780..130499</t>
  </si>
  <si>
    <t>FN1622</t>
  </si>
  <si>
    <t>COG0528F</t>
  </si>
  <si>
    <t>uridylate kinase</t>
  </si>
  <si>
    <t>130534..131106</t>
  </si>
  <si>
    <t>FN1623</t>
  </si>
  <si>
    <t>COG0233J</t>
  </si>
  <si>
    <t>ribosome recycling factor</t>
  </si>
  <si>
    <t>131170..132450</t>
  </si>
  <si>
    <t>secY</t>
  </si>
  <si>
    <t>FN1624</t>
  </si>
  <si>
    <t>COG0201U</t>
  </si>
  <si>
    <t>preprotein translocase subunit SecY</t>
  </si>
  <si>
    <t>132475..132954</t>
  </si>
  <si>
    <t>FN1625</t>
  </si>
  <si>
    <t>COG0200J</t>
  </si>
  <si>
    <t>50S ribosomal protein L15</t>
  </si>
  <si>
    <t>132954..133139</t>
  </si>
  <si>
    <t>FN1626</t>
  </si>
  <si>
    <t>COG1841J</t>
  </si>
  <si>
    <t>50S ribosomal protein L30</t>
  </si>
  <si>
    <t>133152..133646</t>
  </si>
  <si>
    <t>FN1627</t>
  </si>
  <si>
    <t>COG0098J</t>
  </si>
  <si>
    <t>30S ribosomal protein S5</t>
  </si>
  <si>
    <t>133670..134038</t>
  </si>
  <si>
    <t>FN1628</t>
  </si>
  <si>
    <t>COG0256J</t>
  </si>
  <si>
    <t>50S ribosomal protein L18</t>
  </si>
  <si>
    <t>134065..134598</t>
  </si>
  <si>
    <t>rplF</t>
  </si>
  <si>
    <t>FN1629</t>
  </si>
  <si>
    <t>COG0097J</t>
  </si>
  <si>
    <t>50S ribosomal protein L6</t>
  </si>
  <si>
    <t>134623..135021</t>
  </si>
  <si>
    <t>FN1630</t>
  </si>
  <si>
    <t>COG0096J</t>
  </si>
  <si>
    <t>30S ribosomal protein S8</t>
  </si>
  <si>
    <t>135050..135337</t>
  </si>
  <si>
    <t>FN1631</t>
  </si>
  <si>
    <t>COG0199J</t>
  </si>
  <si>
    <t>30S ribosomal protein S14</t>
  </si>
  <si>
    <t>135358..135909</t>
  </si>
  <si>
    <t>rplE</t>
  </si>
  <si>
    <t>FN1632</t>
  </si>
  <si>
    <t>COG0094J</t>
  </si>
  <si>
    <t>50S ribosomal protein L5</t>
  </si>
  <si>
    <t>135928..136029</t>
  </si>
  <si>
    <t>FN1633</t>
  </si>
  <si>
    <t>50S ribosomal protein L24</t>
  </si>
  <si>
    <t>136168..136269</t>
  </si>
  <si>
    <t>FN1634</t>
  </si>
  <si>
    <t>136294..136662</t>
  </si>
  <si>
    <t>FN1635</t>
  </si>
  <si>
    <t>COG0093J</t>
  </si>
  <si>
    <t>50S ribosomal protein L14</t>
  </si>
  <si>
    <t>136691..136942</t>
  </si>
  <si>
    <t>FN1636</t>
  </si>
  <si>
    <t>COG0186J</t>
  </si>
  <si>
    <t>30S ribosomal protein S17</t>
  </si>
  <si>
    <t>136978..137160</t>
  </si>
  <si>
    <t>FN1637</t>
  </si>
  <si>
    <t>COG0255J</t>
  </si>
  <si>
    <t>50S ribosomal protein L29</t>
  </si>
  <si>
    <t>137160..137591</t>
  </si>
  <si>
    <t>rplP</t>
  </si>
  <si>
    <t>FN1638</t>
  </si>
  <si>
    <t>COG0197J</t>
  </si>
  <si>
    <t>50S ribosomal protein L16</t>
  </si>
  <si>
    <t>137594..138253</t>
  </si>
  <si>
    <t>FN1639</t>
  </si>
  <si>
    <t>COG0092J</t>
  </si>
  <si>
    <t>30S ribosomal protein S3</t>
  </si>
  <si>
    <t>138272..138607</t>
  </si>
  <si>
    <t>FN1640</t>
  </si>
  <si>
    <t>COG0091J</t>
  </si>
  <si>
    <t>50S ribosomal protein L22</t>
  </si>
  <si>
    <t>138642..138917</t>
  </si>
  <si>
    <t>FN1641</t>
  </si>
  <si>
    <t>COG0185J</t>
  </si>
  <si>
    <t>30S ribosomal protein S19</t>
  </si>
  <si>
    <t>138942..139772</t>
  </si>
  <si>
    <t>rplB</t>
  </si>
  <si>
    <t>FN1642</t>
  </si>
  <si>
    <t>COG0090J</t>
  </si>
  <si>
    <t>50S ribosomal protein L2</t>
  </si>
  <si>
    <t>139820..140107</t>
  </si>
  <si>
    <t>FN1643</t>
  </si>
  <si>
    <t>COG0089J</t>
  </si>
  <si>
    <t>50S ribosomal protein L23</t>
  </si>
  <si>
    <t>140107..140736</t>
  </si>
  <si>
    <t>rplD</t>
  </si>
  <si>
    <t>FN1644</t>
  </si>
  <si>
    <t>COG0088J</t>
  </si>
  <si>
    <t>50S ribosomal protein L4</t>
  </si>
  <si>
    <t>140756..141391</t>
  </si>
  <si>
    <t>FN1645</t>
  </si>
  <si>
    <t>COG0087J</t>
  </si>
  <si>
    <t>50S ribosomal protein L3</t>
  </si>
  <si>
    <t>141539..141850</t>
  </si>
  <si>
    <t>FN1646</t>
  </si>
  <si>
    <t>COG0051J</t>
  </si>
  <si>
    <t>30S ribosomal protein S10</t>
  </si>
  <si>
    <t>142123..142542</t>
  </si>
  <si>
    <t>FN1647</t>
  </si>
  <si>
    <t>142637..143407</t>
  </si>
  <si>
    <t>FN1648</t>
  </si>
  <si>
    <t>COG1123R</t>
  </si>
  <si>
    <t>oligopeptide transport ATP-binding protein OppF</t>
  </si>
  <si>
    <t>143417..144205</t>
  </si>
  <si>
    <t>FN1649</t>
  </si>
  <si>
    <t>oligopeptide transport ATP-binding protein OppD</t>
  </si>
  <si>
    <t>144208..144924</t>
  </si>
  <si>
    <t>FN1650</t>
  </si>
  <si>
    <t>oligopeptide transport system permease OppC</t>
  </si>
  <si>
    <t>144966..145889</t>
  </si>
  <si>
    <t>FN1651</t>
  </si>
  <si>
    <t>oligopeptide transport system permease OppB</t>
  </si>
  <si>
    <t>146131..147630</t>
  </si>
  <si>
    <t>FN1652</t>
  </si>
  <si>
    <t>oligopeptide-binding protein OppA</t>
  </si>
  <si>
    <t>147742..149079</t>
  </si>
  <si>
    <t>FN1653</t>
  </si>
  <si>
    <t>COG0534V</t>
  </si>
  <si>
    <t>Na+ driven multidrug efflux pump</t>
  </si>
  <si>
    <t>149253..150968</t>
  </si>
  <si>
    <t>FN1654</t>
  </si>
  <si>
    <t>COG0187L</t>
  </si>
  <si>
    <t>151038..152576</t>
  </si>
  <si>
    <t>FN1655</t>
  </si>
  <si>
    <t>COG2461S</t>
  </si>
  <si>
    <t>152632..152850</t>
  </si>
  <si>
    <t>FN1656</t>
  </si>
  <si>
    <t>COG0238J</t>
  </si>
  <si>
    <t>30S ribosomal protein S18</t>
  </si>
  <si>
    <t>152895..153212</t>
  </si>
  <si>
    <t>FN1657</t>
  </si>
  <si>
    <t>COG0360J</t>
  </si>
  <si>
    <t>30S ribosomal protein S6</t>
  </si>
  <si>
    <t>153278..154981</t>
  </si>
  <si>
    <t>FN1658</t>
  </si>
  <si>
    <t>COG0442J</t>
  </si>
  <si>
    <t>prolyl-tRNA synthetase</t>
  </si>
  <si>
    <t>155176..155886</t>
  </si>
  <si>
    <t>FN1659</t>
  </si>
  <si>
    <t>155929..157998</t>
  </si>
  <si>
    <t>FN1660</t>
  </si>
  <si>
    <t>COG1200LK</t>
  </si>
  <si>
    <t>ATP-dependent DNA helicase RecG</t>
  </si>
  <si>
    <t>158053..158802</t>
  </si>
  <si>
    <t>FN1661</t>
  </si>
  <si>
    <t>COG0217S</t>
  </si>
  <si>
    <t>158982..160436</t>
  </si>
  <si>
    <t>FN1662</t>
  </si>
  <si>
    <t>COG2865K</t>
  </si>
  <si>
    <t>160454..161824</t>
  </si>
  <si>
    <t>FN1663</t>
  </si>
  <si>
    <t>162255..162590</t>
  </si>
  <si>
    <t>FN1664</t>
  </si>
  <si>
    <t>162655..162954</t>
  </si>
  <si>
    <t>FN1665</t>
  </si>
  <si>
    <t>COG3093R</t>
  </si>
  <si>
    <t>virulence-associated protein I</t>
  </si>
  <si>
    <t>162964..163317</t>
  </si>
  <si>
    <t>FN1666</t>
  </si>
  <si>
    <t>163363..164562</t>
  </si>
  <si>
    <t>FN1667</t>
  </si>
  <si>
    <t>COG1088M</t>
  </si>
  <si>
    <t>dTDP-glucose 4,6-dehydratase</t>
  </si>
  <si>
    <t>164781..165653</t>
  </si>
  <si>
    <t>FN1668</t>
  </si>
  <si>
    <t>COG4750M</t>
  </si>
  <si>
    <t>cholinephosphate cytidylyltransferase</t>
  </si>
  <si>
    <t>165650..166576</t>
  </si>
  <si>
    <t>FN1669</t>
  </si>
  <si>
    <t>choline transport protein</t>
  </si>
  <si>
    <t>166560..168356</t>
  </si>
  <si>
    <t>FN1670</t>
  </si>
  <si>
    <t>COG1213M</t>
  </si>
  <si>
    <t>choline kinase</t>
  </si>
  <si>
    <t>168573..169910</t>
  </si>
  <si>
    <t>FN1671</t>
  </si>
  <si>
    <t>ABC transporter ATP-binding protein</t>
  </si>
  <si>
    <t>169923..171383</t>
  </si>
  <si>
    <t>FN1672</t>
  </si>
  <si>
    <t>COG1696M</t>
  </si>
  <si>
    <t>membrane-bound O-acyltransferase</t>
  </si>
  <si>
    <t>171763..171948</t>
  </si>
  <si>
    <t>FN1673</t>
  </si>
  <si>
    <t>172181..172285</t>
  </si>
  <si>
    <t>FN1674</t>
  </si>
  <si>
    <t>172296..172568</t>
  </si>
  <si>
    <t>FN1675</t>
  </si>
  <si>
    <t>COG1943L</t>
  </si>
  <si>
    <t>172879..174054</t>
  </si>
  <si>
    <t>FN1676</t>
  </si>
  <si>
    <t>COG3547L</t>
  </si>
  <si>
    <t>174159..174314</t>
  </si>
  <si>
    <t>FN1677</t>
  </si>
  <si>
    <t>174680..175801</t>
  </si>
  <si>
    <t>FN1679</t>
  </si>
  <si>
    <t>COG0037D</t>
  </si>
  <si>
    <t>LPS biosynthesis protein WbpG</t>
  </si>
  <si>
    <t>176061..176345</t>
  </si>
  <si>
    <t>FN1680</t>
  </si>
  <si>
    <t>176578..176652</t>
  </si>
  <si>
    <t>FN1681</t>
  </si>
  <si>
    <t>177153..178613</t>
  </si>
  <si>
    <t>FN1682</t>
  </si>
  <si>
    <t>COG2244R</t>
  </si>
  <si>
    <t>heteropolysaccharide repeat-containing protein</t>
  </si>
  <si>
    <t>178639..179172</t>
  </si>
  <si>
    <t>FN1683</t>
  </si>
  <si>
    <t>COG1670J</t>
  </si>
  <si>
    <t>179173..180228</t>
  </si>
  <si>
    <t>FN1684</t>
  </si>
  <si>
    <t>COG2089M</t>
  </si>
  <si>
    <t>N-acetylneuraminate synthase</t>
  </si>
  <si>
    <t>180225..181103</t>
  </si>
  <si>
    <t>FN1685</t>
  </si>
  <si>
    <t>COG1091M</t>
  </si>
  <si>
    <t>dTDP-4-dehydrorhamnose reductase</t>
  </si>
  <si>
    <t>181117..181896</t>
  </si>
  <si>
    <t>FN1686</t>
  </si>
  <si>
    <t>COG1861M</t>
  </si>
  <si>
    <t>spore coat polysaccharide biosynthesis protein SpsF</t>
  </si>
  <si>
    <t>182990..183802</t>
  </si>
  <si>
    <t>FN1687</t>
  </si>
  <si>
    <t>COG1028IQR</t>
  </si>
  <si>
    <t>gluconate 5-dehydrogenase</t>
  </si>
  <si>
    <t>183787..184659</t>
  </si>
  <si>
    <t>FN1688</t>
  </si>
  <si>
    <t>COG0667C</t>
  </si>
  <si>
    <t>oxidoreductase</t>
  </si>
  <si>
    <t>184678..185688</t>
  </si>
  <si>
    <t>FN1689</t>
  </si>
  <si>
    <t>COG1086MG</t>
  </si>
  <si>
    <t>UDP-4-dehydro-6-deoxy-2-acetamido-D-glucose 4-reductase</t>
  </si>
  <si>
    <t>185691..186725</t>
  </si>
  <si>
    <t>FN1690</t>
  </si>
  <si>
    <t>186722..187870</t>
  </si>
  <si>
    <t>FN1691</t>
  </si>
  <si>
    <t>187873..188679</t>
  </si>
  <si>
    <t>FN1692</t>
  </si>
  <si>
    <t>COG1215M</t>
  </si>
  <si>
    <t>glycosyl transferase</t>
  </si>
  <si>
    <t>188676..189257</t>
  </si>
  <si>
    <t>FN1693</t>
  </si>
  <si>
    <t>189387..190259</t>
  </si>
  <si>
    <t>FN1694</t>
  </si>
  <si>
    <t>COG0451MG</t>
  </si>
  <si>
    <t>UDP-N-acetyl-D-quinovosamine 4-epimerase</t>
  </si>
  <si>
    <t>190259..190951</t>
  </si>
  <si>
    <t>FN1695</t>
  </si>
  <si>
    <t>COG2148M</t>
  </si>
  <si>
    <t>quinovosaminephosphotransferae</t>
  </si>
  <si>
    <t>190966..192789</t>
  </si>
  <si>
    <t>FN1696</t>
  </si>
  <si>
    <t>192789..193775</t>
  </si>
  <si>
    <t>FN1697</t>
  </si>
  <si>
    <t>COG3206M</t>
  </si>
  <si>
    <t>193787..194683</t>
  </si>
  <si>
    <t>FN1698</t>
  </si>
  <si>
    <t>194693..194941</t>
  </si>
  <si>
    <t>FN1699</t>
  </si>
  <si>
    <t>COG1898M</t>
  </si>
  <si>
    <t>dTDP-4-dehydrorhamnose 3,5-epimerase</t>
  </si>
  <si>
    <t>195335..195889</t>
  </si>
  <si>
    <t>FN1700</t>
  </si>
  <si>
    <t>195879..197228</t>
  </si>
  <si>
    <t>FN1701</t>
  </si>
  <si>
    <t>COG4938S</t>
  </si>
  <si>
    <t>197254..198054</t>
  </si>
  <si>
    <t>uppP</t>
  </si>
  <si>
    <t>FN1702</t>
  </si>
  <si>
    <t>COG1968V</t>
  </si>
  <si>
    <t>undecaprenyl pyrophosphate phosphatase</t>
  </si>
  <si>
    <t>198084..199082</t>
  </si>
  <si>
    <t>FN1703</t>
  </si>
  <si>
    <t>ADP-L-glycero-D-manno-heptose-6-epimerase</t>
  </si>
  <si>
    <t>199275..201557</t>
  </si>
  <si>
    <t>FN1704</t>
  </si>
  <si>
    <t>COG0729M</t>
  </si>
  <si>
    <t>serine protease</t>
  </si>
  <si>
    <t>201573..202337</t>
  </si>
  <si>
    <t>FN1706</t>
  </si>
  <si>
    <t>COG0730R</t>
  </si>
  <si>
    <t>202321..203328</t>
  </si>
  <si>
    <t>FN1707</t>
  </si>
  <si>
    <t>COG2017G</t>
  </si>
  <si>
    <t>aldose 1-epimerase</t>
  </si>
  <si>
    <t>203428..205539</t>
  </si>
  <si>
    <t>FN1708</t>
  </si>
  <si>
    <t>COG1185J</t>
  </si>
  <si>
    <t>polynucleotide phosphorylase</t>
  </si>
  <si>
    <t>205555..206118</t>
  </si>
  <si>
    <t>FN1709</t>
  </si>
  <si>
    <t>COG0558I</t>
  </si>
  <si>
    <t>CDP-diacylglycerol--glycerol-3-phosphate 3-phosphatidyltransferase</t>
  </si>
  <si>
    <t>206132..206407</t>
  </si>
  <si>
    <t>FN1710</t>
  </si>
  <si>
    <t>206465..207409</t>
  </si>
  <si>
    <t>mraW</t>
  </si>
  <si>
    <t>FN1711</t>
  </si>
  <si>
    <t>COG0275M</t>
  </si>
  <si>
    <t>S-adenosyl-methyltransferase MraW</t>
  </si>
  <si>
    <t>207402..207668</t>
  </si>
  <si>
    <t>FN1712</t>
  </si>
  <si>
    <t>207634..209028</t>
  </si>
  <si>
    <t>FN1713</t>
  </si>
  <si>
    <t>COG2265J</t>
  </si>
  <si>
    <t>tRNA (uracil-5-) -methyltransferase</t>
  </si>
  <si>
    <t>211180..212472</t>
  </si>
  <si>
    <t>FN1715</t>
  </si>
  <si>
    <t>COG1373R</t>
  </si>
  <si>
    <t>ATPase</t>
  </si>
  <si>
    <t>212616..213185</t>
  </si>
  <si>
    <t>FN1716</t>
  </si>
  <si>
    <t>213290..215380</t>
  </si>
  <si>
    <t>FN1717</t>
  </si>
  <si>
    <t>COG0272L</t>
  </si>
  <si>
    <t>NAD-dependent DNA ligase</t>
  </si>
  <si>
    <t>215439..218048</t>
  </si>
  <si>
    <t>secA</t>
  </si>
  <si>
    <t>FN1718</t>
  </si>
  <si>
    <t>COG0653U</t>
  </si>
  <si>
    <t>preprotein translocase subunit SecA</t>
  </si>
  <si>
    <t>218088..218807</t>
  </si>
  <si>
    <t>FN1719</t>
  </si>
  <si>
    <t>218861..219589</t>
  </si>
  <si>
    <t>FN1720</t>
  </si>
  <si>
    <t>219751..220035</t>
  </si>
  <si>
    <t>FN1721</t>
  </si>
  <si>
    <t>220134..220832</t>
  </si>
  <si>
    <t>FN1722</t>
  </si>
  <si>
    <t>COG0357M</t>
  </si>
  <si>
    <t>glucose inhibited division protein B</t>
  </si>
  <si>
    <t>220834..222735</t>
  </si>
  <si>
    <t>FN1723</t>
  </si>
  <si>
    <t>COG0445D</t>
  </si>
  <si>
    <t>tRNA uridine 5-carboxymethylaminomethyl modification protein GidA</t>
  </si>
  <si>
    <t>222744..223400</t>
  </si>
  <si>
    <t>FN1724</t>
  </si>
  <si>
    <t>COG0569P</t>
  </si>
  <si>
    <t>potassium uptake protein KtrA</t>
  </si>
  <si>
    <t>223415..224761</t>
  </si>
  <si>
    <t>FN1725</t>
  </si>
  <si>
    <t>COG0168P</t>
  </si>
  <si>
    <t>potassium uptake protein KtrB</t>
  </si>
  <si>
    <t>224776..226149</t>
  </si>
  <si>
    <t>FN1726</t>
  </si>
  <si>
    <t>226152..227717</t>
  </si>
  <si>
    <t>FN1727</t>
  </si>
  <si>
    <t>COG0038P</t>
  </si>
  <si>
    <t>chloride channel protein</t>
  </si>
  <si>
    <t>227812..228456</t>
  </si>
  <si>
    <t>FN1728</t>
  </si>
  <si>
    <t>COG2039O</t>
  </si>
  <si>
    <t>pyrrolidone-carboxylate peptidase</t>
  </si>
  <si>
    <t>228428..229177</t>
  </si>
  <si>
    <t>FN1729</t>
  </si>
  <si>
    <t>COG0115EH</t>
  </si>
  <si>
    <t>4-amino-4-deoxychorismate lyase</t>
  </si>
  <si>
    <t>229171..230532</t>
  </si>
  <si>
    <t>FN1730</t>
  </si>
  <si>
    <t>COG0147EH</t>
  </si>
  <si>
    <t>anthranilate synthase component I</t>
  </si>
  <si>
    <t>230516..231127</t>
  </si>
  <si>
    <t>FN1731</t>
  </si>
  <si>
    <t>COG0512EH</t>
  </si>
  <si>
    <t>anthranilate synthase component II</t>
  </si>
  <si>
    <t>231371..232168</t>
  </si>
  <si>
    <t>FN1732</t>
  </si>
  <si>
    <t>COG0253E</t>
  </si>
  <si>
    <t>232326..232961</t>
  </si>
  <si>
    <t>FN1733</t>
  </si>
  <si>
    <t>COG1394C</t>
  </si>
  <si>
    <t>V-type ATP synthase subunit D</t>
  </si>
  <si>
    <t>232972..234348</t>
  </si>
  <si>
    <t>FN1734</t>
  </si>
  <si>
    <t>COG1156C</t>
  </si>
  <si>
    <t>V-type ATP synthase subunit B</t>
  </si>
  <si>
    <t>236129..236446</t>
  </si>
  <si>
    <t>FN1737</t>
  </si>
  <si>
    <t>COG1436C</t>
  </si>
  <si>
    <t>V-type ATP synthase subunit F</t>
  </si>
  <si>
    <t>236430..237434</t>
  </si>
  <si>
    <t>FN1738</t>
  </si>
  <si>
    <t>COG1527C</t>
  </si>
  <si>
    <t>V-type ATP synthase subunit C</t>
  </si>
  <si>
    <t>237441..237992</t>
  </si>
  <si>
    <t>FN1739</t>
  </si>
  <si>
    <t>COG1390C</t>
  </si>
  <si>
    <t>V-type sodium ATP synthase subunit E</t>
  </si>
  <si>
    <t>238008..238490</t>
  </si>
  <si>
    <t>FN1740</t>
  </si>
  <si>
    <t>COG0636C</t>
  </si>
  <si>
    <t>V-type ATP synthase subunit K</t>
  </si>
  <si>
    <t>238651..240567</t>
  </si>
  <si>
    <t>FN1741</t>
  </si>
  <si>
    <t>COG1269C</t>
  </si>
  <si>
    <t>V-type ATP synthase subunit I</t>
  </si>
  <si>
    <t>240554..240880</t>
  </si>
  <si>
    <t>FN1742</t>
  </si>
  <si>
    <t>V-type sodium ATP synthase subunit G</t>
  </si>
  <si>
    <t>241122..241928</t>
  </si>
  <si>
    <t>FN1743</t>
  </si>
  <si>
    <t>COG0789K</t>
  </si>
  <si>
    <t>multidrug ABC transporter</t>
  </si>
  <si>
    <t>242129..243010</t>
  </si>
  <si>
    <t>FN1744</t>
  </si>
  <si>
    <t>COG5006R</t>
  </si>
  <si>
    <t>243043..244233</t>
  </si>
  <si>
    <t>FN1745</t>
  </si>
  <si>
    <t>COG0626E</t>
  </si>
  <si>
    <t>cystathionine gamma-synthase</t>
  </si>
  <si>
    <t>244481..245740</t>
  </si>
  <si>
    <t>FN1746</t>
  </si>
  <si>
    <t>cystathionine beta-lyase</t>
  </si>
  <si>
    <t>245787..247322</t>
  </si>
  <si>
    <t>FN1747</t>
  </si>
  <si>
    <t>COG1115E</t>
  </si>
  <si>
    <t>cysteine permease</t>
  </si>
  <si>
    <t>247392..247619</t>
  </si>
  <si>
    <t>FN1748</t>
  </si>
  <si>
    <t>COG0674C</t>
  </si>
  <si>
    <t>pyruvate-flavodoxin oxidoreductase</t>
  </si>
  <si>
    <t>247601..247765</t>
  </si>
  <si>
    <t>FN1749</t>
  </si>
  <si>
    <t>248681..249301</t>
  </si>
  <si>
    <t>FN1752</t>
  </si>
  <si>
    <t>COG0352H</t>
  </si>
  <si>
    <t>regulatory protein TenI</t>
  </si>
  <si>
    <t>249304..250434</t>
  </si>
  <si>
    <t>thiH</t>
  </si>
  <si>
    <t>FN1753</t>
  </si>
  <si>
    <t>COG1060HR</t>
  </si>
  <si>
    <t>thiamine biosynthesis protein ThiH</t>
  </si>
  <si>
    <t>250434..251207</t>
  </si>
  <si>
    <t>thiG</t>
  </si>
  <si>
    <t>FN1754</t>
  </si>
  <si>
    <t>COG2022H</t>
  </si>
  <si>
    <t>thiazole synthase</t>
  </si>
  <si>
    <t>251330..251827</t>
  </si>
  <si>
    <t>FN1755</t>
  </si>
  <si>
    <t>COG1179H</t>
  </si>
  <si>
    <t>thiamine biosynthesis protein ThiF</t>
  </si>
  <si>
    <t>251831..252025</t>
  </si>
  <si>
    <t>FN1756</t>
  </si>
  <si>
    <t>COG2104H</t>
  </si>
  <si>
    <t>thiamine biosynthesis protein ThiS</t>
  </si>
  <si>
    <t>252038..253339</t>
  </si>
  <si>
    <t>FN1757</t>
  </si>
  <si>
    <t>COG0422H</t>
  </si>
  <si>
    <t>thiamine biosynthesis protein ThiC</t>
  </si>
  <si>
    <t>253356..253976</t>
  </si>
  <si>
    <t>FN1758</t>
  </si>
  <si>
    <t>thiamin-phosphate pyrophosphorylase</t>
  </si>
  <si>
    <t>253986..254855</t>
  </si>
  <si>
    <t>FN1759</t>
  </si>
  <si>
    <t>COG0351H</t>
  </si>
  <si>
    <t>hydroxymethylpyrimidine kinase</t>
  </si>
  <si>
    <t>255348..256094</t>
  </si>
  <si>
    <t>FN1762</t>
  </si>
  <si>
    <t>COG3022S</t>
  </si>
  <si>
    <t>256098..256652</t>
  </si>
  <si>
    <t>FN1763</t>
  </si>
  <si>
    <t>COG3758S</t>
  </si>
  <si>
    <t>256783..258087</t>
  </si>
  <si>
    <t>FN1764</t>
  </si>
  <si>
    <t>COG0148G</t>
  </si>
  <si>
    <t>enolase</t>
  </si>
  <si>
    <t>258113..259540</t>
  </si>
  <si>
    <t>FN1765</t>
  </si>
  <si>
    <t>COG0469G</t>
  </si>
  <si>
    <t>pyruvate kinase</t>
  </si>
  <si>
    <t>261011..261754</t>
  </si>
  <si>
    <t>FN1780</t>
  </si>
  <si>
    <t>261822..264305</t>
  </si>
  <si>
    <t>FN1781</t>
  </si>
  <si>
    <t>COG0539J</t>
  </si>
  <si>
    <t>4-hydroxy-3-methylbut-2-enyl diphosphate reductase</t>
  </si>
  <si>
    <t>264311..264580</t>
  </si>
  <si>
    <t>FN1782</t>
  </si>
  <si>
    <t>COG1925G</t>
  </si>
  <si>
    <t>phosphocarrier protein HPr</t>
  </si>
  <si>
    <t>264766..265590</t>
  </si>
  <si>
    <t>FN1783</t>
  </si>
  <si>
    <t>COG4820E</t>
  </si>
  <si>
    <t>ethanolamine utilization protein EutJ</t>
  </si>
  <si>
    <t>265825..266280</t>
  </si>
  <si>
    <t>FN1784</t>
  </si>
  <si>
    <t>266302..266775</t>
  </si>
  <si>
    <t>FN1785</t>
  </si>
  <si>
    <t>266910..267881</t>
  </si>
  <si>
    <t>FN1786</t>
  </si>
  <si>
    <t>COG2870M</t>
  </si>
  <si>
    <t>ADP-heptose synthase</t>
  </si>
  <si>
    <t>267902..269788</t>
  </si>
  <si>
    <t>FN1787</t>
  </si>
  <si>
    <t>COG4783R</t>
  </si>
  <si>
    <t>269811..270293</t>
  </si>
  <si>
    <t>FN1788</t>
  </si>
  <si>
    <t>COG0245I</t>
  </si>
  <si>
    <t>2-C-methyl-D-erythritol 2,4-cyclodiphosphate synthase</t>
  </si>
  <si>
    <t>270260..271639</t>
  </si>
  <si>
    <t>FN1789</t>
  </si>
  <si>
    <t>271651..272172</t>
  </si>
  <si>
    <t>FN1790</t>
  </si>
  <si>
    <t>COG2109H</t>
  </si>
  <si>
    <t>cob(I)alamin adenosyltransferase</t>
  </si>
  <si>
    <t>272181..272939</t>
  </si>
  <si>
    <t>FN1791</t>
  </si>
  <si>
    <t>COG3323S</t>
  </si>
  <si>
    <t>mutator protein MutT</t>
  </si>
  <si>
    <t>272989..273354</t>
  </si>
  <si>
    <t>FN1792</t>
  </si>
  <si>
    <t>273624..275363</t>
  </si>
  <si>
    <t>FN1793</t>
  </si>
  <si>
    <t>COG1080G</t>
  </si>
  <si>
    <t>phosphoenolpyruvate-protein phosphotransferase</t>
  </si>
  <si>
    <t>275418..275681</t>
  </si>
  <si>
    <t>FN1794</t>
  </si>
  <si>
    <t>275829..276668</t>
  </si>
  <si>
    <t>FN1795</t>
  </si>
  <si>
    <t>278616..278855</t>
  </si>
  <si>
    <t>FN1796</t>
  </si>
  <si>
    <t>278961..280091</t>
  </si>
  <si>
    <t>FN1797</t>
  </si>
  <si>
    <t>COG3842E</t>
  </si>
  <si>
    <t>spermidine/putrescine ABC transporter ATP-binding protein</t>
  </si>
  <si>
    <t>280078..280932</t>
  </si>
  <si>
    <t>FN1798</t>
  </si>
  <si>
    <t>COG1176E</t>
  </si>
  <si>
    <t>spermidine/putrescine ABC transporter permease</t>
  </si>
  <si>
    <t>280916..281710</t>
  </si>
  <si>
    <t>FN1799</t>
  </si>
  <si>
    <t>COG1177E</t>
  </si>
  <si>
    <t>281770..282594</t>
  </si>
  <si>
    <t>FN1800</t>
  </si>
  <si>
    <t>COG0652O</t>
  </si>
  <si>
    <t>peptidyl-prolyl cis-trans isomerase</t>
  </si>
  <si>
    <t>282726..283967</t>
  </si>
  <si>
    <t>FN1801</t>
  </si>
  <si>
    <t>COG0786E</t>
  </si>
  <si>
    <t>sodium/glutamate symport carrier protein</t>
  </si>
  <si>
    <t>284354..285007</t>
  </si>
  <si>
    <t>FN1803</t>
  </si>
  <si>
    <t>COG1309K</t>
  </si>
  <si>
    <t>TetR family transcriptional regulator</t>
  </si>
  <si>
    <t>285065..286525</t>
  </si>
  <si>
    <t>FN1804</t>
  </si>
  <si>
    <t>COG2195E</t>
  </si>
  <si>
    <t>aminoacyl-histidine dipeptidase</t>
  </si>
  <si>
    <t>286593..287759</t>
  </si>
  <si>
    <t>FN1805</t>
  </si>
  <si>
    <t>COG2855S</t>
  </si>
  <si>
    <t>287864..288727</t>
  </si>
  <si>
    <t>FN1806</t>
  </si>
  <si>
    <t>COG0697GER</t>
  </si>
  <si>
    <t>288775..289569</t>
  </si>
  <si>
    <t>FN1807</t>
  </si>
  <si>
    <t>COG5266P</t>
  </si>
  <si>
    <t>289618..289995</t>
  </si>
  <si>
    <t>FN1808</t>
  </si>
  <si>
    <t>290270..291121</t>
  </si>
  <si>
    <t>FN1809</t>
  </si>
  <si>
    <t>COG0803P</t>
  </si>
  <si>
    <t>Iron/zinc/copper-binding protein</t>
  </si>
  <si>
    <t>291150..292043</t>
  </si>
  <si>
    <t>FN1810</t>
  </si>
  <si>
    <t>COG1108P</t>
  </si>
  <si>
    <t>manganese transport system membrane protein MntB</t>
  </si>
  <si>
    <t>292251..292940</t>
  </si>
  <si>
    <t>FN1811</t>
  </si>
  <si>
    <t>COG1121P</t>
  </si>
  <si>
    <t>manganese transport system ATP-binding protein MntA</t>
  </si>
  <si>
    <t>292942..293850</t>
  </si>
  <si>
    <t>FN1812</t>
  </si>
  <si>
    <t>manganese-binding protein</t>
  </si>
  <si>
    <t>293862..294770</t>
  </si>
  <si>
    <t>FN1813</t>
  </si>
  <si>
    <t>294782..295360</t>
  </si>
  <si>
    <t>FN1814</t>
  </si>
  <si>
    <t>295716..296051</t>
  </si>
  <si>
    <t>FN1815</t>
  </si>
  <si>
    <t>296229..296930</t>
  </si>
  <si>
    <t>FN1816</t>
  </si>
  <si>
    <t>296943..305363</t>
  </si>
  <si>
    <t>FN1817</t>
  </si>
  <si>
    <t>COG3210U</t>
  </si>
  <si>
    <t>hemolysin</t>
  </si>
  <si>
    <t>305378..307045</t>
  </si>
  <si>
    <t>FN1818</t>
  </si>
  <si>
    <t>COG2831U</t>
  </si>
  <si>
    <t>hemolysin activator protein</t>
  </si>
  <si>
    <t>307659..309404</t>
  </si>
  <si>
    <t>FN1819</t>
  </si>
  <si>
    <t>COG4988CO</t>
  </si>
  <si>
    <t>ABC transporter</t>
  </si>
  <si>
    <t>309385..311076</t>
  </si>
  <si>
    <t>FN1820</t>
  </si>
  <si>
    <t>COG1132V</t>
  </si>
  <si>
    <t>311171..311269</t>
  </si>
  <si>
    <t>FN1821</t>
  </si>
  <si>
    <t>311288..311797</t>
  </si>
  <si>
    <t>FN1822</t>
  </si>
  <si>
    <t>COG0716C</t>
  </si>
  <si>
    <t>flavodoxin</t>
  </si>
  <si>
    <t>311860..312330</t>
  </si>
  <si>
    <t>FN1823</t>
  </si>
  <si>
    <t>312370..313986</t>
  </si>
  <si>
    <t>FN1824</t>
  </si>
  <si>
    <t>COG1227C</t>
  </si>
  <si>
    <t>manganese-dependent inorganic pyrophosphatase</t>
  </si>
  <si>
    <t>314134..314571</t>
  </si>
  <si>
    <t>FN1825</t>
  </si>
  <si>
    <t>314744..315976</t>
  </si>
  <si>
    <t>FN1826</t>
  </si>
  <si>
    <t>COG0826O</t>
  </si>
  <si>
    <t>protease</t>
  </si>
  <si>
    <t>315989..317329</t>
  </si>
  <si>
    <t>FN1827</t>
  </si>
  <si>
    <t>COG0305L</t>
  </si>
  <si>
    <t>replicative DNA helicase</t>
  </si>
  <si>
    <t>317341..317790</t>
  </si>
  <si>
    <t>FN1828</t>
  </si>
  <si>
    <t>COG0359J</t>
  </si>
  <si>
    <t>50S ribosomal protein L9</t>
  </si>
  <si>
    <t>317807..318646</t>
  </si>
  <si>
    <t>FN1829</t>
  </si>
  <si>
    <t>318661..320115</t>
  </si>
  <si>
    <t>FN1830</t>
  </si>
  <si>
    <t>COG2812L</t>
  </si>
  <si>
    <t>DNA polymerase III subunits gamma/tau</t>
  </si>
  <si>
    <t>320119..321513</t>
  </si>
  <si>
    <t>FN1831</t>
  </si>
  <si>
    <t>COG2204T</t>
  </si>
  <si>
    <t>nitrogen assimilation regulatory protein</t>
  </si>
  <si>
    <t>321530..322234</t>
  </si>
  <si>
    <t>FN1832</t>
  </si>
  <si>
    <t>COG0810M</t>
  </si>
  <si>
    <t>TonB protein</t>
  </si>
  <si>
    <t>322312..322755</t>
  </si>
  <si>
    <t>FN1833</t>
  </si>
  <si>
    <t>biopolymer transport protein ExbD</t>
  </si>
  <si>
    <t>322766..323329</t>
  </si>
  <si>
    <t>FN1834</t>
  </si>
  <si>
    <t>COG0811U</t>
  </si>
  <si>
    <t>biopolymer transport protein ExbB</t>
  </si>
  <si>
    <t>323405..323770</t>
  </si>
  <si>
    <t>FN1835</t>
  </si>
  <si>
    <t>323994..326804</t>
  </si>
  <si>
    <t>FN1836</t>
  </si>
  <si>
    <t>COG1729S</t>
  </si>
  <si>
    <t>326815..327345</t>
  </si>
  <si>
    <t>FN1837</t>
  </si>
  <si>
    <t>COG1852S</t>
  </si>
  <si>
    <t>nucleotide-binding protein</t>
  </si>
  <si>
    <t>327629..328393</t>
  </si>
  <si>
    <t>FN1838</t>
  </si>
  <si>
    <t>COG0580G</t>
  </si>
  <si>
    <t>glycerol uptake facilitator protein</t>
  </si>
  <si>
    <t>328412..329905</t>
  </si>
  <si>
    <t>glpK</t>
  </si>
  <si>
    <t>FN1839</t>
  </si>
  <si>
    <t>COG0554C</t>
  </si>
  <si>
    <t>glycerol kinase</t>
  </si>
  <si>
    <t>329975..330973</t>
  </si>
  <si>
    <t>FN1840</t>
  </si>
  <si>
    <t>COG2376G</t>
  </si>
  <si>
    <t>dihydroxyacetone kinase subunit DhaK</t>
  </si>
  <si>
    <t>331019..331627</t>
  </si>
  <si>
    <t>FN1841</t>
  </si>
  <si>
    <t>dihydroxyacetone kinase</t>
  </si>
  <si>
    <t>331631..332041</t>
  </si>
  <si>
    <t>FN1842</t>
  </si>
  <si>
    <t>COG3412S</t>
  </si>
  <si>
    <t>dihydroxyacetone kinase phosphotransfer protein</t>
  </si>
  <si>
    <t>332077..333528</t>
  </si>
  <si>
    <t>FN1843</t>
  </si>
  <si>
    <t>surface antigen</t>
  </si>
  <si>
    <t>333733..334506</t>
  </si>
  <si>
    <t>FN1844</t>
  </si>
  <si>
    <t>COG0300R</t>
  </si>
  <si>
    <t>ketoacyl reductase HetN</t>
  </si>
  <si>
    <t>334527..335669</t>
  </si>
  <si>
    <t>FN1845</t>
  </si>
  <si>
    <t>ceramide glucosyltransferase</t>
  </si>
  <si>
    <t>335659..336285</t>
  </si>
  <si>
    <t>FN1846</t>
  </si>
  <si>
    <t>336282..337268</t>
  </si>
  <si>
    <t>FN1847</t>
  </si>
  <si>
    <t>337252..338043</t>
  </si>
  <si>
    <t>FN1848</t>
  </si>
  <si>
    <t>COG0491R</t>
  </si>
  <si>
    <t>metal dependent hydrolase</t>
  </si>
  <si>
    <t>338074..339348</t>
  </si>
  <si>
    <t>FN1849</t>
  </si>
  <si>
    <t>COG1541H</t>
  </si>
  <si>
    <t>coenzyme F390 synthetase</t>
  </si>
  <si>
    <t>339345..340274</t>
  </si>
  <si>
    <t>FN1850</t>
  </si>
  <si>
    <t>COG0332I</t>
  </si>
  <si>
    <t>3-oxoacyl-ACP synthase</t>
  </si>
  <si>
    <t>340319..341623</t>
  </si>
  <si>
    <t>FN1851</t>
  </si>
  <si>
    <t>COG0689J</t>
  </si>
  <si>
    <t>ribonuclease PH</t>
  </si>
  <si>
    <t>341756..342136</t>
  </si>
  <si>
    <t>FN1852</t>
  </si>
  <si>
    <t>342257..342667</t>
  </si>
  <si>
    <t>FN1853</t>
  </si>
  <si>
    <t>COG2185I</t>
  </si>
  <si>
    <t>methylaspartate mutase subunit S</t>
  </si>
  <si>
    <t>342685..344073</t>
  </si>
  <si>
    <t>FN1854</t>
  </si>
  <si>
    <t>COG0145EQ</t>
  </si>
  <si>
    <t>methylaspartate mutase</t>
  </si>
  <si>
    <t>344089..345546</t>
  </si>
  <si>
    <t>FN1855</t>
  </si>
  <si>
    <t>COG4865E</t>
  </si>
  <si>
    <t>345583..346236</t>
  </si>
  <si>
    <t>FN1856</t>
  </si>
  <si>
    <t>COG2057I</t>
  </si>
  <si>
    <t>butyrate-acetoacetate CoA-transferase subunit B</t>
  </si>
  <si>
    <t>346254..346907</t>
  </si>
  <si>
    <t>FN1857</t>
  </si>
  <si>
    <t>COG1788I</t>
  </si>
  <si>
    <t>acetoacetate:butyrate/acetate coenzyme A transferase</t>
  </si>
  <si>
    <t>346986..348362</t>
  </si>
  <si>
    <t>FN1858</t>
  </si>
  <si>
    <t>COG2031I</t>
  </si>
  <si>
    <t>short-chain fatty acids transporter</t>
  </si>
  <si>
    <t>348639..349745</t>
  </si>
  <si>
    <t>FN1859</t>
  </si>
  <si>
    <t>major outer membrane protein</t>
  </si>
  <si>
    <t>349990..351567</t>
  </si>
  <si>
    <t>FN1860</t>
  </si>
  <si>
    <t>COG1757C</t>
  </si>
  <si>
    <t>Na+/H+ antiporter NhaC</t>
  </si>
  <si>
    <t>351775..352398</t>
  </si>
  <si>
    <t>FN1861</t>
  </si>
  <si>
    <t>COG1279R</t>
  </si>
  <si>
    <t>L-lysine permease</t>
  </si>
  <si>
    <t>352421..353212</t>
  </si>
  <si>
    <t>FN1862</t>
  </si>
  <si>
    <t>COG5012R</t>
  </si>
  <si>
    <t>L-beta-lysine 5,6-aminomutase subunit beta</t>
  </si>
  <si>
    <t>353212..354768</t>
  </si>
  <si>
    <t>FN1863</t>
  </si>
  <si>
    <t>L-beta-lysine 5,6-aminomutase subunit alpha</t>
  </si>
  <si>
    <t>354768..356231</t>
  </si>
  <si>
    <t>FN1864</t>
  </si>
  <si>
    <t>356233..357195</t>
  </si>
  <si>
    <t>FN1865</t>
  </si>
  <si>
    <t>357253..358530</t>
  </si>
  <si>
    <t>FN1866</t>
  </si>
  <si>
    <t>COG1509E</t>
  </si>
  <si>
    <t>lysine 2,3-aminomutase</t>
  </si>
  <si>
    <t>358650..359687</t>
  </si>
  <si>
    <t>FN1867</t>
  </si>
  <si>
    <t>COG1063ER</t>
  </si>
  <si>
    <t>Zn-dependent alcohol dehydrogenase</t>
  </si>
  <si>
    <t>359705..360523</t>
  </si>
  <si>
    <t>FN1868</t>
  </si>
  <si>
    <t>COG3246S</t>
  </si>
  <si>
    <t>360543..360929</t>
  </si>
  <si>
    <t>FN1869</t>
  </si>
  <si>
    <t>COG1607I</t>
  </si>
  <si>
    <t>361544..362272</t>
  </si>
  <si>
    <t>FN1870</t>
  </si>
  <si>
    <t>COG3264M</t>
  </si>
  <si>
    <t>362387..362641</t>
  </si>
  <si>
    <t>FN1871</t>
  </si>
  <si>
    <t>362879..363133</t>
  </si>
  <si>
    <t>FN1872</t>
  </si>
  <si>
    <t>363192..363530</t>
  </si>
  <si>
    <t>FN1873</t>
  </si>
  <si>
    <t>COG0537FGR</t>
  </si>
  <si>
    <t>bis(5'-nucleosyl)-tetraphosphatase</t>
  </si>
  <si>
    <t>363543..363992</t>
  </si>
  <si>
    <t>FN1874</t>
  </si>
  <si>
    <t>COG0698G</t>
  </si>
  <si>
    <t>ribose 5-phosphate isomerase</t>
  </si>
  <si>
    <t>363996..364490</t>
  </si>
  <si>
    <t>FN1875</t>
  </si>
  <si>
    <t>COG1047O</t>
  </si>
  <si>
    <t>364552..365154</t>
  </si>
  <si>
    <t>FN1876</t>
  </si>
  <si>
    <t>COG0693R</t>
  </si>
  <si>
    <t>4-methyl-5(B-hydroxyethyl)-thiazole monophosphate biosynthesis protein</t>
  </si>
  <si>
    <t>365299..366627</t>
  </si>
  <si>
    <t>FN1877</t>
  </si>
  <si>
    <t>COG2252R</t>
  </si>
  <si>
    <t>guanine-hypoxanthine permease</t>
  </si>
  <si>
    <t>366847..367146</t>
  </si>
  <si>
    <t>FN1878</t>
  </si>
  <si>
    <t>367295..367567</t>
  </si>
  <si>
    <t>FN1879</t>
  </si>
  <si>
    <t>COG0268J</t>
  </si>
  <si>
    <t>30S ribosomal protein S20</t>
  </si>
  <si>
    <t>367693..368271</t>
  </si>
  <si>
    <t>FN1880</t>
  </si>
  <si>
    <t>COG0778C</t>
  </si>
  <si>
    <t>dihydropteridine reductase</t>
  </si>
  <si>
    <t>368340..368729</t>
  </si>
  <si>
    <t>FN1881</t>
  </si>
  <si>
    <t>COG0824R</t>
  </si>
  <si>
    <t>esterase</t>
  </si>
  <si>
    <t>369003..370178</t>
  </si>
  <si>
    <t>FN1883</t>
  </si>
  <si>
    <t>370418..370597</t>
  </si>
  <si>
    <t>FN1884</t>
  </si>
  <si>
    <t>370824..371471</t>
  </si>
  <si>
    <t>FN1885</t>
  </si>
  <si>
    <t>COG1272R</t>
  </si>
  <si>
    <t>hemolysin III</t>
  </si>
  <si>
    <t>371539..371814</t>
  </si>
  <si>
    <t>FN1886</t>
  </si>
  <si>
    <t>371811..372320</t>
  </si>
  <si>
    <t>FN1887</t>
  </si>
  <si>
    <t>COG2963L</t>
  </si>
  <si>
    <t>372950..373087</t>
  </si>
  <si>
    <t>FN1889</t>
  </si>
  <si>
    <t>373135..373311</t>
  </si>
  <si>
    <t>FN1890</t>
  </si>
  <si>
    <t>373599..374384</t>
  </si>
  <si>
    <t>FN1891</t>
  </si>
  <si>
    <t>COG0584C</t>
  </si>
  <si>
    <t>glycerophosphoryl diester phosphodiesterase</t>
  </si>
  <si>
    <t>374502..378587</t>
  </si>
  <si>
    <t>FN1893</t>
  </si>
  <si>
    <t>381821..382432</t>
  </si>
  <si>
    <t>FN1894</t>
  </si>
  <si>
    <t>COG2992R</t>
  </si>
  <si>
    <t>BAX protein</t>
  </si>
  <si>
    <t>382632..382961</t>
  </si>
  <si>
    <t>FN1895</t>
  </si>
  <si>
    <t>382977..383999</t>
  </si>
  <si>
    <t>FN1896</t>
  </si>
  <si>
    <t>COG1172G</t>
  </si>
  <si>
    <t>384055..385074</t>
  </si>
  <si>
    <t>FN1897</t>
  </si>
  <si>
    <t>385076..386659</t>
  </si>
  <si>
    <t>FN1898</t>
  </si>
  <si>
    <t>COG1129G</t>
  </si>
  <si>
    <t>sugar transport ATP-binding protein</t>
  </si>
  <si>
    <t>386804..388054</t>
  </si>
  <si>
    <t>FN1899</t>
  </si>
  <si>
    <t>388384..389376</t>
  </si>
  <si>
    <t>FN1900</t>
  </si>
  <si>
    <t>COG3641R</t>
  </si>
  <si>
    <t>389454..390107</t>
  </si>
  <si>
    <t>FN1901</t>
  </si>
  <si>
    <t>COG0664T</t>
  </si>
  <si>
    <t>Crp/Fnr family transcriptional regulator</t>
  </si>
  <si>
    <t>390117..390641</t>
  </si>
  <si>
    <t>FN1902</t>
  </si>
  <si>
    <t>COG2131F</t>
  </si>
  <si>
    <t>deoxycytidylate deaminase</t>
  </si>
  <si>
    <t>390762..393194</t>
  </si>
  <si>
    <t>FN1903</t>
  </si>
  <si>
    <t>COG0446R</t>
  </si>
  <si>
    <t>coenzyme A disulfide reductase</t>
  </si>
  <si>
    <t>393247..393693</t>
  </si>
  <si>
    <t>FN1904</t>
  </si>
  <si>
    <t>COG1733K</t>
  </si>
  <si>
    <t>MarR family transcriptional regulator</t>
  </si>
  <si>
    <t>393743..398206</t>
  </si>
  <si>
    <t>FN1905</t>
  </si>
  <si>
    <t>COG1196D</t>
  </si>
  <si>
    <t>168 kDa surface-layer protein</t>
  </si>
  <si>
    <t>398507..399943</t>
  </si>
  <si>
    <t>FN1906</t>
  </si>
  <si>
    <t>COG0260E</t>
  </si>
  <si>
    <t>cytosol aminopeptidase</t>
  </si>
  <si>
    <t>400019..400606</t>
  </si>
  <si>
    <t>FN1907</t>
  </si>
  <si>
    <t>COG1739S</t>
  </si>
  <si>
    <t>thymidylate synthase</t>
  </si>
  <si>
    <t>400686..401759</t>
  </si>
  <si>
    <t>glpQ</t>
  </si>
  <si>
    <t>FN1908</t>
  </si>
  <si>
    <t>glycerophosphodiester phosphodiesterase</t>
  </si>
  <si>
    <t>401802..402800</t>
  </si>
  <si>
    <t>FN1909</t>
  </si>
  <si>
    <t>COG1044M</t>
  </si>
  <si>
    <t>UDP-3-O-[3-hydroxymyristoyl] glucosamine N-acyltransferase</t>
  </si>
  <si>
    <t>402825..403298</t>
  </si>
  <si>
    <t>FN1910</t>
  </si>
  <si>
    <t>COG2825M</t>
  </si>
  <si>
    <t>403339..405375</t>
  </si>
  <si>
    <t>FN1911</t>
  </si>
  <si>
    <t>COG4775M</t>
  </si>
  <si>
    <t>405508..409035</t>
  </si>
  <si>
    <t>FN1912</t>
  </si>
  <si>
    <t>COG2911S</t>
  </si>
  <si>
    <t>410144..411670</t>
  </si>
  <si>
    <t>FN1913</t>
  </si>
  <si>
    <t>COG1418R</t>
  </si>
  <si>
    <t>HD superfamily hydrolase</t>
  </si>
  <si>
    <t>411733..412080</t>
  </si>
  <si>
    <t>FN1914</t>
  </si>
  <si>
    <t>COG1366T</t>
  </si>
  <si>
    <t>anti-sigma F factor antagonist</t>
  </si>
  <si>
    <t>412081..412410</t>
  </si>
  <si>
    <t>FN1915</t>
  </si>
  <si>
    <t>COG3920T</t>
  </si>
  <si>
    <t>anti-sigma B factor</t>
  </si>
  <si>
    <t>412496..412906</t>
  </si>
  <si>
    <t>FN1916</t>
  </si>
  <si>
    <t>412935..413846</t>
  </si>
  <si>
    <t>FN1917</t>
  </si>
  <si>
    <t>COG0324J</t>
  </si>
  <si>
    <t>tRNA delta(2)-isopentenylpyrophosphate transferase</t>
  </si>
  <si>
    <t>413830..415116</t>
  </si>
  <si>
    <t>obgE</t>
  </si>
  <si>
    <t>FN1918</t>
  </si>
  <si>
    <t>COG0536R</t>
  </si>
  <si>
    <t>GTPase ObgE</t>
  </si>
  <si>
    <t>415223..415972</t>
  </si>
  <si>
    <t>FN1919</t>
  </si>
  <si>
    <t>methyltransferase</t>
  </si>
  <si>
    <t>415969..417000</t>
  </si>
  <si>
    <t>FN1920</t>
  </si>
  <si>
    <t>COG0482J</t>
  </si>
  <si>
    <t>tRNA (5-methylaminomethyl-2-thiouridylate) -methyltransferase</t>
  </si>
  <si>
    <t>417000..417704</t>
  </si>
  <si>
    <t>FN1921</t>
  </si>
  <si>
    <t>COG0340H</t>
  </si>
  <si>
    <t>biotin operon repressor</t>
  </si>
  <si>
    <t>417723..419525</t>
  </si>
  <si>
    <t>FN1922</t>
  </si>
  <si>
    <t>419697..421187</t>
  </si>
  <si>
    <t>FN1923</t>
  </si>
  <si>
    <t>COG3392L</t>
  </si>
  <si>
    <t>adenine-specific methyltransferase</t>
  </si>
  <si>
    <t>421806..423083</t>
  </si>
  <si>
    <t>FN1924</t>
  </si>
  <si>
    <t>COG1055P</t>
  </si>
  <si>
    <t>arsenical pump membrane protein</t>
  </si>
  <si>
    <t>423151..424425</t>
  </si>
  <si>
    <t>FN1925</t>
  </si>
  <si>
    <t>424442..425377</t>
  </si>
  <si>
    <t>FN1926</t>
  </si>
  <si>
    <t>COG1762GT</t>
  </si>
  <si>
    <t>nitrogen regulatory IIA protein</t>
  </si>
  <si>
    <t>425505..428042</t>
  </si>
  <si>
    <t>FN1927</t>
  </si>
  <si>
    <t>COG1461R</t>
  </si>
  <si>
    <t>DEGV protein</t>
  </si>
  <si>
    <t>428054..428608</t>
  </si>
  <si>
    <t>FN1928</t>
  </si>
  <si>
    <t>COG1813K</t>
  </si>
  <si>
    <t>MerR family transcriptional regulator</t>
  </si>
  <si>
    <t>428615..429823</t>
  </si>
  <si>
    <t>FN1929</t>
  </si>
  <si>
    <t>COG1058R</t>
  </si>
  <si>
    <t>competence-damage protein CinA</t>
  </si>
  <si>
    <t>429834..430349</t>
  </si>
  <si>
    <t>FN1930</t>
  </si>
  <si>
    <t>COG1267I</t>
  </si>
  <si>
    <t>phosphatidylglycerophosphatase A</t>
  </si>
  <si>
    <t>430349..432511</t>
  </si>
  <si>
    <t>FN1931</t>
  </si>
  <si>
    <t>432508..433089</t>
  </si>
  <si>
    <t>FN1932</t>
  </si>
  <si>
    <t>COG0237H</t>
  </si>
  <si>
    <t>dephospho-CoA kinase</t>
  </si>
  <si>
    <t>433090..434133</t>
  </si>
  <si>
    <t>FN1933</t>
  </si>
  <si>
    <t>434356..435519</t>
  </si>
  <si>
    <t>FN1934</t>
  </si>
  <si>
    <t>COG3846U</t>
  </si>
  <si>
    <t>436150..437151</t>
  </si>
  <si>
    <t>FN1935</t>
  </si>
  <si>
    <t>438039..438506</t>
  </si>
  <si>
    <t>FN1938</t>
  </si>
  <si>
    <t>438584..439555</t>
  </si>
  <si>
    <t>FN1939</t>
  </si>
  <si>
    <t>439675..441045</t>
  </si>
  <si>
    <t>FN1940</t>
  </si>
  <si>
    <t>441419..444013</t>
  </si>
  <si>
    <t>FN1941</t>
  </si>
  <si>
    <t>COG0542O</t>
  </si>
  <si>
    <t>ATP-dependent chaperone ClpB</t>
  </si>
  <si>
    <t>444090..444779</t>
  </si>
  <si>
    <t>FN1942</t>
  </si>
  <si>
    <t>COG2964S</t>
  </si>
  <si>
    <t>444991..446628</t>
  </si>
  <si>
    <t>tnaA</t>
  </si>
  <si>
    <t>FN1943</t>
  </si>
  <si>
    <t>COG3033E</t>
  </si>
  <si>
    <t>tryptophanase</t>
  </si>
  <si>
    <t>446707..448086</t>
  </si>
  <si>
    <t>FN1944</t>
  </si>
  <si>
    <t>COG0733R</t>
  </si>
  <si>
    <t>sodium-dependent tryptophan transporter</t>
  </si>
  <si>
    <t>453255..453614</t>
  </si>
  <si>
    <t>FN1948</t>
  </si>
  <si>
    <t>COG1694R</t>
  </si>
  <si>
    <t>453624..455012</t>
  </si>
  <si>
    <t>FN1949</t>
  </si>
  <si>
    <t>COG0006E</t>
  </si>
  <si>
    <t>Xaa-Pro dipeptidase</t>
  </si>
  <si>
    <t>455153..457945</t>
  </si>
  <si>
    <t>FN1950</t>
  </si>
  <si>
    <t>COG4625S</t>
  </si>
  <si>
    <t>458490..459017</t>
  </si>
  <si>
    <t>FN1951</t>
  </si>
  <si>
    <t>COG2110R</t>
  </si>
  <si>
    <t>chromosome architecture/replication ATPase</t>
  </si>
  <si>
    <t>459033..459140</t>
  </si>
  <si>
    <t>FN1952</t>
  </si>
  <si>
    <t>Na(+)-linked D-alanine glycine permease</t>
  </si>
  <si>
    <t>459287..459589</t>
  </si>
  <si>
    <t>FN1953</t>
  </si>
  <si>
    <t>459867..460082</t>
  </si>
  <si>
    <t>FN1954</t>
  </si>
  <si>
    <t>460247..460621</t>
  </si>
  <si>
    <t>FN1956</t>
  </si>
  <si>
    <t>460669..460917</t>
  </si>
  <si>
    <t>FN1957</t>
  </si>
  <si>
    <t>461736..463865</t>
  </si>
  <si>
    <t>FN1964</t>
  </si>
  <si>
    <t>COG5010U</t>
  </si>
  <si>
    <t>O-linked GlcNAc transferase</t>
  </si>
  <si>
    <t>464150..465187</t>
  </si>
  <si>
    <t>FN1965</t>
  </si>
  <si>
    <t>465255..465467</t>
  </si>
  <si>
    <t>FN1966</t>
  </si>
  <si>
    <t>465543..466493</t>
  </si>
  <si>
    <t>FN1967</t>
  </si>
  <si>
    <t>COG1082G</t>
  </si>
  <si>
    <t>466506..467279</t>
  </si>
  <si>
    <t>FN1968</t>
  </si>
  <si>
    <t>COG1120PH</t>
  </si>
  <si>
    <t>hemin transport system ATP-binding protein hmuV</t>
  </si>
  <si>
    <t>467276..468301</t>
  </si>
  <si>
    <t>FN1969</t>
  </si>
  <si>
    <t>COG0609P</t>
  </si>
  <si>
    <t>hemin transport system permease HmuU</t>
  </si>
  <si>
    <t>468304..469146</t>
  </si>
  <si>
    <t>FN1970</t>
  </si>
  <si>
    <t>COG0614P</t>
  </si>
  <si>
    <t>hemin-binding protein HmuT</t>
  </si>
  <si>
    <t>469223..471196</t>
  </si>
  <si>
    <t>FN1971</t>
  </si>
  <si>
    <t>COG4772P</t>
  </si>
  <si>
    <t>hemin receptor</t>
  </si>
  <si>
    <t>471793..472161</t>
  </si>
  <si>
    <t>FN1972</t>
  </si>
  <si>
    <t>COG0662G</t>
  </si>
  <si>
    <t>472320..472706</t>
  </si>
  <si>
    <t>FN1973</t>
  </si>
  <si>
    <t>COG0251J</t>
  </si>
  <si>
    <t>translation initiation inhibitor</t>
  </si>
  <si>
    <t>472788..475616</t>
  </si>
  <si>
    <t>FN1974</t>
  </si>
  <si>
    <t>COG1061KL</t>
  </si>
  <si>
    <t>DNA/RNA helicase</t>
  </si>
  <si>
    <t>475739..477325</t>
  </si>
  <si>
    <t>FN1975</t>
  </si>
  <si>
    <t>COG0513LKJ</t>
  </si>
  <si>
    <t>ATP-dependent RNA helicase</t>
  </si>
  <si>
    <t>477335..478267</t>
  </si>
  <si>
    <t>FN1976</t>
  </si>
  <si>
    <t>COG1559R</t>
  </si>
  <si>
    <t>478276..479622</t>
  </si>
  <si>
    <t>FN1977</t>
  </si>
  <si>
    <t>cell cycle protein MesJ</t>
  </si>
  <si>
    <t>479619..481763</t>
  </si>
  <si>
    <t>FN1978</t>
  </si>
  <si>
    <t>COG0465O</t>
  </si>
  <si>
    <t>cell division protein FtsH</t>
  </si>
  <si>
    <t>481876..482133</t>
  </si>
  <si>
    <t>FN1979</t>
  </si>
  <si>
    <t>COG0184J</t>
  </si>
  <si>
    <t>30S ribosomal protein S15</t>
  </si>
  <si>
    <t>482203..483312</t>
  </si>
  <si>
    <t>FN1980</t>
  </si>
  <si>
    <t>COG5438S</t>
  </si>
  <si>
    <t>484759..485325</t>
  </si>
  <si>
    <t>FN1983</t>
  </si>
  <si>
    <t>COG0450O</t>
  </si>
  <si>
    <t>alkyl hydroperoxide reductase</t>
  </si>
  <si>
    <t>485627..487264</t>
  </si>
  <si>
    <t>FN1984</t>
  </si>
  <si>
    <t>COG0492O</t>
  </si>
  <si>
    <t>glutaredoxin-like protein</t>
  </si>
  <si>
    <t>487363..488727</t>
  </si>
  <si>
    <t>FN1985</t>
  </si>
  <si>
    <t>COG4452V</t>
  </si>
  <si>
    <t>489057..490067</t>
  </si>
  <si>
    <t>FN1986</t>
  </si>
  <si>
    <t>490108..490758</t>
  </si>
  <si>
    <t>FN1987</t>
  </si>
  <si>
    <t>COG1802K</t>
  </si>
  <si>
    <t>GntR family transcriptional regulator</t>
  </si>
  <si>
    <t>491058..492440</t>
  </si>
  <si>
    <t>FN1988</t>
  </si>
  <si>
    <t>tyrosine phenol-lyase</t>
  </si>
  <si>
    <t>492571..493887</t>
  </si>
  <si>
    <t>FN1989</t>
  </si>
  <si>
    <t>sodium-dependent tyrosine transporter</t>
  </si>
  <si>
    <t>494763..496103</t>
  </si>
  <si>
    <t>FN1991</t>
  </si>
  <si>
    <t>COG1207M</t>
  </si>
  <si>
    <t>glucosamine-1-phosphate acetyltransferase</t>
  </si>
  <si>
    <t>496105..497055</t>
  </si>
  <si>
    <t>FN1992</t>
  </si>
  <si>
    <t>COG0462FE</t>
  </si>
  <si>
    <t>ribose-phosphate pyrophosphokinase</t>
  </si>
  <si>
    <t>497057..497710</t>
  </si>
  <si>
    <t>FN1993</t>
  </si>
  <si>
    <t>COG0009J</t>
  </si>
  <si>
    <t>SUA5 protein</t>
  </si>
  <si>
    <t>497717..498151</t>
  </si>
  <si>
    <t>FN1994</t>
  </si>
  <si>
    <t>498385..499098</t>
  </si>
  <si>
    <t>FN1995</t>
  </si>
  <si>
    <t>COG1244R</t>
  </si>
  <si>
    <t>499095..499802</t>
  </si>
  <si>
    <t>FN1996</t>
  </si>
  <si>
    <t>COG1738S</t>
  </si>
  <si>
    <t>499898..500218</t>
  </si>
  <si>
    <t>FN1997</t>
  </si>
  <si>
    <t>COG3620K</t>
  </si>
  <si>
    <t>transcriptional regulator</t>
  </si>
  <si>
    <t>501388..501948</t>
  </si>
  <si>
    <t>FN2001</t>
  </si>
  <si>
    <t>COG4929S</t>
  </si>
  <si>
    <t>501941..503653</t>
  </si>
  <si>
    <t>FN2002</t>
  </si>
  <si>
    <t>COG4984S</t>
  </si>
  <si>
    <t>permease</t>
  </si>
  <si>
    <t>503885..504433</t>
  </si>
  <si>
    <t>FN2003</t>
  </si>
  <si>
    <t>COG1268R</t>
  </si>
  <si>
    <t>biotin biosynthesis protein BioY</t>
  </si>
  <si>
    <t>504443..505237</t>
  </si>
  <si>
    <t>FN2004</t>
  </si>
  <si>
    <t>COG1122P</t>
  </si>
  <si>
    <t>cobalt transport ATP-binding protein CbiO</t>
  </si>
  <si>
    <t>505221..506036</t>
  </si>
  <si>
    <t>FN2005</t>
  </si>
  <si>
    <t>506219..507019</t>
  </si>
  <si>
    <t>FN2006</t>
  </si>
  <si>
    <t>COG0619P</t>
  </si>
  <si>
    <t>cobalt transport protein CbiQ</t>
  </si>
  <si>
    <t>506967..507566</t>
  </si>
  <si>
    <t>FN2007</t>
  </si>
  <si>
    <t>COG0386O</t>
  </si>
  <si>
    <t>glutathione peroxidase</t>
  </si>
  <si>
    <t>507687..508409</t>
  </si>
  <si>
    <t>FN2008</t>
  </si>
  <si>
    <t>COG1125E</t>
  </si>
  <si>
    <t>glycine betaine transport ATP-binding protein</t>
  </si>
  <si>
    <t>508409..509950</t>
  </si>
  <si>
    <t>FN2009</t>
  </si>
  <si>
    <t>COG1732M</t>
  </si>
  <si>
    <t>glycine betaine transport system permease</t>
  </si>
  <si>
    <t>509910..510392</t>
  </si>
  <si>
    <t>FN2010</t>
  </si>
  <si>
    <t>COG1846K</t>
  </si>
  <si>
    <t>510523..513186</t>
  </si>
  <si>
    <t>FN2011</t>
  </si>
  <si>
    <t>COG0525J</t>
  </si>
  <si>
    <t>valyl-tRNA synthetase</t>
  </si>
  <si>
    <t>513216..513989</t>
  </si>
  <si>
    <t>FN2012</t>
  </si>
  <si>
    <t>COG5276S</t>
  </si>
  <si>
    <t>514158..514742</t>
  </si>
  <si>
    <t>engB</t>
  </si>
  <si>
    <t>FN2013</t>
  </si>
  <si>
    <t>COG0218R</t>
  </si>
  <si>
    <t>ribosome biogenesis GTP-binding protein YsxC</t>
  </si>
  <si>
    <t>514758..517064</t>
  </si>
  <si>
    <t>FN2014</t>
  </si>
  <si>
    <t>COG0466O</t>
  </si>
  <si>
    <t>ATP-dependent protease La</t>
  </si>
  <si>
    <t>517074..518345</t>
  </si>
  <si>
    <t>clpX</t>
  </si>
  <si>
    <t>FN2015</t>
  </si>
  <si>
    <t>COG1219O</t>
  </si>
  <si>
    <t>ATP-dependent protease ATP-binding subunit ClpX</t>
  </si>
  <si>
    <t>518357..518938</t>
  </si>
  <si>
    <t>FN2016</t>
  </si>
  <si>
    <t>COG0740OU</t>
  </si>
  <si>
    <t>ATP-dependent Clp protease proteolytic subunit</t>
  </si>
  <si>
    <t>519042..520331</t>
  </si>
  <si>
    <t>FN2017</t>
  </si>
  <si>
    <t>COG0544O</t>
  </si>
  <si>
    <t>trigger factor,PPIase</t>
  </si>
  <si>
    <t>520347..522017</t>
  </si>
  <si>
    <t>FN2018</t>
  </si>
  <si>
    <t>COG0608L</t>
  </si>
  <si>
    <t>single-stranded-DNA-specific exonuclease RecJ</t>
  </si>
  <si>
    <t>522020..522382</t>
  </si>
  <si>
    <t>FN2019</t>
  </si>
  <si>
    <t>COG0858J</t>
  </si>
  <si>
    <t>ribosome-binding factor A</t>
  </si>
  <si>
    <t>522399..524612</t>
  </si>
  <si>
    <t>infB</t>
  </si>
  <si>
    <t>FN2020</t>
  </si>
  <si>
    <t>COG0532J</t>
  </si>
  <si>
    <t>translation initiation factor IF-2</t>
  </si>
  <si>
    <t>524639..525169</t>
  </si>
  <si>
    <t>FN2021</t>
  </si>
  <si>
    <t>COG2740K</t>
  </si>
  <si>
    <t>525162..526235</t>
  </si>
  <si>
    <t>nusA</t>
  </si>
  <si>
    <t>FN2022</t>
  </si>
  <si>
    <t>COG0195K</t>
  </si>
  <si>
    <t>transcription elongation factor NusA</t>
  </si>
  <si>
    <t>526262..526732</t>
  </si>
  <si>
    <t>FN2023</t>
  </si>
  <si>
    <t>COG0779S</t>
  </si>
  <si>
    <t>532139..533953</t>
  </si>
  <si>
    <t>FN2029</t>
  </si>
  <si>
    <t>COG1835I</t>
  </si>
  <si>
    <t>O-antigen acetylase</t>
  </si>
  <si>
    <t>534119..536134</t>
  </si>
  <si>
    <t>hppA</t>
  </si>
  <si>
    <t>FN2030</t>
  </si>
  <si>
    <t>COG3808C</t>
  </si>
  <si>
    <t>membrane-bound proton-translocating pyrophosphatase</t>
  </si>
  <si>
    <t>536211..537173</t>
  </si>
  <si>
    <t>FN2031</t>
  </si>
  <si>
    <t>COG1477H</t>
  </si>
  <si>
    <t>thiamine biosynthesis lipoprotein ApbE</t>
  </si>
  <si>
    <t>537211..537405</t>
  </si>
  <si>
    <t>FN2032</t>
  </si>
  <si>
    <t>DNA-directed RNA polymerase subunit omega</t>
  </si>
  <si>
    <t>537437..537994</t>
  </si>
  <si>
    <t>gmk</t>
  </si>
  <si>
    <t>FN2033</t>
  </si>
  <si>
    <t>COG0194F</t>
  </si>
  <si>
    <t>guanylate kinase</t>
  </si>
  <si>
    <t>538007..538885</t>
  </si>
  <si>
    <t>FN2034</t>
  </si>
  <si>
    <t>COG1561S</t>
  </si>
  <si>
    <t>538912..542871</t>
  </si>
  <si>
    <t>FN2035</t>
  </si>
  <si>
    <t>COG0086K</t>
  </si>
  <si>
    <t>DNA-directed RNA polymerase subunit beta'</t>
  </si>
  <si>
    <t>542907..546461</t>
  </si>
  <si>
    <t>FN2036</t>
  </si>
  <si>
    <t>COG0085K</t>
  </si>
  <si>
    <t>DNA-directed RNA polymerase subunit beta</t>
  </si>
  <si>
    <t>546859..547227</t>
  </si>
  <si>
    <t>FN2037</t>
  </si>
  <si>
    <t>COG0222J</t>
  </si>
  <si>
    <t>50S ribosomal protein L12</t>
  </si>
  <si>
    <t>547274..547786</t>
  </si>
  <si>
    <t>FN2038</t>
  </si>
  <si>
    <t>COG0244J</t>
  </si>
  <si>
    <t>50S ribosomal protein L10</t>
  </si>
  <si>
    <t>547940..548647</t>
  </si>
  <si>
    <t>rplA</t>
  </si>
  <si>
    <t>FN2039</t>
  </si>
  <si>
    <t>COG0081J</t>
  </si>
  <si>
    <t>50S ribosomal protein L1</t>
  </si>
  <si>
    <t>548708..549133</t>
  </si>
  <si>
    <t>FN2040</t>
  </si>
  <si>
    <t>COG0080J</t>
  </si>
  <si>
    <t>50S ribosomal protein L17</t>
  </si>
  <si>
    <t>549168..549749</t>
  </si>
  <si>
    <t>FN2041</t>
  </si>
  <si>
    <t>COG0250K</t>
  </si>
  <si>
    <t>transcription antitermination protein NusG</t>
  </si>
  <si>
    <t>549746..549922</t>
  </si>
  <si>
    <t>FN2042</t>
  </si>
  <si>
    <t>COG0690U</t>
  </si>
  <si>
    <t>protein translocase subunit SecE</t>
  </si>
  <si>
    <t>550047..550199</t>
  </si>
  <si>
    <t>FN2044</t>
  </si>
  <si>
    <t>COG0267J</t>
  </si>
  <si>
    <t>50S ribosomal protein L33</t>
  </si>
  <si>
    <t>550464..550892</t>
  </si>
  <si>
    <t>FN2045</t>
  </si>
  <si>
    <t>COG0735P</t>
  </si>
  <si>
    <t>ferric uptake regulation protein</t>
  </si>
  <si>
    <t>551001..551450</t>
  </si>
  <si>
    <t>FN2046</t>
  </si>
  <si>
    <t>COG0456R</t>
  </si>
  <si>
    <t>551581..556473</t>
  </si>
  <si>
    <t>FN2047</t>
  </si>
  <si>
    <t>558891..559346</t>
  </si>
  <si>
    <t>FN2048</t>
  </si>
  <si>
    <t>COG2885M</t>
  </si>
  <si>
    <t>559415..559663</t>
  </si>
  <si>
    <t>FN2049</t>
  </si>
  <si>
    <t>559680..560060</t>
  </si>
  <si>
    <t>FN2050</t>
  </si>
  <si>
    <t>560121..560660</t>
  </si>
  <si>
    <t>FN2051</t>
  </si>
  <si>
    <t>560674..561033</t>
  </si>
  <si>
    <t>FN2052</t>
  </si>
  <si>
    <t>561318..562505</t>
  </si>
  <si>
    <t>FN2053</t>
  </si>
  <si>
    <t>COG1301C</t>
  </si>
  <si>
    <t>serine/threonine sodium symporter</t>
  </si>
  <si>
    <t>562676..564022</t>
  </si>
  <si>
    <t>pgi</t>
  </si>
  <si>
    <t>FN2054</t>
  </si>
  <si>
    <t>COG0166G</t>
  </si>
  <si>
    <t>glucose-6-phosphate isomerase</t>
  </si>
  <si>
    <t>565801..571185</t>
  </si>
  <si>
    <t>FN2058</t>
  </si>
  <si>
    <t>572967..573422</t>
  </si>
  <si>
    <t>FN2059</t>
  </si>
  <si>
    <t>573491..573739</t>
  </si>
  <si>
    <t>FN2060</t>
  </si>
  <si>
    <t>573756..574136</t>
  </si>
  <si>
    <t>FN2061</t>
  </si>
  <si>
    <t>574197..574736</t>
  </si>
  <si>
    <t>FN2062</t>
  </si>
  <si>
    <t>574750..575109</t>
  </si>
  <si>
    <t>FN2063</t>
  </si>
  <si>
    <t>575303..575806</t>
  </si>
  <si>
    <t>FN2064</t>
  </si>
  <si>
    <t>575990..576457</t>
  </si>
  <si>
    <t>FN2065</t>
  </si>
  <si>
    <t>transcriptional repressor</t>
  </si>
  <si>
    <t>576417..576833</t>
  </si>
  <si>
    <t>FN2066</t>
  </si>
  <si>
    <t>COG2856E</t>
  </si>
  <si>
    <t>576974..577468</t>
  </si>
  <si>
    <t>FN2067</t>
  </si>
  <si>
    <t>COG0526OC</t>
  </si>
  <si>
    <t>thiol:disulfide interchange protein TlpA</t>
  </si>
  <si>
    <t>577535..579076</t>
  </si>
  <si>
    <t>FN2068</t>
  </si>
  <si>
    <t>COG1078R</t>
  </si>
  <si>
    <t>dGTP triphosphohydrolase</t>
  </si>
  <si>
    <t>579112..580467</t>
  </si>
  <si>
    <t>FN2069</t>
  </si>
  <si>
    <t>amino acid carrier protein</t>
  </si>
  <si>
    <t>580594..582069</t>
  </si>
  <si>
    <t>FN2070</t>
  </si>
  <si>
    <t>COG1492H</t>
  </si>
  <si>
    <t>cobyric acid synthase</t>
  </si>
  <si>
    <t>582214..582465</t>
  </si>
  <si>
    <t>FN2071</t>
  </si>
  <si>
    <t>582646..583713</t>
  </si>
  <si>
    <t>FN2072</t>
  </si>
  <si>
    <t>583725..584258</t>
  </si>
  <si>
    <t>FN2073</t>
  </si>
  <si>
    <t>COG0503F</t>
  </si>
  <si>
    <t>adenine phosphoribosyltransferase</t>
  </si>
  <si>
    <t>584336..586366</t>
  </si>
  <si>
    <t>FN2074</t>
  </si>
  <si>
    <t>COG0863L</t>
  </si>
  <si>
    <t>586530..587459</t>
  </si>
  <si>
    <t>FN2075</t>
  </si>
  <si>
    <t>587626..587856</t>
  </si>
  <si>
    <t>FN2076</t>
  </si>
  <si>
    <t>COG1476K</t>
  </si>
  <si>
    <t>MunI regulatory protein</t>
  </si>
  <si>
    <t>588040..589470</t>
  </si>
  <si>
    <t>FN2077</t>
  </si>
  <si>
    <t>589514..590356</t>
  </si>
  <si>
    <t>FN2078</t>
  </si>
  <si>
    <t>COG2378K</t>
  </si>
  <si>
    <t>DeoR family transcriptional regulator</t>
  </si>
  <si>
    <t>590432..591208</t>
  </si>
  <si>
    <t>FN2079</t>
  </si>
  <si>
    <t>COG1101R</t>
  </si>
  <si>
    <t>591211..592047</t>
  </si>
  <si>
    <t>FN2080</t>
  </si>
  <si>
    <t>COG4120R</t>
  </si>
  <si>
    <t>592165..593064</t>
  </si>
  <si>
    <t>FN2081</t>
  </si>
  <si>
    <t>COG2984R</t>
  </si>
  <si>
    <t>ABC transporter substrate-binding protein</t>
  </si>
  <si>
    <t>593347..594981</t>
  </si>
  <si>
    <t>FN2082</t>
  </si>
  <si>
    <t>COG2759F</t>
  </si>
  <si>
    <t>formate--tetrahydrofolate ligase</t>
  </si>
  <si>
    <t>595142..595732</t>
  </si>
  <si>
    <t>FN2083</t>
  </si>
  <si>
    <t>595848..596567</t>
  </si>
  <si>
    <t>FN2084</t>
  </si>
  <si>
    <t>COG3619S</t>
  </si>
  <si>
    <t>596650..597135</t>
  </si>
  <si>
    <t>FN2085</t>
  </si>
  <si>
    <t>COG3212S</t>
  </si>
  <si>
    <t>597597..598805</t>
  </si>
  <si>
    <t>FN2086</t>
  </si>
  <si>
    <t>COG1450NU</t>
  </si>
  <si>
    <t>general secretion pathway protein D</t>
  </si>
  <si>
    <t>599129..599809</t>
  </si>
  <si>
    <t>FN2087</t>
  </si>
  <si>
    <t>599938..601107</t>
  </si>
  <si>
    <t>FN2088</t>
  </si>
  <si>
    <t>COG3166NU</t>
  </si>
  <si>
    <t>601100..601639</t>
  </si>
  <si>
    <t>FN2089</t>
  </si>
  <si>
    <t>601626..602195</t>
  </si>
  <si>
    <t>FN2090</t>
  </si>
  <si>
    <t>602185..602571</t>
  </si>
  <si>
    <t>FN2091</t>
  </si>
  <si>
    <t>602704..603201</t>
  </si>
  <si>
    <t>FN2092</t>
  </si>
  <si>
    <t>603186..603641</t>
  </si>
  <si>
    <t>FN2093</t>
  </si>
  <si>
    <t>COG2165NU</t>
  </si>
  <si>
    <t>general secretion pathway protein G</t>
  </si>
  <si>
    <t>603889..604929</t>
  </si>
  <si>
    <t>FN2094</t>
  </si>
  <si>
    <t>COG1459NU</t>
  </si>
  <si>
    <t>general secretion pathway protein F</t>
  </si>
  <si>
    <t>604926..606170</t>
  </si>
  <si>
    <t>FN2095</t>
  </si>
  <si>
    <t>COG2804NU</t>
  </si>
  <si>
    <t>general secretion pathway protein E</t>
  </si>
  <si>
    <t>606357..606554</t>
  </si>
  <si>
    <t>FN2096</t>
  </si>
  <si>
    <t>606539..606943</t>
  </si>
  <si>
    <t>FN2097</t>
  </si>
  <si>
    <t>607463..608236</t>
  </si>
  <si>
    <t>FN2098</t>
  </si>
  <si>
    <t>COG0489D</t>
  </si>
  <si>
    <t>MRP family nucleotide-binding protein</t>
  </si>
  <si>
    <t>608385..608762</t>
  </si>
  <si>
    <t>FN2099</t>
  </si>
  <si>
    <t>COG2832S</t>
  </si>
  <si>
    <t>609126..610376</t>
  </si>
  <si>
    <t>FN2100</t>
  </si>
  <si>
    <t>COG1404O</t>
  </si>
  <si>
    <t>610386..611291</t>
  </si>
  <si>
    <t>FN2101</t>
  </si>
  <si>
    <t>611317..613212</t>
  </si>
  <si>
    <t>FN2102</t>
  </si>
  <si>
    <t>COG0488R</t>
  </si>
  <si>
    <t>613343..614269</t>
  </si>
  <si>
    <t>FN2103</t>
  </si>
  <si>
    <t>COG3181S</t>
  </si>
  <si>
    <t>recombinase A</t>
  </si>
  <si>
    <t>614377..614820</t>
  </si>
  <si>
    <t>FN2104</t>
  </si>
  <si>
    <t>614841..616325</t>
  </si>
  <si>
    <t>FN2105</t>
  </si>
  <si>
    <t>COG3333S</t>
  </si>
  <si>
    <t>616598..618154</t>
  </si>
  <si>
    <t>FN2106</t>
  </si>
  <si>
    <t>COG1288S</t>
  </si>
  <si>
    <t>618290..619459</t>
  </si>
  <si>
    <t>FN2107</t>
  </si>
  <si>
    <t>COG0153G</t>
  </si>
  <si>
    <t>galactokinase</t>
  </si>
  <si>
    <t>619459..620988</t>
  </si>
  <si>
    <t>FN2108</t>
  </si>
  <si>
    <t>COG4468G</t>
  </si>
  <si>
    <t>galactose-1-phosphate uridylyltransferase</t>
  </si>
  <si>
    <t>620988..621977</t>
  </si>
  <si>
    <t>FN2109</t>
  </si>
  <si>
    <t>COG1087M</t>
  </si>
  <si>
    <t>UDP-glucose 4-epimerase</t>
  </si>
  <si>
    <t>621998..622420</t>
  </si>
  <si>
    <t>FN2110</t>
  </si>
  <si>
    <t>622524..623183</t>
  </si>
  <si>
    <t>FN2111</t>
  </si>
  <si>
    <t>623259..623753</t>
  </si>
  <si>
    <t>FN2112</t>
  </si>
  <si>
    <t>623828..624022</t>
  </si>
  <si>
    <t>FN2113</t>
  </si>
  <si>
    <t>624100..624297</t>
  </si>
  <si>
    <t>FN2114</t>
  </si>
  <si>
    <t>624478..624933</t>
  </si>
  <si>
    <t>FN2115</t>
  </si>
  <si>
    <t>625088..625594</t>
  </si>
  <si>
    <t>FN2116</t>
  </si>
  <si>
    <t>625615..626349</t>
  </si>
  <si>
    <t>FN2117</t>
  </si>
  <si>
    <t>626377..627114</t>
  </si>
  <si>
    <t>FN2118</t>
  </si>
  <si>
    <t>627126..628142</t>
  </si>
  <si>
    <t>FN2119</t>
  </si>
  <si>
    <t>628451..629020</t>
  </si>
  <si>
    <t>FN2120</t>
  </si>
  <si>
    <t>629126..629818</t>
  </si>
  <si>
    <t>FN2121</t>
  </si>
  <si>
    <t>629888..632284</t>
  </si>
  <si>
    <t>FN2122</t>
  </si>
  <si>
    <t>COG0072J</t>
  </si>
  <si>
    <t>phenylalanyl-tRNA synthetase subunit beta</t>
  </si>
  <si>
    <t>632298..633314</t>
  </si>
  <si>
    <t>FN2123</t>
  </si>
  <si>
    <t>COG0016J</t>
  </si>
  <si>
    <t>phenylalanyl-tRNA synthetase subunit alpha</t>
  </si>
  <si>
    <t>633341..633802</t>
  </si>
  <si>
    <t>FN2124</t>
  </si>
  <si>
    <t>COG0622R</t>
  </si>
  <si>
    <t>633815..636250</t>
  </si>
  <si>
    <t>FN2125</t>
  </si>
  <si>
    <t>COG0188L</t>
  </si>
  <si>
    <t>DNA gyrase subunit A</t>
  </si>
  <si>
    <t>636396..638315</t>
  </si>
  <si>
    <t>FN2126</t>
  </si>
  <si>
    <t>DNA gyrase subunit B</t>
  </si>
  <si>
    <t>638316..638588</t>
  </si>
  <si>
    <t>FN2127</t>
  </si>
  <si>
    <t>638566..639675</t>
  </si>
  <si>
    <t>FN2128</t>
  </si>
  <si>
    <t>COG1195L</t>
  </si>
  <si>
    <t>recombination protein RecF</t>
  </si>
  <si>
    <t>639690..639905</t>
  </si>
  <si>
    <t>FN2129</t>
  </si>
  <si>
    <t>COG2501S</t>
  </si>
  <si>
    <t>639955..641868</t>
  </si>
  <si>
    <t>FN0001</t>
  </si>
  <si>
    <t>chromosome replication initiator DnaA</t>
  </si>
  <si>
    <t>642688..643023</t>
  </si>
  <si>
    <t>FN0002</t>
  </si>
  <si>
    <t>COG0594J</t>
  </si>
  <si>
    <t>ribonuclease P protein component</t>
  </si>
  <si>
    <t>643032..643280</t>
  </si>
  <si>
    <t>FN0003</t>
  </si>
  <si>
    <t>COG0759S</t>
  </si>
  <si>
    <t>alpha-hemolysin</t>
  </si>
  <si>
    <t>643277..643894</t>
  </si>
  <si>
    <t>FN0004</t>
  </si>
  <si>
    <t>COG0706U</t>
  </si>
  <si>
    <t>643896..644639</t>
  </si>
  <si>
    <t>FN0005</t>
  </si>
  <si>
    <t>644645..646012</t>
  </si>
  <si>
    <t>trmE</t>
  </si>
  <si>
    <t>FN0006</t>
  </si>
  <si>
    <t>COG0486R</t>
  </si>
  <si>
    <t>tRNA modification GTPase TrmE</t>
  </si>
  <si>
    <t>646078..647964</t>
  </si>
  <si>
    <t>FN0007</t>
  </si>
  <si>
    <t>648150..649046</t>
  </si>
  <si>
    <t>FN0008</t>
  </si>
  <si>
    <t>COG0379H</t>
  </si>
  <si>
    <t>quinolinate synthetase</t>
  </si>
  <si>
    <t>649048..650355</t>
  </si>
  <si>
    <t>FN0009</t>
  </si>
  <si>
    <t>COG0029H</t>
  </si>
  <si>
    <t>L-aspartate oxidase</t>
  </si>
  <si>
    <t>650318..651178</t>
  </si>
  <si>
    <t>FN0010</t>
  </si>
  <si>
    <t>COG0157H</t>
  </si>
  <si>
    <t>nicotinate-nucleotide pyrophosphorylase</t>
  </si>
  <si>
    <t>651171..651680</t>
  </si>
  <si>
    <t>FN0011</t>
  </si>
  <si>
    <t>COG1827R</t>
  </si>
  <si>
    <t>651707..652204</t>
  </si>
  <si>
    <t>FN0012</t>
  </si>
  <si>
    <t>COG0563F</t>
  </si>
  <si>
    <t>DNA topology modulation protein</t>
  </si>
  <si>
    <t>653042..653590</t>
  </si>
  <si>
    <t>FN0015</t>
  </si>
  <si>
    <t>653770..654426</t>
  </si>
  <si>
    <t>FN0016</t>
  </si>
  <si>
    <t>654770..656017</t>
  </si>
  <si>
    <t>FN0017</t>
  </si>
  <si>
    <t>COG3177S</t>
  </si>
  <si>
    <t>656068..656538</t>
  </si>
  <si>
    <t>FN0018</t>
  </si>
  <si>
    <t>656689..659634</t>
  </si>
  <si>
    <t>FN0019</t>
  </si>
  <si>
    <t>COG1197LK</t>
  </si>
  <si>
    <t>transcription-repair coupling factor</t>
  </si>
  <si>
    <t>659750..660049</t>
  </si>
  <si>
    <t>FN0020</t>
  </si>
  <si>
    <t>COG1188J</t>
  </si>
  <si>
    <t>heat shock protein 15</t>
  </si>
  <si>
    <t>660030..660914</t>
  </si>
  <si>
    <t>FN0021</t>
  </si>
  <si>
    <t>COG1947I</t>
  </si>
  <si>
    <t>4-diphosphocytidyl-2-C-methyl-D-erythritol kinase</t>
  </si>
  <si>
    <t>660930..661211</t>
  </si>
  <si>
    <t>FN0022</t>
  </si>
  <si>
    <t>COG2088M</t>
  </si>
  <si>
    <t>661341..662840</t>
  </si>
  <si>
    <t>FN0023</t>
  </si>
  <si>
    <t>663191..663877</t>
  </si>
  <si>
    <t>FN0024</t>
  </si>
  <si>
    <t>663886..664386</t>
  </si>
  <si>
    <t>FN0025</t>
  </si>
  <si>
    <t>664425..664892</t>
  </si>
  <si>
    <t>FN0026</t>
  </si>
  <si>
    <t>664853..664981</t>
  </si>
  <si>
    <t>FN0027</t>
  </si>
  <si>
    <t>665053..666528</t>
  </si>
  <si>
    <t>FN0028</t>
  </si>
  <si>
    <t>666686..667117</t>
  </si>
  <si>
    <t>FN0029</t>
  </si>
  <si>
    <t>667260..667736</t>
  </si>
  <si>
    <t>FN0030</t>
  </si>
  <si>
    <t>COG3467R</t>
  </si>
  <si>
    <t>5-nitroimidazole antibiotic resistance protein</t>
  </si>
  <si>
    <t>667989..668804</t>
  </si>
  <si>
    <t>FN0031</t>
  </si>
  <si>
    <t>668879..669868</t>
  </si>
  <si>
    <t>FN0032</t>
  </si>
  <si>
    <t>COG4927R</t>
  </si>
  <si>
    <t>670236..675059</t>
  </si>
  <si>
    <t>FN0033</t>
  </si>
  <si>
    <t>675529..676179</t>
  </si>
  <si>
    <t>FN0034</t>
  </si>
  <si>
    <t>676330..676992</t>
  </si>
  <si>
    <t>FN0035</t>
  </si>
  <si>
    <t>677067..677699</t>
  </si>
  <si>
    <t>FN0036</t>
  </si>
  <si>
    <t>COG2323S</t>
  </si>
  <si>
    <t>677699..678151</t>
  </si>
  <si>
    <t>FN0037</t>
  </si>
  <si>
    <t>678287..678589</t>
  </si>
  <si>
    <t>FN0038</t>
  </si>
  <si>
    <t>678751..679302</t>
  </si>
  <si>
    <t>FN0039</t>
  </si>
  <si>
    <t>COG1658L</t>
  </si>
  <si>
    <t>DNA primase and small primase-like proteins</t>
  </si>
  <si>
    <t>679314..680699</t>
  </si>
  <si>
    <t>asnC</t>
  </si>
  <si>
    <t>FN0040</t>
  </si>
  <si>
    <t>COG0017J</t>
  </si>
  <si>
    <t>asparaginyl-tRNA synthetase</t>
  </si>
  <si>
    <t>680709..680897</t>
  </si>
  <si>
    <t>FN0041</t>
  </si>
  <si>
    <t>COG4224S</t>
  </si>
  <si>
    <t>680966..682219</t>
  </si>
  <si>
    <t>FN0042</t>
  </si>
  <si>
    <t>COG0772D</t>
  </si>
  <si>
    <t>rod shape-determining protein RodA</t>
  </si>
  <si>
    <t>682402..682878</t>
  </si>
  <si>
    <t>FN0043</t>
  </si>
  <si>
    <t>682841..683101</t>
  </si>
  <si>
    <t>FN0044</t>
  </si>
  <si>
    <t>COG1605E</t>
  </si>
  <si>
    <t>shikimate 5-dehydrogenase</t>
  </si>
  <si>
    <t>683152..683901</t>
  </si>
  <si>
    <t>FN0045</t>
  </si>
  <si>
    <t>COG0169E</t>
  </si>
  <si>
    <t>683882..684325</t>
  </si>
  <si>
    <t>FN0046</t>
  </si>
  <si>
    <t>COG0757E</t>
  </si>
  <si>
    <t>3-dehydroquinate dehydratase</t>
  </si>
  <si>
    <t>684567..685328</t>
  </si>
  <si>
    <t>FN0047</t>
  </si>
  <si>
    <t>COG0708L</t>
  </si>
  <si>
    <t>exodeoxyribonuclease III</t>
  </si>
  <si>
    <t>685375..686133</t>
  </si>
  <si>
    <t>FN0048</t>
  </si>
  <si>
    <t>COG0647G</t>
  </si>
  <si>
    <t>4-nitrophenylphosphatase</t>
  </si>
  <si>
    <t>686491..686979</t>
  </si>
  <si>
    <t>FN0049</t>
  </si>
  <si>
    <t>687183..688859</t>
  </si>
  <si>
    <t>FN0050</t>
  </si>
  <si>
    <t>COG1053C</t>
  </si>
  <si>
    <t>fumarate reductase flavoprotein subunit</t>
  </si>
  <si>
    <t>688873..689019</t>
  </si>
  <si>
    <t>FN0051</t>
  </si>
  <si>
    <t>688989..689351</t>
  </si>
  <si>
    <t>FN0052</t>
  </si>
  <si>
    <t>COG1393P</t>
  </si>
  <si>
    <t>arsenate reductase</t>
  </si>
  <si>
    <t>689480..690754</t>
  </si>
  <si>
    <t>FN0053</t>
  </si>
  <si>
    <t>COG1114E</t>
  </si>
  <si>
    <t>branched chain amino acid ABC transporter carrier protein</t>
  </si>
  <si>
    <t>690976..692196</t>
  </si>
  <si>
    <t>FN0054</t>
  </si>
  <si>
    <t>COG0162J</t>
  </si>
  <si>
    <t>tyrosyl-tRNA synthetase</t>
  </si>
  <si>
    <t>692298..692804</t>
  </si>
  <si>
    <t>FN0055</t>
  </si>
  <si>
    <t>ribosomal-protein-alanine acetyltransferase</t>
  </si>
  <si>
    <t>692832..693311</t>
  </si>
  <si>
    <t>FN0056</t>
  </si>
  <si>
    <t>693355..693960</t>
  </si>
  <si>
    <t>FN0057</t>
  </si>
  <si>
    <t>COG0177L</t>
  </si>
  <si>
    <t>endonuclease III</t>
  </si>
  <si>
    <t>694047..695240</t>
  </si>
  <si>
    <t>FN0058</t>
  </si>
  <si>
    <t>COG1104E</t>
  </si>
  <si>
    <t>cysteine desulfhydrase</t>
  </si>
  <si>
    <t>695293..695679</t>
  </si>
  <si>
    <t>FN0059</t>
  </si>
  <si>
    <t>COG0822C</t>
  </si>
  <si>
    <t>FeS cluster assembly scaffold protein NifU</t>
  </si>
  <si>
    <t>695914..697020</t>
  </si>
  <si>
    <t>FN0060</t>
  </si>
  <si>
    <t>COG1686M</t>
  </si>
  <si>
    <t>D-alanyl-D-alanine carboxypeptidase</t>
  </si>
  <si>
    <t>697159..698649</t>
  </si>
  <si>
    <t>FN0061</t>
  </si>
  <si>
    <t>COG2317E</t>
  </si>
  <si>
    <t>carboxypeptidase</t>
  </si>
  <si>
    <t>698745..699035</t>
  </si>
  <si>
    <t>FN0062</t>
  </si>
  <si>
    <t>699122..699454</t>
  </si>
  <si>
    <t>FN0063</t>
  </si>
  <si>
    <t>699629..699982</t>
  </si>
  <si>
    <t>FN0064</t>
  </si>
  <si>
    <t>700073..702244</t>
  </si>
  <si>
    <t>FN0065</t>
  </si>
  <si>
    <t>COG2183K</t>
  </si>
  <si>
    <t>transcription accessory protein</t>
  </si>
  <si>
    <t>702467..704680</t>
  </si>
  <si>
    <t>FN0066</t>
  </si>
  <si>
    <t>COG0642T</t>
  </si>
  <si>
    <t>two component system histidine kinase</t>
  </si>
  <si>
    <t>704677..707478</t>
  </si>
  <si>
    <t>FN0067</t>
  </si>
  <si>
    <t>COG0060J</t>
  </si>
  <si>
    <t>isoleucyl-tRNA synthetase</t>
  </si>
  <si>
    <t>707448..707945</t>
  </si>
  <si>
    <t>FN0068</t>
  </si>
  <si>
    <t>COG0597MU</t>
  </si>
  <si>
    <t>lipoprotein signal peptidase</t>
  </si>
  <si>
    <t>707949..708821</t>
  </si>
  <si>
    <t>glyQ</t>
  </si>
  <si>
    <t>FN0069</t>
  </si>
  <si>
    <t>COG0752J</t>
  </si>
  <si>
    <t>glycyl-tRNA synthetase subunit alpha</t>
  </si>
  <si>
    <t>709042..711102</t>
  </si>
  <si>
    <t>FN0070</t>
  </si>
  <si>
    <t>COG0751J</t>
  </si>
  <si>
    <t>glycyl-tRNA synthetase subunit beta</t>
  </si>
  <si>
    <t>711102..711665</t>
  </si>
  <si>
    <t>folE</t>
  </si>
  <si>
    <t>FN0071</t>
  </si>
  <si>
    <t>COG0302H</t>
  </si>
  <si>
    <t>GTP cyclohydrolase I</t>
  </si>
  <si>
    <t>711855..712679</t>
  </si>
  <si>
    <t>FN0072</t>
  </si>
  <si>
    <t>COG0801H</t>
  </si>
  <si>
    <t>2-amino-4-hydroxy-6-hydroxymethyldihydropteridine pyrophosphokinase</t>
  </si>
  <si>
    <t>712660..713493</t>
  </si>
  <si>
    <t>FN0073</t>
  </si>
  <si>
    <t>COG0294H</t>
  </si>
  <si>
    <t>dihydropteroate synthase</t>
  </si>
  <si>
    <t>713468..713836</t>
  </si>
  <si>
    <t>FN0074</t>
  </si>
  <si>
    <t>COG4810E</t>
  </si>
  <si>
    <t>ethanolamine utilization protein EutS</t>
  </si>
  <si>
    <t>713839..714276</t>
  </si>
  <si>
    <t>FN0075</t>
  </si>
  <si>
    <t>COG4917E</t>
  </si>
  <si>
    <t>ethanolamine utilization protein EutP</t>
  </si>
  <si>
    <t>714266..714844</t>
  </si>
  <si>
    <t>FN0076</t>
  </si>
  <si>
    <t>COG3707T</t>
  </si>
  <si>
    <t>ethanolamine two-component response regulator</t>
  </si>
  <si>
    <t>714844..716232</t>
  </si>
  <si>
    <t>FN0077</t>
  </si>
  <si>
    <t>ethanolamine two-component sensor kinase</t>
  </si>
  <si>
    <t>716345..717775</t>
  </si>
  <si>
    <t>eutA</t>
  </si>
  <si>
    <t>FN0078</t>
  </si>
  <si>
    <t>COG4819E</t>
  </si>
  <si>
    <t>reactivating factor for ethanolamine ammonia lyase</t>
  </si>
  <si>
    <t>717802..719169</t>
  </si>
  <si>
    <t>FN0079</t>
  </si>
  <si>
    <t>COG4303E</t>
  </si>
  <si>
    <t>ethanolamine ammonia-lyase heavy subunit</t>
  </si>
  <si>
    <t>719181..720068</t>
  </si>
  <si>
    <t>FN0080</t>
  </si>
  <si>
    <t>COG4302E</t>
  </si>
  <si>
    <t>ethanolamine ammonia-lyase small subunit</t>
  </si>
  <si>
    <t>720175..720828</t>
  </si>
  <si>
    <t>FN0081</t>
  </si>
  <si>
    <t>COG4816E</t>
  </si>
  <si>
    <t>ethanolamine utilization protein EutL</t>
  </si>
  <si>
    <t>720839..721285</t>
  </si>
  <si>
    <t>FN0082</t>
  </si>
  <si>
    <t>COG4577QC</t>
  </si>
  <si>
    <t>ethanolamine utilization protein EutM</t>
  </si>
  <si>
    <t>721320..721604</t>
  </si>
  <si>
    <t>FN0083</t>
  </si>
  <si>
    <t>721712..723154</t>
  </si>
  <si>
    <t>FN0084</t>
  </si>
  <si>
    <t>COG1012C</t>
  </si>
  <si>
    <t>acetaldehyde dehydrogenase</t>
  </si>
  <si>
    <t>723410..724177</t>
  </si>
  <si>
    <t>FN0085</t>
  </si>
  <si>
    <t>COG4812E</t>
  </si>
  <si>
    <t>ethanolamine utilization cobalamin adenosyltransferase</t>
  </si>
  <si>
    <t>724177..724764</t>
  </si>
  <si>
    <t>FN0086</t>
  </si>
  <si>
    <t>724766..725014</t>
  </si>
  <si>
    <t>FN0087</t>
  </si>
  <si>
    <t>COG4576QC</t>
  </si>
  <si>
    <t>ethanolamine utilization protein EutN</t>
  </si>
  <si>
    <t>725027..725362</t>
  </si>
  <si>
    <t>FN0088</t>
  </si>
  <si>
    <t>725362..726444</t>
  </si>
  <si>
    <t>FN0089</t>
  </si>
  <si>
    <t>COG3192E</t>
  </si>
  <si>
    <t>ethanolamine permease</t>
  </si>
  <si>
    <t>726455..726904</t>
  </si>
  <si>
    <t>FN0090</t>
  </si>
  <si>
    <t>COG4766E</t>
  </si>
  <si>
    <t>ethanolamine utilization protein EutQ</t>
  </si>
  <si>
    <t>726928..728028</t>
  </si>
  <si>
    <t>FN0091</t>
  </si>
  <si>
    <t>COG0560E</t>
  </si>
  <si>
    <t>phosphoserine phosphatase</t>
  </si>
  <si>
    <t>728048..729166</t>
  </si>
  <si>
    <t>FN0092</t>
  </si>
  <si>
    <t>COG1454C</t>
  </si>
  <si>
    <t>NADPH-dependent butanol dehydrogenase</t>
  </si>
  <si>
    <t>729309..729620</t>
  </si>
  <si>
    <t>FN0093</t>
  </si>
  <si>
    <t>COG3118O</t>
  </si>
  <si>
    <t>thioredoxin</t>
  </si>
  <si>
    <t>734822..735175</t>
  </si>
  <si>
    <t>FN0099</t>
  </si>
  <si>
    <t>COG0221C</t>
  </si>
  <si>
    <t>inorganic pyrophosphatase</t>
  </si>
  <si>
    <t>735209..735856</t>
  </si>
  <si>
    <t>FN0100</t>
  </si>
  <si>
    <t>COG1018C</t>
  </si>
  <si>
    <t>flavodoxin/hemoprotein</t>
  </si>
  <si>
    <t>736170..736373</t>
  </si>
  <si>
    <t>FN0101</t>
  </si>
  <si>
    <t>COG0695O</t>
  </si>
  <si>
    <t>glutaredoxin</t>
  </si>
  <si>
    <t>736373..738640</t>
  </si>
  <si>
    <t>FN0102</t>
  </si>
  <si>
    <t>COG0209F</t>
  </si>
  <si>
    <t>ribonucleoside-diphosphate reductase subunit alpha</t>
  </si>
  <si>
    <t>738621..739667</t>
  </si>
  <si>
    <t>FN0103</t>
  </si>
  <si>
    <t>COG0208F</t>
  </si>
  <si>
    <t>ribonucleoside-diphosphate reductase subunit beta</t>
  </si>
  <si>
    <t>739708..739986</t>
  </si>
  <si>
    <t>FN0104</t>
  </si>
  <si>
    <t>740347..740961</t>
  </si>
  <si>
    <t>FN0105</t>
  </si>
  <si>
    <t>COG4832S</t>
  </si>
  <si>
    <t>741100..741522</t>
  </si>
  <si>
    <t>FN0106</t>
  </si>
  <si>
    <t>741852..743300</t>
  </si>
  <si>
    <t>FN0107</t>
  </si>
  <si>
    <t>COG0591ER</t>
  </si>
  <si>
    <t>sodium/proline symporter</t>
  </si>
  <si>
    <t>743359..744375</t>
  </si>
  <si>
    <t>FN0108</t>
  </si>
  <si>
    <t>COG1619V</t>
  </si>
  <si>
    <t>microcin C7 self-immunity protein mccF</t>
  </si>
  <si>
    <t>744423..744899</t>
  </si>
  <si>
    <t>FN0109</t>
  </si>
  <si>
    <t>744883..746148</t>
  </si>
  <si>
    <t>FN0110</t>
  </si>
  <si>
    <t>COG0172J</t>
  </si>
  <si>
    <t>seryl-tRNA synthetase</t>
  </si>
  <si>
    <t>746245..746520</t>
  </si>
  <si>
    <t>FN0111</t>
  </si>
  <si>
    <t>746697..747752</t>
  </si>
  <si>
    <t>FN0113</t>
  </si>
  <si>
    <t>COG1420K</t>
  </si>
  <si>
    <t>heat-inducible transcription repressor HrcA</t>
  </si>
  <si>
    <t>747763..748362</t>
  </si>
  <si>
    <t>FN0114</t>
  </si>
  <si>
    <t>COG0576O</t>
  </si>
  <si>
    <t>heat shock protein GrpE</t>
  </si>
  <si>
    <t>748393..750216</t>
  </si>
  <si>
    <t>FN0116</t>
  </si>
  <si>
    <t>COG0443O</t>
  </si>
  <si>
    <t>molecular chaperone DnaK</t>
  </si>
  <si>
    <t>750478..750990</t>
  </si>
  <si>
    <t>FN0117</t>
  </si>
  <si>
    <t>COG0350L</t>
  </si>
  <si>
    <t>O6-methylguanine-DNA methyltransferase</t>
  </si>
  <si>
    <t>751038..752216</t>
  </si>
  <si>
    <t>FN0118</t>
  </si>
  <si>
    <t>COG0484O</t>
  </si>
  <si>
    <t>molecular chaperone DnaJ</t>
  </si>
  <si>
    <t>752213..752707</t>
  </si>
  <si>
    <t>FN0119</t>
  </si>
  <si>
    <t>752808..752981</t>
  </si>
  <si>
    <t>FN0120</t>
  </si>
  <si>
    <t>752998..753390</t>
  </si>
  <si>
    <t>FN0121</t>
  </si>
  <si>
    <t>COG4907S</t>
  </si>
  <si>
    <t>753723..755087</t>
  </si>
  <si>
    <t>FN0123</t>
  </si>
  <si>
    <t>COG1672R</t>
  </si>
  <si>
    <t>755548..756402</t>
  </si>
  <si>
    <t>FN0127</t>
  </si>
  <si>
    <t>COG0731C</t>
  </si>
  <si>
    <t>Fe-S oxidoreductase</t>
  </si>
  <si>
    <t>756791..757735</t>
  </si>
  <si>
    <t>FN0128</t>
  </si>
  <si>
    <t>COG1840P</t>
  </si>
  <si>
    <t>757735..758430</t>
  </si>
  <si>
    <t>FN0129</t>
  </si>
  <si>
    <t>COG0378OK</t>
  </si>
  <si>
    <t>urease accessory protein UreG</t>
  </si>
  <si>
    <t>758726..759532</t>
  </si>
  <si>
    <t>FN0130</t>
  </si>
  <si>
    <t>COG1136V</t>
  </si>
  <si>
    <t>759687..761387</t>
  </si>
  <si>
    <t>FN0131</t>
  </si>
  <si>
    <t>761855..769243</t>
  </si>
  <si>
    <t>FN0132</t>
  </si>
  <si>
    <t>769879..770190</t>
  </si>
  <si>
    <t>FN0134</t>
  </si>
  <si>
    <t>770378..770665</t>
  </si>
  <si>
    <t>FN0135</t>
  </si>
  <si>
    <t>771530..771700</t>
  </si>
  <si>
    <t>FN0139</t>
  </si>
  <si>
    <t>772269..773087</t>
  </si>
  <si>
    <t>FN0140</t>
  </si>
  <si>
    <t>773415..773897</t>
  </si>
  <si>
    <t>FN0142</t>
  </si>
  <si>
    <t>774037..774294</t>
  </si>
  <si>
    <t>FN0143</t>
  </si>
  <si>
    <t>774446..774934</t>
  </si>
  <si>
    <t>FN0145</t>
  </si>
  <si>
    <t>775602..776600</t>
  </si>
  <si>
    <t>FN0147</t>
  </si>
  <si>
    <t>COG0416I</t>
  </si>
  <si>
    <t>glycerol-3-phosphate acyltransferase PlsX</t>
  </si>
  <si>
    <t>776600..777586</t>
  </si>
  <si>
    <t>FN0148</t>
  </si>
  <si>
    <t>777626..778525</t>
  </si>
  <si>
    <t>FN0149</t>
  </si>
  <si>
    <t>COG0331I</t>
  </si>
  <si>
    <t>malonyl CoA-ACP transacylase</t>
  </si>
  <si>
    <t>778593..778820</t>
  </si>
  <si>
    <t>FN0150</t>
  </si>
  <si>
    <t>COG0236IQ</t>
  </si>
  <si>
    <t>acyl carrier protein</t>
  </si>
  <si>
    <t>778911..780152</t>
  </si>
  <si>
    <t>FN0151</t>
  </si>
  <si>
    <t>COG0304IQ</t>
  </si>
  <si>
    <t>780168..780872</t>
  </si>
  <si>
    <t>FN0152</t>
  </si>
  <si>
    <t>COG0571K</t>
  </si>
  <si>
    <t>ribonuclease III</t>
  </si>
  <si>
    <t>780859..781905</t>
  </si>
  <si>
    <t>FN0153</t>
  </si>
  <si>
    <t>COG1243KB</t>
  </si>
  <si>
    <t>oxygen-independent coproporphyrinogen III oxidase</t>
  </si>
  <si>
    <t>781880..783256</t>
  </si>
  <si>
    <t>FN0154</t>
  </si>
  <si>
    <t>COG1530J</t>
  </si>
  <si>
    <t>ribonuclease G</t>
  </si>
  <si>
    <t>783281..784522</t>
  </si>
  <si>
    <t>FN0155</t>
  </si>
  <si>
    <t>784543..785034</t>
  </si>
  <si>
    <t>FN0156</t>
  </si>
  <si>
    <t>COG0669H</t>
  </si>
  <si>
    <t>phosphopantetheine adenylyltransferase</t>
  </si>
  <si>
    <t>785038..786396</t>
  </si>
  <si>
    <t>FN0157</t>
  </si>
  <si>
    <t>COG1066O</t>
  </si>
  <si>
    <t>DNA repair protein RadA</t>
  </si>
  <si>
    <t>786389..787438</t>
  </si>
  <si>
    <t>FN0158</t>
  </si>
  <si>
    <t>COG1623R</t>
  </si>
  <si>
    <t>DNA integrity scanning protein DisA</t>
  </si>
  <si>
    <t>787472..788389</t>
  </si>
  <si>
    <t>FN0159</t>
  </si>
  <si>
    <t>788419..788658</t>
  </si>
  <si>
    <t>FN0160</t>
  </si>
  <si>
    <t>COG1497K</t>
  </si>
  <si>
    <t>788903..789952</t>
  </si>
  <si>
    <t>FN0161</t>
  </si>
  <si>
    <t>COG3344L</t>
  </si>
  <si>
    <t>RNA-directed DNA polymerase</t>
  </si>
  <si>
    <t>790064..791404</t>
  </si>
  <si>
    <t>FN0162</t>
  </si>
  <si>
    <t>791458..792387</t>
  </si>
  <si>
    <t>FN0163</t>
  </si>
  <si>
    <t>COG0646E</t>
  </si>
  <si>
    <t>5-methyltetrahydrofolate--homocysteine methyltransferase</t>
  </si>
  <si>
    <t>792485..793351</t>
  </si>
  <si>
    <t>FN0164</t>
  </si>
  <si>
    <t>COG3023V</t>
  </si>
  <si>
    <t>anhydro-N-acetylmuramyl-tripeptide amidase</t>
  </si>
  <si>
    <t>793574..793858</t>
  </si>
  <si>
    <t>FN0165</t>
  </si>
  <si>
    <t>793872..794237</t>
  </si>
  <si>
    <t>FN0166</t>
  </si>
  <si>
    <t>794246..794476</t>
  </si>
  <si>
    <t>FN0167</t>
  </si>
  <si>
    <t>794698..794865</t>
  </si>
  <si>
    <t>FN0168</t>
  </si>
  <si>
    <t>794881..795288</t>
  </si>
  <si>
    <t>FN0169</t>
  </si>
  <si>
    <t>795351..796673</t>
  </si>
  <si>
    <t>engA</t>
  </si>
  <si>
    <t>FN0170</t>
  </si>
  <si>
    <t>COG1160R</t>
  </si>
  <si>
    <t>GTP-binding protein EngA</t>
  </si>
  <si>
    <t>797140..797865</t>
  </si>
  <si>
    <t>FN0172</t>
  </si>
  <si>
    <t>COG2302S</t>
  </si>
  <si>
    <t>RNA binding protein</t>
  </si>
  <si>
    <t>797979..799364</t>
  </si>
  <si>
    <t>FN0173</t>
  </si>
  <si>
    <t>799567..800523</t>
  </si>
  <si>
    <t>FN0174</t>
  </si>
  <si>
    <t>COG2070R</t>
  </si>
  <si>
    <t>enoyl-ACP reductase</t>
  </si>
  <si>
    <t>800645..801295</t>
  </si>
  <si>
    <t>FN0175</t>
  </si>
  <si>
    <t>COG0850D</t>
  </si>
  <si>
    <t>cell division inhibitor MinC</t>
  </si>
  <si>
    <t>801297..802091</t>
  </si>
  <si>
    <t>FN0176</t>
  </si>
  <si>
    <t>COG2894D</t>
  </si>
  <si>
    <t>cell division inhibitor MinD</t>
  </si>
  <si>
    <t>802097..802396</t>
  </si>
  <si>
    <t>FN0177</t>
  </si>
  <si>
    <t>COG0851D</t>
  </si>
  <si>
    <t>cell division inhibitor MinE</t>
  </si>
  <si>
    <t>802480..803460</t>
  </si>
  <si>
    <t>FN0178</t>
  </si>
  <si>
    <t>COG0666R</t>
  </si>
  <si>
    <t>ankyrin domain-containing protein</t>
  </si>
  <si>
    <t>803477..804880</t>
  </si>
  <si>
    <t>FN0179</t>
  </si>
  <si>
    <t>ankyrin repeat-containing protein</t>
  </si>
  <si>
    <t>804936..805412</t>
  </si>
  <si>
    <t>FN0180</t>
  </si>
  <si>
    <t>COG5215</t>
  </si>
  <si>
    <t>805547..805891</t>
  </si>
  <si>
    <t>FN0181</t>
  </si>
  <si>
    <t>COG3862S</t>
  </si>
  <si>
    <t>805891..807156</t>
  </si>
  <si>
    <t>FN0182</t>
  </si>
  <si>
    <t>sarcosine oxidase subunit alpha</t>
  </si>
  <si>
    <t>807168..808664</t>
  </si>
  <si>
    <t>FN0183</t>
  </si>
  <si>
    <t>COG0579R</t>
  </si>
  <si>
    <t>glycerol-3-phosphate dehydrogenase</t>
  </si>
  <si>
    <t>808746..809177</t>
  </si>
  <si>
    <t>FN0184</t>
  </si>
  <si>
    <t>809357..810559</t>
  </si>
  <si>
    <t>FN0185</t>
  </si>
  <si>
    <t>COG3593L</t>
  </si>
  <si>
    <t>810993..811646</t>
  </si>
  <si>
    <t>FN0186</t>
  </si>
  <si>
    <t>COG0785O</t>
  </si>
  <si>
    <t>cytochrome C-type biogenesis protein CcdA</t>
  </si>
  <si>
    <t>811730..812359</t>
  </si>
  <si>
    <t>FN0187</t>
  </si>
  <si>
    <t>812416..813312</t>
  </si>
  <si>
    <t>FN0188</t>
  </si>
  <si>
    <t>COG0229O</t>
  </si>
  <si>
    <t>bifunctional methionine sulfoxide reductase A/B protein</t>
  </si>
  <si>
    <t>813343..814128</t>
  </si>
  <si>
    <t>FN0189</t>
  </si>
  <si>
    <t>COG4753T</t>
  </si>
  <si>
    <t>two-component response regulator YesN</t>
  </si>
  <si>
    <t>814115..815773</t>
  </si>
  <si>
    <t>FN0190</t>
  </si>
  <si>
    <t>COG2972T</t>
  </si>
  <si>
    <t>two-component sensor kinase YesM</t>
  </si>
  <si>
    <t>815892..817325</t>
  </si>
  <si>
    <t>FN0191</t>
  </si>
  <si>
    <t>817482..819029</t>
  </si>
  <si>
    <t>FN0192</t>
  </si>
  <si>
    <t>819026..819982</t>
  </si>
  <si>
    <t>FN0193</t>
  </si>
  <si>
    <t>819979..820803</t>
  </si>
  <si>
    <t>FN0194</t>
  </si>
  <si>
    <t>820698..822467</t>
  </si>
  <si>
    <t>FN0195</t>
  </si>
  <si>
    <t>822457..822807</t>
  </si>
  <si>
    <t>FN0196</t>
  </si>
  <si>
    <t>COG1695K</t>
  </si>
  <si>
    <t>FUR family transcriptional regulator</t>
  </si>
  <si>
    <t>822804..823604</t>
  </si>
  <si>
    <t>FN0197</t>
  </si>
  <si>
    <t>823901..825883</t>
  </si>
  <si>
    <t>FN0198</t>
  </si>
  <si>
    <t>COG3711K</t>
  </si>
  <si>
    <t>transcriptional regulatory protein</t>
  </si>
  <si>
    <t>825923..826225</t>
  </si>
  <si>
    <t>FN0199</t>
  </si>
  <si>
    <t>826263..826667</t>
  </si>
  <si>
    <t>FN0200</t>
  </si>
  <si>
    <t>COG0511I</t>
  </si>
  <si>
    <t>glutaconyl-CoA decarboxylase biotin carboxyl carrier protein</t>
  </si>
  <si>
    <t>826682..827809</t>
  </si>
  <si>
    <t>FN0201</t>
  </si>
  <si>
    <t>COG1883C</t>
  </si>
  <si>
    <t>glutaconyl-COA decarboxylase subunit beta</t>
  </si>
  <si>
    <t>827920..828885</t>
  </si>
  <si>
    <t>FN0202</t>
  </si>
  <si>
    <t>glutaconate CoA-transferase subunit A</t>
  </si>
  <si>
    <t>828888..829691</t>
  </si>
  <si>
    <t>FN0203</t>
  </si>
  <si>
    <t>glutaconate CoA-transferase subunit B</t>
  </si>
  <si>
    <t>829712..831466</t>
  </si>
  <si>
    <t>FN0204</t>
  </si>
  <si>
    <t>COG4799I</t>
  </si>
  <si>
    <t>glutaconyl-CoA decarboxylase subunit A</t>
  </si>
  <si>
    <t>831609..832868</t>
  </si>
  <si>
    <t>FN0205</t>
  </si>
  <si>
    <t>832898..833695</t>
  </si>
  <si>
    <t>FN0206</t>
  </si>
  <si>
    <t>COG1924I</t>
  </si>
  <si>
    <t>(R)-2-hydroxyglutaryl-CoA dehydratase activator protein</t>
  </si>
  <si>
    <t>833758..835086</t>
  </si>
  <si>
    <t>FN0207</t>
  </si>
  <si>
    <t>COG1775E</t>
  </si>
  <si>
    <t>(R)-2-hydroxyglutaryl-CoA dehydratase subunit alpha</t>
  </si>
  <si>
    <t>835108..836256</t>
  </si>
  <si>
    <t>FN0208</t>
  </si>
  <si>
    <t>(R)-2-hydroxyglutaryl-CoA dehydratase subunit beta</t>
  </si>
  <si>
    <t>836267..836860</t>
  </si>
  <si>
    <t>FN0209</t>
  </si>
  <si>
    <t>837138..837356</t>
  </si>
  <si>
    <t>FN0210</t>
  </si>
  <si>
    <t>CopG family transcriptional regulator</t>
  </si>
  <si>
    <t>837364..837630</t>
  </si>
  <si>
    <t>FN0211</t>
  </si>
  <si>
    <t>COG2026JD</t>
  </si>
  <si>
    <t>plasmid addiction system poison protein</t>
  </si>
  <si>
    <t>837673..838215</t>
  </si>
  <si>
    <t>FN0212</t>
  </si>
  <si>
    <t>838242..838748</t>
  </si>
  <si>
    <t>FN0213</t>
  </si>
  <si>
    <t>COG1778R</t>
  </si>
  <si>
    <t>N-acylneuraminate-9-phosphatase</t>
  </si>
  <si>
    <t>838758..839330</t>
  </si>
  <si>
    <t>ruvC</t>
  </si>
  <si>
    <t>FN0214</t>
  </si>
  <si>
    <t>COG0817L</t>
  </si>
  <si>
    <t>Holliday junction resolvase</t>
  </si>
  <si>
    <t>839330..840064</t>
  </si>
  <si>
    <t>FN0215</t>
  </si>
  <si>
    <t>COG1285S</t>
  </si>
  <si>
    <t>MGTC/SAPB family membrane protein</t>
  </si>
  <si>
    <t>840202..840954</t>
  </si>
  <si>
    <t>FN0216</t>
  </si>
  <si>
    <t>COG4221R</t>
  </si>
  <si>
    <t>3-oxoacyl-ACP reductase</t>
  </si>
  <si>
    <t>841142..841795</t>
  </si>
  <si>
    <t>FN0217</t>
  </si>
  <si>
    <t>catabolite gene activator</t>
  </si>
  <si>
    <t>841792..842661</t>
  </si>
  <si>
    <t>FN0218</t>
  </si>
  <si>
    <t>COG2071R</t>
  </si>
  <si>
    <t>842684..843406</t>
  </si>
  <si>
    <t>FN0219</t>
  </si>
  <si>
    <t>COG3279KT</t>
  </si>
  <si>
    <t>autolysin response regulator</t>
  </si>
  <si>
    <t>843399..845024</t>
  </si>
  <si>
    <t>FN0220</t>
  </si>
  <si>
    <t>COG3275T</t>
  </si>
  <si>
    <t>autolysin sensor kinase</t>
  </si>
  <si>
    <t>845349..846773</t>
  </si>
  <si>
    <t>FN0221</t>
  </si>
  <si>
    <t>COG1966T</t>
  </si>
  <si>
    <t>carbon starvation protein A</t>
  </si>
  <si>
    <t>846952..848298</t>
  </si>
  <si>
    <t>FN0222</t>
  </si>
  <si>
    <t>COG2211G</t>
  </si>
  <si>
    <t>melibiose carrier protein</t>
  </si>
  <si>
    <t>848580..849716</t>
  </si>
  <si>
    <t>FN0223</t>
  </si>
  <si>
    <t>COG0658R</t>
  </si>
  <si>
    <t>competence protein ComE</t>
  </si>
  <si>
    <t>849742..851733</t>
  </si>
  <si>
    <t>FN0224</t>
  </si>
  <si>
    <t>COG0556L</t>
  </si>
  <si>
    <t>excinuclease ABC subunit B</t>
  </si>
  <si>
    <t>851805..853163</t>
  </si>
  <si>
    <t>FN0225</t>
  </si>
  <si>
    <t>COG2610GE</t>
  </si>
  <si>
    <t>gluconate permease</t>
  </si>
  <si>
    <t>853181..854179</t>
  </si>
  <si>
    <t>pdxA</t>
  </si>
  <si>
    <t>FN0226</t>
  </si>
  <si>
    <t>COG1995H</t>
  </si>
  <si>
    <t>4-hydroxythreonine-4-phosphate dehydrogenase</t>
  </si>
  <si>
    <t>854204..855481</t>
  </si>
  <si>
    <t>FN0227</t>
  </si>
  <si>
    <t>COG3395S</t>
  </si>
  <si>
    <t>855497..856273</t>
  </si>
  <si>
    <t>FN0228</t>
  </si>
  <si>
    <t>COG1349KG</t>
  </si>
  <si>
    <t>857328..857441</t>
  </si>
  <si>
    <t>FN0231</t>
  </si>
  <si>
    <t>857911..858108</t>
  </si>
  <si>
    <t>FN0232</t>
  </si>
  <si>
    <t>COG4859S</t>
  </si>
  <si>
    <t>858154..859110</t>
  </si>
  <si>
    <t>FN0233</t>
  </si>
  <si>
    <t>859146..859589</t>
  </si>
  <si>
    <t>FN0234</t>
  </si>
  <si>
    <t>859764..860492</t>
  </si>
  <si>
    <t>FN0235</t>
  </si>
  <si>
    <t>COG1116P</t>
  </si>
  <si>
    <t>860502..861506</t>
  </si>
  <si>
    <t>FN0236</t>
  </si>
  <si>
    <t>COG0715P</t>
  </si>
  <si>
    <t>861493..862218</t>
  </si>
  <si>
    <t>FN0237</t>
  </si>
  <si>
    <t>COG0600P</t>
  </si>
  <si>
    <t>ABC transporter permease</t>
  </si>
  <si>
    <t>862472..863404</t>
  </si>
  <si>
    <t>FN0238</t>
  </si>
  <si>
    <t>COG4874S</t>
  </si>
  <si>
    <t>864034..864861</t>
  </si>
  <si>
    <t>FN0240</t>
  </si>
  <si>
    <t>COG0207F</t>
  </si>
  <si>
    <t>864861..865355</t>
  </si>
  <si>
    <t>FN0241</t>
  </si>
  <si>
    <t>COG0262H</t>
  </si>
  <si>
    <t>dihydrofolate reductase</t>
  </si>
  <si>
    <t>865368..866726</t>
  </si>
  <si>
    <t>trkA</t>
  </si>
  <si>
    <t>FN0242</t>
  </si>
  <si>
    <t>potassium transporter peripheral membrane component</t>
  </si>
  <si>
    <t>866739..868094</t>
  </si>
  <si>
    <t>FN0243</t>
  </si>
  <si>
    <t>COG0617J</t>
  </si>
  <si>
    <t>Poly(A) polymerase</t>
  </si>
  <si>
    <t>868255..868425</t>
  </si>
  <si>
    <t>FN0244</t>
  </si>
  <si>
    <t>COG2608P</t>
  </si>
  <si>
    <t>COP associated protein</t>
  </si>
  <si>
    <t>868431..870740</t>
  </si>
  <si>
    <t>FN0245</t>
  </si>
  <si>
    <t>COG2217P</t>
  </si>
  <si>
    <t>copper-exporting ATPase</t>
  </si>
  <si>
    <t>870847..871638</t>
  </si>
  <si>
    <t>FN0247</t>
  </si>
  <si>
    <t>871702..872628</t>
  </si>
  <si>
    <t>FN0248</t>
  </si>
  <si>
    <t>872963..873322</t>
  </si>
  <si>
    <t>FN0249</t>
  </si>
  <si>
    <t>873336..873875</t>
  </si>
  <si>
    <t>FN0250</t>
  </si>
  <si>
    <t>873936..874316</t>
  </si>
  <si>
    <t>FN0251</t>
  </si>
  <si>
    <t>874333..874581</t>
  </si>
  <si>
    <t>FN0252</t>
  </si>
  <si>
    <t>874650..875123</t>
  </si>
  <si>
    <t>FN0253</t>
  </si>
  <si>
    <t>876417..881450</t>
  </si>
  <si>
    <t>FN0254</t>
  </si>
  <si>
    <t>882010..882177</t>
  </si>
  <si>
    <t>FN0255</t>
  </si>
  <si>
    <t>882348..882527</t>
  </si>
  <si>
    <t>FN0256</t>
  </si>
  <si>
    <t>882656..884167</t>
  </si>
  <si>
    <t>FN0257</t>
  </si>
  <si>
    <t>884255..886099</t>
  </si>
  <si>
    <t>FN0258</t>
  </si>
  <si>
    <t>zinc-transporting ATPase</t>
  </si>
  <si>
    <t>886127..886348</t>
  </si>
  <si>
    <t>FN0259</t>
  </si>
  <si>
    <t>886351..886728</t>
  </si>
  <si>
    <t>FN0260</t>
  </si>
  <si>
    <t>COG0640K</t>
  </si>
  <si>
    <t>transcriptional repressor SmtB</t>
  </si>
  <si>
    <t>886869..887600</t>
  </si>
  <si>
    <t>FN0261</t>
  </si>
  <si>
    <t>COG1180O</t>
  </si>
  <si>
    <t>pyruvate formate-lyase activating enzyme</t>
  </si>
  <si>
    <t>887666..889897</t>
  </si>
  <si>
    <t>FN0262</t>
  </si>
  <si>
    <t>COG1882C</t>
  </si>
  <si>
    <t>formate acetyltransferase</t>
  </si>
  <si>
    <t>890204..890899</t>
  </si>
  <si>
    <t>FN0263</t>
  </si>
  <si>
    <t>891002..891391</t>
  </si>
  <si>
    <t>FN0264</t>
  </si>
  <si>
    <t>891544..892470</t>
  </si>
  <si>
    <t>FN0265</t>
  </si>
  <si>
    <t>COG2177D</t>
  </si>
  <si>
    <t>cell division protein FtsX</t>
  </si>
  <si>
    <t>892460..893671</t>
  </si>
  <si>
    <t>FN0266</t>
  </si>
  <si>
    <t>COG4942D</t>
  </si>
  <si>
    <t>membrane protein related to metalloendopeptidase</t>
  </si>
  <si>
    <t>893688..894491</t>
  </si>
  <si>
    <t>FN0267</t>
  </si>
  <si>
    <t>COG0061G</t>
  </si>
  <si>
    <t>ATP-NAD kinase</t>
  </si>
  <si>
    <t>894470..896146</t>
  </si>
  <si>
    <t>FN0268</t>
  </si>
  <si>
    <t>COG0497L</t>
  </si>
  <si>
    <t>DNA repair protein RecN</t>
  </si>
  <si>
    <t>896181..896906</t>
  </si>
  <si>
    <t>FN0269</t>
  </si>
  <si>
    <t>COG4974L</t>
  </si>
  <si>
    <t>896910..897800</t>
  </si>
  <si>
    <t>FN0270</t>
  </si>
  <si>
    <t>COG1159R</t>
  </si>
  <si>
    <t>GTP-binding protein Era</t>
  </si>
  <si>
    <t>897987..898781</t>
  </si>
  <si>
    <t>FN0271</t>
  </si>
  <si>
    <t>COG1024I</t>
  </si>
  <si>
    <t>enoyl-CoA hydratase</t>
  </si>
  <si>
    <t>898844..899563</t>
  </si>
  <si>
    <t>FN0272</t>
  </si>
  <si>
    <t>899563..900222</t>
  </si>
  <si>
    <t>FN0273</t>
  </si>
  <si>
    <t>901836..903413</t>
  </si>
  <si>
    <t>FN0276</t>
  </si>
  <si>
    <t>COG1283P</t>
  </si>
  <si>
    <t>sodium-dependent phosphate transporter</t>
  </si>
  <si>
    <t>903511..904383</t>
  </si>
  <si>
    <t>FN0277</t>
  </si>
  <si>
    <t>COG4866S</t>
  </si>
  <si>
    <t>904396..905754</t>
  </si>
  <si>
    <t>FN0278</t>
  </si>
  <si>
    <t>COG0624E</t>
  </si>
  <si>
    <t>Xaa-His dipeptidase</t>
  </si>
  <si>
    <t>905787..906569</t>
  </si>
  <si>
    <t>FN0279</t>
  </si>
  <si>
    <t>COG2853M</t>
  </si>
  <si>
    <t>906559..907842</t>
  </si>
  <si>
    <t>FN0280</t>
  </si>
  <si>
    <t>907855..912219</t>
  </si>
  <si>
    <t>FN0281</t>
  </si>
  <si>
    <t>COG2176L</t>
  </si>
  <si>
    <t>DNA polymerase III subunit alpha</t>
  </si>
  <si>
    <t>912206..912769</t>
  </si>
  <si>
    <t>FN0282</t>
  </si>
  <si>
    <t>COG4752S</t>
  </si>
  <si>
    <t>912779..913495</t>
  </si>
  <si>
    <t>FN0283</t>
  </si>
  <si>
    <t>COG0336J</t>
  </si>
  <si>
    <t>tRNA (guanine-N1) -methyltransferase</t>
  </si>
  <si>
    <t>913492..914013</t>
  </si>
  <si>
    <t>FN0284</t>
  </si>
  <si>
    <t>COG0806J</t>
  </si>
  <si>
    <t>16S rRNA-processing protein RimM</t>
  </si>
  <si>
    <t>914022..914261</t>
  </si>
  <si>
    <t>FN0285</t>
  </si>
  <si>
    <t>COG1837R</t>
  </si>
  <si>
    <t>914273..914515</t>
  </si>
  <si>
    <t>FN0286</t>
  </si>
  <si>
    <t>914524..915318</t>
  </si>
  <si>
    <t>FN0287</t>
  </si>
  <si>
    <t>COG0030J</t>
  </si>
  <si>
    <t>dimethyladenosine transferase</t>
  </si>
  <si>
    <t>915328..915855</t>
  </si>
  <si>
    <t>FN0288</t>
  </si>
  <si>
    <t>COG0634F</t>
  </si>
  <si>
    <t>hypoxanthine-guanine phosphoribosyltransferase</t>
  </si>
  <si>
    <t>915976..916902</t>
  </si>
  <si>
    <t>FN0289</t>
  </si>
  <si>
    <t>COG3428S</t>
  </si>
  <si>
    <t>916904..919087</t>
  </si>
  <si>
    <t>FN0290</t>
  </si>
  <si>
    <t>919444..925089</t>
  </si>
  <si>
    <t>FN0291</t>
  </si>
  <si>
    <t>927289..928101</t>
  </si>
  <si>
    <t>FN0294</t>
  </si>
  <si>
    <t>COG3959G</t>
  </si>
  <si>
    <t>transketolase subunit A</t>
  </si>
  <si>
    <t>928126..929055</t>
  </si>
  <si>
    <t>FN0295</t>
  </si>
  <si>
    <t>COG3958G</t>
  </si>
  <si>
    <t>transketolase</t>
  </si>
  <si>
    <t>929112..929879</t>
  </si>
  <si>
    <t>FN0296</t>
  </si>
  <si>
    <t>COG3076S</t>
  </si>
  <si>
    <t>930038..931261</t>
  </si>
  <si>
    <t>FN0297</t>
  </si>
  <si>
    <t>COG2256L</t>
  </si>
  <si>
    <t>recombination factor protein RarA</t>
  </si>
  <si>
    <t>931273..932514</t>
  </si>
  <si>
    <t>FN0298</t>
  </si>
  <si>
    <t>COG0124J</t>
  </si>
  <si>
    <t>histidyl-tRNA synthetase</t>
  </si>
  <si>
    <t>932533..934311</t>
  </si>
  <si>
    <t>FN0299</t>
  </si>
  <si>
    <t>COG0173J</t>
  </si>
  <si>
    <t>aspartyl-tRNA synthetase</t>
  </si>
  <si>
    <t>934819..935814</t>
  </si>
  <si>
    <t>FN0300</t>
  </si>
  <si>
    <t>Iron(III) dicitrate-binding protein</t>
  </si>
  <si>
    <t>935825..936871</t>
  </si>
  <si>
    <t>FN0301</t>
  </si>
  <si>
    <t>iron ABC transporter permease</t>
  </si>
  <si>
    <t>936874..937638</t>
  </si>
  <si>
    <t>FN0302</t>
  </si>
  <si>
    <t>Iron(III) dicitrate transport ATP-binding protein fecE</t>
  </si>
  <si>
    <t>937666..938496</t>
  </si>
  <si>
    <t>FN0303</t>
  </si>
  <si>
    <t>COG1348P</t>
  </si>
  <si>
    <t>nitrogenase iron protein</t>
  </si>
  <si>
    <t>938907..940154</t>
  </si>
  <si>
    <t>FN0304</t>
  </si>
  <si>
    <t>COG2710C</t>
  </si>
  <si>
    <t>NifE-like oxidoreductase</t>
  </si>
  <si>
    <t>940219..941229</t>
  </si>
  <si>
    <t>FN0305</t>
  </si>
  <si>
    <t>941240..942241</t>
  </si>
  <si>
    <t>FN0306</t>
  </si>
  <si>
    <t>942235..943029</t>
  </si>
  <si>
    <t>FN0307</t>
  </si>
  <si>
    <t>943162..944220</t>
  </si>
  <si>
    <t>FN0308</t>
  </si>
  <si>
    <t>Iron(III)-binding protein</t>
  </si>
  <si>
    <t>944239..945921</t>
  </si>
  <si>
    <t>FN0309</t>
  </si>
  <si>
    <t>COG1178P</t>
  </si>
  <si>
    <t>945936..947006</t>
  </si>
  <si>
    <t>FN0310</t>
  </si>
  <si>
    <t>iron ABC transporter ATP-binding protein</t>
  </si>
  <si>
    <t>947265..949451</t>
  </si>
  <si>
    <t>FN0311</t>
  </si>
  <si>
    <t>COG1328F</t>
  </si>
  <si>
    <t>anaerobic ribonucleoside triphosphate reductase</t>
  </si>
  <si>
    <t>949456..949962</t>
  </si>
  <si>
    <t>FN0312</t>
  </si>
  <si>
    <t>COG0602O</t>
  </si>
  <si>
    <t>anaerobic ribonucleoside-triphosphate reductase activating protein</t>
  </si>
  <si>
    <t>950043..951350</t>
  </si>
  <si>
    <t>FN0313</t>
  </si>
  <si>
    <t>COG0144J</t>
  </si>
  <si>
    <t>16S rRNA m(5)C 967 methyltransferase</t>
  </si>
  <si>
    <t>951344..951991</t>
  </si>
  <si>
    <t>FN0314</t>
  </si>
  <si>
    <t>COG4122R</t>
  </si>
  <si>
    <t>caffeoyl-CoA O-methyltransferase</t>
  </si>
  <si>
    <t>952074..952919</t>
  </si>
  <si>
    <t>FN0315</t>
  </si>
  <si>
    <t>COG3708S</t>
  </si>
  <si>
    <t>AraC family transcriptional regulator</t>
  </si>
  <si>
    <t>953324..953779</t>
  </si>
  <si>
    <t>FN0316</t>
  </si>
  <si>
    <t>953909..955096</t>
  </si>
  <si>
    <t>FN0317</t>
  </si>
  <si>
    <t>COG0133E</t>
  </si>
  <si>
    <t>tryptophan synthase subunit beta</t>
  </si>
  <si>
    <t>955375..955890</t>
  </si>
  <si>
    <t>FN0318</t>
  </si>
  <si>
    <t>COG3697HI</t>
  </si>
  <si>
    <t>holo-ACP synthase CitX</t>
  </si>
  <si>
    <t>955908..956945</t>
  </si>
  <si>
    <t>FN0319</t>
  </si>
  <si>
    <t>COG3053C</t>
  </si>
  <si>
    <t>citrate (pro-3S)-lyase ligase</t>
  </si>
  <si>
    <t>957080..957622</t>
  </si>
  <si>
    <t>FN0320</t>
  </si>
  <si>
    <t>COG1853R</t>
  </si>
  <si>
    <t>957774..959597</t>
  </si>
  <si>
    <t>FN0321</t>
  </si>
  <si>
    <t>COG0326O</t>
  </si>
  <si>
    <t>heat shock protein 90</t>
  </si>
  <si>
    <t>959753..960640</t>
  </si>
  <si>
    <t>FN0322</t>
  </si>
  <si>
    <t>COG3588G</t>
  </si>
  <si>
    <t>fructose-1,6-bisphosphate aldolase</t>
  </si>
  <si>
    <t>961014..961364</t>
  </si>
  <si>
    <t>rplT</t>
  </si>
  <si>
    <t>FN0325</t>
  </si>
  <si>
    <t>COG0292J</t>
  </si>
  <si>
    <t>50S ribosomal protein L20</t>
  </si>
  <si>
    <t>961389..961595</t>
  </si>
  <si>
    <t>FN0326</t>
  </si>
  <si>
    <t>COG0291J</t>
  </si>
  <si>
    <t>50S ribosomal protein L35</t>
  </si>
  <si>
    <t>961673..962239</t>
  </si>
  <si>
    <t>FN0327</t>
  </si>
  <si>
    <t>COG0290J</t>
  </si>
  <si>
    <t>translation initiation factor IF-3</t>
  </si>
  <si>
    <t>962425..963861</t>
  </si>
  <si>
    <t>FN0328</t>
  </si>
  <si>
    <t>964273..964707</t>
  </si>
  <si>
    <t>rplM</t>
  </si>
  <si>
    <t>FN0329</t>
  </si>
  <si>
    <t>COG0102J</t>
  </si>
  <si>
    <t>50S ribosomal protein L13</t>
  </si>
  <si>
    <t>964723..965124</t>
  </si>
  <si>
    <t>FN0330</t>
  </si>
  <si>
    <t>COG0103J</t>
  </si>
  <si>
    <t>30S ribosomal protein S9</t>
  </si>
  <si>
    <t>965239..966228</t>
  </si>
  <si>
    <t>FN0331</t>
  </si>
  <si>
    <t>COG4296S</t>
  </si>
  <si>
    <t>966265..967320</t>
  </si>
  <si>
    <t>FN0332</t>
  </si>
  <si>
    <t>COG0598P</t>
  </si>
  <si>
    <t>magnesium/cobalt transporter CorA</t>
  </si>
  <si>
    <t>967337..967897</t>
  </si>
  <si>
    <t>FN0333</t>
  </si>
  <si>
    <t>COG1954K</t>
  </si>
  <si>
    <t>glycerol uptake operon antiterminator regulatory protein</t>
  </si>
  <si>
    <t>967909..969156</t>
  </si>
  <si>
    <t>FN0334</t>
  </si>
  <si>
    <t>COG1448E</t>
  </si>
  <si>
    <t>aspartate/aromatic aminotransferase</t>
  </si>
  <si>
    <t>969247..969765</t>
  </si>
  <si>
    <t>FN0335</t>
  </si>
  <si>
    <t>porin</t>
  </si>
  <si>
    <t>969838..971040</t>
  </si>
  <si>
    <t>FN0336</t>
  </si>
  <si>
    <t>971226..971564</t>
  </si>
  <si>
    <t>FN0337</t>
  </si>
  <si>
    <t>971705..972157</t>
  </si>
  <si>
    <t>FN0338</t>
  </si>
  <si>
    <t>972175..972648</t>
  </si>
  <si>
    <t>FN0339</t>
  </si>
  <si>
    <t>972728..974038</t>
  </si>
  <si>
    <t>FN0340</t>
  </si>
  <si>
    <t>COG3314S</t>
  </si>
  <si>
    <t>974143..975471</t>
  </si>
  <si>
    <t>FN0341</t>
  </si>
  <si>
    <t>COG2056R</t>
  </si>
  <si>
    <t>transport protein</t>
  </si>
  <si>
    <t>975512..976015</t>
  </si>
  <si>
    <t>FN0342</t>
  </si>
  <si>
    <t>976069..976743</t>
  </si>
  <si>
    <t>FN0343</t>
  </si>
  <si>
    <t>976712..977851</t>
  </si>
  <si>
    <t>FN0344</t>
  </si>
  <si>
    <t>COG0116L</t>
  </si>
  <si>
    <t>977851..978846</t>
  </si>
  <si>
    <t>FN0345</t>
  </si>
  <si>
    <t>COG0628R</t>
  </si>
  <si>
    <t>978965..979357</t>
  </si>
  <si>
    <t>FN0346</t>
  </si>
  <si>
    <t>COG5341S</t>
  </si>
  <si>
    <t>979344..980246</t>
  </si>
  <si>
    <t>FN0347</t>
  </si>
  <si>
    <t>COG0688I</t>
  </si>
  <si>
    <t>phosphatidylserine decarboxylase</t>
  </si>
  <si>
    <t>980308..981813</t>
  </si>
  <si>
    <t>FN0348</t>
  </si>
  <si>
    <t>COG1488H</t>
  </si>
  <si>
    <t>nicotinate phosphoribosyltransferase</t>
  </si>
  <si>
    <t>981932..982396</t>
  </si>
  <si>
    <t>FN0349</t>
  </si>
  <si>
    <t>COG1490J</t>
  </si>
  <si>
    <t>D-tyrosyl-tRNA(Tyr) deacylase</t>
  </si>
  <si>
    <t>982512..982931</t>
  </si>
  <si>
    <t>FN0350</t>
  </si>
  <si>
    <t>982964..983398</t>
  </si>
  <si>
    <t>FN0351</t>
  </si>
  <si>
    <t>983681..985060</t>
  </si>
  <si>
    <t>FN0352</t>
  </si>
  <si>
    <t>985432..986106</t>
  </si>
  <si>
    <t>FN0354</t>
  </si>
  <si>
    <t>986166..987317</t>
  </si>
  <si>
    <t>FN0355</t>
  </si>
  <si>
    <t>COG0192H</t>
  </si>
  <si>
    <t>S-adenosylmethionine synthetase</t>
  </si>
  <si>
    <t>987571..987942</t>
  </si>
  <si>
    <t>FN0356</t>
  </si>
  <si>
    <t>COG0346E</t>
  </si>
  <si>
    <t>lactoylglutathione lyase</t>
  </si>
  <si>
    <t>987962..988366</t>
  </si>
  <si>
    <t>FN0357</t>
  </si>
  <si>
    <t>COG0355C</t>
  </si>
  <si>
    <t>ATP synthase subunit epsilon</t>
  </si>
  <si>
    <t>988376..989764</t>
  </si>
  <si>
    <t>FN0358</t>
  </si>
  <si>
    <t>COG0055C</t>
  </si>
  <si>
    <t>ATP synthase F0F1 subunit beta</t>
  </si>
  <si>
    <t>990085..990933</t>
  </si>
  <si>
    <t>FN0359</t>
  </si>
  <si>
    <t>COG0224C</t>
  </si>
  <si>
    <t>ATP synthase subunit gamma</t>
  </si>
  <si>
    <t>990944..992446</t>
  </si>
  <si>
    <t>FN0360</t>
  </si>
  <si>
    <t>COG0056C</t>
  </si>
  <si>
    <t>ATP synthase F0F1 subunit alpha</t>
  </si>
  <si>
    <t>992471..992995</t>
  </si>
  <si>
    <t>FN0361</t>
  </si>
  <si>
    <t>COG0712C</t>
  </si>
  <si>
    <t>ATP synthase subunit delta</t>
  </si>
  <si>
    <t>992992..993483</t>
  </si>
  <si>
    <t>FN0362</t>
  </si>
  <si>
    <t>COG0711C</t>
  </si>
  <si>
    <t>ATP synthase subunit B</t>
  </si>
  <si>
    <t>993524..993793</t>
  </si>
  <si>
    <t>FN0363</t>
  </si>
  <si>
    <t>ATP synthase F0F1 subunit C</t>
  </si>
  <si>
    <t>993847..994503</t>
  </si>
  <si>
    <t>FN0364</t>
  </si>
  <si>
    <t>COG0356C</t>
  </si>
  <si>
    <t>ATP synthase subunit A</t>
  </si>
  <si>
    <t>994632..994949</t>
  </si>
  <si>
    <t>FN0365</t>
  </si>
  <si>
    <t>ATP synthase subunit I</t>
  </si>
  <si>
    <t>995098..996456</t>
  </si>
  <si>
    <t>FN0366</t>
  </si>
  <si>
    <t>COG1109G</t>
  </si>
  <si>
    <t>phosphoacetylglucosamine mutase</t>
  </si>
  <si>
    <t>996473..996991</t>
  </si>
  <si>
    <t>FN0367</t>
  </si>
  <si>
    <t>COG4769S</t>
  </si>
  <si>
    <t>997128..998561</t>
  </si>
  <si>
    <t>FN0368</t>
  </si>
  <si>
    <t>COG0015F</t>
  </si>
  <si>
    <t>adenylosuccinate lyase</t>
  </si>
  <si>
    <t>998554..998985</t>
  </si>
  <si>
    <t>FN0369</t>
  </si>
  <si>
    <t>999062..999922</t>
  </si>
  <si>
    <t>FN0370</t>
  </si>
  <si>
    <t>COG0681U</t>
  </si>
  <si>
    <t>signal peptidase I</t>
  </si>
  <si>
    <t>1000133..1000900</t>
  </si>
  <si>
    <t>FN0371</t>
  </si>
  <si>
    <t>1001088..1002569</t>
  </si>
  <si>
    <t>FN0372</t>
  </si>
  <si>
    <t>1002794..1005328</t>
  </si>
  <si>
    <t>FN0374</t>
  </si>
  <si>
    <t>1005433..1006491</t>
  </si>
  <si>
    <t>FN0375</t>
  </si>
  <si>
    <t>1006505..1007620</t>
  </si>
  <si>
    <t>FN0376</t>
  </si>
  <si>
    <t>1007604..1009256</t>
  </si>
  <si>
    <t>FN0377</t>
  </si>
  <si>
    <t>1009312..1010286</t>
  </si>
  <si>
    <t>FN0378</t>
  </si>
  <si>
    <t>1010651..1011538</t>
  </si>
  <si>
    <t>FN0379</t>
  </si>
  <si>
    <t>1013397..1014284</t>
  </si>
  <si>
    <t>FN0382</t>
  </si>
  <si>
    <t>1014288..1015709</t>
  </si>
  <si>
    <t>FN0383</t>
  </si>
  <si>
    <t>COG0438M</t>
  </si>
  <si>
    <t>lipopolysaccharide N-acetylglucosaminyltransferase</t>
  </si>
  <si>
    <t>1015711..1018029</t>
  </si>
  <si>
    <t>FN0384</t>
  </si>
  <si>
    <t>COG4267S</t>
  </si>
  <si>
    <t>1018060..1018980</t>
  </si>
  <si>
    <t>FN0385</t>
  </si>
  <si>
    <t>1018990..1019949</t>
  </si>
  <si>
    <t>FN0386</t>
  </si>
  <si>
    <t>1021482..1026656</t>
  </si>
  <si>
    <t>FN0387</t>
  </si>
  <si>
    <t>1026690..1027499</t>
  </si>
  <si>
    <t>FN0388</t>
  </si>
  <si>
    <t>COG3315Q</t>
  </si>
  <si>
    <t>tetracenomycin polyketide synthesis O-methyltransferase TcmP</t>
  </si>
  <si>
    <t>1027701..1028102</t>
  </si>
  <si>
    <t>FN0389</t>
  </si>
  <si>
    <t>COG3755S</t>
  </si>
  <si>
    <t>1028157..1028558</t>
  </si>
  <si>
    <t>FN0390</t>
  </si>
  <si>
    <t>COG5015S</t>
  </si>
  <si>
    <t>1028753..1029556</t>
  </si>
  <si>
    <t>FN0391</t>
  </si>
  <si>
    <t>COG0561R</t>
  </si>
  <si>
    <t>HAD superfamily hydrolase</t>
  </si>
  <si>
    <t>1029764..1030657</t>
  </si>
  <si>
    <t>FN0392</t>
  </si>
  <si>
    <t>COG1032C</t>
  </si>
  <si>
    <t>1030668..1032464</t>
  </si>
  <si>
    <t>FN0393</t>
  </si>
  <si>
    <t>COG0726G</t>
  </si>
  <si>
    <t>polysaccharide deacetylase</t>
  </si>
  <si>
    <t>1032467..1033207</t>
  </si>
  <si>
    <t>FN0394</t>
  </si>
  <si>
    <t>COG3713M</t>
  </si>
  <si>
    <t>1033246..1034106</t>
  </si>
  <si>
    <t>FN0395</t>
  </si>
  <si>
    <t>1034343..1035878</t>
  </si>
  <si>
    <t>FN0396</t>
  </si>
  <si>
    <t>1035962..1036888</t>
  </si>
  <si>
    <t>FN0397</t>
  </si>
  <si>
    <t>1036898..1037767</t>
  </si>
  <si>
    <t>FN0398</t>
  </si>
  <si>
    <t>1037786..1038793</t>
  </si>
  <si>
    <t>FN0399</t>
  </si>
  <si>
    <t>1038798..1039760</t>
  </si>
  <si>
    <t>FN0400</t>
  </si>
  <si>
    <t>1039995..1040240</t>
  </si>
  <si>
    <t>FN0401</t>
  </si>
  <si>
    <t>1040448..1040624</t>
  </si>
  <si>
    <t>FN0402</t>
  </si>
  <si>
    <t>integrase/recombinase</t>
  </si>
  <si>
    <t>1040916..1042397</t>
  </si>
  <si>
    <t>FN0403</t>
  </si>
  <si>
    <t>1042555..1043532</t>
  </si>
  <si>
    <t>FN0405</t>
  </si>
  <si>
    <t>COG0180J</t>
  </si>
  <si>
    <t>tryptophanyl-tRNA synthetase</t>
  </si>
  <si>
    <t>1043600..1044664</t>
  </si>
  <si>
    <t>FN0406</t>
  </si>
  <si>
    <t>COG0787M</t>
  </si>
  <si>
    <t>alanine racemase</t>
  </si>
  <si>
    <t>1044744..1045268</t>
  </si>
  <si>
    <t>FN0407</t>
  </si>
  <si>
    <t>1045491..1046405</t>
  </si>
  <si>
    <t>FN0408</t>
  </si>
  <si>
    <t>COG0777I</t>
  </si>
  <si>
    <t>acetyl-coenzyme A carboxylase carboxyl transferase subunit beta</t>
  </si>
  <si>
    <t>1046417..1047358</t>
  </si>
  <si>
    <t>FN0409</t>
  </si>
  <si>
    <t>COG0825I</t>
  </si>
  <si>
    <t>acetyl-coenzyme A carboxylase carboxyl transferase subunit alpha</t>
  </si>
  <si>
    <t>1047370..1048359</t>
  </si>
  <si>
    <t>pfkA</t>
  </si>
  <si>
    <t>FN0410</t>
  </si>
  <si>
    <t>COG0205G</t>
  </si>
  <si>
    <t>6-phosphofructokinase</t>
  </si>
  <si>
    <t>1048380..1048676</t>
  </si>
  <si>
    <t>FN0411</t>
  </si>
  <si>
    <t>COG2926S</t>
  </si>
  <si>
    <t>1048689..1049282</t>
  </si>
  <si>
    <t>FN0412</t>
  </si>
  <si>
    <t>COG0353L</t>
  </si>
  <si>
    <t>recombination protein RecR</t>
  </si>
  <si>
    <t>1049347..1049937</t>
  </si>
  <si>
    <t>FN0413</t>
  </si>
  <si>
    <t>1050314..1053358</t>
  </si>
  <si>
    <t>FN0414</t>
  </si>
  <si>
    <t>COG0553KL</t>
  </si>
  <si>
    <t>ATP-dependent helicase HEPA</t>
  </si>
  <si>
    <t>1053361..1054056</t>
  </si>
  <si>
    <t>FN0415</t>
  </si>
  <si>
    <t>1054440..1056017</t>
  </si>
  <si>
    <t>FN0416</t>
  </si>
  <si>
    <t>COG2189L</t>
  </si>
  <si>
    <t>type III restriction-modification system methylation subunit</t>
  </si>
  <si>
    <t>1056027..1059020</t>
  </si>
  <si>
    <t>FN0417</t>
  </si>
  <si>
    <t>COG3587V</t>
  </si>
  <si>
    <t>type III restriction-modification system restriction subunit</t>
  </si>
  <si>
    <t>1059258..1059791</t>
  </si>
  <si>
    <t>FN0418</t>
  </si>
  <si>
    <t>COG2065F</t>
  </si>
  <si>
    <t>bifunctional pyrimidine regulatory protein PyrR uracil phosphoribosyltransferase</t>
  </si>
  <si>
    <t>1059853..1060767</t>
  </si>
  <si>
    <t>pyrB</t>
  </si>
  <si>
    <t>FN0419</t>
  </si>
  <si>
    <t>COG0540F</t>
  </si>
  <si>
    <t>aspartate carbamoyltransferase</t>
  </si>
  <si>
    <t>1060781..1062058</t>
  </si>
  <si>
    <t>pyrC</t>
  </si>
  <si>
    <t>FN0420</t>
  </si>
  <si>
    <t>COG0044F</t>
  </si>
  <si>
    <t>dihydroorotase</t>
  </si>
  <si>
    <t>1062076..1063152</t>
  </si>
  <si>
    <t>FN0421</t>
  </si>
  <si>
    <t>COG0505EF</t>
  </si>
  <si>
    <t>carbamoyl phosphate synthase small subunit</t>
  </si>
  <si>
    <t>1063167..1066343</t>
  </si>
  <si>
    <t>carB</t>
  </si>
  <si>
    <t>FN0422</t>
  </si>
  <si>
    <t>COG0458EF</t>
  </si>
  <si>
    <t>carbamoyl phosphate synthase large subunit</t>
  </si>
  <si>
    <t>1066468..1067247</t>
  </si>
  <si>
    <t>FN0423</t>
  </si>
  <si>
    <t>COG0543HC</t>
  </si>
  <si>
    <t>dihydroorotate dehydrogenase electron transfer subunit</t>
  </si>
  <si>
    <t>1067259..1068173</t>
  </si>
  <si>
    <t>FN0424</t>
  </si>
  <si>
    <t>COG0167F</t>
  </si>
  <si>
    <t>dihydroorotate dehydrogenase 1B</t>
  </si>
  <si>
    <t>1068170..1068835</t>
  </si>
  <si>
    <t>FN0425</t>
  </si>
  <si>
    <t>1068860..1069573</t>
  </si>
  <si>
    <t>FN0426</t>
  </si>
  <si>
    <t>COG0284F</t>
  </si>
  <si>
    <t>orotidine 5'-phosphate decarboxylase</t>
  </si>
  <si>
    <t>1069545..1070180</t>
  </si>
  <si>
    <t>pyrE</t>
  </si>
  <si>
    <t>FN0427</t>
  </si>
  <si>
    <t>COG0461F</t>
  </si>
  <si>
    <t>orotate phosphoribosyltransferase</t>
  </si>
  <si>
    <t>1070177..1070953</t>
  </si>
  <si>
    <t>FN0428</t>
  </si>
  <si>
    <t>COG1387ER</t>
  </si>
  <si>
    <t>1071089..1071412</t>
  </si>
  <si>
    <t>FN0429</t>
  </si>
  <si>
    <t>1071501..1071851</t>
  </si>
  <si>
    <t>rplS</t>
  </si>
  <si>
    <t>FN0430</t>
  </si>
  <si>
    <t>COG0335J</t>
  </si>
  <si>
    <t>50S ribosomal protein L19</t>
  </si>
  <si>
    <t>1077156..1077881</t>
  </si>
  <si>
    <t>FN0435</t>
  </si>
  <si>
    <t>COG0813F</t>
  </si>
  <si>
    <t>purine nucleoside phosphorylase</t>
  </si>
  <si>
    <t>1077941..1078951</t>
  </si>
  <si>
    <t>FN0436</t>
  </si>
  <si>
    <t>COG1984E</t>
  </si>
  <si>
    <t>urea carboxylase</t>
  </si>
  <si>
    <t>1078944..1079732</t>
  </si>
  <si>
    <t>FN0437</t>
  </si>
  <si>
    <t>COG2049E</t>
  </si>
  <si>
    <t>allophanate hydrolase</t>
  </si>
  <si>
    <t>1079725..1080912</t>
  </si>
  <si>
    <t>FN0438</t>
  </si>
  <si>
    <t>COG1914P</t>
  </si>
  <si>
    <t>branched chain amino acid ABC transporter</t>
  </si>
  <si>
    <t>1080927..1081700</t>
  </si>
  <si>
    <t>FN0439</t>
  </si>
  <si>
    <t>COG1540R</t>
  </si>
  <si>
    <t>LamB/YcsF family protein</t>
  </si>
  <si>
    <t>1083214..1084938</t>
  </si>
  <si>
    <t>FN0444</t>
  </si>
  <si>
    <t>COG0175EH</t>
  </si>
  <si>
    <t>phosphoadenosine phosphosulfate reductase</t>
  </si>
  <si>
    <t>1084956..1085834</t>
  </si>
  <si>
    <t>FN0445</t>
  </si>
  <si>
    <t>1085859..1089464</t>
  </si>
  <si>
    <t>FN0446</t>
  </si>
  <si>
    <t>1089483..1090634</t>
  </si>
  <si>
    <t>FN0447</t>
  </si>
  <si>
    <t>COG0520E</t>
  </si>
  <si>
    <t>cysteine desulfurase NifS</t>
  </si>
  <si>
    <t>1090645..1092807</t>
  </si>
  <si>
    <t>FN0448</t>
  </si>
  <si>
    <t>DNA-repair protein</t>
  </si>
  <si>
    <t>1092823..1092993</t>
  </si>
  <si>
    <t>FN0449</t>
  </si>
  <si>
    <t>1092975..1094990</t>
  </si>
  <si>
    <t>FN0450</t>
  </si>
  <si>
    <t>COG0419L</t>
  </si>
  <si>
    <t>1094993..1095487</t>
  </si>
  <si>
    <t>FN0451</t>
  </si>
  <si>
    <t>1095839..1097662</t>
  </si>
  <si>
    <t>FN0452</t>
  </si>
  <si>
    <t>COG0449M</t>
  </si>
  <si>
    <t>glucosamine--fructose-6-phosphate aminotransferase</t>
  </si>
  <si>
    <t>1097687..1099441</t>
  </si>
  <si>
    <t>FN0453</t>
  </si>
  <si>
    <t>Xaa-Pro aminopeptidase</t>
  </si>
  <si>
    <t>1099607..1101082</t>
  </si>
  <si>
    <t>FN0454</t>
  </si>
  <si>
    <t>aldehyde dehydrogenase</t>
  </si>
  <si>
    <t>1101334..1101873</t>
  </si>
  <si>
    <t>FN0455</t>
  </si>
  <si>
    <t>COG1592C</t>
  </si>
  <si>
    <t>rubrerythrin</t>
  </si>
  <si>
    <t>1102260..1103402</t>
  </si>
  <si>
    <t>FN0456</t>
  </si>
  <si>
    <t>COG1306S</t>
  </si>
  <si>
    <t>1103438..1103863</t>
  </si>
  <si>
    <t>FN0457</t>
  </si>
  <si>
    <t>1103878..1104705</t>
  </si>
  <si>
    <t>FN0458</t>
  </si>
  <si>
    <t>1104749..1105609</t>
  </si>
  <si>
    <t>FN0459</t>
  </si>
  <si>
    <t>1105622..1106590</t>
  </si>
  <si>
    <t>FN0460</t>
  </si>
  <si>
    <t>COG0113H</t>
  </si>
  <si>
    <t>delta-aminolevulinic acid dehydratase</t>
  </si>
  <si>
    <t>1106662..1107207</t>
  </si>
  <si>
    <t>FN0461</t>
  </si>
  <si>
    <t>COG1544J</t>
  </si>
  <si>
    <t>sigma(54) modulation protein</t>
  </si>
  <si>
    <t>1107324..1109255</t>
  </si>
  <si>
    <t>FN0462</t>
  </si>
  <si>
    <t>COG0323L</t>
  </si>
  <si>
    <t>DNA mismatch repair protein MutL</t>
  </si>
  <si>
    <t>1109266..1109733</t>
  </si>
  <si>
    <t>FN0463</t>
  </si>
  <si>
    <t>COG1576S</t>
  </si>
  <si>
    <t>1109815..1110147</t>
  </si>
  <si>
    <t>FN0464</t>
  </si>
  <si>
    <t>1110186..1111418</t>
  </si>
  <si>
    <t>FN0465</t>
  </si>
  <si>
    <t>1111441..1112922</t>
  </si>
  <si>
    <t>FN0466</t>
  </si>
  <si>
    <t>COG1190J</t>
  </si>
  <si>
    <t>lysyl-tRNA synthetase</t>
  </si>
  <si>
    <t>1113004..1113360</t>
  </si>
  <si>
    <t>FN0467</t>
  </si>
  <si>
    <t>1113360..1114052</t>
  </si>
  <si>
    <t>FN0468</t>
  </si>
  <si>
    <t>1114066..1114674</t>
  </si>
  <si>
    <t>FN0469</t>
  </si>
  <si>
    <t>COG3142P</t>
  </si>
  <si>
    <t>copper homeostasis protein CutC</t>
  </si>
  <si>
    <t>1114881..1116419</t>
  </si>
  <si>
    <t>FN0470</t>
  </si>
  <si>
    <t>COG2978H</t>
  </si>
  <si>
    <t>efflux pump component MtrF</t>
  </si>
  <si>
    <t>1116665..1117687</t>
  </si>
  <si>
    <t>FN0471</t>
  </si>
  <si>
    <t>1117752..1118255</t>
  </si>
  <si>
    <t>FN0472</t>
  </si>
  <si>
    <t>flavodoxin FldA</t>
  </si>
  <si>
    <t>1118432..1119001</t>
  </si>
  <si>
    <t>FN0473</t>
  </si>
  <si>
    <t>regulatory protein BetI</t>
  </si>
  <si>
    <t>1119079..1122117</t>
  </si>
  <si>
    <t>FN0474</t>
  </si>
  <si>
    <t>COG0841V</t>
  </si>
  <si>
    <t>acriflavin resistance protein B</t>
  </si>
  <si>
    <t>1122260..1123567</t>
  </si>
  <si>
    <t>FN0475</t>
  </si>
  <si>
    <t>COG0621J</t>
  </si>
  <si>
    <t>dimethylallyl)adenosine tRNA methylthiotransferase MiaB</t>
  </si>
  <si>
    <t>1123590..1124831</t>
  </si>
  <si>
    <t>rho</t>
  </si>
  <si>
    <t>FN0476</t>
  </si>
  <si>
    <t>COG1158K</t>
  </si>
  <si>
    <t>transcription termination factor Rho</t>
  </si>
  <si>
    <t>1125012..1125977</t>
  </si>
  <si>
    <t>FN0477</t>
  </si>
  <si>
    <t>COG0739M</t>
  </si>
  <si>
    <t>cell wall endopeptidase</t>
  </si>
  <si>
    <t>1126023..1127087</t>
  </si>
  <si>
    <t>FN0478</t>
  </si>
  <si>
    <t>COG0821I</t>
  </si>
  <si>
    <t>4-hydroxy-3-methylbut-2-en-1-yl diphosphate synthase</t>
  </si>
  <si>
    <t>1127143..1127592</t>
  </si>
  <si>
    <t>FN0479</t>
  </si>
  <si>
    <t>RNA polymerase sigma-E factor</t>
  </si>
  <si>
    <t>1127594..1127899</t>
  </si>
  <si>
    <t>FN0480</t>
  </si>
  <si>
    <t>1127917..1128315</t>
  </si>
  <si>
    <t>FN0481</t>
  </si>
  <si>
    <t>1128435..1128680</t>
  </si>
  <si>
    <t>FN0482</t>
  </si>
  <si>
    <t>COG0254J</t>
  </si>
  <si>
    <t>50S ribosomal protein L31</t>
  </si>
  <si>
    <t>1128717..1129361</t>
  </si>
  <si>
    <t>upp</t>
  </si>
  <si>
    <t>FN0483</t>
  </si>
  <si>
    <t>COG0035F</t>
  </si>
  <si>
    <t>uracil phosphoribosyltransferase</t>
  </si>
  <si>
    <t>1129610..1130332</t>
  </si>
  <si>
    <t>FN0484</t>
  </si>
  <si>
    <t>COG1075R</t>
  </si>
  <si>
    <t>lipase</t>
  </si>
  <si>
    <t>1130407..1130916</t>
  </si>
  <si>
    <t>FN0485</t>
  </si>
  <si>
    <t>1131159..1131770</t>
  </si>
  <si>
    <t>FN0486</t>
  </si>
  <si>
    <t>1131846..1132862</t>
  </si>
  <si>
    <t>FN0487</t>
  </si>
  <si>
    <t>COG1052CHR</t>
  </si>
  <si>
    <t>D-lactate dehydrogenase</t>
  </si>
  <si>
    <t>1133197..1134516</t>
  </si>
  <si>
    <t>FN0488</t>
  </si>
  <si>
    <t>COG0334E</t>
  </si>
  <si>
    <t>NAD-specific glutamate dehydrogenase</t>
  </si>
  <si>
    <t>1134649..1135515</t>
  </si>
  <si>
    <t>FN0489</t>
  </si>
  <si>
    <t>COG0682M</t>
  </si>
  <si>
    <t>1135542..1136324</t>
  </si>
  <si>
    <t>FN0490</t>
  </si>
  <si>
    <t>COG2035S</t>
  </si>
  <si>
    <t>1136329..1137408</t>
  </si>
  <si>
    <t>FN0491</t>
  </si>
  <si>
    <t>1137544..1137741</t>
  </si>
  <si>
    <t>FN0492</t>
  </si>
  <si>
    <t>1137713..1138642</t>
  </si>
  <si>
    <t>FN0493</t>
  </si>
  <si>
    <t>1138917..1139648</t>
  </si>
  <si>
    <t>FN0494</t>
  </si>
  <si>
    <t>short chain dehydrogenase</t>
  </si>
  <si>
    <t>1139707..1140915</t>
  </si>
  <si>
    <t>FN0495</t>
  </si>
  <si>
    <t>COG0183I</t>
  </si>
  <si>
    <t>acetyl-CoA acetyltransferase</t>
  </si>
  <si>
    <t>1141050..1141271</t>
  </si>
  <si>
    <t>FN0496</t>
  </si>
  <si>
    <t>1141273..1141545</t>
  </si>
  <si>
    <t>FN0497</t>
  </si>
  <si>
    <t>1141628..1143379</t>
  </si>
  <si>
    <t>FN0498</t>
  </si>
  <si>
    <t>1146263..1148494</t>
  </si>
  <si>
    <t>FN0499</t>
  </si>
  <si>
    <t>COG1629P</t>
  </si>
  <si>
    <t>1149677..1152028</t>
  </si>
  <si>
    <t>FN0501</t>
  </si>
  <si>
    <t>COG1982E</t>
  </si>
  <si>
    <t>arginase</t>
  </si>
  <si>
    <t>1152153..1152737</t>
  </si>
  <si>
    <t>FN0502</t>
  </si>
  <si>
    <t>COG0279G</t>
  </si>
  <si>
    <t>phosphoheptose isomerase</t>
  </si>
  <si>
    <t>1152754..1153662</t>
  </si>
  <si>
    <t>FN0503</t>
  </si>
  <si>
    <t>COG0583K</t>
  </si>
  <si>
    <t>LysR family transcriptional regulator</t>
  </si>
  <si>
    <t>1153738..1155099</t>
  </si>
  <si>
    <t>FN0504</t>
  </si>
  <si>
    <t>COG0531E</t>
  </si>
  <si>
    <t>arginine permease</t>
  </si>
  <si>
    <t>1155134..1155865</t>
  </si>
  <si>
    <t>FN0505</t>
  </si>
  <si>
    <t>1155892..1157601</t>
  </si>
  <si>
    <t>FN0506</t>
  </si>
  <si>
    <t>COG0018J</t>
  </si>
  <si>
    <t>arginyl-tRNA synthetase</t>
  </si>
  <si>
    <t>1157897..1158742</t>
  </si>
  <si>
    <t>FN0508</t>
  </si>
  <si>
    <t>COG4667R</t>
  </si>
  <si>
    <t>1158974..1160149</t>
  </si>
  <si>
    <t>FN0509</t>
  </si>
  <si>
    <t>1160425..1161432</t>
  </si>
  <si>
    <t>FN0511</t>
  </si>
  <si>
    <t>1161476..1162687</t>
  </si>
  <si>
    <t>FN0512</t>
  </si>
  <si>
    <t>COG0426C</t>
  </si>
  <si>
    <t>flavoprotein</t>
  </si>
  <si>
    <t>1162858..1163286</t>
  </si>
  <si>
    <t>FN0513</t>
  </si>
  <si>
    <t>1163571..1163972</t>
  </si>
  <si>
    <t>FN0514</t>
  </si>
  <si>
    <t>1164028..1167096</t>
  </si>
  <si>
    <t>FN0515</t>
  </si>
  <si>
    <t>acriflavin resistance protein D</t>
  </si>
  <si>
    <t>1167093..1168166</t>
  </si>
  <si>
    <t>FN0516</t>
  </si>
  <si>
    <t>COG0845M</t>
  </si>
  <si>
    <t>acriflavin resistance protein E</t>
  </si>
  <si>
    <t>1168176..1169525</t>
  </si>
  <si>
    <t>FN0517</t>
  </si>
  <si>
    <t>COG1538MU</t>
  </si>
  <si>
    <t>outer membrane protein TolC</t>
  </si>
  <si>
    <t>1169717..1170619</t>
  </si>
  <si>
    <t>FN0518</t>
  </si>
  <si>
    <t>1170728..1171759</t>
  </si>
  <si>
    <t>FN0519</t>
  </si>
  <si>
    <t>1171768..1172385</t>
  </si>
  <si>
    <t>FN0520</t>
  </si>
  <si>
    <t>1172378..1173046</t>
  </si>
  <si>
    <t>FN0521</t>
  </si>
  <si>
    <t>COG1636S</t>
  </si>
  <si>
    <t>DNA integration/recombination/invertion protein</t>
  </si>
  <si>
    <t>1173055..1175820</t>
  </si>
  <si>
    <t>FN0522</t>
  </si>
  <si>
    <t>exonuclease SbcC</t>
  </si>
  <si>
    <t>1176974..1179733</t>
  </si>
  <si>
    <t>FN0524</t>
  </si>
  <si>
    <t>COG0210L</t>
  </si>
  <si>
    <t>DNA helicase II</t>
  </si>
  <si>
    <t>1179735..1181930</t>
  </si>
  <si>
    <t>FN0525</t>
  </si>
  <si>
    <t>COG0744M</t>
  </si>
  <si>
    <t>penicillin-binding protein</t>
  </si>
  <si>
    <t>1181991..1183067</t>
  </si>
  <si>
    <t>FN0526</t>
  </si>
  <si>
    <t>COG0820R</t>
  </si>
  <si>
    <t>florfenicol resistance protein</t>
  </si>
  <si>
    <t>1183067..1184188</t>
  </si>
  <si>
    <t>FN0527</t>
  </si>
  <si>
    <t>COG2872R</t>
  </si>
  <si>
    <t>alanyl-tRNA synthetase</t>
  </si>
  <si>
    <t>1184591..1184806</t>
  </si>
  <si>
    <t>FN0528</t>
  </si>
  <si>
    <t>COG1278K</t>
  </si>
  <si>
    <t>cold shock protein</t>
  </si>
  <si>
    <t>1184978..1186459</t>
  </si>
  <si>
    <t>FN0529</t>
  </si>
  <si>
    <t>1186529..1186633</t>
  </si>
  <si>
    <t>FN0531</t>
  </si>
  <si>
    <t>1186614..1187669</t>
  </si>
  <si>
    <t>FN0532</t>
  </si>
  <si>
    <t>COG3180R</t>
  </si>
  <si>
    <t>1187691..1188731</t>
  </si>
  <si>
    <t>FN0533</t>
  </si>
  <si>
    <t>1188890..1189426</t>
  </si>
  <si>
    <t>FN0534</t>
  </si>
  <si>
    <t>1189491..1190069</t>
  </si>
  <si>
    <t>FN0535</t>
  </si>
  <si>
    <t>COG1611R</t>
  </si>
  <si>
    <t>1190096..1191241</t>
  </si>
  <si>
    <t>FN0536</t>
  </si>
  <si>
    <t>COG0592L</t>
  </si>
  <si>
    <t>DNA polymerase III subunit beta</t>
  </si>
  <si>
    <t>1191259..1191843</t>
  </si>
  <si>
    <t>FN0537</t>
  </si>
  <si>
    <t>COG0344S</t>
  </si>
  <si>
    <t>1191987..1192211</t>
  </si>
  <si>
    <t>FN0538</t>
  </si>
  <si>
    <t>COG1314U</t>
  </si>
  <si>
    <t>protein translocase subunit SecG</t>
  </si>
  <si>
    <t>1192283..1192741</t>
  </si>
  <si>
    <t>FN0539</t>
  </si>
  <si>
    <t>COG1648H</t>
  </si>
  <si>
    <t>ferrochelatase</t>
  </si>
  <si>
    <t>1192731..1194035</t>
  </si>
  <si>
    <t>FN0540</t>
  </si>
  <si>
    <t>COG0001H</t>
  </si>
  <si>
    <t>glutamate-1-semialdehyde aminotransferase</t>
  </si>
  <si>
    <t>1194302..1195357</t>
  </si>
  <si>
    <t>FN0541</t>
  </si>
  <si>
    <t>1195363..1196154</t>
  </si>
  <si>
    <t>FN0542</t>
  </si>
  <si>
    <t>COG0463M</t>
  </si>
  <si>
    <t>beta 1,4 glucosyltransferase</t>
  </si>
  <si>
    <t>1196126..1197163</t>
  </si>
  <si>
    <t>FN0543</t>
  </si>
  <si>
    <t>COG0859M</t>
  </si>
  <si>
    <t>lipopolysaccharide heptosyltransferase</t>
  </si>
  <si>
    <t>1197160..1198188</t>
  </si>
  <si>
    <t>FN0544</t>
  </si>
  <si>
    <t>ADP-heptose:LPS heptosyltransferase II</t>
  </si>
  <si>
    <t>1198181..1198777</t>
  </si>
  <si>
    <t>FN0545</t>
  </si>
  <si>
    <t>COG0478T</t>
  </si>
  <si>
    <t>lipopolysaccharide core biosynthesis protein RfaY</t>
  </si>
  <si>
    <t>1198779..1199786</t>
  </si>
  <si>
    <t>FN0546</t>
  </si>
  <si>
    <t>lipopolysaccharide core biosynthesis protein RfaQ</t>
  </si>
  <si>
    <t>1199783..1200928</t>
  </si>
  <si>
    <t>recA</t>
  </si>
  <si>
    <t>FN0547</t>
  </si>
  <si>
    <t>COG0468L</t>
  </si>
  <si>
    <t>1200900..1201469</t>
  </si>
  <si>
    <t>FN0548</t>
  </si>
  <si>
    <t>regulatory protein RecX</t>
  </si>
  <si>
    <t>1201466..1202491</t>
  </si>
  <si>
    <t>FN0549</t>
  </si>
  <si>
    <t>COG0533O</t>
  </si>
  <si>
    <t>DNA-binding/iron metalloprotein/AP endonuclease</t>
  </si>
  <si>
    <t>1202801..1203226</t>
  </si>
  <si>
    <t>FN0550</t>
  </si>
  <si>
    <t>mannose-1-phosphate guanylyltransferase</t>
  </si>
  <si>
    <t>1203416..1203709</t>
  </si>
  <si>
    <t>FN0551</t>
  </si>
  <si>
    <t>COG2345K</t>
  </si>
  <si>
    <t>1203696..1204805</t>
  </si>
  <si>
    <t>FN0552</t>
  </si>
  <si>
    <t>COG3616E</t>
  </si>
  <si>
    <t>serine racemase</t>
  </si>
  <si>
    <t>1204825..1206150</t>
  </si>
  <si>
    <t>FN0553</t>
  </si>
  <si>
    <t>COG3048E</t>
  </si>
  <si>
    <t>D-serine dehydratase</t>
  </si>
  <si>
    <t>1206184..1207533</t>
  </si>
  <si>
    <t>FN0554</t>
  </si>
  <si>
    <t>D-serine permease</t>
  </si>
  <si>
    <t>1207793..1208392</t>
  </si>
  <si>
    <t>FN0555</t>
  </si>
  <si>
    <t>COG1396K</t>
  </si>
  <si>
    <t>1208470..1209090</t>
  </si>
  <si>
    <t>FN0556</t>
  </si>
  <si>
    <t>1209690..1210424</t>
  </si>
  <si>
    <t>FN0557</t>
  </si>
  <si>
    <t>COG4245R</t>
  </si>
  <si>
    <t>1210822..1211472</t>
  </si>
  <si>
    <t>FN0558</t>
  </si>
  <si>
    <t>TraT complement resistance protein</t>
  </si>
  <si>
    <t>1211456..1213198</t>
  </si>
  <si>
    <t>FN0559</t>
  </si>
  <si>
    <t>phosphoglucomutase</t>
  </si>
  <si>
    <t>1213182..1214279</t>
  </si>
  <si>
    <t>FN0560</t>
  </si>
  <si>
    <t>1214295..1214966</t>
  </si>
  <si>
    <t>FN0561</t>
  </si>
  <si>
    <t>COG0325R</t>
  </si>
  <si>
    <t>proline synthetase associated protein</t>
  </si>
  <si>
    <t>1214987..1215439</t>
  </si>
  <si>
    <t>FN0562</t>
  </si>
  <si>
    <t>1215426..1216427</t>
  </si>
  <si>
    <t>FN0563</t>
  </si>
  <si>
    <t>1216556..1217107</t>
  </si>
  <si>
    <t>FN0564</t>
  </si>
  <si>
    <t>1217141..1217554</t>
  </si>
  <si>
    <t>FN0565</t>
  </si>
  <si>
    <t>1217592..1218572</t>
  </si>
  <si>
    <t>FN0566</t>
  </si>
  <si>
    <t>1218830..1219369</t>
  </si>
  <si>
    <t>FN0568</t>
  </si>
  <si>
    <t>1219566..1220822</t>
  </si>
  <si>
    <t>FN0569</t>
  </si>
  <si>
    <t>1221052..1221543</t>
  </si>
  <si>
    <t>FN0570</t>
  </si>
  <si>
    <t>1221536..1222450</t>
  </si>
  <si>
    <t>FN0571</t>
  </si>
  <si>
    <t>COG0758LU</t>
  </si>
  <si>
    <t>DNA processing chain A</t>
  </si>
  <si>
    <t>1222658..1223659</t>
  </si>
  <si>
    <t>FN0573</t>
  </si>
  <si>
    <t>1223661..1225343</t>
  </si>
  <si>
    <t>FN0574</t>
  </si>
  <si>
    <t>1225471..1225644</t>
  </si>
  <si>
    <t>FN0575</t>
  </si>
  <si>
    <t>1226253..1227362</t>
  </si>
  <si>
    <t>FN0576</t>
  </si>
  <si>
    <t>COG2304R</t>
  </si>
  <si>
    <t>D-amino acid dehydrogenase large subunit</t>
  </si>
  <si>
    <t>1227377..1228102</t>
  </si>
  <si>
    <t>FN0577</t>
  </si>
  <si>
    <t>1228081..1229925</t>
  </si>
  <si>
    <t>FN0578</t>
  </si>
  <si>
    <t>COG0514L</t>
  </si>
  <si>
    <t>ATP-dependent DNA helicase RecQ</t>
  </si>
  <si>
    <t>1229943..1234778</t>
  </si>
  <si>
    <t>FN0579</t>
  </si>
  <si>
    <t>COG2373R</t>
  </si>
  <si>
    <t>1235070..1237244</t>
  </si>
  <si>
    <t>FN0580</t>
  </si>
  <si>
    <t>COG4953M</t>
  </si>
  <si>
    <t>1237248..1238417</t>
  </si>
  <si>
    <t>FN0581</t>
  </si>
  <si>
    <t>COG4591M</t>
  </si>
  <si>
    <t>lipoprotein releasing system transmembrane protein LolE</t>
  </si>
  <si>
    <t>1238386..1239087</t>
  </si>
  <si>
    <t>FN0582</t>
  </si>
  <si>
    <t>lipoprotein releasing system ATP-binding protein LolD</t>
  </si>
  <si>
    <t>1239141..1239578</t>
  </si>
  <si>
    <t>FN0583</t>
  </si>
  <si>
    <t>1239584..1239877</t>
  </si>
  <si>
    <t>FN0584</t>
  </si>
  <si>
    <t>COG2350S</t>
  </si>
  <si>
    <t>1239928..1240602</t>
  </si>
  <si>
    <t>FN0585</t>
  </si>
  <si>
    <t>COG0745TK</t>
  </si>
  <si>
    <t>two-component response regulator CzcR</t>
  </si>
  <si>
    <t>1240580..1241917</t>
  </si>
  <si>
    <t>FN0586</t>
  </si>
  <si>
    <t>two-component sensor kinase CzcS</t>
  </si>
  <si>
    <t>1242259..1242492</t>
  </si>
  <si>
    <t>FN0588</t>
  </si>
  <si>
    <t>1242570..1242893</t>
  </si>
  <si>
    <t>FN0589</t>
  </si>
  <si>
    <t>1242946..1244127</t>
  </si>
  <si>
    <t>FN0590</t>
  </si>
  <si>
    <t>COG1473R</t>
  </si>
  <si>
    <t>N-acyl-L-amino acid amidohydrolase</t>
  </si>
  <si>
    <t>1244143..1245663</t>
  </si>
  <si>
    <t>FN0591</t>
  </si>
  <si>
    <t>1245852..1248059</t>
  </si>
  <si>
    <t>FN0592</t>
  </si>
  <si>
    <t>ATP-dependent DNA helicase PcrA</t>
  </si>
  <si>
    <t>1248052..1248903</t>
  </si>
  <si>
    <t>lpxC</t>
  </si>
  <si>
    <t>FN0593</t>
  </si>
  <si>
    <t>COG0774M</t>
  </si>
  <si>
    <t>UDP-3-O-[3-hydroxymyristoyl] N-acetylglucosamine deacetylase</t>
  </si>
  <si>
    <t>1248925..1249350</t>
  </si>
  <si>
    <t>FN0594</t>
  </si>
  <si>
    <t>COG0764I</t>
  </si>
  <si>
    <t>(3R)-hydroxymyristoyl-ACP dehydratase</t>
  </si>
  <si>
    <t>1249368..1250141</t>
  </si>
  <si>
    <t>FN0595</t>
  </si>
  <si>
    <t>COG1043M</t>
  </si>
  <si>
    <t>UDP-N-acetylglucosamine acyltransferase</t>
  </si>
  <si>
    <t>1250141..1250944</t>
  </si>
  <si>
    <t>FN0596</t>
  </si>
  <si>
    <t>COG3494S</t>
  </si>
  <si>
    <t>1250954..1252024</t>
  </si>
  <si>
    <t>FN0597</t>
  </si>
  <si>
    <t>COG0763M</t>
  </si>
  <si>
    <t>lipid-A-disaccharide synthase</t>
  </si>
  <si>
    <t>1252021..1253772</t>
  </si>
  <si>
    <t>FN0598</t>
  </si>
  <si>
    <t>phospholipid-lipopolysaccharide ABC transporter</t>
  </si>
  <si>
    <t>1253973..1255259</t>
  </si>
  <si>
    <t>FN0599</t>
  </si>
  <si>
    <t>COG3464L</t>
  </si>
  <si>
    <t>1255609..1256109</t>
  </si>
  <si>
    <t>FN0600</t>
  </si>
  <si>
    <t>1256192..1256617</t>
  </si>
  <si>
    <t>FN0601</t>
  </si>
  <si>
    <t>1256789..1257499</t>
  </si>
  <si>
    <t>FN0602</t>
  </si>
  <si>
    <t>1257591..1258535</t>
  </si>
  <si>
    <t>FN0603</t>
  </si>
  <si>
    <t>1258710..1259918</t>
  </si>
  <si>
    <t>FN0604</t>
  </si>
  <si>
    <t>proton/sodium-aspartate symport protein</t>
  </si>
  <si>
    <t>1259946..1261157</t>
  </si>
  <si>
    <t>FN0605</t>
  </si>
  <si>
    <t>COG0436E</t>
  </si>
  <si>
    <t>aspartate aminotransferase</t>
  </si>
  <si>
    <t>1261154..1261579</t>
  </si>
  <si>
    <t>FN0606</t>
  </si>
  <si>
    <t>1261704..1262285</t>
  </si>
  <si>
    <t>FN0607</t>
  </si>
  <si>
    <t>COG1713H</t>
  </si>
  <si>
    <t>metal dependent phosphohydrolase</t>
  </si>
  <si>
    <t>1262282..1264384</t>
  </si>
  <si>
    <t>FN0608</t>
  </si>
  <si>
    <t>COG0557K</t>
  </si>
  <si>
    <t>exoribonuclease II</t>
  </si>
  <si>
    <t>1264401..1264847</t>
  </si>
  <si>
    <t>smpB</t>
  </si>
  <si>
    <t>FN0609</t>
  </si>
  <si>
    <t>COG0691O</t>
  </si>
  <si>
    <t>SsrA-binding protein</t>
  </si>
  <si>
    <t>1264955..1268422</t>
  </si>
  <si>
    <t>FN0610</t>
  </si>
  <si>
    <t>COG5543</t>
  </si>
  <si>
    <t>1268499..1270361</t>
  </si>
  <si>
    <t>thrS</t>
  </si>
  <si>
    <t>FN0611</t>
  </si>
  <si>
    <t>COG0441J</t>
  </si>
  <si>
    <t>threonyl-tRNA synthetase</t>
  </si>
  <si>
    <t>1270392..1270892</t>
  </si>
  <si>
    <t>FN0612</t>
  </si>
  <si>
    <t>1271030..1271461</t>
  </si>
  <si>
    <t>FN0613</t>
  </si>
  <si>
    <t>1271587..1273323</t>
  </si>
  <si>
    <t>FN0614</t>
  </si>
  <si>
    <t>1273327..1275051</t>
  </si>
  <si>
    <t>FN0615</t>
  </si>
  <si>
    <t>1275114..1276601</t>
  </si>
  <si>
    <t>FN0616</t>
  </si>
  <si>
    <t>COG0657I</t>
  </si>
  <si>
    <t>1276692..1277786</t>
  </si>
  <si>
    <t>FN0617</t>
  </si>
  <si>
    <t>1277801..1278829</t>
  </si>
  <si>
    <t>FN0618</t>
  </si>
  <si>
    <t>COG0687E</t>
  </si>
  <si>
    <t>spermidine/putrescine-binding protein</t>
  </si>
  <si>
    <t>1278900..1279745</t>
  </si>
  <si>
    <t>FN0619</t>
  </si>
  <si>
    <t>COG0668M</t>
  </si>
  <si>
    <t>small-conductance mechanosensitive channel</t>
  </si>
  <si>
    <t>1279895..1281199</t>
  </si>
  <si>
    <t>FN0621</t>
  </si>
  <si>
    <t>COG0427C</t>
  </si>
  <si>
    <t>4-hydroxybutyrate CoA-transferase</t>
  </si>
  <si>
    <t>1281418..1282071</t>
  </si>
  <si>
    <t>FN0622</t>
  </si>
  <si>
    <t>COG1059L</t>
  </si>
  <si>
    <t>N-glycosylase/DNA lyase</t>
  </si>
  <si>
    <t>1282092..1283048</t>
  </si>
  <si>
    <t>FN0623</t>
  </si>
  <si>
    <t>COG0679R</t>
  </si>
  <si>
    <t>malonate transporter</t>
  </si>
  <si>
    <t>1283085..1284419</t>
  </si>
  <si>
    <t>FN0624</t>
  </si>
  <si>
    <t>1284409..1285605</t>
  </si>
  <si>
    <t>FN0625</t>
  </si>
  <si>
    <t>COG1168E</t>
  </si>
  <si>
    <t>1285625..1286182</t>
  </si>
  <si>
    <t>FN0626</t>
  </si>
  <si>
    <t>COG4283S</t>
  </si>
  <si>
    <t>1286245..1287255</t>
  </si>
  <si>
    <t>FN0627</t>
  </si>
  <si>
    <t>COG2222M</t>
  </si>
  <si>
    <t>1287289..1288347</t>
  </si>
  <si>
    <t>FN0628</t>
  </si>
  <si>
    <t>1288357..1289196</t>
  </si>
  <si>
    <t>FN0629</t>
  </si>
  <si>
    <t>COG3716G</t>
  </si>
  <si>
    <t>PTS system transporter subunit IID</t>
  </si>
  <si>
    <t>1289168..1289947</t>
  </si>
  <si>
    <t>FN0630</t>
  </si>
  <si>
    <t>COG3715G</t>
  </si>
  <si>
    <t>PTS system transporter subunit IIC</t>
  </si>
  <si>
    <t>1289958..1290419</t>
  </si>
  <si>
    <t>FN0631</t>
  </si>
  <si>
    <t>COG3444G</t>
  </si>
  <si>
    <t>PTS system transporter subunit IIB</t>
  </si>
  <si>
    <t>1290432..1290866</t>
  </si>
  <si>
    <t>FN0632</t>
  </si>
  <si>
    <t>COG2893G</t>
  </si>
  <si>
    <t>PTS system transporter subunit IIA</t>
  </si>
  <si>
    <t>1291068..1292312</t>
  </si>
  <si>
    <t>FN0633</t>
  </si>
  <si>
    <t>COG5527L</t>
  </si>
  <si>
    <t>replication protein</t>
  </si>
  <si>
    <t>1292380..1294197</t>
  </si>
  <si>
    <t>FN0634</t>
  </si>
  <si>
    <t>COG1217T</t>
  </si>
  <si>
    <t>GTP-binding protein TypA</t>
  </si>
  <si>
    <t>1294220..1295083</t>
  </si>
  <si>
    <t>FN0635</t>
  </si>
  <si>
    <t>COG0130J</t>
  </si>
  <si>
    <t>tRNA pseudouridine synthase B</t>
  </si>
  <si>
    <t>1295310..1295669</t>
  </si>
  <si>
    <t>FN0636</t>
  </si>
  <si>
    <t>1295726..1296244</t>
  </si>
  <si>
    <t>FN0637</t>
  </si>
  <si>
    <t>1296705..1297064</t>
  </si>
  <si>
    <t>FN0638</t>
  </si>
  <si>
    <t>1297221..1297517</t>
  </si>
  <si>
    <t>FN0639</t>
  </si>
  <si>
    <t>COG4997S</t>
  </si>
  <si>
    <t>1297529..1298410</t>
  </si>
  <si>
    <t>FN0640</t>
  </si>
  <si>
    <t>COG4449R</t>
  </si>
  <si>
    <t>1298433..1299068</t>
  </si>
  <si>
    <t>FN0641</t>
  </si>
  <si>
    <t>1299081..1299551</t>
  </si>
  <si>
    <t>FN0642</t>
  </si>
  <si>
    <t>1299524..1299961</t>
  </si>
  <si>
    <t>FN0643</t>
  </si>
  <si>
    <t>1299977..1301434</t>
  </si>
  <si>
    <t>FN0644</t>
  </si>
  <si>
    <t>COG0007H</t>
  </si>
  <si>
    <t>uroporphyrinogen-III synthase</t>
  </si>
  <si>
    <t>1301458..1302354</t>
  </si>
  <si>
    <t>hemC</t>
  </si>
  <si>
    <t>FN0645</t>
  </si>
  <si>
    <t>COG0181H</t>
  </si>
  <si>
    <t>porphobilinogen deaminase</t>
  </si>
  <si>
    <t>1302390..1303379</t>
  </si>
  <si>
    <t>FN0646</t>
  </si>
  <si>
    <t>COG0373H</t>
  </si>
  <si>
    <t>glutamyl-tRNA reductase</t>
  </si>
  <si>
    <t>1303480..1304610</t>
  </si>
  <si>
    <t>FN0647</t>
  </si>
  <si>
    <t>COG3629T</t>
  </si>
  <si>
    <t>1304622..1306151</t>
  </si>
  <si>
    <t>FN0648</t>
  </si>
  <si>
    <t>COG1574R</t>
  </si>
  <si>
    <t>exoenzyme regulatory protein aepA</t>
  </si>
  <si>
    <t>1306179..1307807</t>
  </si>
  <si>
    <t>FN0649</t>
  </si>
  <si>
    <t>1307807..1309231</t>
  </si>
  <si>
    <t>FN0650</t>
  </si>
  <si>
    <t>1309454..1310320</t>
  </si>
  <si>
    <t>FN0651</t>
  </si>
  <si>
    <t>COG0564J</t>
  </si>
  <si>
    <t>ribosomal large subunit pseudouridine synthase D</t>
  </si>
  <si>
    <t>1310502..1311509</t>
  </si>
  <si>
    <t>FN0652</t>
  </si>
  <si>
    <t>COG0057G</t>
  </si>
  <si>
    <t>glyceraldehyde 3-phosphate dehydrogenase</t>
  </si>
  <si>
    <t>1311588..1312226</t>
  </si>
  <si>
    <t>FN0653</t>
  </si>
  <si>
    <t>1312247..1313443</t>
  </si>
  <si>
    <t>pgk</t>
  </si>
  <si>
    <t>FN0654</t>
  </si>
  <si>
    <t>COG0126G</t>
  </si>
  <si>
    <t>phosphoglycerate kinase</t>
  </si>
  <si>
    <t>1313512..1313850</t>
  </si>
  <si>
    <t>FN0655</t>
  </si>
  <si>
    <t>COG3976S</t>
  </si>
  <si>
    <t>1313865..1314245</t>
  </si>
  <si>
    <t>FN0656</t>
  </si>
  <si>
    <t>1314406..1314927</t>
  </si>
  <si>
    <t>FN0657</t>
  </si>
  <si>
    <t>1314980..1315765</t>
  </si>
  <si>
    <t>FN0658</t>
  </si>
  <si>
    <t>COG1464P</t>
  </si>
  <si>
    <t>1315780..1316481</t>
  </si>
  <si>
    <t>FN0659</t>
  </si>
  <si>
    <t>COG2011P</t>
  </si>
  <si>
    <t>1316471..1317478</t>
  </si>
  <si>
    <t>metN</t>
  </si>
  <si>
    <t>FN0660</t>
  </si>
  <si>
    <t>COG1135P</t>
  </si>
  <si>
    <t>DL-methionine transporter ATP-binding subunit</t>
  </si>
  <si>
    <t>1317869..1318273</t>
  </si>
  <si>
    <t>FN0661</t>
  </si>
  <si>
    <t>1318292..1319248</t>
  </si>
  <si>
    <t>FN0662</t>
  </si>
  <si>
    <t>COG0010E</t>
  </si>
  <si>
    <t>formiminoglutamase</t>
  </si>
  <si>
    <t>1319426..1319857</t>
  </si>
  <si>
    <t>FN0663</t>
  </si>
  <si>
    <t>1319898..1321046</t>
  </si>
  <si>
    <t>FN0664</t>
  </si>
  <si>
    <t>2-nitropropane dioxygenase</t>
  </si>
  <si>
    <t>1321225..1321686</t>
  </si>
  <si>
    <t>FN0665</t>
  </si>
  <si>
    <t>N-acetylmuramoyl-L-alanine amidase</t>
  </si>
  <si>
    <t>1321739..1322356</t>
  </si>
  <si>
    <t>FN0666</t>
  </si>
  <si>
    <t>1322434..1323714</t>
  </si>
  <si>
    <t>FN0667</t>
  </si>
  <si>
    <t>1324109..1325047</t>
  </si>
  <si>
    <t>FN0668</t>
  </si>
  <si>
    <t>high-affinity zinc uptake system protein ZnuA</t>
  </si>
  <si>
    <t>1325071..1325754</t>
  </si>
  <si>
    <t>FN0669</t>
  </si>
  <si>
    <t>high-affinity zinc uptake system ATP-binding protein ZnuC</t>
  </si>
  <si>
    <t>1325842..1326759</t>
  </si>
  <si>
    <t>FN0670</t>
  </si>
  <si>
    <t>high-affinity zinc uptake system membrane protein ZnuB</t>
  </si>
  <si>
    <t>1326756..1327598</t>
  </si>
  <si>
    <t>FN0671</t>
  </si>
  <si>
    <t>1327786..1329102</t>
  </si>
  <si>
    <t>FN0672</t>
  </si>
  <si>
    <t>1329124..1329588</t>
  </si>
  <si>
    <t>FN0673</t>
  </si>
  <si>
    <t>COG2606S</t>
  </si>
  <si>
    <t>deacylase domain-containing protein</t>
  </si>
  <si>
    <t>1329613..1330461</t>
  </si>
  <si>
    <t>FN0674</t>
  </si>
  <si>
    <t>1330561..1332180</t>
  </si>
  <si>
    <t>FN0675</t>
  </si>
  <si>
    <t>COG0459O</t>
  </si>
  <si>
    <t>molecular chaperone GroEL</t>
  </si>
  <si>
    <t>1332198..1332470</t>
  </si>
  <si>
    <t>FN0676</t>
  </si>
  <si>
    <t>COG0234O</t>
  </si>
  <si>
    <t>molecular chaperone GroES</t>
  </si>
  <si>
    <t>1332781..1333842</t>
  </si>
  <si>
    <t>FN0677</t>
  </si>
  <si>
    <t>COG1479S</t>
  </si>
  <si>
    <t>1334109..1334711</t>
  </si>
  <si>
    <t>FN0678</t>
  </si>
  <si>
    <t>COG2815S</t>
  </si>
  <si>
    <t>Ser/Thr protein kinase</t>
  </si>
  <si>
    <t>1334736..1335593</t>
  </si>
  <si>
    <t>FN0679</t>
  </si>
  <si>
    <t>COG1162R</t>
  </si>
  <si>
    <t>GTPase</t>
  </si>
  <si>
    <t>1335595..1336242</t>
  </si>
  <si>
    <t>FN0680</t>
  </si>
  <si>
    <t>COG0036G</t>
  </si>
  <si>
    <t>ribulose-phosphate 3-epimerase</t>
  </si>
  <si>
    <t>1336255..1336932</t>
  </si>
  <si>
    <t>FN0681</t>
  </si>
  <si>
    <t>1336934..1338559</t>
  </si>
  <si>
    <t>FN0682</t>
  </si>
  <si>
    <t>COG1293K</t>
  </si>
  <si>
    <t>fibronectin-binding protein-like protein A</t>
  </si>
  <si>
    <t>1338604..1338849</t>
  </si>
  <si>
    <t>FN0683</t>
  </si>
  <si>
    <t>1339040..1340731</t>
  </si>
  <si>
    <t>FN0684</t>
  </si>
  <si>
    <t>COG1151C</t>
  </si>
  <si>
    <t>hydroxylamine reductase</t>
  </si>
  <si>
    <t>1340807..1342261</t>
  </si>
  <si>
    <t>panF</t>
  </si>
  <si>
    <t>FN0685</t>
  </si>
  <si>
    <t>COG4145H</t>
  </si>
  <si>
    <t>sodium/panthothenate symporter</t>
  </si>
  <si>
    <t>1342274..1342588</t>
  </si>
  <si>
    <t>FN0686</t>
  </si>
  <si>
    <t>COG3924S</t>
  </si>
  <si>
    <t>1342703..1344106</t>
  </si>
  <si>
    <t>FN0687</t>
  </si>
  <si>
    <t>1344208..1344669</t>
  </si>
  <si>
    <t>FN0688</t>
  </si>
  <si>
    <t>1344798..1345259</t>
  </si>
  <si>
    <t>FN0689</t>
  </si>
  <si>
    <t>1345327..1345791</t>
  </si>
  <si>
    <t>FN0690</t>
  </si>
  <si>
    <t>1345917..1346462</t>
  </si>
  <si>
    <t>FN0691</t>
  </si>
  <si>
    <t>1346568..1347491</t>
  </si>
  <si>
    <t>FN0692</t>
  </si>
  <si>
    <t>COG0042J</t>
  </si>
  <si>
    <t>nitrogen regulation protein NifR</t>
  </si>
  <si>
    <t>1347536..1350226</t>
  </si>
  <si>
    <t>FN0693</t>
  </si>
  <si>
    <t>COG0249L</t>
  </si>
  <si>
    <t>1350993..1352924</t>
  </si>
  <si>
    <t>FN0694</t>
  </si>
  <si>
    <t>COG1452M</t>
  </si>
  <si>
    <t>S-layer protein</t>
  </si>
  <si>
    <t>1353026..1353751</t>
  </si>
  <si>
    <t>FN0695</t>
  </si>
  <si>
    <t>COG1137R</t>
  </si>
  <si>
    <t>1353834..1353986</t>
  </si>
  <si>
    <t>FN0696</t>
  </si>
  <si>
    <t>1354132..1356735</t>
  </si>
  <si>
    <t>alaS</t>
  </si>
  <si>
    <t>FN0697</t>
  </si>
  <si>
    <t>COG0013J</t>
  </si>
  <si>
    <t>1356751..1357167</t>
  </si>
  <si>
    <t>FN0698</t>
  </si>
  <si>
    <t>COG0816L</t>
  </si>
  <si>
    <t>1357191..1358426</t>
  </si>
  <si>
    <t>FN0699</t>
  </si>
  <si>
    <t>COG0342U</t>
  </si>
  <si>
    <t>protein translocase subunit SecD</t>
  </si>
  <si>
    <t>1358426..1359379</t>
  </si>
  <si>
    <t>FN0700</t>
  </si>
  <si>
    <t>COG0341U</t>
  </si>
  <si>
    <t>protein translocase subunit SecF</t>
  </si>
  <si>
    <t>1359401..1360954</t>
  </si>
  <si>
    <t>FN0701</t>
  </si>
  <si>
    <t>COG4797R</t>
  </si>
  <si>
    <t>1361015..1361092</t>
  </si>
  <si>
    <t>FN0702</t>
  </si>
  <si>
    <t>1361158..1361814</t>
  </si>
  <si>
    <t>FN0703</t>
  </si>
  <si>
    <t>1361751..1361945</t>
  </si>
  <si>
    <t>FN0704</t>
  </si>
  <si>
    <t>1362209..1364944</t>
  </si>
  <si>
    <t>FN0705</t>
  </si>
  <si>
    <t>COG0749L</t>
  </si>
  <si>
    <t>DNA polymerase I</t>
  </si>
  <si>
    <t>1364963..1365862</t>
  </si>
  <si>
    <t>FN0706</t>
  </si>
  <si>
    <t>COG1481S</t>
  </si>
  <si>
    <t>1365877..1366836</t>
  </si>
  <si>
    <t>FN0707</t>
  </si>
  <si>
    <t>COG0196H</t>
  </si>
  <si>
    <t>FMN adenylyltransferase</t>
  </si>
  <si>
    <t>1366808..1367485</t>
  </si>
  <si>
    <t>FN0708</t>
  </si>
  <si>
    <t>COG1354S</t>
  </si>
  <si>
    <t>1367479..1368948</t>
  </si>
  <si>
    <t>FN0709</t>
  </si>
  <si>
    <t>COG0728R</t>
  </si>
  <si>
    <t>virulence factor MviN</t>
  </si>
  <si>
    <t>1369015..1369692</t>
  </si>
  <si>
    <t>FN0710</t>
  </si>
  <si>
    <t>1369709..1370923</t>
  </si>
  <si>
    <t>FN0711</t>
  </si>
  <si>
    <t>COG0452H</t>
  </si>
  <si>
    <t>phosphopantothenate--cysteine ligase</t>
  </si>
  <si>
    <t>1370916..1371476</t>
  </si>
  <si>
    <t>FN0712</t>
  </si>
  <si>
    <t>COG2059P</t>
  </si>
  <si>
    <t>chromate transporter</t>
  </si>
  <si>
    <t>1371473..1372003</t>
  </si>
  <si>
    <t>FN0713</t>
  </si>
  <si>
    <t>1372202..1373146</t>
  </si>
  <si>
    <t>FN0714</t>
  </si>
  <si>
    <t>COG1902C</t>
  </si>
  <si>
    <t>NADH oxidase</t>
  </si>
  <si>
    <t>1373244..1374116</t>
  </si>
  <si>
    <t>FN0715</t>
  </si>
  <si>
    <t>COG1598S</t>
  </si>
  <si>
    <t>1374109..1375053</t>
  </si>
  <si>
    <t>FN0716</t>
  </si>
  <si>
    <t>COG4642S</t>
  </si>
  <si>
    <t>1375053..1375733</t>
  </si>
  <si>
    <t>FN0717</t>
  </si>
  <si>
    <t>COG1187J</t>
  </si>
  <si>
    <t>ribosomal small subunit pseudouridine synthase A</t>
  </si>
  <si>
    <t>1375756..1376064</t>
  </si>
  <si>
    <t>FN0718</t>
  </si>
  <si>
    <t>1376064..1377116</t>
  </si>
  <si>
    <t>FN0719</t>
  </si>
  <si>
    <t>COG4394S</t>
  </si>
  <si>
    <t>1377116..1377679</t>
  </si>
  <si>
    <t>FN0720</t>
  </si>
  <si>
    <t>COG0231J</t>
  </si>
  <si>
    <t>elongation factor P</t>
  </si>
  <si>
    <t>1377723..1378442</t>
  </si>
  <si>
    <t>FN0721</t>
  </si>
  <si>
    <t>1378608..1381664</t>
  </si>
  <si>
    <t>FN0722</t>
  </si>
  <si>
    <t>COG2319R</t>
  </si>
  <si>
    <t>1381668..1383524</t>
  </si>
  <si>
    <t>FN0723</t>
  </si>
  <si>
    <t>1383754..1384257</t>
  </si>
  <si>
    <t>FN0724</t>
  </si>
  <si>
    <t>1384271..1384975</t>
  </si>
  <si>
    <t>FN0725</t>
  </si>
  <si>
    <t>molybdopterin biosynthesis protein MoeB</t>
  </si>
  <si>
    <t>1385056..1385355</t>
  </si>
  <si>
    <t>FN0726</t>
  </si>
  <si>
    <t>1385397..1385597</t>
  </si>
  <si>
    <t>FN0727</t>
  </si>
  <si>
    <t>1385575..1386210</t>
  </si>
  <si>
    <t>FN0728</t>
  </si>
  <si>
    <t>1386494..1387180</t>
  </si>
  <si>
    <t>FN0729</t>
  </si>
  <si>
    <t>COG0588G</t>
  </si>
  <si>
    <t>phosphoglycerate mutase</t>
  </si>
  <si>
    <t>1387217..1387831</t>
  </si>
  <si>
    <t>FN0730</t>
  </si>
  <si>
    <t>1387860..1388393</t>
  </si>
  <si>
    <t>FN0731</t>
  </si>
  <si>
    <t>1388410..1389600</t>
  </si>
  <si>
    <t>FN0732</t>
  </si>
  <si>
    <t>COG1323R</t>
  </si>
  <si>
    <t>1389704..1390942</t>
  </si>
  <si>
    <t>FN0733</t>
  </si>
  <si>
    <t>peptidase T</t>
  </si>
  <si>
    <t>1390949..1392655</t>
  </si>
  <si>
    <t>FN0734</t>
  </si>
  <si>
    <t>1392806..1394659</t>
  </si>
  <si>
    <t>FN0735</t>
  </si>
  <si>
    <t>1394748..1395503</t>
  </si>
  <si>
    <t>FN0736</t>
  </si>
  <si>
    <t>1395505..1395834</t>
  </si>
  <si>
    <t>FN0737</t>
  </si>
  <si>
    <t>1395986..1397041</t>
  </si>
  <si>
    <t>FN0738</t>
  </si>
  <si>
    <t>1397107..1397745</t>
  </si>
  <si>
    <t>FN0739</t>
  </si>
  <si>
    <t>COG3404E</t>
  </si>
  <si>
    <t>formiminotetrahydrofolate cyclodeaminase</t>
  </si>
  <si>
    <t>1397763..1399004</t>
  </si>
  <si>
    <t>FN0740</t>
  </si>
  <si>
    <t>COG1228Q</t>
  </si>
  <si>
    <t>imidazolonepropionase</t>
  </si>
  <si>
    <t>1399081..1400046</t>
  </si>
  <si>
    <t>FN0741</t>
  </si>
  <si>
    <t>COG3643E</t>
  </si>
  <si>
    <t>glutamate formiminotransferase</t>
  </si>
  <si>
    <t>1400261..1400731</t>
  </si>
  <si>
    <t>FN0742</t>
  </si>
  <si>
    <t>COG4807S</t>
  </si>
  <si>
    <t>1400990..1403215</t>
  </si>
  <si>
    <t>FN0743</t>
  </si>
  <si>
    <t>COG1199KL</t>
  </si>
  <si>
    <t>ATP-dependent helicase DinG</t>
  </si>
  <si>
    <t>1403212..1403418</t>
  </si>
  <si>
    <t>FN0744</t>
  </si>
  <si>
    <t>1403415..1405304</t>
  </si>
  <si>
    <t>FN0745</t>
  </si>
  <si>
    <t>COG1480R</t>
  </si>
  <si>
    <t>1405321..1405809</t>
  </si>
  <si>
    <t>FN0746</t>
  </si>
  <si>
    <t>COG0319R</t>
  </si>
  <si>
    <t>metal-binding protein</t>
  </si>
  <si>
    <t>1405829..1406344</t>
  </si>
  <si>
    <t>FN0747</t>
  </si>
  <si>
    <t>COG0494LR</t>
  </si>
  <si>
    <t>NUDIX family phosphohydrolase</t>
  </si>
  <si>
    <t>1406341..1407633</t>
  </si>
  <si>
    <t>FN0748</t>
  </si>
  <si>
    <t>1407802..1409019</t>
  </si>
  <si>
    <t>FN0749</t>
  </si>
  <si>
    <t>1409064..1409795</t>
  </si>
  <si>
    <t>FN0750</t>
  </si>
  <si>
    <t>COG0725P</t>
  </si>
  <si>
    <t>1409811..1410821</t>
  </si>
  <si>
    <t>FN0751</t>
  </si>
  <si>
    <t>COG0252EJ</t>
  </si>
  <si>
    <t>L-asparaginase I</t>
  </si>
  <si>
    <t>1410811..1411770</t>
  </si>
  <si>
    <t>FN0752</t>
  </si>
  <si>
    <t>COG0596R</t>
  </si>
  <si>
    <t>proline iminopeptidase</t>
  </si>
  <si>
    <t>1411814..1413259</t>
  </si>
  <si>
    <t>gatB</t>
  </si>
  <si>
    <t>FN0753</t>
  </si>
  <si>
    <t>COG0064J</t>
  </si>
  <si>
    <t>aspartyl/glutamyl-tRNA amidotransferase subunit B</t>
  </si>
  <si>
    <t>1413273..1414736</t>
  </si>
  <si>
    <t>gatA</t>
  </si>
  <si>
    <t>FN0754</t>
  </si>
  <si>
    <t>COG0154J</t>
  </si>
  <si>
    <t>aspartyl/glutamyl-tRNA amidotransferase subunit A</t>
  </si>
  <si>
    <t>1414753..1415043</t>
  </si>
  <si>
    <t>FN0755</t>
  </si>
  <si>
    <t>COG0721J</t>
  </si>
  <si>
    <t>glutamyl-tRNA(Gln) amidotransferase subunit C</t>
  </si>
  <si>
    <t>1415052..1415756</t>
  </si>
  <si>
    <t>FN0756</t>
  </si>
  <si>
    <t>ribosomal large subunit pseudouridine synthase B</t>
  </si>
  <si>
    <t>1415746..1416291</t>
  </si>
  <si>
    <t>FN0757</t>
  </si>
  <si>
    <t>COG1386K</t>
  </si>
  <si>
    <t>1416304..1417365</t>
  </si>
  <si>
    <t>FN0758</t>
  </si>
  <si>
    <t>1417368..1417946</t>
  </si>
  <si>
    <t>FN0759</t>
  </si>
  <si>
    <t>COG0424D</t>
  </si>
  <si>
    <t>Maf protein</t>
  </si>
  <si>
    <t>1417948..1418760</t>
  </si>
  <si>
    <t>FN0760</t>
  </si>
  <si>
    <t>COG3064M</t>
  </si>
  <si>
    <t>1419009..1419779</t>
  </si>
  <si>
    <t>FN0761</t>
  </si>
  <si>
    <t>COG1521K</t>
  </si>
  <si>
    <t>Bvg accessory factor</t>
  </si>
  <si>
    <t>1419834..1420190</t>
  </si>
  <si>
    <t>FN0762</t>
  </si>
  <si>
    <t>COG1522K</t>
  </si>
  <si>
    <t>1420932..1422020</t>
  </si>
  <si>
    <t>FN0765</t>
  </si>
  <si>
    <t>1422050..1422478</t>
  </si>
  <si>
    <t>FN0766</t>
  </si>
  <si>
    <t>COG1970M</t>
  </si>
  <si>
    <t>large-conductance mechanosensitive channel</t>
  </si>
  <si>
    <t>1422770..1423597</t>
  </si>
  <si>
    <t>FN0767</t>
  </si>
  <si>
    <t>1423682..1425829</t>
  </si>
  <si>
    <t>FN0768</t>
  </si>
  <si>
    <t>1425844..1426812</t>
  </si>
  <si>
    <t>FN0769</t>
  </si>
  <si>
    <t>1426812..1427588</t>
  </si>
  <si>
    <t>FN0770</t>
  </si>
  <si>
    <t>1427602..1428837</t>
  </si>
  <si>
    <t>FN0771</t>
  </si>
  <si>
    <t>1428834..1429343</t>
  </si>
  <si>
    <t>FN0772</t>
  </si>
  <si>
    <t>1429414..1429695</t>
  </si>
  <si>
    <t>FN0773</t>
  </si>
  <si>
    <t>COG3077L</t>
  </si>
  <si>
    <t>1429832..1430578</t>
  </si>
  <si>
    <t>FN0774</t>
  </si>
  <si>
    <t>1430708..1431997</t>
  </si>
  <si>
    <t>FN0775</t>
  </si>
  <si>
    <t>COG1362E</t>
  </si>
  <si>
    <t>aminopeptidase</t>
  </si>
  <si>
    <t>1432084..1433067</t>
  </si>
  <si>
    <t>FN0776</t>
  </si>
  <si>
    <t>COG2502E</t>
  </si>
  <si>
    <t>asparagine synthetase AsnA</t>
  </si>
  <si>
    <t>1433108..1434922</t>
  </si>
  <si>
    <t>FN0777</t>
  </si>
  <si>
    <t>COG0481M</t>
  </si>
  <si>
    <t>GTP-binding protein LepA</t>
  </si>
  <si>
    <t>1434939..1436177</t>
  </si>
  <si>
    <t>FN0778</t>
  </si>
  <si>
    <t>1436186..1437070</t>
  </si>
  <si>
    <t>FN0779</t>
  </si>
  <si>
    <t>COG0523R</t>
  </si>
  <si>
    <t>G3E family GTPase</t>
  </si>
  <si>
    <t>1437089..1437580</t>
  </si>
  <si>
    <t>FN0780</t>
  </si>
  <si>
    <t>COG3610S</t>
  </si>
  <si>
    <t>1437601..1438371</t>
  </si>
  <si>
    <t>FN0781</t>
  </si>
  <si>
    <t>COG2966S</t>
  </si>
  <si>
    <t>1438371..1439102</t>
  </si>
  <si>
    <t>FN0782</t>
  </si>
  <si>
    <t>COG4123R</t>
  </si>
  <si>
    <t>1439306..1440451</t>
  </si>
  <si>
    <t>FN0783</t>
  </si>
  <si>
    <t>1440472..1441260</t>
  </si>
  <si>
    <t>FN0784</t>
  </si>
  <si>
    <t>1441286..1442461</t>
  </si>
  <si>
    <t>FN0785</t>
  </si>
  <si>
    <t>1442605..1443114</t>
  </si>
  <si>
    <t>FN0786</t>
  </si>
  <si>
    <t>1443345..1443968</t>
  </si>
  <si>
    <t>FN0787</t>
  </si>
  <si>
    <t>1444030..1444449</t>
  </si>
  <si>
    <t>FN0788</t>
  </si>
  <si>
    <t>1444526..1445368</t>
  </si>
  <si>
    <t>FN0789</t>
  </si>
  <si>
    <t>COG1284S</t>
  </si>
  <si>
    <t>1445384..1446547</t>
  </si>
  <si>
    <t>FN0790</t>
  </si>
  <si>
    <t>COG1940KG</t>
  </si>
  <si>
    <t>xylose repressor</t>
  </si>
  <si>
    <t>1446836..1448386</t>
  </si>
  <si>
    <t>hutH</t>
  </si>
  <si>
    <t>FN0791</t>
  </si>
  <si>
    <t>COG2986E</t>
  </si>
  <si>
    <t>histidine ammonia-lyase</t>
  </si>
  <si>
    <t>1448403..1450424</t>
  </si>
  <si>
    <t>FN0792</t>
  </si>
  <si>
    <t>COG2987E</t>
  </si>
  <si>
    <t>urocanate hydratase</t>
  </si>
  <si>
    <t>1450652..1451851</t>
  </si>
  <si>
    <t>FN0793</t>
  </si>
  <si>
    <t>1451930..1452343</t>
  </si>
  <si>
    <t>FN0794</t>
  </si>
  <si>
    <t>1452540..1453136</t>
  </si>
  <si>
    <t>FN0795</t>
  </si>
  <si>
    <t>COG0517R</t>
  </si>
  <si>
    <t>CBS domain-containing protein</t>
  </si>
  <si>
    <t>1453148..1455703</t>
  </si>
  <si>
    <t>FN0796</t>
  </si>
  <si>
    <t>COG0574G</t>
  </si>
  <si>
    <t>pyruvate phosphate dikinase</t>
  </si>
  <si>
    <t>1455758..1455889</t>
  </si>
  <si>
    <t>FN0797</t>
  </si>
  <si>
    <t>1455975..1457912</t>
  </si>
  <si>
    <t>FN0798</t>
  </si>
  <si>
    <t>COG3855G</t>
  </si>
  <si>
    <t>fructose-1,6-bisphosphatase</t>
  </si>
  <si>
    <t>1457979..1459916</t>
  </si>
  <si>
    <t>FN0799</t>
  </si>
  <si>
    <t>COG1523G</t>
  </si>
  <si>
    <t>isoamylase</t>
  </si>
  <si>
    <t>1460037..1460729</t>
  </si>
  <si>
    <t>FN0800</t>
  </si>
  <si>
    <t>COG0834ET</t>
  </si>
  <si>
    <t>amino acid-binding protein</t>
  </si>
  <si>
    <t>1460795..1461523</t>
  </si>
  <si>
    <t>FN0801</t>
  </si>
  <si>
    <t>COG1126E</t>
  </si>
  <si>
    <t>amino acid ABC transporter ATP-binding protein</t>
  </si>
  <si>
    <t>1461516..1462226</t>
  </si>
  <si>
    <t>FN0802</t>
  </si>
  <si>
    <t>COG0765E</t>
  </si>
  <si>
    <t>amino acid ABC transporter permease</t>
  </si>
  <si>
    <t>1462540..1463961</t>
  </si>
  <si>
    <t>FN0803</t>
  </si>
  <si>
    <t>COG0225O</t>
  </si>
  <si>
    <t>trifunctional thioredoxin/methionine sulfoxide reductase A/B protein</t>
  </si>
  <si>
    <t>1464043..1464699</t>
  </si>
  <si>
    <t>FN0804</t>
  </si>
  <si>
    <t>1464922..1465677</t>
  </si>
  <si>
    <t>FN0805</t>
  </si>
  <si>
    <t>COG4912L</t>
  </si>
  <si>
    <t>1465677..1467227</t>
  </si>
  <si>
    <t>FN0806</t>
  </si>
  <si>
    <t>SpoIID-like protein</t>
  </si>
  <si>
    <t>1467247..1467984</t>
  </si>
  <si>
    <t>FN0807</t>
  </si>
  <si>
    <t>COG1212M</t>
  </si>
  <si>
    <t>3-deoxy-manno-octulosonate cytidylyltransferase</t>
  </si>
  <si>
    <t>1468095..1468715</t>
  </si>
  <si>
    <t>FN0808</t>
  </si>
  <si>
    <t>COG0406G</t>
  </si>
  <si>
    <t>1468715..1469167</t>
  </si>
  <si>
    <t>FN0809</t>
  </si>
  <si>
    <t>COG0219J</t>
  </si>
  <si>
    <t>1469178..1470200</t>
  </si>
  <si>
    <t>FN0810</t>
  </si>
  <si>
    <t>COG2008E</t>
  </si>
  <si>
    <t>low-specificity threonine aldolase</t>
  </si>
  <si>
    <t>1470215..1471168</t>
  </si>
  <si>
    <t>FN0811</t>
  </si>
  <si>
    <t>1471594..1472712</t>
  </si>
  <si>
    <t>FN0813</t>
  </si>
  <si>
    <t>1472857..1474443</t>
  </si>
  <si>
    <t>FN0814</t>
  </si>
  <si>
    <t>COG4670I</t>
  </si>
  <si>
    <t>propionate CoA-transferase</t>
  </si>
  <si>
    <t>1474530..1475873</t>
  </si>
  <si>
    <t>FN0815</t>
  </si>
  <si>
    <t>propionate permease</t>
  </si>
  <si>
    <t>1476111..1476515</t>
  </si>
  <si>
    <t>FN0816</t>
  </si>
  <si>
    <t>COG2030I</t>
  </si>
  <si>
    <t>dehydrogenase</t>
  </si>
  <si>
    <t>1476588..1476809</t>
  </si>
  <si>
    <t>FN0817</t>
  </si>
  <si>
    <t>1476849..1477124</t>
  </si>
  <si>
    <t>FN0818</t>
  </si>
  <si>
    <t>COG0776L</t>
  </si>
  <si>
    <t>DNA-binding protein HU</t>
  </si>
  <si>
    <t>1477388..1479385</t>
  </si>
  <si>
    <t>FN0819</t>
  </si>
  <si>
    <t>1479500..1480879</t>
  </si>
  <si>
    <t>FN0820</t>
  </si>
  <si>
    <t>COG1249C</t>
  </si>
  <si>
    <t>mercuric reductase</t>
  </si>
  <si>
    <t>1480999..1481865</t>
  </si>
  <si>
    <t>FN0821</t>
  </si>
  <si>
    <t>1481968..1482486</t>
  </si>
  <si>
    <t>FN0822</t>
  </si>
  <si>
    <t>COG0703E</t>
  </si>
  <si>
    <t>shikimate kinase</t>
  </si>
  <si>
    <t>1482507..1484309</t>
  </si>
  <si>
    <t>FN0823</t>
  </si>
  <si>
    <t>COG2262R</t>
  </si>
  <si>
    <t>GTP-binding protein HflX</t>
  </si>
  <si>
    <t>1484328..1485179</t>
  </si>
  <si>
    <t>FN0824</t>
  </si>
  <si>
    <t>1485264..1486496</t>
  </si>
  <si>
    <t>FN0825</t>
  </si>
  <si>
    <t>1486635..1487651</t>
  </si>
  <si>
    <t>FN0826</t>
  </si>
  <si>
    <t>efflux system periplasmic protein</t>
  </si>
  <si>
    <t>1487680..1488342</t>
  </si>
  <si>
    <t>FN0827</t>
  </si>
  <si>
    <t>1488339..1489565</t>
  </si>
  <si>
    <t>FN0828</t>
  </si>
  <si>
    <t>COG0577V</t>
  </si>
  <si>
    <t>1489670..1489963</t>
  </si>
  <si>
    <t>FN0829</t>
  </si>
  <si>
    <t>1490394..1491962</t>
  </si>
  <si>
    <t>FN0830</t>
  </si>
  <si>
    <t>1492120..1494216</t>
  </si>
  <si>
    <t>FN0831</t>
  </si>
  <si>
    <t>1494445..1494909</t>
  </si>
  <si>
    <t>FN0832</t>
  </si>
  <si>
    <t>1494993..1496612</t>
  </si>
  <si>
    <t>FN0833</t>
  </si>
  <si>
    <t>1496613..1498148</t>
  </si>
  <si>
    <t>FN0834</t>
  </si>
  <si>
    <t>1498329..1498925</t>
  </si>
  <si>
    <t>FN0835</t>
  </si>
  <si>
    <t>1498942..1499238</t>
  </si>
  <si>
    <t>FN0836</t>
  </si>
  <si>
    <t>1499265..1500251</t>
  </si>
  <si>
    <t>FN0837</t>
  </si>
  <si>
    <t>1500887..1501288</t>
  </si>
  <si>
    <t>FN0838</t>
  </si>
  <si>
    <t>1501501..1502010</t>
  </si>
  <si>
    <t>FN0840</t>
  </si>
  <si>
    <t>1502241..1502864</t>
  </si>
  <si>
    <t>FN0841</t>
  </si>
  <si>
    <t>1503276..1503476</t>
  </si>
  <si>
    <t>FN0843</t>
  </si>
  <si>
    <t>1503670..1503834</t>
  </si>
  <si>
    <t>FN0844</t>
  </si>
  <si>
    <t>1504075..1504284</t>
  </si>
  <si>
    <t>FN0845</t>
  </si>
  <si>
    <t>1504382..1505296</t>
  </si>
  <si>
    <t>FN0846</t>
  </si>
  <si>
    <t>1505393..1507192</t>
  </si>
  <si>
    <t>FN0847</t>
  </si>
  <si>
    <t>1507209..1507823</t>
  </si>
  <si>
    <t>FN0848</t>
  </si>
  <si>
    <t>1507907..1509052</t>
  </si>
  <si>
    <t>FN0849</t>
  </si>
  <si>
    <t>COG0156H</t>
  </si>
  <si>
    <t>8-amino-7-oxononanoate synthase</t>
  </si>
  <si>
    <t>1509053..1509643</t>
  </si>
  <si>
    <t>FN0850</t>
  </si>
  <si>
    <t>COG2830S</t>
  </si>
  <si>
    <t>1509660..1510328</t>
  </si>
  <si>
    <t>FN0851</t>
  </si>
  <si>
    <t>biotin synthesis protein BioC</t>
  </si>
  <si>
    <t>1510364..1510963</t>
  </si>
  <si>
    <t>FN0852</t>
  </si>
  <si>
    <t>COG1647R</t>
  </si>
  <si>
    <t>hydrolase</t>
  </si>
  <si>
    <t>1511012..1512397</t>
  </si>
  <si>
    <t>FN0853</t>
  </si>
  <si>
    <t>COG0297G</t>
  </si>
  <si>
    <t>glycogen synthase</t>
  </si>
  <si>
    <t>1512414..1513577</t>
  </si>
  <si>
    <t>FN0854</t>
  </si>
  <si>
    <t>COG0448G</t>
  </si>
  <si>
    <t>glucose-1-phosphate adenylyltransferase</t>
  </si>
  <si>
    <t>1513598..1514752</t>
  </si>
  <si>
    <t>glgC</t>
  </si>
  <si>
    <t>FN0855</t>
  </si>
  <si>
    <t>1514779..1516614</t>
  </si>
  <si>
    <t>FN0856</t>
  </si>
  <si>
    <t>COG0296G</t>
  </si>
  <si>
    <t>glycogen branching protein</t>
  </si>
  <si>
    <t>1516643..1519012</t>
  </si>
  <si>
    <t>FN0857</t>
  </si>
  <si>
    <t>COG0058G</t>
  </si>
  <si>
    <t>glycogen phosphorylase</t>
  </si>
  <si>
    <t>1519077..1520597</t>
  </si>
  <si>
    <t>FN0858</t>
  </si>
  <si>
    <t>COG1640G</t>
  </si>
  <si>
    <t>4-alpha-glucanotransferase</t>
  </si>
  <si>
    <t>1520810..1521319</t>
  </si>
  <si>
    <t>FN0859</t>
  </si>
  <si>
    <t>1521396..1521653</t>
  </si>
  <si>
    <t>FN0860</t>
  </si>
  <si>
    <t>1521828..1522049</t>
  </si>
  <si>
    <t>FN0861</t>
  </si>
  <si>
    <t>1522216..1522461</t>
  </si>
  <si>
    <t>FN0862</t>
  </si>
  <si>
    <t>1522488..1522664</t>
  </si>
  <si>
    <t>FN0863</t>
  </si>
  <si>
    <t>1522652..1522990</t>
  </si>
  <si>
    <t>FN0864</t>
  </si>
  <si>
    <t>1523130..1523855</t>
  </si>
  <si>
    <t>FN0865</t>
  </si>
  <si>
    <t>1523931..1524605</t>
  </si>
  <si>
    <t>FN0866</t>
  </si>
  <si>
    <t>COG0670R</t>
  </si>
  <si>
    <t>1524640..1527138</t>
  </si>
  <si>
    <t>FN0867</t>
  </si>
  <si>
    <t>COG1022I</t>
  </si>
  <si>
    <t>long-chain-fatty-acid--CoA ligase</t>
  </si>
  <si>
    <t>1527307..1528140</t>
  </si>
  <si>
    <t>FN0868</t>
  </si>
  <si>
    <t>PP family ATPase</t>
  </si>
  <si>
    <t>1528198..1529010</t>
  </si>
  <si>
    <t>FN0869</t>
  </si>
  <si>
    <t>1529003..1529725</t>
  </si>
  <si>
    <t>FN0870</t>
  </si>
  <si>
    <t>COG0607P</t>
  </si>
  <si>
    <t>rhodanese-related sulfurtransferase</t>
  </si>
  <si>
    <t>1529863..1531857</t>
  </si>
  <si>
    <t>FN0871</t>
  </si>
  <si>
    <t>COG0337E</t>
  </si>
  <si>
    <t>3-dehydroquinate synthase</t>
  </si>
  <si>
    <t>1531964..1532737</t>
  </si>
  <si>
    <t>FN0872</t>
  </si>
  <si>
    <t>1532793..1534277</t>
  </si>
  <si>
    <t>FN0873</t>
  </si>
  <si>
    <t>COG0616OU</t>
  </si>
  <si>
    <t>endopeptidase IV</t>
  </si>
  <si>
    <t>1534462..1534977</t>
  </si>
  <si>
    <t>FN0874</t>
  </si>
  <si>
    <t>COG1051F</t>
  </si>
  <si>
    <t>1534979..1535764</t>
  </si>
  <si>
    <t>FN0875</t>
  </si>
  <si>
    <t>1535884..1537596</t>
  </si>
  <si>
    <t>FN0876</t>
  </si>
  <si>
    <t>COG0405E</t>
  </si>
  <si>
    <t>gamma-glutamyltranspeptidase</t>
  </si>
  <si>
    <t>1537593..1538963</t>
  </si>
  <si>
    <t>FN0877</t>
  </si>
  <si>
    <t>1539177..1539884</t>
  </si>
  <si>
    <t>FN0878</t>
  </si>
  <si>
    <t>1540251..1541036</t>
  </si>
  <si>
    <t>FN0879</t>
  </si>
  <si>
    <t>COG4587R</t>
  </si>
  <si>
    <t>1541052..1542068</t>
  </si>
  <si>
    <t>FN0880</t>
  </si>
  <si>
    <t>COG4586R</t>
  </si>
  <si>
    <t>1542049..1542837</t>
  </si>
  <si>
    <t>FN0881</t>
  </si>
  <si>
    <t>COG3694R</t>
  </si>
  <si>
    <t>1543037..1543807</t>
  </si>
  <si>
    <t>FN0882</t>
  </si>
  <si>
    <t>1543794..1544831</t>
  </si>
  <si>
    <t>FN0884</t>
  </si>
  <si>
    <t>1544845..1545705</t>
  </si>
  <si>
    <t>FN0885</t>
  </si>
  <si>
    <t>1545908..1547890</t>
  </si>
  <si>
    <t>FN0886</t>
  </si>
  <si>
    <t>1547999..1549801</t>
  </si>
  <si>
    <t>FN0887</t>
  </si>
  <si>
    <t>COG1164E</t>
  </si>
  <si>
    <t>oligoendopeptidase F</t>
  </si>
  <si>
    <t>1549816..1551039</t>
  </si>
  <si>
    <t>FN0888</t>
  </si>
  <si>
    <t>COG2233F</t>
  </si>
  <si>
    <t>uracil permease</t>
  </si>
  <si>
    <t>1551100..1551483</t>
  </si>
  <si>
    <t>FN0889</t>
  </si>
  <si>
    <t>COG5496R</t>
  </si>
  <si>
    <t>dihydrolipoamide acyltransferase</t>
  </si>
  <si>
    <t>1551548..1552177</t>
  </si>
  <si>
    <t>FN0890</t>
  </si>
  <si>
    <t>COG1564H</t>
  </si>
  <si>
    <t>thiamin pyrophosphokinase</t>
  </si>
  <si>
    <t>1552177..1553016</t>
  </si>
  <si>
    <t>FN0891</t>
  </si>
  <si>
    <t>COG2374R</t>
  </si>
  <si>
    <t>DNAse I homologous protein DHP2</t>
  </si>
  <si>
    <t>1553186..1553929</t>
  </si>
  <si>
    <t>FN0892</t>
  </si>
  <si>
    <t>1553964..1554386</t>
  </si>
  <si>
    <t>FN0893</t>
  </si>
  <si>
    <t>COG1959K</t>
  </si>
  <si>
    <t>1554417..1554953</t>
  </si>
  <si>
    <t>FN0894</t>
  </si>
  <si>
    <t>1554999..1555463</t>
  </si>
  <si>
    <t>FN0895</t>
  </si>
  <si>
    <t>1555487..1555870</t>
  </si>
  <si>
    <t>FN0896</t>
  </si>
  <si>
    <t>1555973..1556641</t>
  </si>
  <si>
    <t>FN0897</t>
  </si>
  <si>
    <t>COG2315S</t>
  </si>
  <si>
    <t>1556716..1558587</t>
  </si>
  <si>
    <t>FN0898</t>
  </si>
  <si>
    <t>COG1533L</t>
  </si>
  <si>
    <t>1558597..1559313</t>
  </si>
  <si>
    <t>FN0899</t>
  </si>
  <si>
    <t>1559320..1560102</t>
  </si>
  <si>
    <t>FN0900</t>
  </si>
  <si>
    <t>COG1235R</t>
  </si>
  <si>
    <t>1560112..1560699</t>
  </si>
  <si>
    <t>FN0901</t>
  </si>
  <si>
    <t>COG1573L</t>
  </si>
  <si>
    <t>DNA polymerase</t>
  </si>
  <si>
    <t>1560689..1561234</t>
  </si>
  <si>
    <t>FN0902</t>
  </si>
  <si>
    <t>COG0212H</t>
  </si>
  <si>
    <t>5-formyltetrahydrofolate cyclo-ligase</t>
  </si>
  <si>
    <t>1561256..1562227</t>
  </si>
  <si>
    <t>FN0903</t>
  </si>
  <si>
    <t>COG0794M</t>
  </si>
  <si>
    <t>polysialic acid capsule expression protein KpsF</t>
  </si>
  <si>
    <t>1562237..1563820</t>
  </si>
  <si>
    <t>FN0904</t>
  </si>
  <si>
    <t>COG2509R</t>
  </si>
  <si>
    <t>NAD(FAD)-utilizing dehydrogenase</t>
  </si>
  <si>
    <t>1563871..1564176</t>
  </si>
  <si>
    <t>FN0905</t>
  </si>
  <si>
    <t>1564214..1565221</t>
  </si>
  <si>
    <t>gpsA</t>
  </si>
  <si>
    <t>FN0906</t>
  </si>
  <si>
    <t>COG0240C</t>
  </si>
  <si>
    <t>NAD(P)H-dependent glycerol-3-phosphate dehydrogenase</t>
  </si>
  <si>
    <t>1565414..1566085</t>
  </si>
  <si>
    <t>FN0907</t>
  </si>
  <si>
    <t>ribosomal RNA small subunit methyltransferase C</t>
  </si>
  <si>
    <t>1566087..1567025</t>
  </si>
  <si>
    <t>FN0908</t>
  </si>
  <si>
    <t>COG1774S</t>
  </si>
  <si>
    <t>tpl protein</t>
  </si>
  <si>
    <t>1567046..1567744</t>
  </si>
  <si>
    <t>FN0909</t>
  </si>
  <si>
    <t>COG2003L</t>
  </si>
  <si>
    <t>DNA repair protein RadC</t>
  </si>
  <si>
    <t>1567754..1568818</t>
  </si>
  <si>
    <t>FN0910</t>
  </si>
  <si>
    <t>COG2038H</t>
  </si>
  <si>
    <t>nicotinate-nucleotide--dimethylbenzimidazole phosphoribosyltransferase</t>
  </si>
  <si>
    <t>1568833..1569408</t>
  </si>
  <si>
    <t>FN0911</t>
  </si>
  <si>
    <t>alpha-ribazole-5'-phosphate phosphatase</t>
  </si>
  <si>
    <t>1569413..1570249</t>
  </si>
  <si>
    <t>FN0912</t>
  </si>
  <si>
    <t>COG0368H</t>
  </si>
  <si>
    <t>cobalamin [5'-phosphate] synthase</t>
  </si>
  <si>
    <t>1570262..1570825</t>
  </si>
  <si>
    <t>FN0913</t>
  </si>
  <si>
    <t>COG2087H</t>
  </si>
  <si>
    <t>cobinamide kinase</t>
  </si>
  <si>
    <t>1570887..1571618</t>
  </si>
  <si>
    <t>FN0914</t>
  </si>
  <si>
    <t>1571633..1572127</t>
  </si>
  <si>
    <t>FN0915</t>
  </si>
  <si>
    <t>COG2190G</t>
  </si>
  <si>
    <t>PTS system transporter subunit N-acetylglucosamine-specific transporter subunit IIA</t>
  </si>
  <si>
    <t>1572155..1572604</t>
  </si>
  <si>
    <t>FN0916</t>
  </si>
  <si>
    <t>COG3187O</t>
  </si>
  <si>
    <t>1572735..1573703</t>
  </si>
  <si>
    <t>FN0917</t>
  </si>
  <si>
    <t>COG1466L</t>
  </si>
  <si>
    <t>1573764..1574327</t>
  </si>
  <si>
    <t>FN0918</t>
  </si>
  <si>
    <t>1574389..1574625</t>
  </si>
  <si>
    <t>FN0919</t>
  </si>
  <si>
    <t>DNA-dependent DNA polymerase III subunit alpha</t>
  </si>
  <si>
    <t>1574708..1575637</t>
  </si>
  <si>
    <t>FN0920</t>
  </si>
  <si>
    <t>COG0501O</t>
  </si>
  <si>
    <t>protease HtpX</t>
  </si>
  <si>
    <t>1575643..1576572</t>
  </si>
  <si>
    <t>FN0921</t>
  </si>
  <si>
    <t>1576678..1577616</t>
  </si>
  <si>
    <t>FN0922</t>
  </si>
  <si>
    <t>COG2334R</t>
  </si>
  <si>
    <t>homoserine kinase</t>
  </si>
  <si>
    <t>1577628..1579067</t>
  </si>
  <si>
    <t>FN0923</t>
  </si>
  <si>
    <t>COG1502I</t>
  </si>
  <si>
    <t>cardiolipin synthetase</t>
  </si>
  <si>
    <t>1579225..1580022</t>
  </si>
  <si>
    <t>FN0924</t>
  </si>
  <si>
    <t>1580061..1580939</t>
  </si>
  <si>
    <t>FN0925</t>
  </si>
  <si>
    <t>1580952..1581731</t>
  </si>
  <si>
    <t>FN0926</t>
  </si>
  <si>
    <t>COG2357S</t>
  </si>
  <si>
    <t>GTP pyrophosphokinase</t>
  </si>
  <si>
    <t>1581783..1582442</t>
  </si>
  <si>
    <t>FN0927</t>
  </si>
  <si>
    <t>1582472..1583116</t>
  </si>
  <si>
    <t>FN0928</t>
  </si>
  <si>
    <t>COG1214O</t>
  </si>
  <si>
    <t>O-sialoglycoprotein endopeptidase</t>
  </si>
  <si>
    <t>1583097..1583558</t>
  </si>
  <si>
    <t>FN0929</t>
  </si>
  <si>
    <t>COG0802R</t>
  </si>
  <si>
    <t>ATP/GTP hydrolase</t>
  </si>
  <si>
    <t>1583572..1584054</t>
  </si>
  <si>
    <t>FN0930</t>
  </si>
  <si>
    <t>glycerol-3-phosphate cytidylyltransferase</t>
  </si>
  <si>
    <t>1584023..1584640</t>
  </si>
  <si>
    <t>FN0931</t>
  </si>
  <si>
    <t>1584818..1585321</t>
  </si>
  <si>
    <t>FN0932</t>
  </si>
  <si>
    <t>1585322..1586596</t>
  </si>
  <si>
    <t>FN0933</t>
  </si>
  <si>
    <t>COG0128E</t>
  </si>
  <si>
    <t>3-phosphoshikimate 1-carboxyvinyltransferase</t>
  </si>
  <si>
    <t>1586580..1587653</t>
  </si>
  <si>
    <t>FN0934</t>
  </si>
  <si>
    <t>COG0082E</t>
  </si>
  <si>
    <t>chorismate synthase</t>
  </si>
  <si>
    <t>1587648..1588616</t>
  </si>
  <si>
    <t>FN0935</t>
  </si>
  <si>
    <t>1588739..1589197</t>
  </si>
  <si>
    <t>FN0936</t>
  </si>
  <si>
    <t>capsule biosynthesis protein CapC</t>
  </si>
  <si>
    <t>1589187..1590335</t>
  </si>
  <si>
    <t>FN0937</t>
  </si>
  <si>
    <t>COG0285H</t>
  </si>
  <si>
    <t>gamma-polyglutamic acid synthetase</t>
  </si>
  <si>
    <t>1590427..1591563</t>
  </si>
  <si>
    <t>FN0938</t>
  </si>
  <si>
    <t>1591738..1593009</t>
  </si>
  <si>
    <t>FN0939</t>
  </si>
  <si>
    <t>COG1593G</t>
  </si>
  <si>
    <t>1593065..1593598</t>
  </si>
  <si>
    <t>FN0940</t>
  </si>
  <si>
    <t>1593617..1595356</t>
  </si>
  <si>
    <t>FN0941</t>
  </si>
  <si>
    <t>1595562..1596950</t>
  </si>
  <si>
    <t>FN0942</t>
  </si>
  <si>
    <t>sensory transduction protein kinase</t>
  </si>
  <si>
    <t>1596940..1597554</t>
  </si>
  <si>
    <t>FN0943</t>
  </si>
  <si>
    <t>COG4565KT</t>
  </si>
  <si>
    <t>1597578..1598945</t>
  </si>
  <si>
    <t>FN0944</t>
  </si>
  <si>
    <t>1599115..1599714</t>
  </si>
  <si>
    <t>FN0945</t>
  </si>
  <si>
    <t>Ser/Thr and Tyr protein phosphatase</t>
  </si>
  <si>
    <t>1599774..1600463</t>
  </si>
  <si>
    <t>FN0946</t>
  </si>
  <si>
    <t>COG1451R</t>
  </si>
  <si>
    <t>zinc metalloprotease</t>
  </si>
  <si>
    <t>1600597..1601409</t>
  </si>
  <si>
    <t>FN0947</t>
  </si>
  <si>
    <t>1601467..1602585</t>
  </si>
  <si>
    <t>FN0948</t>
  </si>
  <si>
    <t>COG0053P</t>
  </si>
  <si>
    <t>cobalt-zinc-cadmium resistance protein CzcD</t>
  </si>
  <si>
    <t>1602572..1606849</t>
  </si>
  <si>
    <t>FN0949</t>
  </si>
  <si>
    <t>COG1112L</t>
  </si>
  <si>
    <t>DNA helicase</t>
  </si>
  <si>
    <t>1607065..1607865</t>
  </si>
  <si>
    <t>FN0950</t>
  </si>
  <si>
    <t>COG2099H</t>
  </si>
  <si>
    <t>precorrin-6x reductase</t>
  </si>
  <si>
    <t>1607837..1608586</t>
  </si>
  <si>
    <t>FN0951</t>
  </si>
  <si>
    <t>COG1010H</t>
  </si>
  <si>
    <t>precorrin-3B C17-methyltransferase</t>
  </si>
  <si>
    <t>1608579..1609592</t>
  </si>
  <si>
    <t>FN0952</t>
  </si>
  <si>
    <t>COG2073H</t>
  </si>
  <si>
    <t>cobalamin biosynthesis protein CbiG</t>
  </si>
  <si>
    <t>1609605..1610336</t>
  </si>
  <si>
    <t>FN0953</t>
  </si>
  <si>
    <t>1610459..1611706</t>
  </si>
  <si>
    <t>FN0954</t>
  </si>
  <si>
    <t>COG4277R</t>
  </si>
  <si>
    <t>1612018..1612545</t>
  </si>
  <si>
    <t>FN0955</t>
  </si>
  <si>
    <t>1612548..1612796</t>
  </si>
  <si>
    <t>FN0956</t>
  </si>
  <si>
    <t>1612896..1613669</t>
  </si>
  <si>
    <t>FN0957</t>
  </si>
  <si>
    <t>COG2875H</t>
  </si>
  <si>
    <t>precorrin-4 C11-methyltransferase</t>
  </si>
  <si>
    <t>1613707..1614387</t>
  </si>
  <si>
    <t>FN0958</t>
  </si>
  <si>
    <t>1614402..1615148</t>
  </si>
  <si>
    <t>FN0959</t>
  </si>
  <si>
    <t>COG2243H</t>
  </si>
  <si>
    <t>precorrin-2 C20-methyltransferase</t>
  </si>
  <si>
    <t>1615215..1615709</t>
  </si>
  <si>
    <t>FN0960</t>
  </si>
  <si>
    <t>1615790..1616254</t>
  </si>
  <si>
    <t>FN0961</t>
  </si>
  <si>
    <t>1616294..1616977</t>
  </si>
  <si>
    <t>FN0962</t>
  </si>
  <si>
    <t>1617220..1617681</t>
  </si>
  <si>
    <t>FN0963</t>
  </si>
  <si>
    <t>1617827..1618396</t>
  </si>
  <si>
    <t>FN0964</t>
  </si>
  <si>
    <t>COG2242H</t>
  </si>
  <si>
    <t>precorrin-8W decarboxylase</t>
  </si>
  <si>
    <t>1618418..1619383</t>
  </si>
  <si>
    <t>FN0965</t>
  </si>
  <si>
    <t>D-3-phosphoglycerate dehydrogenase</t>
  </si>
  <si>
    <t>1619370..1620059</t>
  </si>
  <si>
    <t>FN0966</t>
  </si>
  <si>
    <t>COG2241H</t>
  </si>
  <si>
    <t>precorrin-6Y C5,15-methyltransferase</t>
  </si>
  <si>
    <t>1620013..1621140</t>
  </si>
  <si>
    <t>FN0967</t>
  </si>
  <si>
    <t>COG1903H</t>
  </si>
  <si>
    <t>cobalt-precorrin-6A synthase</t>
  </si>
  <si>
    <t>1621156..1621899</t>
  </si>
  <si>
    <t>FN0968</t>
  </si>
  <si>
    <t>1621896..1622672</t>
  </si>
  <si>
    <t>FN0969</t>
  </si>
  <si>
    <t>1622697..1623356</t>
  </si>
  <si>
    <t>FN0970</t>
  </si>
  <si>
    <t>COG2082H</t>
  </si>
  <si>
    <t>precorrin-8X methylmutase</t>
  </si>
  <si>
    <t>1623371..1624363</t>
  </si>
  <si>
    <t>FN0971</t>
  </si>
  <si>
    <t>1624363..1625697</t>
  </si>
  <si>
    <t>FN0972</t>
  </si>
  <si>
    <t>COG1797H</t>
  </si>
  <si>
    <t>cobyrinic acid a,c-diamide synthase</t>
  </si>
  <si>
    <t>1625716..1626789</t>
  </si>
  <si>
    <t>FN0973</t>
  </si>
  <si>
    <t>COG0079E</t>
  </si>
  <si>
    <t>threonine-phosphate decarboxylase</t>
  </si>
  <si>
    <t>1626806..1627234</t>
  </si>
  <si>
    <t>FN0974</t>
  </si>
  <si>
    <t>1627239..1628216</t>
  </si>
  <si>
    <t>FN0975</t>
  </si>
  <si>
    <t>COG1270H</t>
  </si>
  <si>
    <t>cobalamin biosynthesis protein CbiB</t>
  </si>
  <si>
    <t>1628236..1629153</t>
  </si>
  <si>
    <t>FN0976</t>
  </si>
  <si>
    <t>1629180..1630670</t>
  </si>
  <si>
    <t>FN0977</t>
  </si>
  <si>
    <t>1630760..1632055</t>
  </si>
  <si>
    <t>FN0978</t>
  </si>
  <si>
    <t>1632236..1632604</t>
  </si>
  <si>
    <t>FN0979</t>
  </si>
  <si>
    <t>1632618..1632875</t>
  </si>
  <si>
    <t>FN0980</t>
  </si>
  <si>
    <t>COG4499S</t>
  </si>
  <si>
    <t>1632930..1634210</t>
  </si>
  <si>
    <t>FN0981</t>
  </si>
  <si>
    <t>COG0151F</t>
  </si>
  <si>
    <t>phosphoribosylamine--glycine ligase</t>
  </si>
  <si>
    <t>1634227..1635741</t>
  </si>
  <si>
    <t>purH</t>
  </si>
  <si>
    <t>FN0982</t>
  </si>
  <si>
    <t>COG0138F</t>
  </si>
  <si>
    <t>bifunctional phosphoribosylaminoimidazolecarboxamide formyltransferase/IMP cyclohydrolase</t>
  </si>
  <si>
    <t>1635767..1636537</t>
  </si>
  <si>
    <t>FN0983</t>
  </si>
  <si>
    <t>1636576..1637385</t>
  </si>
  <si>
    <t>FN0984</t>
  </si>
  <si>
    <t>1637405..1637947</t>
  </si>
  <si>
    <t>FN0985</t>
  </si>
  <si>
    <t>COG0299F</t>
  </si>
  <si>
    <t>phosphoribosylglycinamide formyltransferase</t>
  </si>
  <si>
    <t>1637935..1638954</t>
  </si>
  <si>
    <t>FN0986</t>
  </si>
  <si>
    <t>COG0150F</t>
  </si>
  <si>
    <t>phosphoribosylaminoimidazole synthetase</t>
  </si>
  <si>
    <t>1638954..1640300</t>
  </si>
  <si>
    <t>FN0987</t>
  </si>
  <si>
    <t>COG0034F</t>
  </si>
  <si>
    <t>amidophosphoribosyltransferase</t>
  </si>
  <si>
    <t>1640345..1641058</t>
  </si>
  <si>
    <t>FN0988</t>
  </si>
  <si>
    <t>COG0152F</t>
  </si>
  <si>
    <t>phosphoribosylaminoimidazole-succinocarboxamide synthase</t>
  </si>
  <si>
    <t>1641284..1641757</t>
  </si>
  <si>
    <t>FN0989</t>
  </si>
  <si>
    <t>COG0041F</t>
  </si>
  <si>
    <t>phosphoribosylaminoimidazole carboxylase catalytic subunit</t>
  </si>
  <si>
    <t>1641769..1645518</t>
  </si>
  <si>
    <t>FN0990</t>
  </si>
  <si>
    <t>COG0046F</t>
  </si>
  <si>
    <t>phosphoribosylformylglycinamidine synthase</t>
  </si>
  <si>
    <t>1645950..1646735</t>
  </si>
  <si>
    <t>FN0991</t>
  </si>
  <si>
    <t>COG1183I</t>
  </si>
  <si>
    <t>CDP-diacylglycerol--serine O-phosphatidyltransferase</t>
  </si>
  <si>
    <t>1646738..1647814</t>
  </si>
  <si>
    <t>FN0992</t>
  </si>
  <si>
    <t>1647817..1649268</t>
  </si>
  <si>
    <t>FN0993</t>
  </si>
  <si>
    <t>Trk system potassium uptake protein TrkG</t>
  </si>
  <si>
    <t>1649363..1650088</t>
  </si>
  <si>
    <t>FN0994</t>
  </si>
  <si>
    <t>1650106..1650732</t>
  </si>
  <si>
    <t>FN0995</t>
  </si>
  <si>
    <t>1650763..1651461</t>
  </si>
  <si>
    <t>FN0996</t>
  </si>
  <si>
    <t>COG5522S</t>
  </si>
  <si>
    <t>1651474..1652124</t>
  </si>
  <si>
    <t>FN0997</t>
  </si>
  <si>
    <t>COG3341R</t>
  </si>
  <si>
    <t>1652387..1653889</t>
  </si>
  <si>
    <t>FN0998</t>
  </si>
  <si>
    <t>1653894..1654937</t>
  </si>
  <si>
    <t>FN0999</t>
  </si>
  <si>
    <t>COG1363G</t>
  </si>
  <si>
    <t>deblocking aminopeptidase</t>
  </si>
  <si>
    <t>1655079..1656161</t>
  </si>
  <si>
    <t>FN1000</t>
  </si>
  <si>
    <t>COG0502H</t>
  </si>
  <si>
    <t>biotin synthase</t>
  </si>
  <si>
    <t>1656151..1656810</t>
  </si>
  <si>
    <t>FN1001</t>
  </si>
  <si>
    <t>COG0132H</t>
  </si>
  <si>
    <t>dethiobiotin synthetase</t>
  </si>
  <si>
    <t>1656878..1658236</t>
  </si>
  <si>
    <t>FN1002</t>
  </si>
  <si>
    <t>COG0161H</t>
  </si>
  <si>
    <t>adenosylmethionine-8-amino-7-oxononanoate aminotransferase</t>
  </si>
  <si>
    <t>1658332..1659783</t>
  </si>
  <si>
    <t>FN1003</t>
  </si>
  <si>
    <t>outer membrane protein P1</t>
  </si>
  <si>
    <t>1659802..1660368</t>
  </si>
  <si>
    <t>FN1004</t>
  </si>
  <si>
    <t>1660562..1661035</t>
  </si>
  <si>
    <t>FN1005</t>
  </si>
  <si>
    <t>1661088..1661486</t>
  </si>
  <si>
    <t>FN1006</t>
  </si>
  <si>
    <t>1661658..1662542</t>
  </si>
  <si>
    <t>FN1007</t>
  </si>
  <si>
    <t>1662618..1663157</t>
  </si>
  <si>
    <t>FN1008</t>
  </si>
  <si>
    <t>1663696..1664040</t>
  </si>
  <si>
    <t>FN1009</t>
  </si>
  <si>
    <t>1664402..1664698</t>
  </si>
  <si>
    <t>FN1010</t>
  </si>
  <si>
    <t>COG1799S</t>
  </si>
  <si>
    <t>1664785..1665750</t>
  </si>
  <si>
    <t>FN1011</t>
  </si>
  <si>
    <t>COG0618R</t>
  </si>
  <si>
    <t>exopolyphosphatase-like protein</t>
  </si>
  <si>
    <t>1665770..1667617</t>
  </si>
  <si>
    <t>FN1012</t>
  </si>
  <si>
    <t>HPr kinase/phosphorylase</t>
  </si>
  <si>
    <t>1667642..1668451</t>
  </si>
  <si>
    <t>FN1013</t>
  </si>
  <si>
    <t>COG1152C</t>
  </si>
  <si>
    <t>1668444..1669691</t>
  </si>
  <si>
    <t>FN1014</t>
  </si>
  <si>
    <t>dihydrofolate synthase</t>
  </si>
  <si>
    <t>1669691..1670404</t>
  </si>
  <si>
    <t>FN1015</t>
  </si>
  <si>
    <t>COG0775F</t>
  </si>
  <si>
    <t>5'-methylthioadenosine nucleosidase</t>
  </si>
  <si>
    <t>1670513..1671409</t>
  </si>
  <si>
    <t>FN1016</t>
  </si>
  <si>
    <t>lipid A biosynthesis lauroyl acyltransferase</t>
  </si>
  <si>
    <t>1671406..1672224</t>
  </si>
  <si>
    <t>FN1017</t>
  </si>
  <si>
    <t>1673035..1673874</t>
  </si>
  <si>
    <t>FN1019</t>
  </si>
  <si>
    <t>COG1250I</t>
  </si>
  <si>
    <t>3-hydroxybutyryl-CoA dehydrogenase</t>
  </si>
  <si>
    <t>1673890..1674666</t>
  </si>
  <si>
    <t>FN1020</t>
  </si>
  <si>
    <t>3-hydroxybutyryl-CoA dehydratase</t>
  </si>
  <si>
    <t>1674728..1674976</t>
  </si>
  <si>
    <t>FN1021</t>
  </si>
  <si>
    <t>calcium-transporting ATPase</t>
  </si>
  <si>
    <t>1674973..1677561</t>
  </si>
  <si>
    <t>FN1022</t>
  </si>
  <si>
    <t>COG0474P</t>
  </si>
  <si>
    <t>1677650..1678120</t>
  </si>
  <si>
    <t>FN1023</t>
  </si>
  <si>
    <t>1678262..1678570</t>
  </si>
  <si>
    <t>FN1024</t>
  </si>
  <si>
    <t>1678714..1680021</t>
  </si>
  <si>
    <t>FN1025</t>
  </si>
  <si>
    <t>1680044..1680913</t>
  </si>
  <si>
    <t>FN1026</t>
  </si>
  <si>
    <t>1680913..1682013</t>
  </si>
  <si>
    <t>FN1027</t>
  </si>
  <si>
    <t>1682033..1682473</t>
  </si>
  <si>
    <t>dut</t>
  </si>
  <si>
    <t>FN1028</t>
  </si>
  <si>
    <t>COG0756F</t>
  </si>
  <si>
    <t>deoxyuridine 5'-triphosphate nucleotidohydrolase</t>
  </si>
  <si>
    <t>1682475..1683701</t>
  </si>
  <si>
    <t>FN1029</t>
  </si>
  <si>
    <t>COG0612R</t>
  </si>
  <si>
    <t>zinc protease</t>
  </si>
  <si>
    <t>1683720..1684811</t>
  </si>
  <si>
    <t>FN1030</t>
  </si>
  <si>
    <t>COG0795R</t>
  </si>
  <si>
    <t>1684811..1685890</t>
  </si>
  <si>
    <t>FN1031</t>
  </si>
  <si>
    <t>1685899..1686438</t>
  </si>
  <si>
    <t>FN1032</t>
  </si>
  <si>
    <t>COG1286R</t>
  </si>
  <si>
    <t>1686454..1687635</t>
  </si>
  <si>
    <t>FN1033</t>
  </si>
  <si>
    <t>COG1092R</t>
  </si>
  <si>
    <t>1687788..1688405</t>
  </si>
  <si>
    <t>FN1034</t>
  </si>
  <si>
    <t>1688420..1688899</t>
  </si>
  <si>
    <t>FN1035</t>
  </si>
  <si>
    <t>COG0655R</t>
  </si>
  <si>
    <t>Iron-sulfur flavoprotein</t>
  </si>
  <si>
    <t>1688900..1689538</t>
  </si>
  <si>
    <t>FN1036</t>
  </si>
  <si>
    <t>COG0431R</t>
  </si>
  <si>
    <t>1689587..1690033</t>
  </si>
  <si>
    <t>FN1037</t>
  </si>
  <si>
    <t>1690215..1691126</t>
  </si>
  <si>
    <t>FN1038</t>
  </si>
  <si>
    <t>1691137..1691889</t>
  </si>
  <si>
    <t>FN1039</t>
  </si>
  <si>
    <t>COG1296E</t>
  </si>
  <si>
    <t>1691886..1692209</t>
  </si>
  <si>
    <t>FN1040</t>
  </si>
  <si>
    <t>COG1687E</t>
  </si>
  <si>
    <t>1692221..1693396</t>
  </si>
  <si>
    <t>FN1041</t>
  </si>
  <si>
    <t>COG4552R</t>
  </si>
  <si>
    <t>1693444..1694289</t>
  </si>
  <si>
    <t>FN1042</t>
  </si>
  <si>
    <t>COG2996S</t>
  </si>
  <si>
    <t>S1 RNA-binding domain-containing protein</t>
  </si>
  <si>
    <t>1694379..1694510</t>
  </si>
  <si>
    <t>FN1043</t>
  </si>
  <si>
    <t>1694543..1695271</t>
  </si>
  <si>
    <t>FN1044</t>
  </si>
  <si>
    <t>1695268..1696077</t>
  </si>
  <si>
    <t>FN1045</t>
  </si>
  <si>
    <t>1696316..1697248</t>
  </si>
  <si>
    <t>FN1046</t>
  </si>
  <si>
    <t>1697315..1698031</t>
  </si>
  <si>
    <t>FN1047</t>
  </si>
  <si>
    <t>1698051..1699154</t>
  </si>
  <si>
    <t>FN1048</t>
  </si>
  <si>
    <t>1699175..1699501</t>
  </si>
  <si>
    <t>FN1049</t>
  </si>
  <si>
    <t>1699517..1699900</t>
  </si>
  <si>
    <t>FN1050</t>
  </si>
  <si>
    <t>1699921..1700640</t>
  </si>
  <si>
    <t>FN1051</t>
  </si>
  <si>
    <t>1700660..1701127</t>
  </si>
  <si>
    <t>FN1052</t>
  </si>
  <si>
    <t>1701163..1701711</t>
  </si>
  <si>
    <t>FN1053</t>
  </si>
  <si>
    <t>1701735..1702112</t>
  </si>
  <si>
    <t>FN1054</t>
  </si>
  <si>
    <t>1702580..1703590</t>
  </si>
  <si>
    <t>FN1055</t>
  </si>
  <si>
    <t>COG0031E</t>
  </si>
  <si>
    <t>cysteine synthase</t>
  </si>
  <si>
    <t>1703833..1704432</t>
  </si>
  <si>
    <t>FN1056</t>
  </si>
  <si>
    <t>1704466..1704906</t>
  </si>
  <si>
    <t>FN1057</t>
  </si>
  <si>
    <t>diamine acetyltransferase</t>
  </si>
  <si>
    <t>1704942..1705709</t>
  </si>
  <si>
    <t>FN1058</t>
  </si>
  <si>
    <t>1705803..1707080</t>
  </si>
  <si>
    <t>FN1059</t>
  </si>
  <si>
    <t>1707122..1707886</t>
  </si>
  <si>
    <t>FN1060</t>
  </si>
  <si>
    <t>COG4884S</t>
  </si>
  <si>
    <t>molybdate metabolism regulator</t>
  </si>
  <si>
    <t>1707906..1708460</t>
  </si>
  <si>
    <t>FN1061</t>
  </si>
  <si>
    <t>1708494..1709276</t>
  </si>
  <si>
    <t>FN1062</t>
  </si>
  <si>
    <t>1709465..1710649</t>
  </si>
  <si>
    <t>FN1063</t>
  </si>
  <si>
    <t>1710668..1711429</t>
  </si>
  <si>
    <t>FN1064</t>
  </si>
  <si>
    <t>1711482..1711877</t>
  </si>
  <si>
    <t>FN1065</t>
  </si>
  <si>
    <t>1711992..1713206</t>
  </si>
  <si>
    <t>FN1066</t>
  </si>
  <si>
    <t>COG1570L</t>
  </si>
  <si>
    <t>exodeoxyribonuclease VII large subunit</t>
  </si>
  <si>
    <t>1713226..1713939</t>
  </si>
  <si>
    <t>FN1067</t>
  </si>
  <si>
    <t>1713951..1714817</t>
  </si>
  <si>
    <t>FN1068</t>
  </si>
  <si>
    <t>Smf protein</t>
  </si>
  <si>
    <t>1714872..1717142</t>
  </si>
  <si>
    <t>FN1069</t>
  </si>
  <si>
    <t>COG0550L</t>
  </si>
  <si>
    <t>DNA topoisomerase I</t>
  </si>
  <si>
    <t>1717261..1718565</t>
  </si>
  <si>
    <t>FN1070</t>
  </si>
  <si>
    <t>COG1206J</t>
  </si>
  <si>
    <t>tRNA (uracil-5-)-methyltransferase Gid</t>
  </si>
  <si>
    <t>1718572..1719444</t>
  </si>
  <si>
    <t>FN1071</t>
  </si>
  <si>
    <t>1719441..1720541</t>
  </si>
  <si>
    <t>FN1072</t>
  </si>
  <si>
    <t>COG1161R</t>
  </si>
  <si>
    <t>GTP-binding protein</t>
  </si>
  <si>
    <t>1720543..1721049</t>
  </si>
  <si>
    <t>FN1073</t>
  </si>
  <si>
    <t>1721067..1722068</t>
  </si>
  <si>
    <t>FN1074</t>
  </si>
  <si>
    <t>COG0552U</t>
  </si>
  <si>
    <t>signal recognition particle receptor FtsY</t>
  </si>
  <si>
    <t>1722182..1722829</t>
  </si>
  <si>
    <t>FN1075</t>
  </si>
  <si>
    <t>1722844..1723737</t>
  </si>
  <si>
    <t>FN1076</t>
  </si>
  <si>
    <t>1723844..1724095</t>
  </si>
  <si>
    <t>FN1077</t>
  </si>
  <si>
    <t>COG4545O</t>
  </si>
  <si>
    <t>1724293..1724838</t>
  </si>
  <si>
    <t>FN1078</t>
  </si>
  <si>
    <t>1725103..1725537</t>
  </si>
  <si>
    <t>FN1079</t>
  </si>
  <si>
    <t>COG0783P</t>
  </si>
  <si>
    <t>neutrophil-activating protein A</t>
  </si>
  <si>
    <t>1725674..1727368</t>
  </si>
  <si>
    <t>FN1080</t>
  </si>
  <si>
    <t>1727415..1727624</t>
  </si>
  <si>
    <t>FN1081</t>
  </si>
  <si>
    <t>1727831..1728106</t>
  </si>
  <si>
    <t>FN1082</t>
  </si>
  <si>
    <t>1728103..1728699</t>
  </si>
  <si>
    <t>FN1083</t>
  </si>
  <si>
    <t>COG2431S</t>
  </si>
  <si>
    <t>surface protein</t>
  </si>
  <si>
    <t>1728801..1729058</t>
  </si>
  <si>
    <t>FN1084</t>
  </si>
  <si>
    <t>1729074..1729622</t>
  </si>
  <si>
    <t>FN1085</t>
  </si>
  <si>
    <t>1729767..1731092</t>
  </si>
  <si>
    <t>FN1086</t>
  </si>
  <si>
    <t>1731098..1731676</t>
  </si>
  <si>
    <t>FN1087</t>
  </si>
  <si>
    <t>1731806..1733155</t>
  </si>
  <si>
    <t>FN1088</t>
  </si>
  <si>
    <t>1733182..1734054</t>
  </si>
  <si>
    <t>FN1089</t>
  </si>
  <si>
    <t>COG1660R</t>
  </si>
  <si>
    <t>1734041..1735810</t>
  </si>
  <si>
    <t>FN1090</t>
  </si>
  <si>
    <t>COG0322L</t>
  </si>
  <si>
    <t>excinuclease ABC subunit C</t>
  </si>
  <si>
    <t>1736055..1737398</t>
  </si>
  <si>
    <t>FN1091</t>
  </si>
  <si>
    <t>COG2208TK</t>
  </si>
  <si>
    <t>sigma factor sigB regulation protein RsbU</t>
  </si>
  <si>
    <t>1737407..1738321</t>
  </si>
  <si>
    <t>FN1092</t>
  </si>
  <si>
    <t>COG3872R</t>
  </si>
  <si>
    <t>1738355..1738783</t>
  </si>
  <si>
    <t>FN1093</t>
  </si>
  <si>
    <t>1738797..1739879</t>
  </si>
  <si>
    <t>FN1094</t>
  </si>
  <si>
    <t>dolichol-phosphate mannosyltransferase</t>
  </si>
  <si>
    <t>1740372..1740734</t>
  </si>
  <si>
    <t>FN1095</t>
  </si>
  <si>
    <t>1740727..1741971</t>
  </si>
  <si>
    <t>FN1096</t>
  </si>
  <si>
    <t>1741980..1743767</t>
  </si>
  <si>
    <t>FN1097</t>
  </si>
  <si>
    <t>1744105..1744332</t>
  </si>
  <si>
    <t>FN1099</t>
  </si>
  <si>
    <t>1744317..1744583</t>
  </si>
  <si>
    <t>FN1100</t>
  </si>
  <si>
    <t>1744687..1746099</t>
  </si>
  <si>
    <t>FN1101</t>
  </si>
  <si>
    <t>1746092..1746631</t>
  </si>
  <si>
    <t>FN1102</t>
  </si>
  <si>
    <t>COG1859J</t>
  </si>
  <si>
    <t>tRNA 2'phosphotransferase</t>
  </si>
  <si>
    <t>1746699..1749581</t>
  </si>
  <si>
    <t>FN1103</t>
  </si>
  <si>
    <t>COG0178L</t>
  </si>
  <si>
    <t>excinuclease ABC subunit A</t>
  </si>
  <si>
    <t>1749593..1750177</t>
  </si>
  <si>
    <t>FN1104</t>
  </si>
  <si>
    <t>COG0632L</t>
  </si>
  <si>
    <t>Holliday junction DNA helicase RuvA</t>
  </si>
  <si>
    <t>1750181..1750678</t>
  </si>
  <si>
    <t>FN1105</t>
  </si>
  <si>
    <t>1750707..1751933</t>
  </si>
  <si>
    <t>FN1106</t>
  </si>
  <si>
    <t>COG1760E</t>
  </si>
  <si>
    <t>L-serine dehydratase</t>
  </si>
  <si>
    <t>1751960..1752427</t>
  </si>
  <si>
    <t>FN1107</t>
  </si>
  <si>
    <t>1752450..1752938</t>
  </si>
  <si>
    <t>FN1108</t>
  </si>
  <si>
    <t>1753084..1753845</t>
  </si>
  <si>
    <t>FN1109</t>
  </si>
  <si>
    <t>1753863..1754642</t>
  </si>
  <si>
    <t>FN1110</t>
  </si>
  <si>
    <t>1754655..1756271</t>
  </si>
  <si>
    <t>FN1111</t>
  </si>
  <si>
    <t>1756255..1757067</t>
  </si>
  <si>
    <t>FN1112</t>
  </si>
  <si>
    <t>1757067..1758005</t>
  </si>
  <si>
    <t>FN1113</t>
  </si>
  <si>
    <t>1758156..1758746</t>
  </si>
  <si>
    <t>FN1114</t>
  </si>
  <si>
    <t>COG3683R</t>
  </si>
  <si>
    <t>1758925..1759659</t>
  </si>
  <si>
    <t>FN1115</t>
  </si>
  <si>
    <t>COG2215R</t>
  </si>
  <si>
    <t>1759661..1760272</t>
  </si>
  <si>
    <t>FN1116</t>
  </si>
  <si>
    <t>COG3340E</t>
  </si>
  <si>
    <t>peptidase E</t>
  </si>
  <si>
    <t>1760382..1760696</t>
  </si>
  <si>
    <t>FN1117</t>
  </si>
  <si>
    <t>COG0261J</t>
  </si>
  <si>
    <t>50S ribosomal protein L21</t>
  </si>
  <si>
    <t>1760699..1761028</t>
  </si>
  <si>
    <t>FN1118</t>
  </si>
  <si>
    <t>COG2868J</t>
  </si>
  <si>
    <t>1761029..1761313</t>
  </si>
  <si>
    <t>rpmA</t>
  </si>
  <si>
    <t>FN1119</t>
  </si>
  <si>
    <t>COG0211J</t>
  </si>
  <si>
    <t>50S ribosomal protein L27</t>
  </si>
  <si>
    <t>1761578..1763161</t>
  </si>
  <si>
    <t>FN1120</t>
  </si>
  <si>
    <t>COG1866C</t>
  </si>
  <si>
    <t>phosphoenolpyruvate carboxykinase</t>
  </si>
  <si>
    <t>1763210..1764730</t>
  </si>
  <si>
    <t>FN1121</t>
  </si>
  <si>
    <t>COG4868S</t>
  </si>
  <si>
    <t>1764897..1767383</t>
  </si>
  <si>
    <t>FN1122</t>
  </si>
  <si>
    <t>1767618..1768091</t>
  </si>
  <si>
    <t>FN1123</t>
  </si>
  <si>
    <t>COG1225O</t>
  </si>
  <si>
    <t>1768148..1769332</t>
  </si>
  <si>
    <t>FN1124</t>
  </si>
  <si>
    <t>1769350..1769901</t>
  </si>
  <si>
    <t>FN1125</t>
  </si>
  <si>
    <t>COG1704S</t>
  </si>
  <si>
    <t>LemA protein</t>
  </si>
  <si>
    <t>1769910..1770377</t>
  </si>
  <si>
    <t>FN1126</t>
  </si>
  <si>
    <t>1770397..1772217</t>
  </si>
  <si>
    <t>FN1127</t>
  </si>
  <si>
    <t>1772243..1774225</t>
  </si>
  <si>
    <t>FN1128</t>
  </si>
  <si>
    <t>COG1506E</t>
  </si>
  <si>
    <t>acylamino acid-releasing protein</t>
  </si>
  <si>
    <t>1774344..1777925</t>
  </si>
  <si>
    <t>FN1129</t>
  </si>
  <si>
    <t>chromosome partition protein smc</t>
  </si>
  <si>
    <t>1777980..1778957</t>
  </si>
  <si>
    <t>FN1130</t>
  </si>
  <si>
    <t>COG1663M</t>
  </si>
  <si>
    <t>tetraacyldisaccharide 4'-kinase</t>
  </si>
  <si>
    <t>1778963..1779736</t>
  </si>
  <si>
    <t>FN1131</t>
  </si>
  <si>
    <t>1779733..1780314</t>
  </si>
  <si>
    <t>FN1132</t>
  </si>
  <si>
    <t>COG1057H</t>
  </si>
  <si>
    <t>nicotinamide-nucleotide adenylyltransferase</t>
  </si>
  <si>
    <t>1780359..1781519</t>
  </si>
  <si>
    <t>FN1133</t>
  </si>
  <si>
    <t>COG1820G</t>
  </si>
  <si>
    <t>N-acetylglucosamine-6-phosphate deacetylase</t>
  </si>
  <si>
    <t>1781635..1782102</t>
  </si>
  <si>
    <t>FN1134</t>
  </si>
  <si>
    <t>COG2731G</t>
  </si>
  <si>
    <t>1782271..1783119</t>
  </si>
  <si>
    <t>FN1135</t>
  </si>
  <si>
    <t>COG3221P</t>
  </si>
  <si>
    <t>phosphonates-binding protein</t>
  </si>
  <si>
    <t>1783197..1783940</t>
  </si>
  <si>
    <t>FN1136</t>
  </si>
  <si>
    <t>COG3638P</t>
  </si>
  <si>
    <t>phosphonate ABC transporter ATP-binding protein</t>
  </si>
  <si>
    <t>1783909..1785477</t>
  </si>
  <si>
    <t>FN1137</t>
  </si>
  <si>
    <t>COG3639P</t>
  </si>
  <si>
    <t>phosphonate ABC transporter permease</t>
  </si>
  <si>
    <t>1785609..1786040</t>
  </si>
  <si>
    <t>FN1138</t>
  </si>
  <si>
    <t>COG3576R</t>
  </si>
  <si>
    <t>1786381..1789308</t>
  </si>
  <si>
    <t>FN1139</t>
  </si>
  <si>
    <t>COG3580S</t>
  </si>
  <si>
    <t>1789310..1790533</t>
  </si>
  <si>
    <t>FN1140</t>
  </si>
  <si>
    <t>COG3581S</t>
  </si>
  <si>
    <t>1790583..1791353</t>
  </si>
  <si>
    <t>FN1141</t>
  </si>
  <si>
    <t>COG2116P</t>
  </si>
  <si>
    <t>formate transporter</t>
  </si>
  <si>
    <t>1791669..1792583</t>
  </si>
  <si>
    <t>FN1142</t>
  </si>
  <si>
    <t>COG1242R</t>
  </si>
  <si>
    <t>1792601..1793425</t>
  </si>
  <si>
    <t>nagB</t>
  </si>
  <si>
    <t>FN1143</t>
  </si>
  <si>
    <t>COG0363G</t>
  </si>
  <si>
    <t>glucosamine-6-phosphate deaminase</t>
  </si>
  <si>
    <t>1793493..1794242</t>
  </si>
  <si>
    <t>FN1144</t>
  </si>
  <si>
    <t>1794342..1796021</t>
  </si>
  <si>
    <t>FN1145</t>
  </si>
  <si>
    <t>1796684..1797919</t>
  </si>
  <si>
    <t>FN1147</t>
  </si>
  <si>
    <t>COG3681S</t>
  </si>
  <si>
    <t>1798152..1799324</t>
  </si>
  <si>
    <t>FN1148</t>
  </si>
  <si>
    <t>1799367..1802537</t>
  </si>
  <si>
    <t>FN1149</t>
  </si>
  <si>
    <t>COG1074L</t>
  </si>
  <si>
    <t>ATP-dependent nuclease subunit A</t>
  </si>
  <si>
    <t>1802530..1805241</t>
  </si>
  <si>
    <t>FN1150</t>
  </si>
  <si>
    <t>1805253..1806599</t>
  </si>
  <si>
    <t>FN1151</t>
  </si>
  <si>
    <t>1806757..1807947</t>
  </si>
  <si>
    <t>FN1152</t>
  </si>
  <si>
    <t>1807967..1808296</t>
  </si>
  <si>
    <t>FN1153</t>
  </si>
  <si>
    <t>1808372..1809562</t>
  </si>
  <si>
    <t>FN1154</t>
  </si>
  <si>
    <t>COG1295S</t>
  </si>
  <si>
    <t>ribonuclease BN</t>
  </si>
  <si>
    <t>1809582..1811717</t>
  </si>
  <si>
    <t>FN1155</t>
  </si>
  <si>
    <t>COG0768M</t>
  </si>
  <si>
    <t>cell division protein FtsI</t>
  </si>
  <si>
    <t>1811733..1814033</t>
  </si>
  <si>
    <t>FN1156</t>
  </si>
  <si>
    <t>COG1198L</t>
  </si>
  <si>
    <t>primosomal protein N'</t>
  </si>
  <si>
    <t>1814043..1814567</t>
  </si>
  <si>
    <t>FN1157</t>
  </si>
  <si>
    <t>COG0242J</t>
  </si>
  <si>
    <t>polypeptide deformylase</t>
  </si>
  <si>
    <t>1814560..1814874</t>
  </si>
  <si>
    <t>FN1158</t>
  </si>
  <si>
    <t>1814871..1815911</t>
  </si>
  <si>
    <t>glpX</t>
  </si>
  <si>
    <t>FN1159</t>
  </si>
  <si>
    <t>COG1494G</t>
  </si>
  <si>
    <t>fructose 1,6-bisphosphatase II</t>
  </si>
  <si>
    <t>1815976..1819245</t>
  </si>
  <si>
    <t>FN1160</t>
  </si>
  <si>
    <t>SWF/SNF family helicase</t>
  </si>
  <si>
    <t>1819319..1820113</t>
  </si>
  <si>
    <t>FN1161</t>
  </si>
  <si>
    <t>COG0796M</t>
  </si>
  <si>
    <t>glutamate racemase</t>
  </si>
  <si>
    <t>1820301..1820924</t>
  </si>
  <si>
    <t>FN1162</t>
  </si>
  <si>
    <t>hydroxyacylglutathione hydrolase</t>
  </si>
  <si>
    <t>1820911..1821870</t>
  </si>
  <si>
    <t>FN1163</t>
  </si>
  <si>
    <t>thioredoxin reductase</t>
  </si>
  <si>
    <t>1821894..1822841</t>
  </si>
  <si>
    <t>FN1164</t>
  </si>
  <si>
    <t>glucokinase</t>
  </si>
  <si>
    <t>1823038..1824063</t>
  </si>
  <si>
    <t>FN1165</t>
  </si>
  <si>
    <t>COG1879G</t>
  </si>
  <si>
    <t>D-galactose-binding protein</t>
  </si>
  <si>
    <t>1824153..1825655</t>
  </si>
  <si>
    <t>FN1166</t>
  </si>
  <si>
    <t>galactose/methyl galaxtoside transporter ATP-binding protein</t>
  </si>
  <si>
    <t>1825678..1826697</t>
  </si>
  <si>
    <t>mglC</t>
  </si>
  <si>
    <t>FN1167</t>
  </si>
  <si>
    <t>COG4211G</t>
  </si>
  <si>
    <t>beta-methylgalactoside transporter inner membrane component</t>
  </si>
  <si>
    <t>1826741..1827649</t>
  </si>
  <si>
    <t>FN1168</t>
  </si>
  <si>
    <t>COG2270R</t>
  </si>
  <si>
    <t>macrolide-efflux protein</t>
  </si>
  <si>
    <t>1827670..1828626</t>
  </si>
  <si>
    <t>FN1169</t>
  </si>
  <si>
    <t>COG0039C</t>
  </si>
  <si>
    <t>L-lactate dehydrogenase</t>
  </si>
  <si>
    <t>1828797..1832363</t>
  </si>
  <si>
    <t>FN1170</t>
  </si>
  <si>
    <t>1832455..1833651</t>
  </si>
  <si>
    <t>FN1171</t>
  </si>
  <si>
    <t>COG0282C</t>
  </si>
  <si>
    <t>acetate kinase</t>
  </si>
  <si>
    <t>1833702..1834715</t>
  </si>
  <si>
    <t>FN1172</t>
  </si>
  <si>
    <t>COG0280C</t>
  </si>
  <si>
    <t>phosphate acetyltransferase</t>
  </si>
  <si>
    <t>1835401..1835589</t>
  </si>
  <si>
    <t>FN1173</t>
  </si>
  <si>
    <t>1835586..1835792</t>
  </si>
  <si>
    <t>FN1174</t>
  </si>
  <si>
    <t>1837596..1837916</t>
  </si>
  <si>
    <t>FN1176</t>
  </si>
  <si>
    <t>COG1343L</t>
  </si>
  <si>
    <t>1837879..1838895</t>
  </si>
  <si>
    <t>FN1177</t>
  </si>
  <si>
    <t>COG1518L</t>
  </si>
  <si>
    <t>1838883..1839377</t>
  </si>
  <si>
    <t>FN1178</t>
  </si>
  <si>
    <t>COG1468L</t>
  </si>
  <si>
    <t>1839420..1841858</t>
  </si>
  <si>
    <t>FN1179</t>
  </si>
  <si>
    <t>COG1203R</t>
  </si>
  <si>
    <t>1841947..1843047</t>
  </si>
  <si>
    <t>FN1180</t>
  </si>
  <si>
    <t>CRISPR-associated protein Cas5</t>
  </si>
  <si>
    <t>1843060..1843962</t>
  </si>
  <si>
    <t>FN1181</t>
  </si>
  <si>
    <t>COG1857L</t>
  </si>
  <si>
    <t>1843975..1845528</t>
  </si>
  <si>
    <t>FN1182</t>
  </si>
  <si>
    <t>1845518..1846270</t>
  </si>
  <si>
    <t>FN1183</t>
  </si>
  <si>
    <t>COG1583L</t>
  </si>
  <si>
    <t>1846298..1847197</t>
  </si>
  <si>
    <t>FN1184</t>
  </si>
  <si>
    <t>COG4823V</t>
  </si>
  <si>
    <t>1847653..1848411</t>
  </si>
  <si>
    <t>FN1185</t>
  </si>
  <si>
    <t>COG0846K</t>
  </si>
  <si>
    <t>NAD-dependent deacetylase</t>
  </si>
  <si>
    <t>1848896..1849975</t>
  </si>
  <si>
    <t>FN1186</t>
  </si>
  <si>
    <t>amidohydrolase</t>
  </si>
  <si>
    <t>1850022..1850741</t>
  </si>
  <si>
    <t>FN1187</t>
  </si>
  <si>
    <t>1850920..1851417</t>
  </si>
  <si>
    <t>FN1188</t>
  </si>
  <si>
    <t>1851460..1851810</t>
  </si>
  <si>
    <t>FN1189</t>
  </si>
  <si>
    <t>1851817..1854024</t>
  </si>
  <si>
    <t>FN1190</t>
  </si>
  <si>
    <t>cadmium-transporting ATPase</t>
  </si>
  <si>
    <t>1854058..1854789</t>
  </si>
  <si>
    <t>FN1191</t>
  </si>
  <si>
    <t>1854819..1855091</t>
  </si>
  <si>
    <t>FN1192</t>
  </si>
  <si>
    <t>1855192..1855461</t>
  </si>
  <si>
    <t>FN1193</t>
  </si>
  <si>
    <t>1855694..1856329</t>
  </si>
  <si>
    <t>FN1195</t>
  </si>
  <si>
    <t>1856602..1857135</t>
  </si>
  <si>
    <t>FN1196</t>
  </si>
  <si>
    <t>1857125..1857766</t>
  </si>
  <si>
    <t>FN1197</t>
  </si>
  <si>
    <t>1857769..1859031</t>
  </si>
  <si>
    <t>FN1198</t>
  </si>
  <si>
    <t>1859201..1860253</t>
  </si>
  <si>
    <t>FN1199</t>
  </si>
  <si>
    <t>COG0389L</t>
  </si>
  <si>
    <t>DNA polymerase IV</t>
  </si>
  <si>
    <t>1860317..1861096</t>
  </si>
  <si>
    <t>FN1200</t>
  </si>
  <si>
    <t>1861237..1861611</t>
  </si>
  <si>
    <t>FN1201</t>
  </si>
  <si>
    <t>COG4269S</t>
  </si>
  <si>
    <t>1861612..1862388</t>
  </si>
  <si>
    <t>nadE</t>
  </si>
  <si>
    <t>FN1202</t>
  </si>
  <si>
    <t>COG0171H</t>
  </si>
  <si>
    <t>NAD synthetase</t>
  </si>
  <si>
    <t>1862401..1863270</t>
  </si>
  <si>
    <t>FN1203</t>
  </si>
  <si>
    <t>1863251..1863958</t>
  </si>
  <si>
    <t>FN1204</t>
  </si>
  <si>
    <t>COG0313R</t>
  </si>
  <si>
    <t>1863969..1865252</t>
  </si>
  <si>
    <t>FN1205</t>
  </si>
  <si>
    <t>COG0793M</t>
  </si>
  <si>
    <t>1865303..1866103</t>
  </si>
  <si>
    <t>FN1206</t>
  </si>
  <si>
    <t>COG1189J</t>
  </si>
  <si>
    <t>1866081..1866905</t>
  </si>
  <si>
    <t>FN1207</t>
  </si>
  <si>
    <t>COG3481R</t>
  </si>
  <si>
    <t>1866889..1868691</t>
  </si>
  <si>
    <t>FN1208</t>
  </si>
  <si>
    <t>COG1154HI</t>
  </si>
  <si>
    <t>1-deoxy-D-xylulose-5-phosphate synthase</t>
  </si>
  <si>
    <t>1868705..1869004</t>
  </si>
  <si>
    <t>FN1209</t>
  </si>
  <si>
    <t>COG1534J</t>
  </si>
  <si>
    <t>1869030..1870856</t>
  </si>
  <si>
    <t>FN1210</t>
  </si>
  <si>
    <t>COG0595R</t>
  </si>
  <si>
    <t>1870873..1872846</t>
  </si>
  <si>
    <t>FN1211</t>
  </si>
  <si>
    <t>1872836..1873258</t>
  </si>
  <si>
    <t>FN1212</t>
  </si>
  <si>
    <t>1873269..1874252</t>
  </si>
  <si>
    <t>FN1213</t>
  </si>
  <si>
    <t>1874256..1875563</t>
  </si>
  <si>
    <t>FN1214</t>
  </si>
  <si>
    <t>1875550..1876257</t>
  </si>
  <si>
    <t>FN1215</t>
  </si>
  <si>
    <t>COG1385S</t>
  </si>
  <si>
    <t>1876261..1876692</t>
  </si>
  <si>
    <t>FN1216</t>
  </si>
  <si>
    <t>RRF2 family protein</t>
  </si>
  <si>
    <t>1876689..1877687</t>
  </si>
  <si>
    <t>ruvB</t>
  </si>
  <si>
    <t>FN1217</t>
  </si>
  <si>
    <t>COG2255L</t>
  </si>
  <si>
    <t>Holliday junction DNA helicase RuvB</t>
  </si>
  <si>
    <t>1877902..1878504</t>
  </si>
  <si>
    <t>FN1218</t>
  </si>
  <si>
    <t>COG4399S</t>
  </si>
  <si>
    <t>1878706..1879161</t>
  </si>
  <si>
    <t>FN1219</t>
  </si>
  <si>
    <t>1879402..1880352</t>
  </si>
  <si>
    <t>FN1220</t>
  </si>
  <si>
    <t>1880484..1881350</t>
  </si>
  <si>
    <t>FN1221</t>
  </si>
  <si>
    <t>COG3878S</t>
  </si>
  <si>
    <t>1881670..1882059</t>
  </si>
  <si>
    <t>FN1222</t>
  </si>
  <si>
    <t>COG4922S</t>
  </si>
  <si>
    <t>1882074..1882601</t>
  </si>
  <si>
    <t>FN1223</t>
  </si>
  <si>
    <t>1882630..1883490</t>
  </si>
  <si>
    <t>FN1224</t>
  </si>
  <si>
    <t>COG2877M</t>
  </si>
  <si>
    <t>2-dehydro-3-deoxyphosphooctonate aldolase</t>
  </si>
  <si>
    <t>1883456..1884913</t>
  </si>
  <si>
    <t>FN1225</t>
  </si>
  <si>
    <t>COG0769M</t>
  </si>
  <si>
    <t>UDP-N-acetylmuramoyl-L-alanyl-D-glutamate--meso-lanthionine ligase</t>
  </si>
  <si>
    <t>1884913..1885593</t>
  </si>
  <si>
    <t>FN1226</t>
  </si>
  <si>
    <t>COG0692L</t>
  </si>
  <si>
    <t>uracil-DNA glycosylase</t>
  </si>
  <si>
    <t>1886350..1886790</t>
  </si>
  <si>
    <t>FN1229</t>
  </si>
  <si>
    <t>1886774..1887517</t>
  </si>
  <si>
    <t>FN1230</t>
  </si>
  <si>
    <t>1887533..1888996</t>
  </si>
  <si>
    <t>FN1231</t>
  </si>
  <si>
    <t>COG0516F</t>
  </si>
  <si>
    <t>inosine-5'-monophosphate dehydrogenase</t>
  </si>
  <si>
    <t>1889090..1889431</t>
  </si>
  <si>
    <t>FN1232</t>
  </si>
  <si>
    <t>1889529..1890071</t>
  </si>
  <si>
    <t>FN1233</t>
  </si>
  <si>
    <t>COG2249R</t>
  </si>
  <si>
    <t>NAD(P)H oxidoreductase</t>
  </si>
  <si>
    <t>1890280..1890936</t>
  </si>
  <si>
    <t>FN1234</t>
  </si>
  <si>
    <t>COG2340S</t>
  </si>
  <si>
    <t>1891055..1892488</t>
  </si>
  <si>
    <t>FN1235</t>
  </si>
  <si>
    <t>1892602..1893570</t>
  </si>
  <si>
    <t>FN1236</t>
  </si>
  <si>
    <t>1893543..1895147</t>
  </si>
  <si>
    <t>FN1237</t>
  </si>
  <si>
    <t>1895284..1896381</t>
  </si>
  <si>
    <t>FN1238</t>
  </si>
  <si>
    <t>COG3307M</t>
  </si>
  <si>
    <t>1896493..1897137</t>
  </si>
  <si>
    <t>FN1239</t>
  </si>
  <si>
    <t>1897147..1897869</t>
  </si>
  <si>
    <t>FN1240</t>
  </si>
  <si>
    <t>1897871..1898602</t>
  </si>
  <si>
    <t>FN1241</t>
  </si>
  <si>
    <t>COG3774M</t>
  </si>
  <si>
    <t>1898617..1899699</t>
  </si>
  <si>
    <t>FN1242</t>
  </si>
  <si>
    <t>1899714..1900574</t>
  </si>
  <si>
    <t>FN1243</t>
  </si>
  <si>
    <t>COG1216R</t>
  </si>
  <si>
    <t>1900579..1901331</t>
  </si>
  <si>
    <t>FN1244</t>
  </si>
  <si>
    <t>1901331..1902476</t>
  </si>
  <si>
    <t>FN1245</t>
  </si>
  <si>
    <t>1902497..1903282</t>
  </si>
  <si>
    <t>FN1246</t>
  </si>
  <si>
    <t>COG3475M</t>
  </si>
  <si>
    <t>lipooligosaccharide cholinephosphotransferase</t>
  </si>
  <si>
    <t>1903295..1904434</t>
  </si>
  <si>
    <t>FN1247</t>
  </si>
  <si>
    <t>1904690..1905304</t>
  </si>
  <si>
    <t>FN1248</t>
  </si>
  <si>
    <t>1905387..1906331</t>
  </si>
  <si>
    <t>FN1249</t>
  </si>
  <si>
    <t>1906576..1907922</t>
  </si>
  <si>
    <t>FN1250</t>
  </si>
  <si>
    <t>1908148..1909449</t>
  </si>
  <si>
    <t>FN1251</t>
  </si>
  <si>
    <t>COG0672P</t>
  </si>
  <si>
    <t>high-affinity iron permease</t>
  </si>
  <si>
    <t>1909508..1910194</t>
  </si>
  <si>
    <t>FN1252</t>
  </si>
  <si>
    <t>COG3470P</t>
  </si>
  <si>
    <t>1910319..1910495</t>
  </si>
  <si>
    <t>FN1253</t>
  </si>
  <si>
    <t>1910589..1911104</t>
  </si>
  <si>
    <t>FN1254</t>
  </si>
  <si>
    <t>1911155..1911982</t>
  </si>
  <si>
    <t>FN1255</t>
  </si>
  <si>
    <t>HAD family hydrolase</t>
  </si>
  <si>
    <t>1912010..1913296</t>
  </si>
  <si>
    <t>FN1256</t>
  </si>
  <si>
    <t>C4-dicarboxylate transporter large subunit</t>
  </si>
  <si>
    <t>1913311..1913754</t>
  </si>
  <si>
    <t>FN1257</t>
  </si>
  <si>
    <t>COG3090G</t>
  </si>
  <si>
    <t>C4-dicarboxylate transporter small subunit</t>
  </si>
  <si>
    <t>1913882..1914883</t>
  </si>
  <si>
    <t>FN1258</t>
  </si>
  <si>
    <t>COG1638G</t>
  </si>
  <si>
    <t>C4-dicarboxylate-binding protein</t>
  </si>
  <si>
    <t>1915223..1915816</t>
  </si>
  <si>
    <t>FN1259</t>
  </si>
  <si>
    <t>1915953..1917236</t>
  </si>
  <si>
    <t>FN1260</t>
  </si>
  <si>
    <t>1917260..1917961</t>
  </si>
  <si>
    <t>FN1261</t>
  </si>
  <si>
    <t>two-component response regulator</t>
  </si>
  <si>
    <t>1918183..1919742</t>
  </si>
  <si>
    <t>FN1262</t>
  </si>
  <si>
    <t>COG1807M</t>
  </si>
  <si>
    <t>1919815..1920666</t>
  </si>
  <si>
    <t>FN1263</t>
  </si>
  <si>
    <t>COG4822H</t>
  </si>
  <si>
    <t>cobalt chelatase</t>
  </si>
  <si>
    <t>1920804..1921268</t>
  </si>
  <si>
    <t>FN1264</t>
  </si>
  <si>
    <t>1921471..1922079</t>
  </si>
  <si>
    <t>FN1265</t>
  </si>
  <si>
    <t>1922248..1923153</t>
  </si>
  <si>
    <t>FN1266</t>
  </si>
  <si>
    <t>COG1210M</t>
  </si>
  <si>
    <t>UTP-glucose-1-phosphate uridylyltransferase</t>
  </si>
  <si>
    <t>1923144..1923761</t>
  </si>
  <si>
    <t>FN1267</t>
  </si>
  <si>
    <t>1923773..1925683</t>
  </si>
  <si>
    <t>FN1268</t>
  </si>
  <si>
    <t>COG0143J</t>
  </si>
  <si>
    <t>methionyl-tRNA synthetase</t>
  </si>
  <si>
    <t>1925703..1926332</t>
  </si>
  <si>
    <t>FN1269</t>
  </si>
  <si>
    <t>COG2121S</t>
  </si>
  <si>
    <t>1926416..1926766</t>
  </si>
  <si>
    <t>FN1270</t>
  </si>
  <si>
    <t>1926835..1928532</t>
  </si>
  <si>
    <t>FN1271</t>
  </si>
  <si>
    <t>1928778..1929413</t>
  </si>
  <si>
    <t>FN1272</t>
  </si>
  <si>
    <t>1929465..1930706</t>
  </si>
  <si>
    <t>FN1273</t>
  </si>
  <si>
    <t>1930753..1931865</t>
  </si>
  <si>
    <t>FN1274</t>
  </si>
  <si>
    <t>1931865..1934927</t>
  </si>
  <si>
    <t>FN1275</t>
  </si>
  <si>
    <t>1934945..1935340</t>
  </si>
  <si>
    <t>FN1276</t>
  </si>
  <si>
    <t>1935384..1936844</t>
  </si>
  <si>
    <t>FN1277</t>
  </si>
  <si>
    <t>1936872..1937408</t>
  </si>
  <si>
    <t>FN1278</t>
  </si>
  <si>
    <t>1937380..1938360</t>
  </si>
  <si>
    <t>FN1279</t>
  </si>
  <si>
    <t>zinc metallohydrolase</t>
  </si>
  <si>
    <t>1938582..1940321</t>
  </si>
  <si>
    <t>FN1280</t>
  </si>
  <si>
    <t>COG1864F</t>
  </si>
  <si>
    <t>endonuclease</t>
  </si>
  <si>
    <t>1940340..1941302</t>
  </si>
  <si>
    <t>FN1281</t>
  </si>
  <si>
    <t>COG4870O</t>
  </si>
  <si>
    <t>cysteine protease</t>
  </si>
  <si>
    <t>1941359..1941709</t>
  </si>
  <si>
    <t>FN1282</t>
  </si>
  <si>
    <t>COG0203J</t>
  </si>
  <si>
    <t>1941737..1942765</t>
  </si>
  <si>
    <t>FN1283</t>
  </si>
  <si>
    <t>COG0202K</t>
  </si>
  <si>
    <t>DNA-directed RNA polymerase subunit alpha</t>
  </si>
  <si>
    <t>1942746..1943333</t>
  </si>
  <si>
    <t>rpsD</t>
  </si>
  <si>
    <t>FN1284</t>
  </si>
  <si>
    <t>COG0522J</t>
  </si>
  <si>
    <t>30S ribosomal protein S4</t>
  </si>
  <si>
    <t>1943373..1943762</t>
  </si>
  <si>
    <t>FN1285</t>
  </si>
  <si>
    <t>COG0100J</t>
  </si>
  <si>
    <t>30S ribosomal protein S11</t>
  </si>
  <si>
    <t>1943808..1944164</t>
  </si>
  <si>
    <t>rpsM</t>
  </si>
  <si>
    <t>FN1286</t>
  </si>
  <si>
    <t>COG0099J</t>
  </si>
  <si>
    <t>30S ribosomal protein S13</t>
  </si>
  <si>
    <t>1944505..1944753</t>
  </si>
  <si>
    <t>FN1287</t>
  </si>
  <si>
    <t>COG0361J</t>
  </si>
  <si>
    <t>protein translation initiation factor 1</t>
  </si>
  <si>
    <t>1944822..1946537</t>
  </si>
  <si>
    <t>FN1289</t>
  </si>
  <si>
    <t>1946534..1948096</t>
  </si>
  <si>
    <t>FN1290</t>
  </si>
  <si>
    <t>1948062..1949297</t>
  </si>
  <si>
    <t>FN1291</t>
  </si>
  <si>
    <t>1949533..1950894</t>
  </si>
  <si>
    <t>FN1292</t>
  </si>
  <si>
    <t>1951056..1952606</t>
  </si>
  <si>
    <t>FN1293</t>
  </si>
  <si>
    <t>1952607..1953158</t>
  </si>
  <si>
    <t>FN1294</t>
  </si>
  <si>
    <t>1953248..1953655</t>
  </si>
  <si>
    <t>FN1295</t>
  </si>
  <si>
    <t>COG2153R</t>
  </si>
  <si>
    <t>1953722..1954231</t>
  </si>
  <si>
    <t>FN1296</t>
  </si>
  <si>
    <t>1954307..1955071</t>
  </si>
  <si>
    <t>FN1297</t>
  </si>
  <si>
    <t>COG0024J</t>
  </si>
  <si>
    <t>methionine aminopeptidase</t>
  </si>
  <si>
    <t>1955081..1955716</t>
  </si>
  <si>
    <t>FN1298</t>
  </si>
  <si>
    <t>adenylate kinase</t>
  </si>
  <si>
    <t>1955785..1956714</t>
  </si>
  <si>
    <t>FN1299</t>
  </si>
  <si>
    <t>1956928..1957719</t>
  </si>
  <si>
    <t>FN1300</t>
  </si>
  <si>
    <t>1957809..1959428</t>
  </si>
  <si>
    <t>FN1301</t>
  </si>
  <si>
    <t>1959509..1959727</t>
  </si>
  <si>
    <t>FN1302</t>
  </si>
  <si>
    <t>1959796..1960374</t>
  </si>
  <si>
    <t>FN1303</t>
  </si>
  <si>
    <t>COG2096S</t>
  </si>
  <si>
    <t>adenosylcobalamin-dependent diol dehydratase subunit gamma</t>
  </si>
  <si>
    <t>1960389..1960853</t>
  </si>
  <si>
    <t>FN1304</t>
  </si>
  <si>
    <t>COG0629L</t>
  </si>
  <si>
    <t>single-strand DNA binding protein</t>
  </si>
  <si>
    <t>1961345..1961680</t>
  </si>
  <si>
    <t>FN1305</t>
  </si>
  <si>
    <t>COG1917S</t>
  </si>
  <si>
    <t>1961814..1963514</t>
  </si>
  <si>
    <t>FN1306</t>
  </si>
  <si>
    <t>COG2267I</t>
  </si>
  <si>
    <t>1963517..1964116</t>
  </si>
  <si>
    <t>FN1307</t>
  </si>
  <si>
    <t>1964280..1964921</t>
  </si>
  <si>
    <t>FN1308</t>
  </si>
  <si>
    <t>COG4589R</t>
  </si>
  <si>
    <t>phosphatidate cytidylyltransferase</t>
  </si>
  <si>
    <t>1964996..1965190</t>
  </si>
  <si>
    <t>FN1309</t>
  </si>
  <si>
    <t>1965238..1965966</t>
  </si>
  <si>
    <t>FN1310</t>
  </si>
  <si>
    <t>1966038..1966427</t>
  </si>
  <si>
    <t>FN1311</t>
  </si>
  <si>
    <t>1966430..1967038</t>
  </si>
  <si>
    <t>FN1312</t>
  </si>
  <si>
    <t>1967193..1968617</t>
  </si>
  <si>
    <t>FN1313</t>
  </si>
  <si>
    <t>COG4166E</t>
  </si>
  <si>
    <t>1968590..1968772</t>
  </si>
  <si>
    <t>FN1314</t>
  </si>
  <si>
    <t>1969011..1969544</t>
  </si>
  <si>
    <t>FN1315</t>
  </si>
  <si>
    <t>1969590..1970366</t>
  </si>
  <si>
    <t>FN1316</t>
  </si>
  <si>
    <t>COG0327S</t>
  </si>
  <si>
    <t>NGG1-interacting factor 3</t>
  </si>
  <si>
    <t>1970363..1971175</t>
  </si>
  <si>
    <t>FN1317</t>
  </si>
  <si>
    <t>COG0568K</t>
  </si>
  <si>
    <t>RNA polymerase sigma factor</t>
  </si>
  <si>
    <t>1971191..1972447</t>
  </si>
  <si>
    <t>FN1318</t>
  </si>
  <si>
    <t>RNA polymerase sigma factor RpoD</t>
  </si>
  <si>
    <t>1972476..1974287</t>
  </si>
  <si>
    <t>FN1319</t>
  </si>
  <si>
    <t>COG0358L</t>
  </si>
  <si>
    <t>DNA primase</t>
  </si>
  <si>
    <t>1974351..1975421</t>
  </si>
  <si>
    <t>FN1320</t>
  </si>
  <si>
    <t>1976071..1977480</t>
  </si>
  <si>
    <t>FN1321</t>
  </si>
  <si>
    <t>acetoacetate metabolism regulatory protein AtoC</t>
  </si>
  <si>
    <t>1977545..1978564</t>
  </si>
  <si>
    <t>FN1322</t>
  </si>
  <si>
    <t>COG0750M</t>
  </si>
  <si>
    <t>membrane metalloprotease</t>
  </si>
  <si>
    <t>1978565..1979242</t>
  </si>
  <si>
    <t>FN1323</t>
  </si>
  <si>
    <t>COG0125F</t>
  </si>
  <si>
    <t>thymidylate kinase</t>
  </si>
  <si>
    <t>1979230..1980402</t>
  </si>
  <si>
    <t>FN1324</t>
  </si>
  <si>
    <t>COG0743I</t>
  </si>
  <si>
    <t>1-deoxy-D-xylulose 5-phosphate reductoisomerase</t>
  </si>
  <si>
    <t>1980411..1981295</t>
  </si>
  <si>
    <t>FN1325</t>
  </si>
  <si>
    <t>COG0575I</t>
  </si>
  <si>
    <t>1981288..1981980</t>
  </si>
  <si>
    <t>FN1326</t>
  </si>
  <si>
    <t>COG0020I</t>
  </si>
  <si>
    <t>undecaprenyl pyrophosphate synthetase</t>
  </si>
  <si>
    <t>1982112..1983005</t>
  </si>
  <si>
    <t>FN1327</t>
  </si>
  <si>
    <t>dimethylallyltransferase</t>
  </si>
  <si>
    <t>1983007..1983219</t>
  </si>
  <si>
    <t>FN1328</t>
  </si>
  <si>
    <t>COG1722L</t>
  </si>
  <si>
    <t>exodeoxyribonuclease VII small subunit</t>
  </si>
  <si>
    <t>1983432..1983980</t>
  </si>
  <si>
    <t>FN1329</t>
  </si>
  <si>
    <t>COG0742L</t>
  </si>
  <si>
    <t>1983993..1985048</t>
  </si>
  <si>
    <t>queA</t>
  </si>
  <si>
    <t>FN1330</t>
  </si>
  <si>
    <t>COG0809J</t>
  </si>
  <si>
    <t>S-adenosylmethionine:tRNA ribosyltransferase-isomerase</t>
  </si>
  <si>
    <t>1985005..1986069</t>
  </si>
  <si>
    <t>FN1331</t>
  </si>
  <si>
    <t>COG2890J</t>
  </si>
  <si>
    <t>1986156..1987253</t>
  </si>
  <si>
    <t>FN1332</t>
  </si>
  <si>
    <t>COG0216J</t>
  </si>
  <si>
    <t>peptide chain release factor 1</t>
  </si>
  <si>
    <t>1987254..1987670</t>
  </si>
  <si>
    <t>FN1333</t>
  </si>
  <si>
    <t>1987693..1988709</t>
  </si>
  <si>
    <t>FN1334</t>
  </si>
  <si>
    <t>COG0860M</t>
  </si>
  <si>
    <t>1988817..1989101</t>
  </si>
  <si>
    <t>FN1335</t>
  </si>
  <si>
    <t>COG1862U</t>
  </si>
  <si>
    <t>protein translocase subunit YajC</t>
  </si>
  <si>
    <t>1990026..1990394</t>
  </si>
  <si>
    <t>FN1336</t>
  </si>
  <si>
    <t>1990378..1991571</t>
  </si>
  <si>
    <t>FN1337</t>
  </si>
  <si>
    <t>1991809..1993290</t>
  </si>
  <si>
    <t>FN1339</t>
  </si>
  <si>
    <t>1993443..1994993</t>
  </si>
  <si>
    <t>FN1340</t>
  </si>
  <si>
    <t>COG0008J</t>
  </si>
  <si>
    <t>glutamyl-tRNA synthetase</t>
  </si>
  <si>
    <t>1995060..1995986</t>
  </si>
  <si>
    <t>FN1341</t>
  </si>
  <si>
    <t>COG1186J</t>
  </si>
  <si>
    <t>peptide chain release factor 2</t>
  </si>
  <si>
    <t>1996181..1996549</t>
  </si>
  <si>
    <t>FN1342</t>
  </si>
  <si>
    <t>COG0736I</t>
  </si>
  <si>
    <t>holo-ACP synthase</t>
  </si>
  <si>
    <t>1996546..1997322</t>
  </si>
  <si>
    <t>FN1343</t>
  </si>
  <si>
    <t>COG0084L</t>
  </si>
  <si>
    <t>sec-independent protein TatD</t>
  </si>
  <si>
    <t>1998220..1999047</t>
  </si>
  <si>
    <t>FN1345</t>
  </si>
  <si>
    <t>2-hydroxy-6-oxo-6-phenylhexa-2,4-dienoate hydrolase</t>
  </si>
  <si>
    <t>1999067..1999669</t>
  </si>
  <si>
    <t>FN1346</t>
  </si>
  <si>
    <t>1999734..2000390</t>
  </si>
  <si>
    <t>FN1347</t>
  </si>
  <si>
    <t>COG1359S</t>
  </si>
  <si>
    <t>2000560..2001231</t>
  </si>
  <si>
    <t>FN1348</t>
  </si>
  <si>
    <t>2001240..2002445</t>
  </si>
  <si>
    <t>FN1349</t>
  </si>
  <si>
    <t>2002449..2002886</t>
  </si>
  <si>
    <t>FN1350</t>
  </si>
  <si>
    <t>2003040..2003462</t>
  </si>
  <si>
    <t>FN1351</t>
  </si>
  <si>
    <t>COG4939S</t>
  </si>
  <si>
    <t>2003596..2004270</t>
  </si>
  <si>
    <t>FN1352</t>
  </si>
  <si>
    <t>2004274..2005476</t>
  </si>
  <si>
    <t>FN1353</t>
  </si>
  <si>
    <t>2005486..2006772</t>
  </si>
  <si>
    <t>FN1354</t>
  </si>
  <si>
    <t>2006769..2008055</t>
  </si>
  <si>
    <t>FN1355</t>
  </si>
  <si>
    <t>2008329..2009504</t>
  </si>
  <si>
    <t>FN1357</t>
  </si>
  <si>
    <t>2009901..2010602</t>
  </si>
  <si>
    <t>FN1358</t>
  </si>
  <si>
    <t>2010777..2012264</t>
  </si>
  <si>
    <t>FN1359</t>
  </si>
  <si>
    <t>2012274..2013191</t>
  </si>
  <si>
    <t>FN1360</t>
  </si>
  <si>
    <t>2013191..2013958</t>
  </si>
  <si>
    <t>FN1361</t>
  </si>
  <si>
    <t>2013958..2014659</t>
  </si>
  <si>
    <t>FN1362</t>
  </si>
  <si>
    <t>COG4172R</t>
  </si>
  <si>
    <t>2014641..2015393</t>
  </si>
  <si>
    <t>FN1363</t>
  </si>
  <si>
    <t>2015472..2015651</t>
  </si>
  <si>
    <t>FN1364</t>
  </si>
  <si>
    <t>COG0333J</t>
  </si>
  <si>
    <t>50S ribosomal protein L32</t>
  </si>
  <si>
    <t>2015735..2016829</t>
  </si>
  <si>
    <t>FN1365</t>
  </si>
  <si>
    <t>COG0012J</t>
  </si>
  <si>
    <t>GTP-dependent nucleic acid-binding protein EngD</t>
  </si>
  <si>
    <t>2016853..2017608</t>
  </si>
  <si>
    <t>FN1366</t>
  </si>
  <si>
    <t>COG0149G</t>
  </si>
  <si>
    <t>triosephosphate isomerase</t>
  </si>
  <si>
    <t>2017628..2018233</t>
  </si>
  <si>
    <t>FN1367</t>
  </si>
  <si>
    <t>methyl-accepting chemotaxis protein</t>
  </si>
  <si>
    <t>2018247..2018861</t>
  </si>
  <si>
    <t>FN1368</t>
  </si>
  <si>
    <t>COG1040R</t>
  </si>
  <si>
    <t>competence protein ComF</t>
  </si>
  <si>
    <t>2018869..2019096</t>
  </si>
  <si>
    <t>FN1369</t>
  </si>
  <si>
    <t>COG3478R</t>
  </si>
  <si>
    <t>zinc finger protein</t>
  </si>
  <si>
    <t>2019080..2019439</t>
  </si>
  <si>
    <t>FN1370</t>
  </si>
  <si>
    <t>COG0792L</t>
  </si>
  <si>
    <t>2019445..2020092</t>
  </si>
  <si>
    <t>FN1371</t>
  </si>
  <si>
    <t>COG0164L</t>
  </si>
  <si>
    <t>ribonuclease HII</t>
  </si>
  <si>
    <t>2020112..2021071</t>
  </si>
  <si>
    <t>FN1372</t>
  </si>
  <si>
    <t>2021088..2021576</t>
  </si>
  <si>
    <t>FN1373</t>
  </si>
  <si>
    <t>2021588..2022391</t>
  </si>
  <si>
    <t>FN1374</t>
  </si>
  <si>
    <t>COG3284QK</t>
  </si>
  <si>
    <t>2022556..2023920</t>
  </si>
  <si>
    <t>FN1375</t>
  </si>
  <si>
    <t>COG3493C</t>
  </si>
  <si>
    <t>citrate-sodium symport</t>
  </si>
  <si>
    <t>2024019..2025365</t>
  </si>
  <si>
    <t>FN1376</t>
  </si>
  <si>
    <t>COG5016C</t>
  </si>
  <si>
    <t>oxaloacetate decarboxylase</t>
  </si>
  <si>
    <t>2025352..2026191</t>
  </si>
  <si>
    <t>FN1377</t>
  </si>
  <si>
    <t>COG1767H</t>
  </si>
  <si>
    <t>triphosphoribosyl-dephospho-CoA synthase CitG</t>
  </si>
  <si>
    <t>2026202..2026486</t>
  </si>
  <si>
    <t>FN1378</t>
  </si>
  <si>
    <t>COG3052C</t>
  </si>
  <si>
    <t>citrate lyase subunit gamma</t>
  </si>
  <si>
    <t>2026495..2027385</t>
  </si>
  <si>
    <t>FN1379</t>
  </si>
  <si>
    <t>COG2301G</t>
  </si>
  <si>
    <t>citrate lyase subunit beta</t>
  </si>
  <si>
    <t>2027388..2028938</t>
  </si>
  <si>
    <t>FN1380</t>
  </si>
  <si>
    <t>COG3051C</t>
  </si>
  <si>
    <t>2028994..2032524</t>
  </si>
  <si>
    <t>FN1381</t>
  </si>
  <si>
    <t>2033289..2034497</t>
  </si>
  <si>
    <t>FN1382</t>
  </si>
  <si>
    <t>2034545..2037946</t>
  </si>
  <si>
    <t>FN1383</t>
  </si>
  <si>
    <t>COG0587L</t>
  </si>
  <si>
    <t>2037978..2038475</t>
  </si>
  <si>
    <t>FN1384</t>
  </si>
  <si>
    <t>IAA acetyltransferase</t>
  </si>
  <si>
    <t>2038484..2040220</t>
  </si>
  <si>
    <t>FN1385</t>
  </si>
  <si>
    <t>2040278..2042956</t>
  </si>
  <si>
    <t>FN1386</t>
  </si>
  <si>
    <t>2042980..2043693</t>
  </si>
  <si>
    <t>FN1387</t>
  </si>
  <si>
    <t>COG2220R</t>
  </si>
  <si>
    <t>2048924..2049193</t>
  </si>
  <si>
    <t>FN1391</t>
  </si>
  <si>
    <t>COG2388R</t>
  </si>
  <si>
    <t>2049286..2049549</t>
  </si>
  <si>
    <t>FN1392</t>
  </si>
  <si>
    <t>COG0228J</t>
  </si>
  <si>
    <t>30S ribosomal protein S16</t>
  </si>
  <si>
    <t>2049600..2050934</t>
  </si>
  <si>
    <t>FN1393</t>
  </si>
  <si>
    <t>COG0541U</t>
  </si>
  <si>
    <t>signal recognition particle subunit FFH/SRP54</t>
  </si>
  <si>
    <t>2050945..2051256</t>
  </si>
  <si>
    <t>FN1394</t>
  </si>
  <si>
    <t>COG2739S</t>
  </si>
  <si>
    <t>signal recognition particle associated protein</t>
  </si>
  <si>
    <t>2051321..2051620</t>
  </si>
  <si>
    <t>FN1395</t>
  </si>
  <si>
    <t>2051976..2052890</t>
  </si>
  <si>
    <t>FN1397</t>
  </si>
  <si>
    <t>COG2066E</t>
  </si>
  <si>
    <t>glutaminase</t>
  </si>
  <si>
    <t>2052948..2054360</t>
  </si>
  <si>
    <t>FN1398</t>
  </si>
  <si>
    <t>2054495..2055451</t>
  </si>
  <si>
    <t>FN1399</t>
  </si>
  <si>
    <t>2055479..2058535</t>
  </si>
  <si>
    <t>FN1400</t>
  </si>
  <si>
    <t>COG3899R</t>
  </si>
  <si>
    <t>serine/threonine kinase</t>
  </si>
  <si>
    <t>2058732..2060486</t>
  </si>
  <si>
    <t>FN1401</t>
  </si>
  <si>
    <t>2060576..2061760</t>
  </si>
  <si>
    <t>FN1402</t>
  </si>
  <si>
    <t>2061883..2063193</t>
  </si>
  <si>
    <t>FN1403</t>
  </si>
  <si>
    <t>histidine permease</t>
  </si>
  <si>
    <t>2063206..2064426</t>
  </si>
  <si>
    <t>FN1404</t>
  </si>
  <si>
    <t>2064427..2064996</t>
  </si>
  <si>
    <t>FN1405</t>
  </si>
  <si>
    <t>2065017..2066552</t>
  </si>
  <si>
    <t>FN1406</t>
  </si>
  <si>
    <t>2066570..2067451</t>
  </si>
  <si>
    <t>FN1407</t>
  </si>
  <si>
    <t>2067535..2069004</t>
  </si>
  <si>
    <t>FN1408</t>
  </si>
  <si>
    <t>2070870..2072084</t>
  </si>
  <si>
    <t>FN1411</t>
  </si>
  <si>
    <t>COG1171E</t>
  </si>
  <si>
    <t>threonine dehydratase</t>
  </si>
  <si>
    <t>2072142..2073296</t>
  </si>
  <si>
    <t>mtnK</t>
  </si>
  <si>
    <t>FN1412</t>
  </si>
  <si>
    <t>COG4857R</t>
  </si>
  <si>
    <t>methylthioribose kinase</t>
  </si>
  <si>
    <t>2073311..2074360</t>
  </si>
  <si>
    <t>mtnA</t>
  </si>
  <si>
    <t>FN1413</t>
  </si>
  <si>
    <t>COG0182J</t>
  </si>
  <si>
    <t>methylthioribose-1-phosphate isomerase</t>
  </si>
  <si>
    <t>2074390..2075649</t>
  </si>
  <si>
    <t>FN1414</t>
  </si>
  <si>
    <t>2075698..2076855</t>
  </si>
  <si>
    <t>FN1415</t>
  </si>
  <si>
    <t>COG1979C</t>
  </si>
  <si>
    <t>NADH-dependent butanol dehydrogenase</t>
  </si>
  <si>
    <t>2077033..2078403</t>
  </si>
  <si>
    <t>FN1416</t>
  </si>
  <si>
    <t>COG1167KE</t>
  </si>
  <si>
    <t>aminotransferase class-I</t>
  </si>
  <si>
    <t>2078412..2079080</t>
  </si>
  <si>
    <t>FN1417</t>
  </si>
  <si>
    <t>COG0235G</t>
  </si>
  <si>
    <t>L-fuculose phosphate aldolase</t>
  </si>
  <si>
    <t>2079163..2080590</t>
  </si>
  <si>
    <t>FN1418</t>
  </si>
  <si>
    <t>2080705..2081892</t>
  </si>
  <si>
    <t>FN1419</t>
  </si>
  <si>
    <t>methionine gamma-lyase</t>
  </si>
  <si>
    <t>2082039..2083376</t>
  </si>
  <si>
    <t>FN1420</t>
  </si>
  <si>
    <t>2083445..2087017</t>
  </si>
  <si>
    <t>FN1421</t>
  </si>
  <si>
    <t>2087095..2088516</t>
  </si>
  <si>
    <t>FN1422</t>
  </si>
  <si>
    <t>2088943..2090160</t>
  </si>
  <si>
    <t>FN1423</t>
  </si>
  <si>
    <t>2090185..2092095</t>
  </si>
  <si>
    <t>FN1424</t>
  </si>
  <si>
    <t>2092667..2095552</t>
  </si>
  <si>
    <t>FN1426</t>
  </si>
  <si>
    <t>2095942..2096823</t>
  </si>
  <si>
    <t>FN1427</t>
  </si>
  <si>
    <t>COG0384R</t>
  </si>
  <si>
    <t>phenazine biosynthesis protein PhzF</t>
  </si>
  <si>
    <t>2096950..2097663</t>
  </si>
  <si>
    <t>FN1428</t>
  </si>
  <si>
    <t>COG0410E</t>
  </si>
  <si>
    <t>branched chain amino acid ABC transporter ATP-binding protein</t>
  </si>
  <si>
    <t>2097663..2098445</t>
  </si>
  <si>
    <t>FN1429</t>
  </si>
  <si>
    <t>COG0411E</t>
  </si>
  <si>
    <t>2098435..2099292</t>
  </si>
  <si>
    <t>FN1430</t>
  </si>
  <si>
    <t>COG4177E</t>
  </si>
  <si>
    <t>branched chain amino acid ABC transporter permease</t>
  </si>
  <si>
    <t>2099416..2100342</t>
  </si>
  <si>
    <t>FN1431</t>
  </si>
  <si>
    <t>COG0559E</t>
  </si>
  <si>
    <t>2100519..2101670</t>
  </si>
  <si>
    <t>FN1432</t>
  </si>
  <si>
    <t>COG0683E</t>
  </si>
  <si>
    <t>leucine-, isoleucine-, valine-, threonine-, and alanine-binding protein</t>
  </si>
  <si>
    <t>2101828..2102610</t>
  </si>
  <si>
    <t>FN1433</t>
  </si>
  <si>
    <t>2102628..2104601</t>
  </si>
  <si>
    <t>FN1434</t>
  </si>
  <si>
    <t>2105174..2105407</t>
  </si>
  <si>
    <t>FN1435</t>
  </si>
  <si>
    <t>2105379..2105903</t>
  </si>
  <si>
    <t>FN1436</t>
  </si>
  <si>
    <t>2105980..2106237</t>
  </si>
  <si>
    <t>FN1437</t>
  </si>
  <si>
    <t>COG0227J</t>
  </si>
  <si>
    <t>50S ribosomal protein L28</t>
  </si>
  <si>
    <t>2106464..2106601</t>
  </si>
  <si>
    <t>FN1438</t>
  </si>
  <si>
    <t>2106568..2107305</t>
  </si>
  <si>
    <t>FN1439</t>
  </si>
  <si>
    <t>2107378..2108322</t>
  </si>
  <si>
    <t>FN1440</t>
  </si>
  <si>
    <t>COG1105G</t>
  </si>
  <si>
    <t>1-phosphofructokinase</t>
  </si>
  <si>
    <t>2108351..2110183</t>
  </si>
  <si>
    <t>FN1441</t>
  </si>
  <si>
    <t>COG1299G</t>
  </si>
  <si>
    <t>PTS system transporter subunit fructose-specific transporter subunit IIABC</t>
  </si>
  <si>
    <t>2110245..2110868</t>
  </si>
  <si>
    <t>FN1442</t>
  </si>
  <si>
    <t>2111099..2111608</t>
  </si>
  <si>
    <t>FN1443</t>
  </si>
  <si>
    <t>2111725..2113263</t>
  </si>
  <si>
    <t>guaA</t>
  </si>
  <si>
    <t>FN1444</t>
  </si>
  <si>
    <t>COG0519F</t>
  </si>
  <si>
    <t>GMP synthase</t>
  </si>
  <si>
    <t>2113464..2116013</t>
  </si>
  <si>
    <t>FN1445</t>
  </si>
  <si>
    <t>2116173..2116388</t>
  </si>
  <si>
    <t>FN1446</t>
  </si>
  <si>
    <t>2116779..2117402</t>
  </si>
  <si>
    <t>FN1447</t>
  </si>
  <si>
    <t>2117493..2118518</t>
  </si>
  <si>
    <t>FN1448</t>
  </si>
  <si>
    <t>COG4804S</t>
  </si>
  <si>
    <t>2118702..2128199</t>
  </si>
  <si>
    <t>FN1449</t>
  </si>
  <si>
    <t>2130094..2131500</t>
  </si>
  <si>
    <t>FN1450</t>
  </si>
  <si>
    <t>COG2985R</t>
  </si>
  <si>
    <t>2131718..2132800</t>
  </si>
  <si>
    <t>FN1451</t>
  </si>
  <si>
    <t>COG0206D</t>
  </si>
  <si>
    <t>cell division protein FtsZ</t>
  </si>
  <si>
    <t>2132823..2134166</t>
  </si>
  <si>
    <t>FN1452</t>
  </si>
  <si>
    <t>COG0849D</t>
  </si>
  <si>
    <t>cell division protein FtsA</t>
  </si>
  <si>
    <t>2134163..2134738</t>
  </si>
  <si>
    <t>FN1453</t>
  </si>
  <si>
    <t>COG1589M</t>
  </si>
  <si>
    <t>2134886..2135749</t>
  </si>
  <si>
    <t>FN1454</t>
  </si>
  <si>
    <t>COG1181M</t>
  </si>
  <si>
    <t>D-alanine--D-alanine ligase</t>
  </si>
  <si>
    <t>2135764..2136609</t>
  </si>
  <si>
    <t>FN1455</t>
  </si>
  <si>
    <t>COG0812M</t>
  </si>
  <si>
    <t>UDP-N-acetylenolpyruvoylglucosamine reductase</t>
  </si>
  <si>
    <t>2136606..2138012</t>
  </si>
  <si>
    <t>FN1456</t>
  </si>
  <si>
    <t>COG0773M</t>
  </si>
  <si>
    <t>UDP-N-acetylmuramate--alanine ligase</t>
  </si>
  <si>
    <t>2137993..2139066</t>
  </si>
  <si>
    <t>FN1457</t>
  </si>
  <si>
    <t>COG0707M</t>
  </si>
  <si>
    <t>UDP-N-acetylglucosamine-N-acetylmuramyl-pentapeptide pyrophosphoryl-undecaprenol N-acetylglucosamine transferase</t>
  </si>
  <si>
    <t>2139067..2140431</t>
  </si>
  <si>
    <t>FN1458</t>
  </si>
  <si>
    <t>COG0771M</t>
  </si>
  <si>
    <t>UDP-N-acetylmuramoylalanine--D-glutamate ligase</t>
  </si>
  <si>
    <t>2140365..2141450</t>
  </si>
  <si>
    <t>FN1459</t>
  </si>
  <si>
    <t>COG0472M</t>
  </si>
  <si>
    <t>phospho-N-acetylmuramoyl-pentapeptide-transferase</t>
  </si>
  <si>
    <t>2141693..2143534</t>
  </si>
  <si>
    <t>FN1461</t>
  </si>
  <si>
    <t>COG0770M</t>
  </si>
  <si>
    <t>histidinol-phosphatase</t>
  </si>
  <si>
    <t>2143626..2145035</t>
  </si>
  <si>
    <t>FN1462</t>
  </si>
  <si>
    <t>2145142..2145984</t>
  </si>
  <si>
    <t>FN1463</t>
  </si>
  <si>
    <t>COG0214H</t>
  </si>
  <si>
    <t>pyridoxal biosynthesis lyase PdxS</t>
  </si>
  <si>
    <t>2146044..2147795</t>
  </si>
  <si>
    <t>FN1464</t>
  </si>
  <si>
    <t>2148126..2149001</t>
  </si>
  <si>
    <t>FN1465</t>
  </si>
  <si>
    <t>2149002..2149286</t>
  </si>
  <si>
    <t>FN1466</t>
  </si>
  <si>
    <t>2149347..2149901</t>
  </si>
  <si>
    <t>FN1467</t>
  </si>
  <si>
    <t>2149882..2150475</t>
  </si>
  <si>
    <t>FN1468</t>
  </si>
  <si>
    <t>flavoredoxin</t>
  </si>
  <si>
    <t>2150477..2151799</t>
  </si>
  <si>
    <t>FN1469</t>
  </si>
  <si>
    <t>2152008..2153126</t>
  </si>
  <si>
    <t>FN1470</t>
  </si>
  <si>
    <t>COG3055S</t>
  </si>
  <si>
    <t>2153144..2154145</t>
  </si>
  <si>
    <t>FN1471</t>
  </si>
  <si>
    <t>LacI family transcriptional regulator</t>
  </si>
  <si>
    <t>2154165..2155148</t>
  </si>
  <si>
    <t>FN1472</t>
  </si>
  <si>
    <t>N-acetylneuraminate-binding protein</t>
  </si>
  <si>
    <t>2155172..2157025</t>
  </si>
  <si>
    <t>FN1473</t>
  </si>
  <si>
    <t>N-acetylneuraminate transporter large subunit</t>
  </si>
  <si>
    <t>2157028..2157903</t>
  </si>
  <si>
    <t>FN1474</t>
  </si>
  <si>
    <t>N-acetylmannosamine kinase</t>
  </si>
  <si>
    <t>2157925..2158797</t>
  </si>
  <si>
    <t>FN1475</t>
  </si>
  <si>
    <t>COG0329EM</t>
  </si>
  <si>
    <t>N-acetylneuraminate lyase</t>
  </si>
  <si>
    <t>2158812..2159486</t>
  </si>
  <si>
    <t>FN1476</t>
  </si>
  <si>
    <t>COG3010G</t>
  </si>
  <si>
    <t>N-acetylmannosamine-6-phosphate 2-epimerase</t>
  </si>
  <si>
    <t>2159644..2160357</t>
  </si>
  <si>
    <t>FN1477</t>
  </si>
  <si>
    <t>2160418..2160753</t>
  </si>
  <si>
    <t>FN1478</t>
  </si>
  <si>
    <t>2160793..2161359</t>
  </si>
  <si>
    <t>FN1479</t>
  </si>
  <si>
    <t>2161404..2162753</t>
  </si>
  <si>
    <t>FN1480</t>
  </si>
  <si>
    <t>COG2239P</t>
  </si>
  <si>
    <t>MG2+ transporter MgtE</t>
  </si>
  <si>
    <t>2162769..2163890</t>
  </si>
  <si>
    <t>FN1481</t>
  </si>
  <si>
    <t>COG0343J</t>
  </si>
  <si>
    <t>queuine tRNA-ribosyltransferase</t>
  </si>
  <si>
    <t>2163905..2166082</t>
  </si>
  <si>
    <t>FN1482</t>
  </si>
  <si>
    <t>COG0317TK</t>
  </si>
  <si>
    <t>guanosine-3',5'-bis(diphosphate) 3'-pyrophosphohydrolase</t>
  </si>
  <si>
    <t>2166101..2166613</t>
  </si>
  <si>
    <t>FN1483</t>
  </si>
  <si>
    <t>2166628..2167365</t>
  </si>
  <si>
    <t>FN1484</t>
  </si>
  <si>
    <t>2167441..2168112</t>
  </si>
  <si>
    <t>FN1485</t>
  </si>
  <si>
    <t>COG2928S</t>
  </si>
  <si>
    <t>2168109..2169389</t>
  </si>
  <si>
    <t>FN1486</t>
  </si>
  <si>
    <t>COG1253R</t>
  </si>
  <si>
    <t>2169649..2170110</t>
  </si>
  <si>
    <t>FN1487</t>
  </si>
  <si>
    <t>COG4492R</t>
  </si>
  <si>
    <t>2170125..2170976</t>
  </si>
  <si>
    <t>FN1488</t>
  </si>
  <si>
    <t>COG0190H</t>
  </si>
  <si>
    <t>methenyltetrahydrofolate cyclohydrolase</t>
  </si>
  <si>
    <t>2170970..2171923</t>
  </si>
  <si>
    <t>FN1489</t>
  </si>
  <si>
    <t>COG0223J</t>
  </si>
  <si>
    <t>methionyl-tRNA formyltransferase</t>
  </si>
  <si>
    <t>2171924..2172373</t>
  </si>
  <si>
    <t>nrdR</t>
  </si>
  <si>
    <t>FN1490</t>
  </si>
  <si>
    <t>COG1327K</t>
  </si>
  <si>
    <t>NrdR family transcriptional regulator</t>
  </si>
  <si>
    <t>2172392..2172880</t>
  </si>
  <si>
    <t>FN1491</t>
  </si>
  <si>
    <t>2172859..2173560</t>
  </si>
  <si>
    <t>FN1492</t>
  </si>
  <si>
    <t>COG1381L</t>
  </si>
  <si>
    <t>DNA repair protein RecO</t>
  </si>
  <si>
    <t>2173575..2174153</t>
  </si>
  <si>
    <t>FN1493</t>
  </si>
  <si>
    <t>COG2834M</t>
  </si>
  <si>
    <t>2174153..2174476</t>
  </si>
  <si>
    <t>FN1494</t>
  </si>
  <si>
    <t xml:space="preserve">Product                          </t>
  </si>
  <si>
    <t>85236..85313</t>
  </si>
  <si>
    <t>FNt01</t>
  </si>
  <si>
    <t xml:space="preserve">Asp tRNA                 </t>
  </si>
  <si>
    <t>85322..85397</t>
  </si>
  <si>
    <t>FNt02</t>
  </si>
  <si>
    <t xml:space="preserve">Val tRNA                 </t>
  </si>
  <si>
    <t>85409..85484</t>
  </si>
  <si>
    <t>FNt03</t>
  </si>
  <si>
    <t xml:space="preserve">Phe tRNA                 </t>
  </si>
  <si>
    <t>85498..85581</t>
  </si>
  <si>
    <t>FNt04</t>
  </si>
  <si>
    <t xml:space="preserve">Ser tRNA                 </t>
  </si>
  <si>
    <t>85583..85657</t>
  </si>
  <si>
    <t>FNt05</t>
  </si>
  <si>
    <t xml:space="preserve">Glu tRNA                 </t>
  </si>
  <si>
    <t>85674..85751</t>
  </si>
  <si>
    <t>FNt06</t>
  </si>
  <si>
    <t xml:space="preserve">Met tRNA                 </t>
  </si>
  <si>
    <t>85760..85836</t>
  </si>
  <si>
    <t>FNt07</t>
  </si>
  <si>
    <t xml:space="preserve">Arg tRNA                 </t>
  </si>
  <si>
    <t>85845..85920</t>
  </si>
  <si>
    <t>FNt08</t>
  </si>
  <si>
    <t xml:space="preserve">Lys tRNA                 </t>
  </si>
  <si>
    <t>85930..86005</t>
  </si>
  <si>
    <t>FNt09</t>
  </si>
  <si>
    <t xml:space="preserve">Gly tRNA                 </t>
  </si>
  <si>
    <t>86029..86105</t>
  </si>
  <si>
    <t>FNt10</t>
  </si>
  <si>
    <t>86113..86200</t>
  </si>
  <si>
    <t>FNt11</t>
  </si>
  <si>
    <t xml:space="preserve">Leu tRNA                 </t>
  </si>
  <si>
    <t>255127..255201</t>
  </si>
  <si>
    <t>FNt12</t>
  </si>
  <si>
    <t xml:space="preserve">Gln tRNA                 </t>
  </si>
  <si>
    <t>255208..255284</t>
  </si>
  <si>
    <t>FNt13</t>
  </si>
  <si>
    <t xml:space="preserve">Pro tRNA                 </t>
  </si>
  <si>
    <t>259676..259752</t>
  </si>
  <si>
    <t>FNt14</t>
  </si>
  <si>
    <t>259757..259833</t>
  </si>
  <si>
    <t>FNt15</t>
  </si>
  <si>
    <t xml:space="preserve">Ala tRNA                 </t>
  </si>
  <si>
    <t>259852..259927</t>
  </si>
  <si>
    <t>FNt16</t>
  </si>
  <si>
    <t>259945..260028</t>
  </si>
  <si>
    <t>FNt17</t>
  </si>
  <si>
    <t>260044..260119</t>
  </si>
  <si>
    <t>FNt18</t>
  </si>
  <si>
    <t xml:space="preserve">Thr tRNA                 </t>
  </si>
  <si>
    <t>260128..260204</t>
  </si>
  <si>
    <t>FNt19</t>
  </si>
  <si>
    <t>260215..260290</t>
  </si>
  <si>
    <t>FNt20</t>
  </si>
  <si>
    <t>260295..260369</t>
  </si>
  <si>
    <t>FNt21</t>
  </si>
  <si>
    <t>260377..260452</t>
  </si>
  <si>
    <t>FNt22</t>
  </si>
  <si>
    <t>260460..260535</t>
  </si>
  <si>
    <t>FNt23</t>
  </si>
  <si>
    <t>260587..260660</t>
  </si>
  <si>
    <t>FNt24</t>
  </si>
  <si>
    <t xml:space="preserve">Cys tRNA                 </t>
  </si>
  <si>
    <t>260676..260751</t>
  </si>
  <si>
    <t>FNt25</t>
  </si>
  <si>
    <t>260770..260846</t>
  </si>
  <si>
    <t>FNt26</t>
  </si>
  <si>
    <t>260857..260932</t>
  </si>
  <si>
    <t>FNt27</t>
  </si>
  <si>
    <t>448158..451028</t>
  </si>
  <si>
    <t>FNr01</t>
  </si>
  <si>
    <t xml:space="preserve">23S ribosomal RNA        </t>
  </si>
  <si>
    <t>448247..448362</t>
  </si>
  <si>
    <t>FNr02</t>
  </si>
  <si>
    <t xml:space="preserve">5S ribosomal RNA         </t>
  </si>
  <si>
    <t>451529..453030</t>
  </si>
  <si>
    <t>FNr03</t>
  </si>
  <si>
    <t xml:space="preserve">16S ribosomal RNA        </t>
  </si>
  <si>
    <t>461093..461167</t>
  </si>
  <si>
    <t>FNt28</t>
  </si>
  <si>
    <t>461208..461291</t>
  </si>
  <si>
    <t>FNt29</t>
  </si>
  <si>
    <t>461304..461379</t>
  </si>
  <si>
    <t>FNt30</t>
  </si>
  <si>
    <t>461383..461458</t>
  </si>
  <si>
    <t>FNt31</t>
  </si>
  <si>
    <t xml:space="preserve">His tRNA                 </t>
  </si>
  <si>
    <t>461469..461544</t>
  </si>
  <si>
    <t>FNt32</t>
  </si>
  <si>
    <t>461552..461628</t>
  </si>
  <si>
    <t>FNt33</t>
  </si>
  <si>
    <t>526875..529745</t>
  </si>
  <si>
    <t>FNr04</t>
  </si>
  <si>
    <t>526964..527079</t>
  </si>
  <si>
    <t>FNr05</t>
  </si>
  <si>
    <t>530150..530226</t>
  </si>
  <si>
    <t>FNt34</t>
  </si>
  <si>
    <t>530230..530306</t>
  </si>
  <si>
    <t>FNt35</t>
  </si>
  <si>
    <t xml:space="preserve">Ile tRNA                 </t>
  </si>
  <si>
    <t>530422..531923</t>
  </si>
  <si>
    <t>FNr06</t>
  </si>
  <si>
    <t>549945..550020</t>
  </si>
  <si>
    <t>FNt36</t>
  </si>
  <si>
    <t xml:space="preserve">Trp tRNA                 </t>
  </si>
  <si>
    <t>729878..731379</t>
  </si>
  <si>
    <t>FNr07</t>
  </si>
  <si>
    <t>731537..734463</t>
  </si>
  <si>
    <t>FNr08</t>
  </si>
  <si>
    <t>734512..734627</t>
  </si>
  <si>
    <t>FNr09</t>
  </si>
  <si>
    <t>734634..734709</t>
  </si>
  <si>
    <t>FNt37</t>
  </si>
  <si>
    <t xml:space="preserve">Asn tRNA                 </t>
  </si>
  <si>
    <t>755223..755307</t>
  </si>
  <si>
    <t>FNt38</t>
  </si>
  <si>
    <t xml:space="preserve">Tyr tRNA                 </t>
  </si>
  <si>
    <t>755324..755398</t>
  </si>
  <si>
    <t>FNt39</t>
  </si>
  <si>
    <t>755401..755476</t>
  </si>
  <si>
    <t>FNt40</t>
  </si>
  <si>
    <t>960772..960860</t>
  </si>
  <si>
    <t>FNt41</t>
  </si>
  <si>
    <t>960884..960967</t>
  </si>
  <si>
    <t>FNt42</t>
  </si>
  <si>
    <t>985065..985141</t>
  </si>
  <si>
    <t>FNt43</t>
  </si>
  <si>
    <t>1072227..1073728</t>
  </si>
  <si>
    <t>FNr10</t>
  </si>
  <si>
    <t>16S ribosomal RNA</t>
  </si>
  <si>
    <t>1073886..1076812</t>
  </si>
  <si>
    <t>FNr11</t>
  </si>
  <si>
    <t>23S ribosomal RNA</t>
  </si>
  <si>
    <t>1076861..1076976</t>
  </si>
  <si>
    <t>FNr12</t>
  </si>
  <si>
    <t xml:space="preserve">5S ribosomal RNA </t>
  </si>
  <si>
    <t>1076983..1077058</t>
  </si>
  <si>
    <t>FNt44</t>
  </si>
  <si>
    <t xml:space="preserve">Asn tRNA         </t>
  </si>
  <si>
    <t>1081920..1081996</t>
  </si>
  <si>
    <t>FNt45</t>
  </si>
  <si>
    <t xml:space="preserve">Arg tRNA         </t>
  </si>
  <si>
    <t>1082060..1082136</t>
  </si>
  <si>
    <t>FNt46</t>
  </si>
  <si>
    <t>1082145..1082231</t>
  </si>
  <si>
    <t>FNt47</t>
  </si>
  <si>
    <t xml:space="preserve">Leu tRNA         </t>
  </si>
  <si>
    <t>2043736..2046606</t>
  </si>
  <si>
    <t>FNr13</t>
  </si>
  <si>
    <t>2043825..2043940</t>
  </si>
  <si>
    <t>FNr14</t>
  </si>
  <si>
    <t>2047107..2048608</t>
  </si>
  <si>
    <t>FNr15</t>
  </si>
  <si>
    <t>количество белков</t>
  </si>
  <si>
    <t>промежуток длины</t>
  </si>
  <si>
    <t>1..100</t>
  </si>
  <si>
    <t>101..200</t>
  </si>
  <si>
    <t>201..300</t>
  </si>
  <si>
    <t>301..400</t>
  </si>
  <si>
    <t>401..500</t>
  </si>
  <si>
    <t>501..600</t>
  </si>
  <si>
    <t>601..700</t>
  </si>
  <si>
    <t>701..800</t>
  </si>
  <si>
    <t>801..900</t>
  </si>
  <si>
    <t>901..1000</t>
  </si>
  <si>
    <t>&gt;1000</t>
  </si>
  <si>
    <t>число генов белков</t>
  </si>
  <si>
    <t>число генов РНК</t>
  </si>
  <si>
    <t>прямая цепь ДНК</t>
  </si>
  <si>
    <t>обратная цепь ДНК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</si>
</sst>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">
    <xf numFmtId="0" fontId="0" fillId="0" borderId="0" xfId="0"/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histogramm!$C$2</c:f>
              <c:strCache>
                <c:ptCount val="1"/>
                <c:pt idx="0">
                  <c:v>1..100</c:v>
                </c:pt>
              </c:strCache>
            </c:strRef>
          </c:tx>
          <c:invertIfNegative val="0"/>
          <c:val>
            <c:numRef>
              <c:f>histogramm!$D$2</c:f>
              <c:numCache>
                <c:formatCode>General</c:formatCode>
                <c:ptCount val="1"/>
                <c:pt idx="0">
                  <c:v>174.0</c:v>
                </c:pt>
              </c:numCache>
            </c:numRef>
          </c:val>
        </c:ser>
        <c:ser>
          <c:idx val="1"/>
          <c:order val="1"/>
          <c:tx>
            <c:strRef>
              <c:f>histogramm!$C$3</c:f>
              <c:strCache>
                <c:ptCount val="1"/>
                <c:pt idx="0">
                  <c:v>101..200</c:v>
                </c:pt>
              </c:strCache>
            </c:strRef>
          </c:tx>
          <c:invertIfNegative val="0"/>
          <c:val>
            <c:numRef>
              <c:f>histogramm!$D$3</c:f>
              <c:numCache>
                <c:formatCode>General</c:formatCode>
                <c:ptCount val="1"/>
                <c:pt idx="0">
                  <c:v>466.0</c:v>
                </c:pt>
              </c:numCache>
            </c:numRef>
          </c:val>
        </c:ser>
        <c:ser>
          <c:idx val="2"/>
          <c:order val="2"/>
          <c:tx>
            <c:strRef>
              <c:f>histogramm!$C$4</c:f>
              <c:strCache>
                <c:ptCount val="1"/>
                <c:pt idx="0">
                  <c:v>201..300</c:v>
                </c:pt>
              </c:strCache>
            </c:strRef>
          </c:tx>
          <c:invertIfNegative val="0"/>
          <c:val>
            <c:numRef>
              <c:f>histogramm!$D$4</c:f>
              <c:numCache>
                <c:formatCode>General</c:formatCode>
                <c:ptCount val="1"/>
                <c:pt idx="0">
                  <c:v>480.0</c:v>
                </c:pt>
              </c:numCache>
            </c:numRef>
          </c:val>
        </c:ser>
        <c:ser>
          <c:idx val="3"/>
          <c:order val="3"/>
          <c:tx>
            <c:strRef>
              <c:f>histogramm!$C$5</c:f>
              <c:strCache>
                <c:ptCount val="1"/>
                <c:pt idx="0">
                  <c:v>301..400</c:v>
                </c:pt>
              </c:strCache>
            </c:strRef>
          </c:tx>
          <c:invertIfNegative val="0"/>
          <c:val>
            <c:numRef>
              <c:f>histogramm!$D$5</c:f>
              <c:numCache>
                <c:formatCode>General</c:formatCode>
                <c:ptCount val="1"/>
                <c:pt idx="0">
                  <c:v>343.0</c:v>
                </c:pt>
              </c:numCache>
            </c:numRef>
          </c:val>
        </c:ser>
        <c:ser>
          <c:idx val="4"/>
          <c:order val="4"/>
          <c:tx>
            <c:strRef>
              <c:f>histogramm!$C$6</c:f>
              <c:strCache>
                <c:ptCount val="1"/>
                <c:pt idx="0">
                  <c:v>401..500</c:v>
                </c:pt>
              </c:strCache>
            </c:strRef>
          </c:tx>
          <c:invertIfNegative val="0"/>
          <c:val>
            <c:numRef>
              <c:f>histogramm!$D$6</c:f>
              <c:numCache>
                <c:formatCode>General</c:formatCode>
                <c:ptCount val="1"/>
                <c:pt idx="0">
                  <c:v>257.0</c:v>
                </c:pt>
              </c:numCache>
            </c:numRef>
          </c:val>
        </c:ser>
        <c:ser>
          <c:idx val="5"/>
          <c:order val="5"/>
          <c:tx>
            <c:strRef>
              <c:f>histogramm!$C$7</c:f>
              <c:strCache>
                <c:ptCount val="1"/>
                <c:pt idx="0">
                  <c:v>501..600</c:v>
                </c:pt>
              </c:strCache>
            </c:strRef>
          </c:tx>
          <c:invertIfNegative val="0"/>
          <c:val>
            <c:numRef>
              <c:f>histogramm!$D$7</c:f>
              <c:numCache>
                <c:formatCode>General</c:formatCode>
                <c:ptCount val="1"/>
                <c:pt idx="0">
                  <c:v>106.0</c:v>
                </c:pt>
              </c:numCache>
            </c:numRef>
          </c:val>
        </c:ser>
        <c:ser>
          <c:idx val="6"/>
          <c:order val="6"/>
          <c:tx>
            <c:strRef>
              <c:f>histogramm!$C$8</c:f>
              <c:strCache>
                <c:ptCount val="1"/>
                <c:pt idx="0">
                  <c:v>601..700</c:v>
                </c:pt>
              </c:strCache>
            </c:strRef>
          </c:tx>
          <c:invertIfNegative val="0"/>
          <c:val>
            <c:numRef>
              <c:f>histogramm!$D$8</c:f>
              <c:numCache>
                <c:formatCode>General</c:formatCode>
                <c:ptCount val="1"/>
                <c:pt idx="0">
                  <c:v>58.0</c:v>
                </c:pt>
              </c:numCache>
            </c:numRef>
          </c:val>
        </c:ser>
        <c:ser>
          <c:idx val="7"/>
          <c:order val="7"/>
          <c:tx>
            <c:strRef>
              <c:f>histogramm!$C$9</c:f>
              <c:strCache>
                <c:ptCount val="1"/>
                <c:pt idx="0">
                  <c:v>701..800</c:v>
                </c:pt>
              </c:strCache>
            </c:strRef>
          </c:tx>
          <c:invertIfNegative val="0"/>
          <c:val>
            <c:numRef>
              <c:f>histogramm!$D$9</c:f>
              <c:numCache>
                <c:formatCode>General</c:formatCode>
                <c:ptCount val="1"/>
                <c:pt idx="0">
                  <c:v>32.0</c:v>
                </c:pt>
              </c:numCache>
            </c:numRef>
          </c:val>
        </c:ser>
        <c:ser>
          <c:idx val="8"/>
          <c:order val="8"/>
          <c:tx>
            <c:strRef>
              <c:f>histogramm!$C$10</c:f>
              <c:strCache>
                <c:ptCount val="1"/>
                <c:pt idx="0">
                  <c:v>801..900</c:v>
                </c:pt>
              </c:strCache>
            </c:strRef>
          </c:tx>
          <c:invertIfNegative val="0"/>
          <c:val>
            <c:numRef>
              <c:f>histogramm!$D$10</c:f>
              <c:numCache>
                <c:formatCode>General</c:formatCode>
                <c:ptCount val="1"/>
                <c:pt idx="0">
                  <c:v>18.0</c:v>
                </c:pt>
              </c:numCache>
            </c:numRef>
          </c:val>
        </c:ser>
        <c:ser>
          <c:idx val="9"/>
          <c:order val="9"/>
          <c:tx>
            <c:strRef>
              <c:f>histogramm!$C$11</c:f>
              <c:strCache>
                <c:ptCount val="1"/>
                <c:pt idx="0">
                  <c:v>901..1000</c:v>
                </c:pt>
              </c:strCache>
            </c:strRef>
          </c:tx>
          <c:invertIfNegative val="0"/>
          <c:val>
            <c:numRef>
              <c:f>histogramm!$D$11</c:f>
              <c:numCache>
                <c:formatCode>General</c:formatCode>
                <c:ptCount val="1"/>
                <c:pt idx="0">
                  <c:v>13.0</c:v>
                </c:pt>
              </c:numCache>
            </c:numRef>
          </c:val>
        </c:ser>
        <c:ser>
          <c:idx val="10"/>
          <c:order val="10"/>
          <c:tx>
            <c:strRef>
              <c:f>histogramm!$C$12</c:f>
              <c:strCache>
                <c:ptCount val="1"/>
                <c:pt idx="0">
                  <c:v>&gt;1000</c:v>
                </c:pt>
              </c:strCache>
            </c:strRef>
          </c:tx>
          <c:invertIfNegative val="0"/>
          <c:val>
            <c:numRef>
              <c:f>histogramm!$D$12</c:f>
              <c:numCache>
                <c:formatCode>General</c:formatCode>
                <c:ptCount val="1"/>
                <c:pt idx="0">
                  <c:v>36.0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083689032"/>
        <c:axId val="2083686040"/>
      </c:barChart>
      <c:catAx>
        <c:axId val="2083689032"/>
        <c:scaling>
          <c:orientation val="minMax"/>
        </c:scaling>
        <c:delete val="0"/>
        <c:axPos val="b"/>
        <c:majorTickMark val="none"/>
        <c:minorTickMark val="none"/>
        <c:tickLblPos val="nextTo"/>
        <c:crossAx val="2083686040"/>
        <c:crosses val="autoZero"/>
        <c:auto val="1"/>
        <c:lblAlgn val="ctr"/>
        <c:lblOffset val="100"/>
        <c:noMultiLvlLbl val="0"/>
      </c:catAx>
      <c:valAx>
        <c:axId val="2083686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0836890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800"/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</xdr:row>
      <xdr:rowOff>63500</xdr:rowOff>
    </xdr:from>
    <xdr:to>
      <xdr:col>20</xdr:col>
      <xdr:colOff>673100</xdr:colOff>
      <xdr:row>35</xdr:row>
      <xdr:rowOff>63500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4"/>
  <sheetViews>
    <sheetView topLeftCell="A583" workbookViewId="0">
      <selection activeCell="I2" sqref="I2"/>
    </sheetView>
  </sheetViews>
  <sheetFormatPr baseColWidth="10" defaultColWidth="8.83203125" defaultRowHeight="14" x14ac:dyDescent="0"/>
  <cols>
    <col min="1" max="1" width="16.33203125" bestFit="1" customWidth="1"/>
    <col min="2" max="2" width="6.6640625" bestFit="1" customWidth="1"/>
    <col min="3" max="3" width="7" bestFit="1" customWidth="1"/>
    <col min="4" max="4" width="10" bestFit="1" customWidth="1"/>
    <col min="5" max="5" width="6.33203125" bestFit="1" customWidth="1"/>
    <col min="7" max="7" width="5.5" bestFit="1" customWidth="1"/>
    <col min="8" max="8" width="12.5" bestFit="1" customWidth="1"/>
    <col min="9" max="9" width="113.33203125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t="s">
        <v>9</v>
      </c>
      <c r="B2" t="s">
        <v>10</v>
      </c>
      <c r="C2">
        <v>210</v>
      </c>
      <c r="D2">
        <v>19704828</v>
      </c>
      <c r="E2" t="s">
        <v>10</v>
      </c>
      <c r="F2" t="s">
        <v>11</v>
      </c>
      <c r="G2" t="s">
        <v>10</v>
      </c>
      <c r="H2" t="s">
        <v>12</v>
      </c>
      <c r="I2" t="s">
        <v>13</v>
      </c>
    </row>
    <row r="3" spans="1:9">
      <c r="A3" t="s">
        <v>14</v>
      </c>
      <c r="B3" t="s">
        <v>10</v>
      </c>
      <c r="C3">
        <v>374</v>
      </c>
      <c r="D3">
        <v>19704829</v>
      </c>
      <c r="E3" t="s">
        <v>10</v>
      </c>
      <c r="F3" t="s">
        <v>15</v>
      </c>
      <c r="G3" t="s">
        <v>10</v>
      </c>
      <c r="H3" t="s">
        <v>16</v>
      </c>
      <c r="I3" t="s">
        <v>17</v>
      </c>
    </row>
    <row r="4" spans="1:9">
      <c r="A4" t="s">
        <v>18</v>
      </c>
      <c r="B4" t="s">
        <v>19</v>
      </c>
      <c r="C4">
        <v>299</v>
      </c>
      <c r="D4">
        <v>19704830</v>
      </c>
      <c r="E4" t="s">
        <v>10</v>
      </c>
      <c r="F4" t="s">
        <v>20</v>
      </c>
      <c r="G4" t="s">
        <v>10</v>
      </c>
      <c r="H4" t="s">
        <v>21</v>
      </c>
      <c r="I4" t="s">
        <v>22</v>
      </c>
    </row>
    <row r="5" spans="1:9">
      <c r="A5" t="s">
        <v>23</v>
      </c>
      <c r="B5" t="s">
        <v>19</v>
      </c>
      <c r="C5">
        <v>479</v>
      </c>
      <c r="D5">
        <v>19704831</v>
      </c>
      <c r="E5" t="s">
        <v>10</v>
      </c>
      <c r="F5" t="s">
        <v>24</v>
      </c>
      <c r="G5" t="s">
        <v>10</v>
      </c>
      <c r="H5" t="s">
        <v>25</v>
      </c>
      <c r="I5" t="s">
        <v>26</v>
      </c>
    </row>
    <row r="6" spans="1:9">
      <c r="A6" t="s">
        <v>27</v>
      </c>
      <c r="B6" t="s">
        <v>10</v>
      </c>
      <c r="C6">
        <v>244</v>
      </c>
      <c r="D6">
        <v>19704832</v>
      </c>
      <c r="E6" t="s">
        <v>10</v>
      </c>
      <c r="F6" t="s">
        <v>28</v>
      </c>
      <c r="G6" t="s">
        <v>10</v>
      </c>
      <c r="H6" t="s">
        <v>29</v>
      </c>
      <c r="I6" t="s">
        <v>30</v>
      </c>
    </row>
    <row r="7" spans="1:9">
      <c r="A7" t="s">
        <v>31</v>
      </c>
      <c r="B7" t="s">
        <v>10</v>
      </c>
      <c r="C7">
        <v>260</v>
      </c>
      <c r="D7">
        <v>19704833</v>
      </c>
      <c r="E7" t="s">
        <v>10</v>
      </c>
      <c r="F7" t="s">
        <v>32</v>
      </c>
      <c r="G7" t="s">
        <v>10</v>
      </c>
      <c r="H7" t="s">
        <v>33</v>
      </c>
      <c r="I7" t="s">
        <v>34</v>
      </c>
    </row>
    <row r="8" spans="1:9">
      <c r="A8" t="s">
        <v>35</v>
      </c>
      <c r="B8" t="s">
        <v>10</v>
      </c>
      <c r="C8">
        <v>271</v>
      </c>
      <c r="D8">
        <v>19704834</v>
      </c>
      <c r="E8" t="s">
        <v>10</v>
      </c>
      <c r="F8" t="s">
        <v>36</v>
      </c>
      <c r="G8" t="s">
        <v>10</v>
      </c>
      <c r="H8" t="s">
        <v>37</v>
      </c>
      <c r="I8" t="s">
        <v>38</v>
      </c>
    </row>
    <row r="9" spans="1:9">
      <c r="A9" t="s">
        <v>39</v>
      </c>
      <c r="B9" t="s">
        <v>10</v>
      </c>
      <c r="C9">
        <v>312</v>
      </c>
      <c r="D9">
        <v>19704835</v>
      </c>
      <c r="E9" t="s">
        <v>10</v>
      </c>
      <c r="F9" t="s">
        <v>40</v>
      </c>
      <c r="G9" t="s">
        <v>10</v>
      </c>
      <c r="H9" t="s">
        <v>41</v>
      </c>
      <c r="I9" t="s">
        <v>42</v>
      </c>
    </row>
    <row r="10" spans="1:9">
      <c r="A10" t="s">
        <v>43</v>
      </c>
      <c r="B10" t="s">
        <v>10</v>
      </c>
      <c r="C10">
        <v>522</v>
      </c>
      <c r="D10">
        <v>19704836</v>
      </c>
      <c r="E10" t="s">
        <v>10</v>
      </c>
      <c r="F10" t="s">
        <v>44</v>
      </c>
      <c r="G10" t="s">
        <v>10</v>
      </c>
      <c r="H10" t="s">
        <v>45</v>
      </c>
      <c r="I10" t="s">
        <v>46</v>
      </c>
    </row>
    <row r="11" spans="1:9">
      <c r="A11" t="s">
        <v>47</v>
      </c>
      <c r="B11" t="s">
        <v>19</v>
      </c>
      <c r="C11">
        <v>157</v>
      </c>
      <c r="D11">
        <v>19704837</v>
      </c>
      <c r="E11" t="s">
        <v>10</v>
      </c>
      <c r="F11" t="s">
        <v>48</v>
      </c>
      <c r="G11" t="s">
        <v>10</v>
      </c>
      <c r="H11" t="s">
        <v>49</v>
      </c>
      <c r="I11" t="s">
        <v>50</v>
      </c>
    </row>
    <row r="12" spans="1:9">
      <c r="A12" t="s">
        <v>51</v>
      </c>
      <c r="B12" t="s">
        <v>19</v>
      </c>
      <c r="C12">
        <v>369</v>
      </c>
      <c r="D12">
        <v>19704838</v>
      </c>
      <c r="E12" t="s">
        <v>10</v>
      </c>
      <c r="F12" t="s">
        <v>52</v>
      </c>
      <c r="G12" t="s">
        <v>10</v>
      </c>
      <c r="H12" t="s">
        <v>53</v>
      </c>
      <c r="I12" t="s">
        <v>54</v>
      </c>
    </row>
    <row r="13" spans="1:9">
      <c r="A13" t="s">
        <v>55</v>
      </c>
      <c r="B13" t="s">
        <v>19</v>
      </c>
      <c r="C13">
        <v>218</v>
      </c>
      <c r="D13">
        <v>161485656</v>
      </c>
      <c r="E13" t="s">
        <v>10</v>
      </c>
      <c r="F13" t="s">
        <v>56</v>
      </c>
      <c r="G13" t="s">
        <v>10</v>
      </c>
      <c r="H13" t="s">
        <v>57</v>
      </c>
      <c r="I13" t="s">
        <v>58</v>
      </c>
    </row>
    <row r="14" spans="1:9">
      <c r="A14" t="s">
        <v>59</v>
      </c>
      <c r="B14" t="s">
        <v>19</v>
      </c>
      <c r="C14">
        <v>399</v>
      </c>
      <c r="D14">
        <v>19704840</v>
      </c>
      <c r="E14" t="s">
        <v>10</v>
      </c>
      <c r="F14" t="s">
        <v>60</v>
      </c>
      <c r="G14" t="s">
        <v>10</v>
      </c>
      <c r="H14" t="s">
        <v>61</v>
      </c>
      <c r="I14" t="s">
        <v>62</v>
      </c>
    </row>
    <row r="15" spans="1:9">
      <c r="A15" t="s">
        <v>63</v>
      </c>
      <c r="B15" t="s">
        <v>10</v>
      </c>
      <c r="C15">
        <v>25</v>
      </c>
      <c r="D15">
        <v>19704841</v>
      </c>
      <c r="E15" t="s">
        <v>10</v>
      </c>
      <c r="F15" t="s">
        <v>64</v>
      </c>
      <c r="G15" t="s">
        <v>10</v>
      </c>
      <c r="H15" t="s">
        <v>10</v>
      </c>
      <c r="I15" t="s">
        <v>22</v>
      </c>
    </row>
    <row r="16" spans="1:9">
      <c r="A16" t="s">
        <v>65</v>
      </c>
      <c r="B16" t="s">
        <v>19</v>
      </c>
      <c r="C16">
        <v>493</v>
      </c>
      <c r="D16">
        <v>19704843</v>
      </c>
      <c r="E16" t="s">
        <v>10</v>
      </c>
      <c r="F16" t="s">
        <v>66</v>
      </c>
      <c r="G16" t="s">
        <v>10</v>
      </c>
      <c r="H16" t="s">
        <v>67</v>
      </c>
      <c r="I16" t="s">
        <v>68</v>
      </c>
    </row>
    <row r="17" spans="1:9">
      <c r="A17" t="s">
        <v>69</v>
      </c>
      <c r="B17" t="s">
        <v>19</v>
      </c>
      <c r="C17">
        <v>396</v>
      </c>
      <c r="D17">
        <v>19704844</v>
      </c>
      <c r="E17" t="s">
        <v>10</v>
      </c>
      <c r="F17" t="s">
        <v>70</v>
      </c>
      <c r="G17" t="s">
        <v>10</v>
      </c>
      <c r="H17" t="s">
        <v>71</v>
      </c>
      <c r="I17" t="s">
        <v>72</v>
      </c>
    </row>
    <row r="18" spans="1:9">
      <c r="A18" t="s">
        <v>73</v>
      </c>
      <c r="B18" t="s">
        <v>19</v>
      </c>
      <c r="C18">
        <v>71</v>
      </c>
      <c r="D18">
        <v>19704845</v>
      </c>
      <c r="E18" t="s">
        <v>10</v>
      </c>
      <c r="F18" t="s">
        <v>74</v>
      </c>
      <c r="G18" t="s">
        <v>10</v>
      </c>
      <c r="H18" t="s">
        <v>71</v>
      </c>
      <c r="I18" t="s">
        <v>72</v>
      </c>
    </row>
    <row r="19" spans="1:9">
      <c r="A19" t="s">
        <v>75</v>
      </c>
      <c r="B19" t="s">
        <v>19</v>
      </c>
      <c r="C19">
        <v>503</v>
      </c>
      <c r="D19">
        <v>19704846</v>
      </c>
      <c r="E19" t="s">
        <v>10</v>
      </c>
      <c r="F19" t="s">
        <v>76</v>
      </c>
      <c r="G19" t="s">
        <v>10</v>
      </c>
      <c r="H19" t="s">
        <v>71</v>
      </c>
      <c r="I19" t="s">
        <v>72</v>
      </c>
    </row>
    <row r="20" spans="1:9">
      <c r="A20" t="s">
        <v>77</v>
      </c>
      <c r="B20" t="s">
        <v>19</v>
      </c>
      <c r="C20">
        <v>555</v>
      </c>
      <c r="D20">
        <v>19704847</v>
      </c>
      <c r="E20" t="s">
        <v>10</v>
      </c>
      <c r="F20" t="s">
        <v>78</v>
      </c>
      <c r="G20" t="s">
        <v>10</v>
      </c>
      <c r="H20" t="s">
        <v>71</v>
      </c>
      <c r="I20" t="s">
        <v>72</v>
      </c>
    </row>
    <row r="21" spans="1:9">
      <c r="A21" t="s">
        <v>79</v>
      </c>
      <c r="B21" t="s">
        <v>10</v>
      </c>
      <c r="C21">
        <v>64</v>
      </c>
      <c r="D21">
        <v>19704848</v>
      </c>
      <c r="E21" t="s">
        <v>10</v>
      </c>
      <c r="F21" t="s">
        <v>80</v>
      </c>
      <c r="G21" t="s">
        <v>10</v>
      </c>
      <c r="H21" t="s">
        <v>10</v>
      </c>
      <c r="I21" t="s">
        <v>22</v>
      </c>
    </row>
    <row r="22" spans="1:9">
      <c r="A22" t="s">
        <v>81</v>
      </c>
      <c r="B22" t="s">
        <v>10</v>
      </c>
      <c r="C22">
        <v>859</v>
      </c>
      <c r="D22">
        <v>19704849</v>
      </c>
      <c r="E22" t="s">
        <v>10</v>
      </c>
      <c r="F22" t="s">
        <v>82</v>
      </c>
      <c r="G22" t="s">
        <v>10</v>
      </c>
      <c r="H22" t="s">
        <v>83</v>
      </c>
      <c r="I22" t="s">
        <v>84</v>
      </c>
    </row>
    <row r="23" spans="1:9">
      <c r="A23" t="s">
        <v>85</v>
      </c>
      <c r="B23" t="s">
        <v>10</v>
      </c>
      <c r="C23">
        <v>204</v>
      </c>
      <c r="D23">
        <v>19704850</v>
      </c>
      <c r="E23" t="s">
        <v>10</v>
      </c>
      <c r="F23" t="s">
        <v>86</v>
      </c>
      <c r="G23" t="s">
        <v>10</v>
      </c>
      <c r="H23" t="s">
        <v>87</v>
      </c>
      <c r="I23" t="s">
        <v>88</v>
      </c>
    </row>
    <row r="24" spans="1:9">
      <c r="A24" t="s">
        <v>89</v>
      </c>
      <c r="B24" t="s">
        <v>10</v>
      </c>
      <c r="C24">
        <v>234</v>
      </c>
      <c r="D24">
        <v>19704851</v>
      </c>
      <c r="E24" t="s">
        <v>10</v>
      </c>
      <c r="F24" t="s">
        <v>90</v>
      </c>
      <c r="G24" t="s">
        <v>10</v>
      </c>
      <c r="H24" t="s">
        <v>91</v>
      </c>
      <c r="I24" t="s">
        <v>92</v>
      </c>
    </row>
    <row r="25" spans="1:9">
      <c r="A25" t="s">
        <v>93</v>
      </c>
      <c r="B25" t="s">
        <v>10</v>
      </c>
      <c r="C25">
        <v>423</v>
      </c>
      <c r="D25">
        <v>19704852</v>
      </c>
      <c r="E25" t="s">
        <v>10</v>
      </c>
      <c r="F25" t="s">
        <v>94</v>
      </c>
      <c r="G25" t="s">
        <v>10</v>
      </c>
      <c r="H25" t="s">
        <v>95</v>
      </c>
      <c r="I25" t="s">
        <v>96</v>
      </c>
    </row>
    <row r="26" spans="1:9">
      <c r="A26" t="s">
        <v>97</v>
      </c>
      <c r="B26" t="s">
        <v>19</v>
      </c>
      <c r="C26">
        <v>312</v>
      </c>
      <c r="D26">
        <v>19704853</v>
      </c>
      <c r="E26" t="s">
        <v>10</v>
      </c>
      <c r="F26" t="s">
        <v>98</v>
      </c>
      <c r="G26" t="s">
        <v>10</v>
      </c>
      <c r="H26" t="s">
        <v>41</v>
      </c>
      <c r="I26" t="s">
        <v>99</v>
      </c>
    </row>
    <row r="27" spans="1:9">
      <c r="A27" t="s">
        <v>100</v>
      </c>
      <c r="B27" t="s">
        <v>19</v>
      </c>
      <c r="C27">
        <v>276</v>
      </c>
      <c r="D27">
        <v>19704854</v>
      </c>
      <c r="E27" t="s">
        <v>10</v>
      </c>
      <c r="F27" t="s">
        <v>101</v>
      </c>
      <c r="G27" t="s">
        <v>10</v>
      </c>
      <c r="H27" t="s">
        <v>37</v>
      </c>
      <c r="I27" t="s">
        <v>99</v>
      </c>
    </row>
    <row r="28" spans="1:9">
      <c r="A28" t="s">
        <v>102</v>
      </c>
      <c r="B28" t="s">
        <v>19</v>
      </c>
      <c r="C28">
        <v>526</v>
      </c>
      <c r="D28">
        <v>19704855</v>
      </c>
      <c r="E28" t="s">
        <v>10</v>
      </c>
      <c r="F28" t="s">
        <v>103</v>
      </c>
      <c r="G28" t="s">
        <v>10</v>
      </c>
      <c r="H28" t="s">
        <v>45</v>
      </c>
      <c r="I28" t="s">
        <v>104</v>
      </c>
    </row>
    <row r="29" spans="1:9">
      <c r="A29" t="s">
        <v>105</v>
      </c>
      <c r="B29" t="s">
        <v>19</v>
      </c>
      <c r="C29">
        <v>261</v>
      </c>
      <c r="D29">
        <v>19704856</v>
      </c>
      <c r="E29" t="s">
        <v>10</v>
      </c>
      <c r="F29" t="s">
        <v>106</v>
      </c>
      <c r="G29" t="s">
        <v>10</v>
      </c>
      <c r="H29" t="s">
        <v>33</v>
      </c>
      <c r="I29" t="s">
        <v>107</v>
      </c>
    </row>
    <row r="30" spans="1:9">
      <c r="A30" t="s">
        <v>108</v>
      </c>
      <c r="B30" t="s">
        <v>19</v>
      </c>
      <c r="C30">
        <v>342</v>
      </c>
      <c r="D30">
        <v>19704857</v>
      </c>
      <c r="E30" t="s">
        <v>10</v>
      </c>
      <c r="F30" t="s">
        <v>109</v>
      </c>
      <c r="G30" t="s">
        <v>10</v>
      </c>
      <c r="H30" t="s">
        <v>33</v>
      </c>
      <c r="I30" t="s">
        <v>107</v>
      </c>
    </row>
    <row r="31" spans="1:9">
      <c r="A31" t="s">
        <v>110</v>
      </c>
      <c r="B31" t="s">
        <v>10</v>
      </c>
      <c r="C31">
        <v>2143</v>
      </c>
      <c r="D31">
        <v>19704858</v>
      </c>
      <c r="E31" t="s">
        <v>10</v>
      </c>
      <c r="F31" t="s">
        <v>111</v>
      </c>
      <c r="G31" t="s">
        <v>10</v>
      </c>
      <c r="H31" t="s">
        <v>10</v>
      </c>
      <c r="I31" t="s">
        <v>22</v>
      </c>
    </row>
    <row r="32" spans="1:9">
      <c r="A32" t="s">
        <v>112</v>
      </c>
      <c r="B32" t="s">
        <v>10</v>
      </c>
      <c r="C32">
        <v>129</v>
      </c>
      <c r="D32">
        <v>19704859</v>
      </c>
      <c r="E32" t="s">
        <v>10</v>
      </c>
      <c r="F32" t="s">
        <v>113</v>
      </c>
      <c r="G32" t="s">
        <v>10</v>
      </c>
      <c r="H32" t="s">
        <v>10</v>
      </c>
      <c r="I32" t="s">
        <v>22</v>
      </c>
    </row>
    <row r="33" spans="1:9">
      <c r="A33" t="s">
        <v>114</v>
      </c>
      <c r="B33" t="s">
        <v>10</v>
      </c>
      <c r="C33">
        <v>118</v>
      </c>
      <c r="D33">
        <v>19704860</v>
      </c>
      <c r="E33" t="s">
        <v>10</v>
      </c>
      <c r="F33" t="s">
        <v>115</v>
      </c>
      <c r="G33" t="s">
        <v>10</v>
      </c>
      <c r="H33" t="s">
        <v>10</v>
      </c>
      <c r="I33" t="s">
        <v>22</v>
      </c>
    </row>
    <row r="34" spans="1:9">
      <c r="A34" t="s">
        <v>116</v>
      </c>
      <c r="B34" t="s">
        <v>10</v>
      </c>
      <c r="C34">
        <v>123</v>
      </c>
      <c r="D34">
        <v>19704861</v>
      </c>
      <c r="E34" t="s">
        <v>10</v>
      </c>
      <c r="F34" t="s">
        <v>117</v>
      </c>
      <c r="G34" t="s">
        <v>10</v>
      </c>
      <c r="H34" t="s">
        <v>10</v>
      </c>
      <c r="I34" t="s">
        <v>22</v>
      </c>
    </row>
    <row r="35" spans="1:9">
      <c r="A35" t="s">
        <v>118</v>
      </c>
      <c r="B35" t="s">
        <v>19</v>
      </c>
      <c r="C35">
        <v>118</v>
      </c>
      <c r="D35">
        <v>19704862</v>
      </c>
      <c r="E35" t="s">
        <v>10</v>
      </c>
      <c r="F35" t="s">
        <v>119</v>
      </c>
      <c r="G35" t="s">
        <v>10</v>
      </c>
      <c r="H35" t="s">
        <v>120</v>
      </c>
      <c r="I35" t="s">
        <v>68</v>
      </c>
    </row>
    <row r="36" spans="1:9">
      <c r="A36" t="s">
        <v>121</v>
      </c>
      <c r="B36" t="s">
        <v>10</v>
      </c>
      <c r="C36">
        <v>244</v>
      </c>
      <c r="D36">
        <v>19704863</v>
      </c>
      <c r="E36" t="s">
        <v>10</v>
      </c>
      <c r="F36" t="s">
        <v>122</v>
      </c>
      <c r="G36" t="s">
        <v>10</v>
      </c>
      <c r="H36" t="s">
        <v>123</v>
      </c>
      <c r="I36" t="s">
        <v>124</v>
      </c>
    </row>
    <row r="37" spans="1:9">
      <c r="A37" t="s">
        <v>125</v>
      </c>
      <c r="B37" t="s">
        <v>10</v>
      </c>
      <c r="C37">
        <v>127</v>
      </c>
      <c r="D37">
        <v>19704864</v>
      </c>
      <c r="E37" t="s">
        <v>10</v>
      </c>
      <c r="F37" t="s">
        <v>126</v>
      </c>
      <c r="G37" t="s">
        <v>10</v>
      </c>
      <c r="H37" t="s">
        <v>127</v>
      </c>
      <c r="I37" t="s">
        <v>128</v>
      </c>
    </row>
    <row r="38" spans="1:9">
      <c r="A38" t="s">
        <v>129</v>
      </c>
      <c r="B38" t="s">
        <v>10</v>
      </c>
      <c r="C38">
        <v>323</v>
      </c>
      <c r="D38">
        <v>19704865</v>
      </c>
      <c r="E38" t="s">
        <v>10</v>
      </c>
      <c r="F38" t="s">
        <v>130</v>
      </c>
      <c r="G38" t="s">
        <v>10</v>
      </c>
      <c r="H38" t="s">
        <v>131</v>
      </c>
      <c r="I38" t="s">
        <v>132</v>
      </c>
    </row>
    <row r="39" spans="1:9">
      <c r="A39" t="s">
        <v>133</v>
      </c>
      <c r="B39" t="s">
        <v>10</v>
      </c>
      <c r="C39">
        <v>259</v>
      </c>
      <c r="D39">
        <v>19704866</v>
      </c>
      <c r="E39" t="s">
        <v>10</v>
      </c>
      <c r="F39" t="s">
        <v>134</v>
      </c>
      <c r="G39" t="s">
        <v>10</v>
      </c>
      <c r="H39" t="s">
        <v>135</v>
      </c>
      <c r="I39" t="s">
        <v>136</v>
      </c>
    </row>
    <row r="40" spans="1:9">
      <c r="A40" t="s">
        <v>137</v>
      </c>
      <c r="B40" t="s">
        <v>10</v>
      </c>
      <c r="C40">
        <v>378</v>
      </c>
      <c r="D40">
        <v>19704867</v>
      </c>
      <c r="E40" t="s">
        <v>10</v>
      </c>
      <c r="F40" t="s">
        <v>138</v>
      </c>
      <c r="G40" t="s">
        <v>10</v>
      </c>
      <c r="H40" t="s">
        <v>139</v>
      </c>
      <c r="I40" t="s">
        <v>140</v>
      </c>
    </row>
    <row r="41" spans="1:9">
      <c r="A41" t="s">
        <v>141</v>
      </c>
      <c r="B41" t="s">
        <v>10</v>
      </c>
      <c r="C41">
        <v>475</v>
      </c>
      <c r="D41">
        <v>19704868</v>
      </c>
      <c r="E41" t="s">
        <v>10</v>
      </c>
      <c r="F41" t="s">
        <v>142</v>
      </c>
      <c r="G41" t="s">
        <v>10</v>
      </c>
      <c r="H41" t="s">
        <v>143</v>
      </c>
      <c r="I41" t="s">
        <v>144</v>
      </c>
    </row>
    <row r="42" spans="1:9">
      <c r="A42" t="s">
        <v>145</v>
      </c>
      <c r="B42" t="s">
        <v>10</v>
      </c>
      <c r="C42">
        <v>388</v>
      </c>
      <c r="D42">
        <v>19704869</v>
      </c>
      <c r="E42" t="s">
        <v>10</v>
      </c>
      <c r="F42" t="s">
        <v>146</v>
      </c>
      <c r="G42" t="s">
        <v>10</v>
      </c>
      <c r="H42" t="s">
        <v>147</v>
      </c>
      <c r="I42" t="s">
        <v>148</v>
      </c>
    </row>
    <row r="43" spans="1:9">
      <c r="A43" t="s">
        <v>149</v>
      </c>
      <c r="B43" t="s">
        <v>10</v>
      </c>
      <c r="C43">
        <v>396</v>
      </c>
      <c r="D43">
        <v>19704870</v>
      </c>
      <c r="E43" t="s">
        <v>10</v>
      </c>
      <c r="F43" t="s">
        <v>150</v>
      </c>
      <c r="G43" t="s">
        <v>10</v>
      </c>
      <c r="H43" t="s">
        <v>147</v>
      </c>
      <c r="I43" t="s">
        <v>148</v>
      </c>
    </row>
    <row r="44" spans="1:9">
      <c r="A44" t="s">
        <v>151</v>
      </c>
      <c r="B44" t="s">
        <v>19</v>
      </c>
      <c r="C44">
        <v>183</v>
      </c>
      <c r="D44">
        <v>19704871</v>
      </c>
      <c r="E44" t="s">
        <v>10</v>
      </c>
      <c r="F44" t="s">
        <v>152</v>
      </c>
      <c r="G44" t="s">
        <v>10</v>
      </c>
      <c r="H44" t="s">
        <v>153</v>
      </c>
      <c r="I44" t="s">
        <v>154</v>
      </c>
    </row>
    <row r="45" spans="1:9">
      <c r="A45" t="s">
        <v>155</v>
      </c>
      <c r="B45" t="s">
        <v>19</v>
      </c>
      <c r="C45">
        <v>719</v>
      </c>
      <c r="D45">
        <v>19704872</v>
      </c>
      <c r="E45" t="s">
        <v>10</v>
      </c>
      <c r="F45" t="s">
        <v>156</v>
      </c>
      <c r="G45" t="s">
        <v>10</v>
      </c>
      <c r="H45" t="s">
        <v>157</v>
      </c>
      <c r="I45" t="s">
        <v>154</v>
      </c>
    </row>
    <row r="46" spans="1:9">
      <c r="A46" t="s">
        <v>158</v>
      </c>
      <c r="B46" t="s">
        <v>19</v>
      </c>
      <c r="C46">
        <v>326</v>
      </c>
      <c r="D46">
        <v>19704873</v>
      </c>
      <c r="E46" t="s">
        <v>10</v>
      </c>
      <c r="F46" t="s">
        <v>159</v>
      </c>
      <c r="G46" t="s">
        <v>10</v>
      </c>
      <c r="H46" t="s">
        <v>160</v>
      </c>
      <c r="I46" t="s">
        <v>161</v>
      </c>
    </row>
    <row r="47" spans="1:9">
      <c r="A47" t="s">
        <v>162</v>
      </c>
      <c r="B47" t="s">
        <v>19</v>
      </c>
      <c r="C47">
        <v>306</v>
      </c>
      <c r="D47">
        <v>19704874</v>
      </c>
      <c r="E47" t="s">
        <v>10</v>
      </c>
      <c r="F47" t="s">
        <v>163</v>
      </c>
      <c r="G47" t="s">
        <v>10</v>
      </c>
      <c r="H47" t="s">
        <v>164</v>
      </c>
      <c r="I47" t="s">
        <v>165</v>
      </c>
    </row>
    <row r="48" spans="1:9">
      <c r="A48" t="s">
        <v>166</v>
      </c>
      <c r="B48" t="s">
        <v>19</v>
      </c>
      <c r="C48">
        <v>231</v>
      </c>
      <c r="D48">
        <v>19704875</v>
      </c>
      <c r="E48" t="s">
        <v>10</v>
      </c>
      <c r="F48" t="s">
        <v>167</v>
      </c>
      <c r="G48" t="s">
        <v>10</v>
      </c>
      <c r="H48" t="s">
        <v>168</v>
      </c>
      <c r="I48" t="s">
        <v>169</v>
      </c>
    </row>
    <row r="49" spans="1:9">
      <c r="A49" t="s">
        <v>170</v>
      </c>
      <c r="B49" t="s">
        <v>19</v>
      </c>
      <c r="C49">
        <v>431</v>
      </c>
      <c r="D49">
        <v>19704876</v>
      </c>
      <c r="E49" t="s">
        <v>10</v>
      </c>
      <c r="F49" t="s">
        <v>171</v>
      </c>
      <c r="G49" t="s">
        <v>10</v>
      </c>
      <c r="H49" t="s">
        <v>172</v>
      </c>
      <c r="I49" t="s">
        <v>173</v>
      </c>
    </row>
    <row r="50" spans="1:9">
      <c r="A50" t="s">
        <v>174</v>
      </c>
      <c r="B50" t="s">
        <v>19</v>
      </c>
      <c r="C50">
        <v>94</v>
      </c>
      <c r="D50">
        <v>19704877</v>
      </c>
      <c r="E50" t="s">
        <v>10</v>
      </c>
      <c r="F50" t="s">
        <v>175</v>
      </c>
      <c r="G50" t="s">
        <v>10</v>
      </c>
      <c r="H50" t="s">
        <v>176</v>
      </c>
      <c r="I50" t="s">
        <v>177</v>
      </c>
    </row>
    <row r="51" spans="1:9">
      <c r="A51" t="s">
        <v>178</v>
      </c>
      <c r="B51" t="s">
        <v>10</v>
      </c>
      <c r="C51">
        <v>690</v>
      </c>
      <c r="D51">
        <v>19704878</v>
      </c>
      <c r="E51" t="s">
        <v>10</v>
      </c>
      <c r="F51" t="s">
        <v>179</v>
      </c>
      <c r="G51" t="s">
        <v>10</v>
      </c>
      <c r="H51" t="s">
        <v>180</v>
      </c>
      <c r="I51" t="s">
        <v>181</v>
      </c>
    </row>
    <row r="52" spans="1:9">
      <c r="A52" t="s">
        <v>182</v>
      </c>
      <c r="B52" t="s">
        <v>10</v>
      </c>
      <c r="C52">
        <v>489</v>
      </c>
      <c r="D52">
        <v>19704879</v>
      </c>
      <c r="E52" t="s">
        <v>10</v>
      </c>
      <c r="F52" t="s">
        <v>183</v>
      </c>
      <c r="G52" t="s">
        <v>10</v>
      </c>
      <c r="H52" t="s">
        <v>184</v>
      </c>
      <c r="I52" t="s">
        <v>185</v>
      </c>
    </row>
    <row r="53" spans="1:9">
      <c r="A53" t="s">
        <v>186</v>
      </c>
      <c r="B53" t="s">
        <v>19</v>
      </c>
      <c r="C53">
        <v>138</v>
      </c>
      <c r="D53">
        <v>19704880</v>
      </c>
      <c r="E53" t="s">
        <v>10</v>
      </c>
      <c r="F53" t="s">
        <v>187</v>
      </c>
      <c r="G53" t="s">
        <v>10</v>
      </c>
      <c r="H53" t="s">
        <v>188</v>
      </c>
      <c r="I53" t="s">
        <v>22</v>
      </c>
    </row>
    <row r="54" spans="1:9">
      <c r="A54" t="s">
        <v>189</v>
      </c>
      <c r="B54" t="s">
        <v>19</v>
      </c>
      <c r="C54">
        <v>294</v>
      </c>
      <c r="D54">
        <v>19704881</v>
      </c>
      <c r="E54" t="s">
        <v>10</v>
      </c>
      <c r="F54" t="s">
        <v>190</v>
      </c>
      <c r="G54" t="s">
        <v>10</v>
      </c>
      <c r="H54" t="s">
        <v>191</v>
      </c>
      <c r="I54" t="s">
        <v>22</v>
      </c>
    </row>
    <row r="55" spans="1:9">
      <c r="A55" t="s">
        <v>192</v>
      </c>
      <c r="B55" t="s">
        <v>10</v>
      </c>
      <c r="C55">
        <v>247</v>
      </c>
      <c r="D55">
        <v>19704882</v>
      </c>
      <c r="E55" t="s">
        <v>10</v>
      </c>
      <c r="F55" t="s">
        <v>193</v>
      </c>
      <c r="G55" t="s">
        <v>10</v>
      </c>
      <c r="H55" t="s">
        <v>194</v>
      </c>
      <c r="I55" t="s">
        <v>22</v>
      </c>
    </row>
    <row r="56" spans="1:9">
      <c r="A56" t="s">
        <v>195</v>
      </c>
      <c r="B56" t="s">
        <v>10</v>
      </c>
      <c r="C56">
        <v>177</v>
      </c>
      <c r="D56">
        <v>19704883</v>
      </c>
      <c r="E56" t="s">
        <v>10</v>
      </c>
      <c r="F56" t="s">
        <v>196</v>
      </c>
      <c r="G56" t="s">
        <v>10</v>
      </c>
      <c r="H56" t="s">
        <v>10</v>
      </c>
      <c r="I56" t="s">
        <v>22</v>
      </c>
    </row>
    <row r="57" spans="1:9">
      <c r="A57" t="s">
        <v>197</v>
      </c>
      <c r="B57" t="s">
        <v>10</v>
      </c>
      <c r="C57">
        <v>314</v>
      </c>
      <c r="D57">
        <v>19704884</v>
      </c>
      <c r="E57" t="s">
        <v>10</v>
      </c>
      <c r="F57" t="s">
        <v>198</v>
      </c>
      <c r="G57" t="s">
        <v>10</v>
      </c>
      <c r="H57" t="s">
        <v>199</v>
      </c>
      <c r="I57" t="s">
        <v>22</v>
      </c>
    </row>
    <row r="58" spans="1:9">
      <c r="A58" t="s">
        <v>200</v>
      </c>
      <c r="B58" t="s">
        <v>10</v>
      </c>
      <c r="C58">
        <v>462</v>
      </c>
      <c r="D58">
        <v>19704885</v>
      </c>
      <c r="E58" t="s">
        <v>10</v>
      </c>
      <c r="F58" t="s">
        <v>201</v>
      </c>
      <c r="G58" t="s">
        <v>10</v>
      </c>
      <c r="H58" t="s">
        <v>202</v>
      </c>
      <c r="I58" t="s">
        <v>203</v>
      </c>
    </row>
    <row r="59" spans="1:9">
      <c r="A59" t="s">
        <v>204</v>
      </c>
      <c r="B59" t="s">
        <v>10</v>
      </c>
      <c r="C59">
        <v>1582</v>
      </c>
      <c r="D59">
        <v>19704886</v>
      </c>
      <c r="E59" t="s">
        <v>10</v>
      </c>
      <c r="F59" t="s">
        <v>205</v>
      </c>
      <c r="G59" t="s">
        <v>10</v>
      </c>
      <c r="H59" t="s">
        <v>10</v>
      </c>
      <c r="I59" t="s">
        <v>22</v>
      </c>
    </row>
    <row r="60" spans="1:9">
      <c r="A60" t="s">
        <v>206</v>
      </c>
      <c r="B60" t="s">
        <v>10</v>
      </c>
      <c r="C60">
        <v>394</v>
      </c>
      <c r="D60">
        <v>19704887</v>
      </c>
      <c r="E60" t="s">
        <v>10</v>
      </c>
      <c r="F60" t="s">
        <v>207</v>
      </c>
      <c r="G60" t="s">
        <v>10</v>
      </c>
      <c r="H60" t="s">
        <v>208</v>
      </c>
      <c r="I60" t="s">
        <v>209</v>
      </c>
    </row>
    <row r="61" spans="1:9">
      <c r="A61" t="s">
        <v>210</v>
      </c>
      <c r="B61" t="s">
        <v>10</v>
      </c>
      <c r="C61">
        <v>693</v>
      </c>
      <c r="D61">
        <v>19704888</v>
      </c>
      <c r="E61" t="s">
        <v>10</v>
      </c>
      <c r="F61" t="s">
        <v>211</v>
      </c>
      <c r="G61" t="s">
        <v>10</v>
      </c>
      <c r="H61" t="s">
        <v>180</v>
      </c>
      <c r="I61" t="s">
        <v>212</v>
      </c>
    </row>
    <row r="62" spans="1:9">
      <c r="A62" t="s">
        <v>213</v>
      </c>
      <c r="B62" t="s">
        <v>10</v>
      </c>
      <c r="C62">
        <v>156</v>
      </c>
      <c r="D62">
        <v>19704889</v>
      </c>
      <c r="E62" t="s">
        <v>10</v>
      </c>
      <c r="F62" t="s">
        <v>214</v>
      </c>
      <c r="G62" t="s">
        <v>10</v>
      </c>
      <c r="H62" t="s">
        <v>215</v>
      </c>
      <c r="I62" t="s">
        <v>216</v>
      </c>
    </row>
    <row r="63" spans="1:9">
      <c r="A63" t="s">
        <v>217</v>
      </c>
      <c r="B63" t="s">
        <v>10</v>
      </c>
      <c r="C63">
        <v>122</v>
      </c>
      <c r="D63">
        <v>19704890</v>
      </c>
      <c r="E63" t="s">
        <v>218</v>
      </c>
      <c r="F63" t="s">
        <v>219</v>
      </c>
      <c r="G63" t="s">
        <v>10</v>
      </c>
      <c r="H63" t="s">
        <v>220</v>
      </c>
      <c r="I63" t="s">
        <v>221</v>
      </c>
    </row>
    <row r="64" spans="1:9">
      <c r="A64" t="s">
        <v>222</v>
      </c>
      <c r="B64" t="s">
        <v>19</v>
      </c>
      <c r="C64">
        <v>527</v>
      </c>
      <c r="D64">
        <v>19704891</v>
      </c>
      <c r="E64" t="s">
        <v>10</v>
      </c>
      <c r="F64" t="s">
        <v>223</v>
      </c>
      <c r="G64" t="s">
        <v>10</v>
      </c>
      <c r="H64" t="s">
        <v>224</v>
      </c>
      <c r="I64" t="s">
        <v>225</v>
      </c>
    </row>
    <row r="65" spans="1:9">
      <c r="A65" t="s">
        <v>226</v>
      </c>
      <c r="B65" t="s">
        <v>10</v>
      </c>
      <c r="C65">
        <v>167</v>
      </c>
      <c r="D65">
        <v>19704892</v>
      </c>
      <c r="E65" t="s">
        <v>10</v>
      </c>
      <c r="F65" t="s">
        <v>227</v>
      </c>
      <c r="G65" t="s">
        <v>10</v>
      </c>
      <c r="H65" t="s">
        <v>10</v>
      </c>
      <c r="I65" t="s">
        <v>22</v>
      </c>
    </row>
    <row r="66" spans="1:9">
      <c r="A66" t="s">
        <v>228</v>
      </c>
      <c r="B66" t="s">
        <v>10</v>
      </c>
      <c r="C66">
        <v>242</v>
      </c>
      <c r="D66">
        <v>19704893</v>
      </c>
      <c r="E66" t="s">
        <v>10</v>
      </c>
      <c r="F66" t="s">
        <v>229</v>
      </c>
      <c r="G66" t="s">
        <v>10</v>
      </c>
      <c r="H66" t="s">
        <v>230</v>
      </c>
      <c r="I66" t="s">
        <v>231</v>
      </c>
    </row>
    <row r="67" spans="1:9">
      <c r="A67" t="s">
        <v>232</v>
      </c>
      <c r="B67" t="s">
        <v>10</v>
      </c>
      <c r="C67">
        <v>334</v>
      </c>
      <c r="D67">
        <v>19704894</v>
      </c>
      <c r="E67" t="s">
        <v>10</v>
      </c>
      <c r="F67" t="s">
        <v>233</v>
      </c>
      <c r="G67" t="s">
        <v>10</v>
      </c>
      <c r="H67" t="s">
        <v>234</v>
      </c>
      <c r="I67" t="s">
        <v>235</v>
      </c>
    </row>
    <row r="68" spans="1:9">
      <c r="A68" t="s">
        <v>236</v>
      </c>
      <c r="B68" t="s">
        <v>10</v>
      </c>
      <c r="C68">
        <v>87</v>
      </c>
      <c r="D68">
        <v>19704895</v>
      </c>
      <c r="E68" t="s">
        <v>10</v>
      </c>
      <c r="F68" t="s">
        <v>237</v>
      </c>
      <c r="G68" t="s">
        <v>10</v>
      </c>
      <c r="H68" t="s">
        <v>238</v>
      </c>
      <c r="I68" t="s">
        <v>22</v>
      </c>
    </row>
    <row r="69" spans="1:9">
      <c r="A69" t="s">
        <v>239</v>
      </c>
      <c r="B69" t="s">
        <v>10</v>
      </c>
      <c r="C69">
        <v>100</v>
      </c>
      <c r="D69">
        <v>19704896</v>
      </c>
      <c r="E69" t="s">
        <v>10</v>
      </c>
      <c r="F69" t="s">
        <v>240</v>
      </c>
      <c r="G69" t="s">
        <v>10</v>
      </c>
      <c r="H69" t="s">
        <v>241</v>
      </c>
      <c r="I69" t="s">
        <v>231</v>
      </c>
    </row>
    <row r="70" spans="1:9">
      <c r="A70" t="s">
        <v>242</v>
      </c>
      <c r="B70" t="s">
        <v>10</v>
      </c>
      <c r="C70">
        <v>289</v>
      </c>
      <c r="D70">
        <v>19704897</v>
      </c>
      <c r="E70" t="s">
        <v>10</v>
      </c>
      <c r="F70" t="s">
        <v>243</v>
      </c>
      <c r="G70" t="s">
        <v>10</v>
      </c>
      <c r="H70" t="s">
        <v>244</v>
      </c>
      <c r="I70" t="s">
        <v>245</v>
      </c>
    </row>
    <row r="71" spans="1:9">
      <c r="A71" t="s">
        <v>246</v>
      </c>
      <c r="B71" t="s">
        <v>10</v>
      </c>
      <c r="C71">
        <v>342</v>
      </c>
      <c r="D71">
        <v>19704898</v>
      </c>
      <c r="E71" t="s">
        <v>10</v>
      </c>
      <c r="F71" t="s">
        <v>247</v>
      </c>
      <c r="G71" t="s">
        <v>10</v>
      </c>
      <c r="H71" t="s">
        <v>248</v>
      </c>
      <c r="I71" t="s">
        <v>249</v>
      </c>
    </row>
    <row r="72" spans="1:9">
      <c r="A72" t="s">
        <v>250</v>
      </c>
      <c r="B72" t="s">
        <v>10</v>
      </c>
      <c r="C72">
        <v>129</v>
      </c>
      <c r="D72">
        <v>19704899</v>
      </c>
      <c r="E72" t="s">
        <v>10</v>
      </c>
      <c r="F72" t="s">
        <v>251</v>
      </c>
      <c r="G72" t="s">
        <v>10</v>
      </c>
      <c r="H72" t="s">
        <v>252</v>
      </c>
      <c r="I72" t="s">
        <v>22</v>
      </c>
    </row>
    <row r="73" spans="1:9">
      <c r="A73" t="s">
        <v>253</v>
      </c>
      <c r="B73" t="s">
        <v>10</v>
      </c>
      <c r="C73">
        <v>473</v>
      </c>
      <c r="D73">
        <v>19704900</v>
      </c>
      <c r="E73" t="s">
        <v>10</v>
      </c>
      <c r="F73" t="s">
        <v>254</v>
      </c>
      <c r="G73" t="s">
        <v>10</v>
      </c>
      <c r="H73" t="s">
        <v>255</v>
      </c>
      <c r="I73" t="s">
        <v>256</v>
      </c>
    </row>
    <row r="74" spans="1:9">
      <c r="A74" t="s">
        <v>257</v>
      </c>
      <c r="B74" t="s">
        <v>10</v>
      </c>
      <c r="C74">
        <v>231</v>
      </c>
      <c r="D74">
        <v>19704901</v>
      </c>
      <c r="E74" t="s">
        <v>10</v>
      </c>
      <c r="F74" t="s">
        <v>258</v>
      </c>
      <c r="G74" t="s">
        <v>10</v>
      </c>
      <c r="H74" t="s">
        <v>259</v>
      </c>
      <c r="I74" t="s">
        <v>260</v>
      </c>
    </row>
    <row r="75" spans="1:9">
      <c r="A75" t="s">
        <v>261</v>
      </c>
      <c r="B75" t="s">
        <v>10</v>
      </c>
      <c r="C75">
        <v>778</v>
      </c>
      <c r="D75">
        <v>19704902</v>
      </c>
      <c r="E75" t="s">
        <v>10</v>
      </c>
      <c r="F75" t="s">
        <v>262</v>
      </c>
      <c r="G75" t="s">
        <v>10</v>
      </c>
      <c r="H75" t="s">
        <v>263</v>
      </c>
      <c r="I75" t="s">
        <v>264</v>
      </c>
    </row>
    <row r="76" spans="1:9">
      <c r="A76" t="s">
        <v>265</v>
      </c>
      <c r="B76" t="s">
        <v>10</v>
      </c>
      <c r="C76">
        <v>456</v>
      </c>
      <c r="D76">
        <v>19704903</v>
      </c>
      <c r="E76" t="s">
        <v>10</v>
      </c>
      <c r="F76" t="s">
        <v>266</v>
      </c>
      <c r="G76" t="s">
        <v>10</v>
      </c>
      <c r="H76" t="s">
        <v>10</v>
      </c>
      <c r="I76" t="s">
        <v>22</v>
      </c>
    </row>
    <row r="77" spans="1:9">
      <c r="A77" t="s">
        <v>267</v>
      </c>
      <c r="B77" t="s">
        <v>10</v>
      </c>
      <c r="C77">
        <v>117</v>
      </c>
      <c r="D77">
        <v>19704904</v>
      </c>
      <c r="E77" t="s">
        <v>10</v>
      </c>
      <c r="F77" t="s">
        <v>268</v>
      </c>
      <c r="G77" t="s">
        <v>10</v>
      </c>
      <c r="H77" t="s">
        <v>10</v>
      </c>
      <c r="I77" t="s">
        <v>22</v>
      </c>
    </row>
    <row r="78" spans="1:9">
      <c r="A78" t="s">
        <v>269</v>
      </c>
      <c r="B78" t="s">
        <v>10</v>
      </c>
      <c r="C78">
        <v>264</v>
      </c>
      <c r="D78">
        <v>19704905</v>
      </c>
      <c r="E78" t="s">
        <v>10</v>
      </c>
      <c r="F78" t="s">
        <v>270</v>
      </c>
      <c r="G78" t="s">
        <v>10</v>
      </c>
      <c r="H78" t="s">
        <v>271</v>
      </c>
      <c r="I78" t="s">
        <v>272</v>
      </c>
    </row>
    <row r="79" spans="1:9">
      <c r="A79" t="s">
        <v>273</v>
      </c>
      <c r="B79" t="s">
        <v>10</v>
      </c>
      <c r="C79">
        <v>393</v>
      </c>
      <c r="D79">
        <v>19704906</v>
      </c>
      <c r="E79" t="s">
        <v>10</v>
      </c>
      <c r="F79" t="s">
        <v>274</v>
      </c>
      <c r="G79" t="s">
        <v>10</v>
      </c>
      <c r="H79" t="s">
        <v>275</v>
      </c>
      <c r="I79" t="s">
        <v>22</v>
      </c>
    </row>
    <row r="80" spans="1:9">
      <c r="A80" t="s">
        <v>276</v>
      </c>
      <c r="B80" t="s">
        <v>10</v>
      </c>
      <c r="C80">
        <v>375</v>
      </c>
      <c r="D80">
        <v>19704907</v>
      </c>
      <c r="E80" t="s">
        <v>10</v>
      </c>
      <c r="F80" t="s">
        <v>277</v>
      </c>
      <c r="G80" t="s">
        <v>10</v>
      </c>
      <c r="H80" t="s">
        <v>278</v>
      </c>
      <c r="I80" t="s">
        <v>279</v>
      </c>
    </row>
    <row r="81" spans="1:9">
      <c r="A81" t="s">
        <v>280</v>
      </c>
      <c r="B81" t="s">
        <v>19</v>
      </c>
      <c r="C81">
        <v>137</v>
      </c>
      <c r="D81">
        <v>19704908</v>
      </c>
      <c r="E81" t="s">
        <v>10</v>
      </c>
      <c r="F81" t="s">
        <v>281</v>
      </c>
      <c r="G81" t="s">
        <v>10</v>
      </c>
      <c r="H81" t="s">
        <v>282</v>
      </c>
      <c r="I81" t="s">
        <v>283</v>
      </c>
    </row>
    <row r="82" spans="1:9">
      <c r="A82" t="s">
        <v>284</v>
      </c>
      <c r="B82" t="s">
        <v>19</v>
      </c>
      <c r="C82">
        <v>219</v>
      </c>
      <c r="D82">
        <v>19704910</v>
      </c>
      <c r="E82" t="s">
        <v>10</v>
      </c>
      <c r="F82" t="s">
        <v>285</v>
      </c>
      <c r="G82" t="s">
        <v>10</v>
      </c>
      <c r="H82" t="s">
        <v>286</v>
      </c>
      <c r="I82" t="s">
        <v>287</v>
      </c>
    </row>
    <row r="83" spans="1:9">
      <c r="A83" t="s">
        <v>288</v>
      </c>
      <c r="B83" t="s">
        <v>10</v>
      </c>
      <c r="C83">
        <v>414</v>
      </c>
      <c r="D83">
        <v>19704911</v>
      </c>
      <c r="E83" t="s">
        <v>10</v>
      </c>
      <c r="F83" t="s">
        <v>289</v>
      </c>
      <c r="G83" t="s">
        <v>10</v>
      </c>
      <c r="H83" t="s">
        <v>290</v>
      </c>
      <c r="I83" t="s">
        <v>291</v>
      </c>
    </row>
    <row r="84" spans="1:9">
      <c r="A84" t="s">
        <v>292</v>
      </c>
      <c r="B84" t="s">
        <v>10</v>
      </c>
      <c r="C84">
        <v>385</v>
      </c>
      <c r="D84">
        <v>19704912</v>
      </c>
      <c r="E84" t="s">
        <v>10</v>
      </c>
      <c r="F84" t="s">
        <v>293</v>
      </c>
      <c r="G84" t="s">
        <v>10</v>
      </c>
      <c r="H84" t="s">
        <v>294</v>
      </c>
      <c r="I84" t="s">
        <v>295</v>
      </c>
    </row>
    <row r="85" spans="1:9">
      <c r="A85" t="s">
        <v>296</v>
      </c>
      <c r="B85" t="s">
        <v>10</v>
      </c>
      <c r="C85">
        <v>194</v>
      </c>
      <c r="D85">
        <v>19704913</v>
      </c>
      <c r="E85" t="s">
        <v>10</v>
      </c>
      <c r="F85" t="s">
        <v>297</v>
      </c>
      <c r="G85" t="s">
        <v>10</v>
      </c>
      <c r="H85" t="s">
        <v>298</v>
      </c>
      <c r="I85" t="s">
        <v>299</v>
      </c>
    </row>
    <row r="86" spans="1:9">
      <c r="A86" t="s">
        <v>300</v>
      </c>
      <c r="B86" t="s">
        <v>10</v>
      </c>
      <c r="C86">
        <v>205</v>
      </c>
      <c r="D86">
        <v>19704914</v>
      </c>
      <c r="E86" t="s">
        <v>10</v>
      </c>
      <c r="F86" t="s">
        <v>301</v>
      </c>
      <c r="G86" t="s">
        <v>10</v>
      </c>
      <c r="H86" t="s">
        <v>302</v>
      </c>
      <c r="I86" t="s">
        <v>303</v>
      </c>
    </row>
    <row r="87" spans="1:9">
      <c r="A87" t="s">
        <v>304</v>
      </c>
      <c r="B87" t="s">
        <v>10</v>
      </c>
      <c r="C87">
        <v>177</v>
      </c>
      <c r="D87">
        <v>19704915</v>
      </c>
      <c r="E87" t="s">
        <v>10</v>
      </c>
      <c r="F87" t="s">
        <v>305</v>
      </c>
      <c r="G87" t="s">
        <v>10</v>
      </c>
      <c r="H87" t="s">
        <v>306</v>
      </c>
      <c r="I87" t="s">
        <v>307</v>
      </c>
    </row>
    <row r="88" spans="1:9">
      <c r="A88" t="s">
        <v>308</v>
      </c>
      <c r="B88" t="s">
        <v>10</v>
      </c>
      <c r="C88">
        <v>314</v>
      </c>
      <c r="D88">
        <v>19704916</v>
      </c>
      <c r="E88" t="s">
        <v>10</v>
      </c>
      <c r="F88" t="s">
        <v>309</v>
      </c>
      <c r="G88" t="s">
        <v>10</v>
      </c>
      <c r="H88" t="s">
        <v>310</v>
      </c>
      <c r="I88" t="s">
        <v>311</v>
      </c>
    </row>
    <row r="89" spans="1:9">
      <c r="A89" t="s">
        <v>312</v>
      </c>
      <c r="B89" t="s">
        <v>10</v>
      </c>
      <c r="C89">
        <v>441</v>
      </c>
      <c r="D89">
        <v>19704917</v>
      </c>
      <c r="E89" t="s">
        <v>10</v>
      </c>
      <c r="F89" t="s">
        <v>313</v>
      </c>
      <c r="G89" t="s">
        <v>10</v>
      </c>
      <c r="H89" t="s">
        <v>314</v>
      </c>
      <c r="I89" t="s">
        <v>315</v>
      </c>
    </row>
    <row r="90" spans="1:9">
      <c r="A90" t="s">
        <v>316</v>
      </c>
      <c r="B90" t="s">
        <v>10</v>
      </c>
      <c r="C90">
        <v>191</v>
      </c>
      <c r="D90">
        <v>19704918</v>
      </c>
      <c r="E90" t="s">
        <v>10</v>
      </c>
      <c r="F90" t="s">
        <v>317</v>
      </c>
      <c r="G90" t="s">
        <v>10</v>
      </c>
      <c r="H90" t="s">
        <v>318</v>
      </c>
      <c r="I90" t="s">
        <v>319</v>
      </c>
    </row>
    <row r="91" spans="1:9">
      <c r="A91" t="s">
        <v>320</v>
      </c>
      <c r="B91" t="s">
        <v>10</v>
      </c>
      <c r="C91">
        <v>57</v>
      </c>
      <c r="D91">
        <v>19704919</v>
      </c>
      <c r="E91" t="s">
        <v>10</v>
      </c>
      <c r="F91" t="s">
        <v>321</v>
      </c>
      <c r="G91" t="s">
        <v>10</v>
      </c>
      <c r="H91" t="s">
        <v>10</v>
      </c>
      <c r="I91" t="s">
        <v>22</v>
      </c>
    </row>
    <row r="92" spans="1:9">
      <c r="A92" t="s">
        <v>322</v>
      </c>
      <c r="B92" t="s">
        <v>10</v>
      </c>
      <c r="C92">
        <v>168</v>
      </c>
      <c r="D92">
        <v>19704920</v>
      </c>
      <c r="E92" t="s">
        <v>10</v>
      </c>
      <c r="F92" t="s">
        <v>323</v>
      </c>
      <c r="G92" t="s">
        <v>10</v>
      </c>
      <c r="H92" t="s">
        <v>10</v>
      </c>
      <c r="I92" t="s">
        <v>22</v>
      </c>
    </row>
    <row r="93" spans="1:9">
      <c r="A93" t="s">
        <v>324</v>
      </c>
      <c r="B93" t="s">
        <v>10</v>
      </c>
      <c r="C93">
        <v>247</v>
      </c>
      <c r="D93">
        <v>19704921</v>
      </c>
      <c r="E93" t="s">
        <v>10</v>
      </c>
      <c r="F93" t="s">
        <v>325</v>
      </c>
      <c r="G93" t="s">
        <v>10</v>
      </c>
      <c r="H93" t="s">
        <v>326</v>
      </c>
      <c r="I93" t="s">
        <v>327</v>
      </c>
    </row>
    <row r="94" spans="1:9">
      <c r="A94" t="s">
        <v>328</v>
      </c>
      <c r="B94" t="s">
        <v>10</v>
      </c>
      <c r="C94">
        <v>358</v>
      </c>
      <c r="D94">
        <v>19704922</v>
      </c>
      <c r="E94" t="s">
        <v>10</v>
      </c>
      <c r="F94" t="s">
        <v>329</v>
      </c>
      <c r="G94" t="s">
        <v>10</v>
      </c>
      <c r="H94" t="s">
        <v>330</v>
      </c>
      <c r="I94" t="s">
        <v>231</v>
      </c>
    </row>
    <row r="95" spans="1:9">
      <c r="A95" t="s">
        <v>331</v>
      </c>
      <c r="B95" t="s">
        <v>10</v>
      </c>
      <c r="C95">
        <v>156</v>
      </c>
      <c r="D95">
        <v>19704923</v>
      </c>
      <c r="E95" t="s">
        <v>10</v>
      </c>
      <c r="F95" t="s">
        <v>332</v>
      </c>
      <c r="G95" t="s">
        <v>10</v>
      </c>
      <c r="H95" t="s">
        <v>333</v>
      </c>
      <c r="I95" t="s">
        <v>231</v>
      </c>
    </row>
    <row r="96" spans="1:9">
      <c r="A96" t="s">
        <v>334</v>
      </c>
      <c r="B96" t="s">
        <v>10</v>
      </c>
      <c r="C96">
        <v>683</v>
      </c>
      <c r="D96">
        <v>19704924</v>
      </c>
      <c r="E96" t="s">
        <v>10</v>
      </c>
      <c r="F96" t="s">
        <v>335</v>
      </c>
      <c r="G96" t="s">
        <v>10</v>
      </c>
      <c r="H96" t="s">
        <v>336</v>
      </c>
      <c r="I96" t="s">
        <v>337</v>
      </c>
    </row>
    <row r="97" spans="1:9">
      <c r="A97" t="s">
        <v>338</v>
      </c>
      <c r="B97" t="s">
        <v>10</v>
      </c>
      <c r="C97">
        <v>54</v>
      </c>
      <c r="D97">
        <v>19704925</v>
      </c>
      <c r="E97" t="s">
        <v>10</v>
      </c>
      <c r="F97" t="s">
        <v>339</v>
      </c>
      <c r="G97" t="s">
        <v>10</v>
      </c>
      <c r="H97" t="s">
        <v>10</v>
      </c>
      <c r="I97" t="s">
        <v>22</v>
      </c>
    </row>
    <row r="98" spans="1:9">
      <c r="A98" t="s">
        <v>340</v>
      </c>
      <c r="B98" t="s">
        <v>10</v>
      </c>
      <c r="C98">
        <v>425</v>
      </c>
      <c r="D98">
        <v>19704926</v>
      </c>
      <c r="E98" t="s">
        <v>10</v>
      </c>
      <c r="F98" t="s">
        <v>341</v>
      </c>
      <c r="G98" t="s">
        <v>10</v>
      </c>
      <c r="H98" t="s">
        <v>342</v>
      </c>
      <c r="I98" t="s">
        <v>343</v>
      </c>
    </row>
    <row r="99" spans="1:9">
      <c r="A99" t="s">
        <v>344</v>
      </c>
      <c r="B99" t="s">
        <v>10</v>
      </c>
      <c r="C99">
        <v>640</v>
      </c>
      <c r="D99">
        <v>19704927</v>
      </c>
      <c r="E99" t="s">
        <v>10</v>
      </c>
      <c r="F99" t="s">
        <v>345</v>
      </c>
      <c r="G99" t="s">
        <v>10</v>
      </c>
      <c r="H99" t="s">
        <v>346</v>
      </c>
      <c r="I99" t="s">
        <v>347</v>
      </c>
    </row>
    <row r="100" spans="1:9">
      <c r="A100" t="s">
        <v>348</v>
      </c>
      <c r="B100" t="s">
        <v>10</v>
      </c>
      <c r="C100">
        <v>218</v>
      </c>
      <c r="D100">
        <v>19704928</v>
      </c>
      <c r="E100" t="s">
        <v>10</v>
      </c>
      <c r="F100" t="s">
        <v>349</v>
      </c>
      <c r="G100" t="s">
        <v>10</v>
      </c>
      <c r="H100" t="s">
        <v>350</v>
      </c>
      <c r="I100" t="s">
        <v>351</v>
      </c>
    </row>
    <row r="101" spans="1:9">
      <c r="A101" t="s">
        <v>352</v>
      </c>
      <c r="B101" t="s">
        <v>10</v>
      </c>
      <c r="C101">
        <v>312</v>
      </c>
      <c r="D101">
        <v>19704929</v>
      </c>
      <c r="E101" t="s">
        <v>10</v>
      </c>
      <c r="F101" t="s">
        <v>353</v>
      </c>
      <c r="G101" t="s">
        <v>10</v>
      </c>
      <c r="H101" t="s">
        <v>354</v>
      </c>
      <c r="I101" t="s">
        <v>355</v>
      </c>
    </row>
    <row r="102" spans="1:9">
      <c r="A102" t="s">
        <v>356</v>
      </c>
      <c r="B102" t="s">
        <v>10</v>
      </c>
      <c r="C102">
        <v>263</v>
      </c>
      <c r="D102">
        <v>19704930</v>
      </c>
      <c r="E102" t="s">
        <v>10</v>
      </c>
      <c r="F102" t="s">
        <v>357</v>
      </c>
      <c r="G102" t="s">
        <v>10</v>
      </c>
      <c r="H102" t="s">
        <v>358</v>
      </c>
      <c r="I102" t="s">
        <v>22</v>
      </c>
    </row>
    <row r="103" spans="1:9">
      <c r="A103" t="s">
        <v>359</v>
      </c>
      <c r="B103" t="s">
        <v>10</v>
      </c>
      <c r="C103">
        <v>285</v>
      </c>
      <c r="D103">
        <v>19704931</v>
      </c>
      <c r="E103" t="s">
        <v>10</v>
      </c>
      <c r="F103" t="s">
        <v>360</v>
      </c>
      <c r="G103" t="s">
        <v>10</v>
      </c>
      <c r="H103" t="s">
        <v>361</v>
      </c>
      <c r="I103" t="s">
        <v>362</v>
      </c>
    </row>
    <row r="104" spans="1:9">
      <c r="A104" t="s">
        <v>363</v>
      </c>
      <c r="B104" t="s">
        <v>10</v>
      </c>
      <c r="C104">
        <v>159</v>
      </c>
      <c r="D104">
        <v>19704932</v>
      </c>
      <c r="E104" t="s">
        <v>10</v>
      </c>
      <c r="F104" t="s">
        <v>364</v>
      </c>
      <c r="G104" t="s">
        <v>10</v>
      </c>
      <c r="H104" t="s">
        <v>365</v>
      </c>
      <c r="I104" t="s">
        <v>366</v>
      </c>
    </row>
    <row r="105" spans="1:9">
      <c r="A105" t="s">
        <v>367</v>
      </c>
      <c r="B105" t="s">
        <v>10</v>
      </c>
      <c r="C105">
        <v>469</v>
      </c>
      <c r="D105">
        <v>19704933</v>
      </c>
      <c r="E105" t="s">
        <v>10</v>
      </c>
      <c r="F105" t="s">
        <v>368</v>
      </c>
      <c r="G105" t="s">
        <v>10</v>
      </c>
      <c r="H105" t="s">
        <v>369</v>
      </c>
      <c r="I105" t="s">
        <v>370</v>
      </c>
    </row>
    <row r="106" spans="1:9">
      <c r="A106" t="s">
        <v>371</v>
      </c>
      <c r="B106" t="s">
        <v>10</v>
      </c>
      <c r="C106">
        <v>316</v>
      </c>
      <c r="D106">
        <v>19704934</v>
      </c>
      <c r="E106" t="s">
        <v>10</v>
      </c>
      <c r="F106" t="s">
        <v>372</v>
      </c>
      <c r="G106" t="s">
        <v>10</v>
      </c>
      <c r="H106" t="s">
        <v>373</v>
      </c>
      <c r="I106" t="s">
        <v>22</v>
      </c>
    </row>
    <row r="107" spans="1:9">
      <c r="A107" t="s">
        <v>374</v>
      </c>
      <c r="B107" t="s">
        <v>10</v>
      </c>
      <c r="C107">
        <v>497</v>
      </c>
      <c r="D107">
        <v>19704935</v>
      </c>
      <c r="E107" t="s">
        <v>10</v>
      </c>
      <c r="F107" t="s">
        <v>375</v>
      </c>
      <c r="G107" t="s">
        <v>10</v>
      </c>
      <c r="H107" t="s">
        <v>376</v>
      </c>
      <c r="I107" t="s">
        <v>377</v>
      </c>
    </row>
    <row r="108" spans="1:9">
      <c r="A108" t="s">
        <v>378</v>
      </c>
      <c r="B108" t="s">
        <v>19</v>
      </c>
      <c r="C108">
        <v>183</v>
      </c>
      <c r="D108">
        <v>19704936</v>
      </c>
      <c r="E108" t="s">
        <v>10</v>
      </c>
      <c r="F108" t="s">
        <v>379</v>
      </c>
      <c r="G108" t="s">
        <v>10</v>
      </c>
      <c r="H108" t="s">
        <v>380</v>
      </c>
      <c r="I108" t="s">
        <v>22</v>
      </c>
    </row>
    <row r="109" spans="1:9">
      <c r="A109" t="s">
        <v>381</v>
      </c>
      <c r="B109" t="s">
        <v>10</v>
      </c>
      <c r="C109">
        <v>153</v>
      </c>
      <c r="D109">
        <v>19704937</v>
      </c>
      <c r="E109" t="s">
        <v>382</v>
      </c>
      <c r="F109" t="s">
        <v>383</v>
      </c>
      <c r="G109" t="s">
        <v>10</v>
      </c>
      <c r="H109" t="s">
        <v>384</v>
      </c>
      <c r="I109" t="s">
        <v>385</v>
      </c>
    </row>
    <row r="110" spans="1:9">
      <c r="A110" t="s">
        <v>386</v>
      </c>
      <c r="B110" t="s">
        <v>10</v>
      </c>
      <c r="C110">
        <v>74</v>
      </c>
      <c r="D110">
        <v>19704938</v>
      </c>
      <c r="E110" t="s">
        <v>10</v>
      </c>
      <c r="F110" t="s">
        <v>387</v>
      </c>
      <c r="G110" t="s">
        <v>10</v>
      </c>
      <c r="H110" t="s">
        <v>10</v>
      </c>
      <c r="I110" t="s">
        <v>388</v>
      </c>
    </row>
    <row r="111" spans="1:9">
      <c r="A111" t="s">
        <v>389</v>
      </c>
      <c r="B111" t="s">
        <v>10</v>
      </c>
      <c r="C111">
        <v>179</v>
      </c>
      <c r="D111">
        <v>19704939</v>
      </c>
      <c r="E111" t="s">
        <v>10</v>
      </c>
      <c r="F111" t="s">
        <v>390</v>
      </c>
      <c r="G111" t="s">
        <v>10</v>
      </c>
      <c r="H111" t="s">
        <v>10</v>
      </c>
      <c r="I111" t="s">
        <v>22</v>
      </c>
    </row>
    <row r="112" spans="1:9">
      <c r="A112" t="s">
        <v>391</v>
      </c>
      <c r="B112" t="s">
        <v>10</v>
      </c>
      <c r="C112">
        <v>122</v>
      </c>
      <c r="D112">
        <v>19704940</v>
      </c>
      <c r="E112" t="s">
        <v>10</v>
      </c>
      <c r="F112" t="s">
        <v>392</v>
      </c>
      <c r="G112" t="s">
        <v>10</v>
      </c>
      <c r="H112" t="s">
        <v>393</v>
      </c>
      <c r="I112" t="s">
        <v>231</v>
      </c>
    </row>
    <row r="113" spans="1:9">
      <c r="A113" t="s">
        <v>394</v>
      </c>
      <c r="B113" t="s">
        <v>19</v>
      </c>
      <c r="C113">
        <v>247</v>
      </c>
      <c r="D113">
        <v>19704941</v>
      </c>
      <c r="E113" t="s">
        <v>395</v>
      </c>
      <c r="F113" t="s">
        <v>396</v>
      </c>
      <c r="G113" t="s">
        <v>10</v>
      </c>
      <c r="H113" t="s">
        <v>397</v>
      </c>
      <c r="I113" t="s">
        <v>398</v>
      </c>
    </row>
    <row r="114" spans="1:9">
      <c r="A114" t="s">
        <v>399</v>
      </c>
      <c r="B114" t="s">
        <v>19</v>
      </c>
      <c r="C114">
        <v>297</v>
      </c>
      <c r="D114">
        <v>161485655</v>
      </c>
      <c r="E114" t="s">
        <v>400</v>
      </c>
      <c r="F114" t="s">
        <v>401</v>
      </c>
      <c r="G114" t="s">
        <v>10</v>
      </c>
      <c r="H114" t="s">
        <v>402</v>
      </c>
      <c r="I114" t="s">
        <v>403</v>
      </c>
    </row>
    <row r="115" spans="1:9">
      <c r="A115" t="s">
        <v>404</v>
      </c>
      <c r="B115" t="s">
        <v>19</v>
      </c>
      <c r="C115">
        <v>239</v>
      </c>
      <c r="D115">
        <v>19704943</v>
      </c>
      <c r="E115" t="s">
        <v>10</v>
      </c>
      <c r="F115" t="s">
        <v>405</v>
      </c>
      <c r="G115" t="s">
        <v>10</v>
      </c>
      <c r="H115" t="s">
        <v>406</v>
      </c>
      <c r="I115" t="s">
        <v>407</v>
      </c>
    </row>
    <row r="116" spans="1:9">
      <c r="A116" t="s">
        <v>408</v>
      </c>
      <c r="B116" t="s">
        <v>19</v>
      </c>
      <c r="C116">
        <v>190</v>
      </c>
      <c r="D116">
        <v>19704944</v>
      </c>
      <c r="E116" t="s">
        <v>10</v>
      </c>
      <c r="F116" t="s">
        <v>409</v>
      </c>
      <c r="G116" t="s">
        <v>10</v>
      </c>
      <c r="H116" t="s">
        <v>410</v>
      </c>
      <c r="I116" t="s">
        <v>411</v>
      </c>
    </row>
    <row r="117" spans="1:9">
      <c r="A117" t="s">
        <v>412</v>
      </c>
      <c r="B117" t="s">
        <v>10</v>
      </c>
      <c r="C117">
        <v>426</v>
      </c>
      <c r="D117">
        <v>19704945</v>
      </c>
      <c r="E117" t="s">
        <v>413</v>
      </c>
      <c r="F117" t="s">
        <v>414</v>
      </c>
      <c r="G117" t="s">
        <v>10</v>
      </c>
      <c r="H117" t="s">
        <v>415</v>
      </c>
      <c r="I117" t="s">
        <v>416</v>
      </c>
    </row>
    <row r="118" spans="1:9">
      <c r="A118" t="s">
        <v>417</v>
      </c>
      <c r="B118" t="s">
        <v>10</v>
      </c>
      <c r="C118">
        <v>159</v>
      </c>
      <c r="D118">
        <v>19704946</v>
      </c>
      <c r="E118" t="s">
        <v>10</v>
      </c>
      <c r="F118" t="s">
        <v>418</v>
      </c>
      <c r="G118" t="s">
        <v>10</v>
      </c>
      <c r="H118" t="s">
        <v>419</v>
      </c>
      <c r="I118" t="s">
        <v>420</v>
      </c>
    </row>
    <row r="119" spans="1:9">
      <c r="A119" t="s">
        <v>421</v>
      </c>
      <c r="B119" t="s">
        <v>10</v>
      </c>
      <c r="C119">
        <v>61</v>
      </c>
      <c r="D119">
        <v>19704947</v>
      </c>
      <c r="E119" t="s">
        <v>10</v>
      </c>
      <c r="F119" t="s">
        <v>422</v>
      </c>
      <c r="G119" t="s">
        <v>10</v>
      </c>
      <c r="H119" t="s">
        <v>423</v>
      </c>
      <c r="I119" t="s">
        <v>424</v>
      </c>
    </row>
    <row r="120" spans="1:9">
      <c r="A120" t="s">
        <v>425</v>
      </c>
      <c r="B120" t="s">
        <v>10</v>
      </c>
      <c r="C120">
        <v>164</v>
      </c>
      <c r="D120">
        <v>19704948</v>
      </c>
      <c r="E120" t="s">
        <v>10</v>
      </c>
      <c r="F120" t="s">
        <v>426</v>
      </c>
      <c r="G120" t="s">
        <v>10</v>
      </c>
      <c r="H120" t="s">
        <v>427</v>
      </c>
      <c r="I120" t="s">
        <v>428</v>
      </c>
    </row>
    <row r="121" spans="1:9">
      <c r="A121" t="s">
        <v>429</v>
      </c>
      <c r="B121" t="s">
        <v>10</v>
      </c>
      <c r="C121">
        <v>122</v>
      </c>
      <c r="D121">
        <v>19704949</v>
      </c>
      <c r="E121" t="s">
        <v>10</v>
      </c>
      <c r="F121" t="s">
        <v>430</v>
      </c>
      <c r="G121" t="s">
        <v>10</v>
      </c>
      <c r="H121" t="s">
        <v>431</v>
      </c>
      <c r="I121" t="s">
        <v>432</v>
      </c>
    </row>
    <row r="122" spans="1:9">
      <c r="A122" t="s">
        <v>433</v>
      </c>
      <c r="B122" t="s">
        <v>10</v>
      </c>
      <c r="C122">
        <v>177</v>
      </c>
      <c r="D122">
        <v>19704950</v>
      </c>
      <c r="E122" t="s">
        <v>434</v>
      </c>
      <c r="F122" t="s">
        <v>435</v>
      </c>
      <c r="G122" t="s">
        <v>10</v>
      </c>
      <c r="H122" t="s">
        <v>436</v>
      </c>
      <c r="I122" t="s">
        <v>437</v>
      </c>
    </row>
    <row r="123" spans="1:9">
      <c r="A123" t="s">
        <v>438</v>
      </c>
      <c r="B123" t="s">
        <v>10</v>
      </c>
      <c r="C123">
        <v>132</v>
      </c>
      <c r="D123">
        <v>19704951</v>
      </c>
      <c r="E123" t="s">
        <v>10</v>
      </c>
      <c r="F123" t="s">
        <v>439</v>
      </c>
      <c r="G123" t="s">
        <v>10</v>
      </c>
      <c r="H123" t="s">
        <v>440</v>
      </c>
      <c r="I123" t="s">
        <v>441</v>
      </c>
    </row>
    <row r="124" spans="1:9">
      <c r="A124" t="s">
        <v>442</v>
      </c>
      <c r="B124" t="s">
        <v>10</v>
      </c>
      <c r="C124">
        <v>95</v>
      </c>
      <c r="D124">
        <v>19704952</v>
      </c>
      <c r="E124" t="s">
        <v>10</v>
      </c>
      <c r="F124" t="s">
        <v>443</v>
      </c>
      <c r="G124" t="s">
        <v>10</v>
      </c>
      <c r="H124" t="s">
        <v>444</v>
      </c>
      <c r="I124" t="s">
        <v>445</v>
      </c>
    </row>
    <row r="125" spans="1:9">
      <c r="A125" t="s">
        <v>446</v>
      </c>
      <c r="B125" t="s">
        <v>10</v>
      </c>
      <c r="C125">
        <v>183</v>
      </c>
      <c r="D125">
        <v>19704953</v>
      </c>
      <c r="E125" t="s">
        <v>447</v>
      </c>
      <c r="F125" t="s">
        <v>448</v>
      </c>
      <c r="G125" t="s">
        <v>10</v>
      </c>
      <c r="H125" t="s">
        <v>449</v>
      </c>
      <c r="I125" t="s">
        <v>450</v>
      </c>
    </row>
    <row r="126" spans="1:9">
      <c r="A126" t="s">
        <v>451</v>
      </c>
      <c r="B126" t="s">
        <v>10</v>
      </c>
      <c r="C126">
        <v>33</v>
      </c>
      <c r="D126">
        <v>19704954</v>
      </c>
      <c r="E126" t="s">
        <v>10</v>
      </c>
      <c r="F126" t="s">
        <v>452</v>
      </c>
      <c r="G126" t="s">
        <v>10</v>
      </c>
      <c r="H126" t="s">
        <v>10</v>
      </c>
      <c r="I126" t="s">
        <v>453</v>
      </c>
    </row>
    <row r="127" spans="1:9">
      <c r="A127" t="s">
        <v>454</v>
      </c>
      <c r="B127" t="s">
        <v>10</v>
      </c>
      <c r="C127">
        <v>33</v>
      </c>
      <c r="D127">
        <v>19704955</v>
      </c>
      <c r="E127" t="s">
        <v>10</v>
      </c>
      <c r="F127" t="s">
        <v>455</v>
      </c>
      <c r="G127" t="s">
        <v>10</v>
      </c>
      <c r="H127" t="s">
        <v>10</v>
      </c>
      <c r="I127" t="s">
        <v>453</v>
      </c>
    </row>
    <row r="128" spans="1:9">
      <c r="A128" t="s">
        <v>456</v>
      </c>
      <c r="B128" t="s">
        <v>10</v>
      </c>
      <c r="C128">
        <v>122</v>
      </c>
      <c r="D128">
        <v>19704956</v>
      </c>
      <c r="E128" t="s">
        <v>10</v>
      </c>
      <c r="F128" t="s">
        <v>457</v>
      </c>
      <c r="G128" t="s">
        <v>10</v>
      </c>
      <c r="H128" t="s">
        <v>458</v>
      </c>
      <c r="I128" t="s">
        <v>459</v>
      </c>
    </row>
    <row r="129" spans="1:9">
      <c r="A129" t="s">
        <v>460</v>
      </c>
      <c r="B129" t="s">
        <v>10</v>
      </c>
      <c r="C129">
        <v>83</v>
      </c>
      <c r="D129">
        <v>19704957</v>
      </c>
      <c r="E129" t="s">
        <v>10</v>
      </c>
      <c r="F129" t="s">
        <v>461</v>
      </c>
      <c r="G129" t="s">
        <v>10</v>
      </c>
      <c r="H129" t="s">
        <v>462</v>
      </c>
      <c r="I129" t="s">
        <v>463</v>
      </c>
    </row>
    <row r="130" spans="1:9">
      <c r="A130" t="s">
        <v>464</v>
      </c>
      <c r="B130" t="s">
        <v>10</v>
      </c>
      <c r="C130">
        <v>60</v>
      </c>
      <c r="D130">
        <v>19704958</v>
      </c>
      <c r="E130" t="s">
        <v>10</v>
      </c>
      <c r="F130" t="s">
        <v>465</v>
      </c>
      <c r="G130" t="s">
        <v>10</v>
      </c>
      <c r="H130" t="s">
        <v>466</v>
      </c>
      <c r="I130" t="s">
        <v>467</v>
      </c>
    </row>
    <row r="131" spans="1:9">
      <c r="A131" t="s">
        <v>468</v>
      </c>
      <c r="B131" t="s">
        <v>10</v>
      </c>
      <c r="C131">
        <v>143</v>
      </c>
      <c r="D131">
        <v>19704959</v>
      </c>
      <c r="E131" t="s">
        <v>469</v>
      </c>
      <c r="F131" t="s">
        <v>470</v>
      </c>
      <c r="G131" t="s">
        <v>10</v>
      </c>
      <c r="H131" t="s">
        <v>471</v>
      </c>
      <c r="I131" t="s">
        <v>472</v>
      </c>
    </row>
    <row r="132" spans="1:9">
      <c r="A132" t="s">
        <v>473</v>
      </c>
      <c r="B132" t="s">
        <v>10</v>
      </c>
      <c r="C132">
        <v>219</v>
      </c>
      <c r="D132">
        <v>19704960</v>
      </c>
      <c r="E132" t="s">
        <v>10</v>
      </c>
      <c r="F132" t="s">
        <v>474</v>
      </c>
      <c r="G132" t="s">
        <v>10</v>
      </c>
      <c r="H132" t="s">
        <v>475</v>
      </c>
      <c r="I132" t="s">
        <v>476</v>
      </c>
    </row>
    <row r="133" spans="1:9">
      <c r="A133" t="s">
        <v>477</v>
      </c>
      <c r="B133" t="s">
        <v>10</v>
      </c>
      <c r="C133">
        <v>111</v>
      </c>
      <c r="D133">
        <v>19704961</v>
      </c>
      <c r="E133" t="s">
        <v>10</v>
      </c>
      <c r="F133" t="s">
        <v>478</v>
      </c>
      <c r="G133" t="s">
        <v>10</v>
      </c>
      <c r="H133" t="s">
        <v>479</v>
      </c>
      <c r="I133" t="s">
        <v>480</v>
      </c>
    </row>
    <row r="134" spans="1:9">
      <c r="A134" t="s">
        <v>481</v>
      </c>
      <c r="B134" t="s">
        <v>10</v>
      </c>
      <c r="C134">
        <v>91</v>
      </c>
      <c r="D134">
        <v>19704962</v>
      </c>
      <c r="E134" t="s">
        <v>10</v>
      </c>
      <c r="F134" t="s">
        <v>482</v>
      </c>
      <c r="G134" t="s">
        <v>10</v>
      </c>
      <c r="H134" t="s">
        <v>483</v>
      </c>
      <c r="I134" t="s">
        <v>484</v>
      </c>
    </row>
    <row r="135" spans="1:9">
      <c r="A135" t="s">
        <v>485</v>
      </c>
      <c r="B135" t="s">
        <v>10</v>
      </c>
      <c r="C135">
        <v>276</v>
      </c>
      <c r="D135">
        <v>19704963</v>
      </c>
      <c r="E135" t="s">
        <v>486</v>
      </c>
      <c r="F135" t="s">
        <v>487</v>
      </c>
      <c r="G135" t="s">
        <v>10</v>
      </c>
      <c r="H135" t="s">
        <v>488</v>
      </c>
      <c r="I135" t="s">
        <v>489</v>
      </c>
    </row>
    <row r="136" spans="1:9">
      <c r="A136" t="s">
        <v>490</v>
      </c>
      <c r="B136" t="s">
        <v>10</v>
      </c>
      <c r="C136">
        <v>95</v>
      </c>
      <c r="D136">
        <v>19704964</v>
      </c>
      <c r="E136" t="s">
        <v>10</v>
      </c>
      <c r="F136" t="s">
        <v>491</v>
      </c>
      <c r="G136" t="s">
        <v>10</v>
      </c>
      <c r="H136" t="s">
        <v>492</v>
      </c>
      <c r="I136" t="s">
        <v>493</v>
      </c>
    </row>
    <row r="137" spans="1:9">
      <c r="A137" t="s">
        <v>494</v>
      </c>
      <c r="B137" t="s">
        <v>10</v>
      </c>
      <c r="C137">
        <v>209</v>
      </c>
      <c r="D137">
        <v>19704965</v>
      </c>
      <c r="E137" t="s">
        <v>495</v>
      </c>
      <c r="F137" t="s">
        <v>496</v>
      </c>
      <c r="G137" t="s">
        <v>10</v>
      </c>
      <c r="H137" t="s">
        <v>497</v>
      </c>
      <c r="I137" t="s">
        <v>498</v>
      </c>
    </row>
    <row r="138" spans="1:9">
      <c r="A138" t="s">
        <v>499</v>
      </c>
      <c r="B138" t="s">
        <v>10</v>
      </c>
      <c r="C138">
        <v>211</v>
      </c>
      <c r="D138">
        <v>19704966</v>
      </c>
      <c r="E138" t="s">
        <v>10</v>
      </c>
      <c r="F138" t="s">
        <v>500</v>
      </c>
      <c r="G138" t="s">
        <v>10</v>
      </c>
      <c r="H138" t="s">
        <v>501</v>
      </c>
      <c r="I138" t="s">
        <v>502</v>
      </c>
    </row>
    <row r="139" spans="1:9">
      <c r="A139" t="s">
        <v>503</v>
      </c>
      <c r="B139" t="s">
        <v>10</v>
      </c>
      <c r="C139">
        <v>103</v>
      </c>
      <c r="D139">
        <v>19704967</v>
      </c>
      <c r="E139" t="s">
        <v>10</v>
      </c>
      <c r="F139" t="s">
        <v>504</v>
      </c>
      <c r="G139" t="s">
        <v>10</v>
      </c>
      <c r="H139" t="s">
        <v>505</v>
      </c>
      <c r="I139" t="s">
        <v>506</v>
      </c>
    </row>
    <row r="140" spans="1:9">
      <c r="A140" t="s">
        <v>507</v>
      </c>
      <c r="B140" t="s">
        <v>19</v>
      </c>
      <c r="C140">
        <v>139</v>
      </c>
      <c r="D140">
        <v>19704968</v>
      </c>
      <c r="E140" t="s">
        <v>10</v>
      </c>
      <c r="F140" t="s">
        <v>508</v>
      </c>
      <c r="G140" t="s">
        <v>10</v>
      </c>
      <c r="H140" t="s">
        <v>10</v>
      </c>
      <c r="I140" t="s">
        <v>22</v>
      </c>
    </row>
    <row r="141" spans="1:9">
      <c r="A141" t="s">
        <v>509</v>
      </c>
      <c r="B141" t="s">
        <v>10</v>
      </c>
      <c r="C141">
        <v>256</v>
      </c>
      <c r="D141">
        <v>19704969</v>
      </c>
      <c r="E141" t="s">
        <v>10</v>
      </c>
      <c r="F141" t="s">
        <v>510</v>
      </c>
      <c r="G141" t="s">
        <v>10</v>
      </c>
      <c r="H141" t="s">
        <v>511</v>
      </c>
      <c r="I141" t="s">
        <v>512</v>
      </c>
    </row>
    <row r="142" spans="1:9">
      <c r="A142" t="s">
        <v>513</v>
      </c>
      <c r="B142" t="s">
        <v>10</v>
      </c>
      <c r="C142">
        <v>262</v>
      </c>
      <c r="D142">
        <v>19704970</v>
      </c>
      <c r="E142" t="s">
        <v>10</v>
      </c>
      <c r="F142" t="s">
        <v>514</v>
      </c>
      <c r="G142" t="s">
        <v>10</v>
      </c>
      <c r="H142" t="s">
        <v>33</v>
      </c>
      <c r="I142" t="s">
        <v>515</v>
      </c>
    </row>
    <row r="143" spans="1:9">
      <c r="A143" t="s">
        <v>516</v>
      </c>
      <c r="B143" t="s">
        <v>10</v>
      </c>
      <c r="C143">
        <v>238</v>
      </c>
      <c r="D143">
        <v>19704971</v>
      </c>
      <c r="E143" t="s">
        <v>10</v>
      </c>
      <c r="F143" t="s">
        <v>517</v>
      </c>
      <c r="G143" t="s">
        <v>10</v>
      </c>
      <c r="H143" t="s">
        <v>37</v>
      </c>
      <c r="I143" t="s">
        <v>518</v>
      </c>
    </row>
    <row r="144" spans="1:9">
      <c r="A144" t="s">
        <v>519</v>
      </c>
      <c r="B144" t="s">
        <v>10</v>
      </c>
      <c r="C144">
        <v>307</v>
      </c>
      <c r="D144">
        <v>19704972</v>
      </c>
      <c r="E144" t="s">
        <v>10</v>
      </c>
      <c r="F144" t="s">
        <v>520</v>
      </c>
      <c r="G144" t="s">
        <v>10</v>
      </c>
      <c r="H144" t="s">
        <v>41</v>
      </c>
      <c r="I144" t="s">
        <v>521</v>
      </c>
    </row>
    <row r="145" spans="1:9">
      <c r="A145" t="s">
        <v>522</v>
      </c>
      <c r="B145" t="s">
        <v>10</v>
      </c>
      <c r="C145">
        <v>499</v>
      </c>
      <c r="D145">
        <v>19704973</v>
      </c>
      <c r="E145" t="s">
        <v>10</v>
      </c>
      <c r="F145" t="s">
        <v>523</v>
      </c>
      <c r="G145" t="s">
        <v>10</v>
      </c>
      <c r="H145" t="s">
        <v>45</v>
      </c>
      <c r="I145" t="s">
        <v>524</v>
      </c>
    </row>
    <row r="146" spans="1:9">
      <c r="A146" t="s">
        <v>525</v>
      </c>
      <c r="B146" t="s">
        <v>10</v>
      </c>
      <c r="C146">
        <v>445</v>
      </c>
      <c r="D146">
        <v>19704974</v>
      </c>
      <c r="E146" t="s">
        <v>10</v>
      </c>
      <c r="F146" t="s">
        <v>526</v>
      </c>
      <c r="G146" t="s">
        <v>10</v>
      </c>
      <c r="H146" t="s">
        <v>527</v>
      </c>
      <c r="I146" t="s">
        <v>528</v>
      </c>
    </row>
    <row r="147" spans="1:9">
      <c r="A147" t="s">
        <v>529</v>
      </c>
      <c r="B147" t="s">
        <v>10</v>
      </c>
      <c r="C147">
        <v>571</v>
      </c>
      <c r="D147">
        <v>19704975</v>
      </c>
      <c r="E147" t="s">
        <v>10</v>
      </c>
      <c r="F147" t="s">
        <v>530</v>
      </c>
      <c r="G147" t="s">
        <v>10</v>
      </c>
      <c r="H147" t="s">
        <v>531</v>
      </c>
      <c r="I147" t="s">
        <v>22</v>
      </c>
    </row>
    <row r="148" spans="1:9">
      <c r="A148" t="s">
        <v>532</v>
      </c>
      <c r="B148" t="s">
        <v>19</v>
      </c>
      <c r="C148">
        <v>512</v>
      </c>
      <c r="D148">
        <v>19704976</v>
      </c>
      <c r="E148" t="s">
        <v>10</v>
      </c>
      <c r="F148" t="s">
        <v>533</v>
      </c>
      <c r="G148" t="s">
        <v>10</v>
      </c>
      <c r="H148" t="s">
        <v>534</v>
      </c>
      <c r="I148" t="s">
        <v>231</v>
      </c>
    </row>
    <row r="149" spans="1:9">
      <c r="A149" t="s">
        <v>535</v>
      </c>
      <c r="B149" t="s">
        <v>10</v>
      </c>
      <c r="C149">
        <v>72</v>
      </c>
      <c r="D149">
        <v>19704977</v>
      </c>
      <c r="E149" t="s">
        <v>10</v>
      </c>
      <c r="F149" t="s">
        <v>536</v>
      </c>
      <c r="G149" t="s">
        <v>10</v>
      </c>
      <c r="H149" t="s">
        <v>537</v>
      </c>
      <c r="I149" t="s">
        <v>538</v>
      </c>
    </row>
    <row r="150" spans="1:9">
      <c r="A150" t="s">
        <v>539</v>
      </c>
      <c r="B150" t="s">
        <v>10</v>
      </c>
      <c r="C150">
        <v>105</v>
      </c>
      <c r="D150">
        <v>19704978</v>
      </c>
      <c r="E150" t="s">
        <v>10</v>
      </c>
      <c r="F150" t="s">
        <v>540</v>
      </c>
      <c r="G150" t="s">
        <v>10</v>
      </c>
      <c r="H150" t="s">
        <v>541</v>
      </c>
      <c r="I150" t="s">
        <v>542</v>
      </c>
    </row>
    <row r="151" spans="1:9">
      <c r="A151" t="s">
        <v>543</v>
      </c>
      <c r="B151" t="s">
        <v>10</v>
      </c>
      <c r="C151">
        <v>567</v>
      </c>
      <c r="D151">
        <v>19704979</v>
      </c>
      <c r="E151" t="s">
        <v>10</v>
      </c>
      <c r="F151" t="s">
        <v>544</v>
      </c>
      <c r="G151" t="s">
        <v>10</v>
      </c>
      <c r="H151" t="s">
        <v>545</v>
      </c>
      <c r="I151" t="s">
        <v>546</v>
      </c>
    </row>
    <row r="152" spans="1:9">
      <c r="A152" t="s">
        <v>547</v>
      </c>
      <c r="B152" t="s">
        <v>19</v>
      </c>
      <c r="C152">
        <v>236</v>
      </c>
      <c r="D152">
        <v>19704980</v>
      </c>
      <c r="E152" t="s">
        <v>10</v>
      </c>
      <c r="F152" t="s">
        <v>548</v>
      </c>
      <c r="G152" t="s">
        <v>10</v>
      </c>
      <c r="H152" t="s">
        <v>10</v>
      </c>
      <c r="I152" t="s">
        <v>22</v>
      </c>
    </row>
    <row r="153" spans="1:9">
      <c r="A153" t="s">
        <v>549</v>
      </c>
      <c r="B153" t="s">
        <v>10</v>
      </c>
      <c r="C153">
        <v>689</v>
      </c>
      <c r="D153">
        <v>19704981</v>
      </c>
      <c r="E153" t="s">
        <v>10</v>
      </c>
      <c r="F153" t="s">
        <v>550</v>
      </c>
      <c r="G153" t="s">
        <v>10</v>
      </c>
      <c r="H153" t="s">
        <v>551</v>
      </c>
      <c r="I153" t="s">
        <v>552</v>
      </c>
    </row>
    <row r="154" spans="1:9">
      <c r="A154" t="s">
        <v>553</v>
      </c>
      <c r="B154" t="s">
        <v>10</v>
      </c>
      <c r="C154">
        <v>249</v>
      </c>
      <c r="D154">
        <v>19704982</v>
      </c>
      <c r="E154" t="s">
        <v>10</v>
      </c>
      <c r="F154" t="s">
        <v>554</v>
      </c>
      <c r="G154" t="s">
        <v>10</v>
      </c>
      <c r="H154" t="s">
        <v>555</v>
      </c>
      <c r="I154" t="s">
        <v>22</v>
      </c>
    </row>
    <row r="155" spans="1:9">
      <c r="A155" t="s">
        <v>556</v>
      </c>
      <c r="B155" t="s">
        <v>10</v>
      </c>
      <c r="C155">
        <v>484</v>
      </c>
      <c r="D155">
        <v>19704983</v>
      </c>
      <c r="E155" t="s">
        <v>10</v>
      </c>
      <c r="F155" t="s">
        <v>557</v>
      </c>
      <c r="G155" t="s">
        <v>10</v>
      </c>
      <c r="H155" t="s">
        <v>558</v>
      </c>
      <c r="I155" t="s">
        <v>22</v>
      </c>
    </row>
    <row r="156" spans="1:9">
      <c r="A156" t="s">
        <v>559</v>
      </c>
      <c r="B156" t="s">
        <v>10</v>
      </c>
      <c r="C156">
        <v>456</v>
      </c>
      <c r="D156">
        <v>19704984</v>
      </c>
      <c r="E156" t="s">
        <v>10</v>
      </c>
      <c r="F156" t="s">
        <v>560</v>
      </c>
      <c r="G156" t="s">
        <v>10</v>
      </c>
      <c r="H156" t="s">
        <v>10</v>
      </c>
      <c r="I156" t="s">
        <v>22</v>
      </c>
    </row>
    <row r="157" spans="1:9">
      <c r="A157" t="s">
        <v>561</v>
      </c>
      <c r="B157" t="s">
        <v>19</v>
      </c>
      <c r="C157">
        <v>111</v>
      </c>
      <c r="D157">
        <v>19704985</v>
      </c>
      <c r="E157" t="s">
        <v>10</v>
      </c>
      <c r="F157" t="s">
        <v>562</v>
      </c>
      <c r="G157" t="s">
        <v>10</v>
      </c>
      <c r="H157" t="s">
        <v>10</v>
      </c>
      <c r="I157" t="s">
        <v>22</v>
      </c>
    </row>
    <row r="158" spans="1:9">
      <c r="A158" t="s">
        <v>563</v>
      </c>
      <c r="B158" t="s">
        <v>19</v>
      </c>
      <c r="C158">
        <v>99</v>
      </c>
      <c r="D158">
        <v>19704986</v>
      </c>
      <c r="E158" t="s">
        <v>10</v>
      </c>
      <c r="F158" t="s">
        <v>564</v>
      </c>
      <c r="G158" t="s">
        <v>10</v>
      </c>
      <c r="H158" t="s">
        <v>565</v>
      </c>
      <c r="I158" t="s">
        <v>566</v>
      </c>
    </row>
    <row r="159" spans="1:9">
      <c r="A159" t="s">
        <v>567</v>
      </c>
      <c r="B159" t="s">
        <v>19</v>
      </c>
      <c r="C159">
        <v>117</v>
      </c>
      <c r="D159">
        <v>19704987</v>
      </c>
      <c r="E159" t="s">
        <v>10</v>
      </c>
      <c r="F159" t="s">
        <v>568</v>
      </c>
      <c r="G159" t="s">
        <v>10</v>
      </c>
      <c r="H159" t="s">
        <v>10</v>
      </c>
      <c r="I159" t="s">
        <v>22</v>
      </c>
    </row>
    <row r="160" spans="1:9">
      <c r="A160" t="s">
        <v>569</v>
      </c>
      <c r="B160" t="s">
        <v>10</v>
      </c>
      <c r="C160">
        <v>399</v>
      </c>
      <c r="D160">
        <v>19704988</v>
      </c>
      <c r="E160" t="s">
        <v>10</v>
      </c>
      <c r="F160" t="s">
        <v>570</v>
      </c>
      <c r="G160" t="s">
        <v>10</v>
      </c>
      <c r="H160" t="s">
        <v>571</v>
      </c>
      <c r="I160" t="s">
        <v>572</v>
      </c>
    </row>
    <row r="161" spans="1:9">
      <c r="A161" t="s">
        <v>573</v>
      </c>
      <c r="B161" t="s">
        <v>10</v>
      </c>
      <c r="C161">
        <v>290</v>
      </c>
      <c r="D161">
        <v>19704989</v>
      </c>
      <c r="E161" t="s">
        <v>10</v>
      </c>
      <c r="F161" t="s">
        <v>574</v>
      </c>
      <c r="G161" t="s">
        <v>10</v>
      </c>
      <c r="H161" t="s">
        <v>575</v>
      </c>
      <c r="I161" t="s">
        <v>576</v>
      </c>
    </row>
    <row r="162" spans="1:9">
      <c r="A162" t="s">
        <v>577</v>
      </c>
      <c r="B162" t="s">
        <v>10</v>
      </c>
      <c r="C162">
        <v>308</v>
      </c>
      <c r="D162">
        <v>19704990</v>
      </c>
      <c r="E162" t="s">
        <v>10</v>
      </c>
      <c r="F162" t="s">
        <v>578</v>
      </c>
      <c r="G162" t="s">
        <v>10</v>
      </c>
      <c r="H162" t="s">
        <v>21</v>
      </c>
      <c r="I162" t="s">
        <v>579</v>
      </c>
    </row>
    <row r="163" spans="1:9">
      <c r="A163" t="s">
        <v>580</v>
      </c>
      <c r="B163" t="s">
        <v>10</v>
      </c>
      <c r="C163">
        <v>598</v>
      </c>
      <c r="D163">
        <v>19704991</v>
      </c>
      <c r="E163" t="s">
        <v>10</v>
      </c>
      <c r="F163" t="s">
        <v>581</v>
      </c>
      <c r="G163" t="s">
        <v>10</v>
      </c>
      <c r="H163" t="s">
        <v>582</v>
      </c>
      <c r="I163" t="s">
        <v>583</v>
      </c>
    </row>
    <row r="164" spans="1:9">
      <c r="A164" t="s">
        <v>584</v>
      </c>
      <c r="B164" t="s">
        <v>10</v>
      </c>
      <c r="C164">
        <v>445</v>
      </c>
      <c r="D164">
        <v>19704992</v>
      </c>
      <c r="E164" t="s">
        <v>10</v>
      </c>
      <c r="F164" t="s">
        <v>585</v>
      </c>
      <c r="G164" t="s">
        <v>10</v>
      </c>
      <c r="H164" t="s">
        <v>10</v>
      </c>
      <c r="I164" t="s">
        <v>586</v>
      </c>
    </row>
    <row r="165" spans="1:9">
      <c r="A165" t="s">
        <v>587</v>
      </c>
      <c r="B165" t="s">
        <v>10</v>
      </c>
      <c r="C165">
        <v>486</v>
      </c>
      <c r="D165">
        <v>19704993</v>
      </c>
      <c r="E165" t="s">
        <v>10</v>
      </c>
      <c r="F165" t="s">
        <v>588</v>
      </c>
      <c r="G165" t="s">
        <v>10</v>
      </c>
      <c r="H165" t="s">
        <v>589</v>
      </c>
      <c r="I165" t="s">
        <v>590</v>
      </c>
    </row>
    <row r="166" spans="1:9">
      <c r="A166" t="s">
        <v>591</v>
      </c>
      <c r="B166" t="s">
        <v>10</v>
      </c>
      <c r="C166">
        <v>61</v>
      </c>
      <c r="D166">
        <v>19704994</v>
      </c>
      <c r="E166" t="s">
        <v>10</v>
      </c>
      <c r="F166" t="s">
        <v>592</v>
      </c>
      <c r="G166" t="s">
        <v>10</v>
      </c>
      <c r="H166" t="s">
        <v>10</v>
      </c>
      <c r="I166" t="s">
        <v>22</v>
      </c>
    </row>
    <row r="167" spans="1:9">
      <c r="A167" t="s">
        <v>593</v>
      </c>
      <c r="B167" t="s">
        <v>19</v>
      </c>
      <c r="C167">
        <v>34</v>
      </c>
      <c r="D167">
        <v>19704995</v>
      </c>
      <c r="E167" t="s">
        <v>10</v>
      </c>
      <c r="F167" t="s">
        <v>594</v>
      </c>
      <c r="G167" t="s">
        <v>10</v>
      </c>
      <c r="H167" t="s">
        <v>10</v>
      </c>
      <c r="I167" t="s">
        <v>22</v>
      </c>
    </row>
    <row r="168" spans="1:9">
      <c r="A168" t="s">
        <v>595</v>
      </c>
      <c r="B168" t="s">
        <v>10</v>
      </c>
      <c r="C168">
        <v>90</v>
      </c>
      <c r="D168">
        <v>19704996</v>
      </c>
      <c r="E168" t="s">
        <v>10</v>
      </c>
      <c r="F168" t="s">
        <v>596</v>
      </c>
      <c r="G168" t="s">
        <v>10</v>
      </c>
      <c r="H168" t="s">
        <v>597</v>
      </c>
      <c r="I168" t="s">
        <v>68</v>
      </c>
    </row>
    <row r="169" spans="1:9">
      <c r="A169" t="s">
        <v>598</v>
      </c>
      <c r="B169" t="s">
        <v>19</v>
      </c>
      <c r="C169">
        <v>391</v>
      </c>
      <c r="D169">
        <v>19704997</v>
      </c>
      <c r="E169" t="s">
        <v>10</v>
      </c>
      <c r="F169" t="s">
        <v>599</v>
      </c>
      <c r="G169" t="s">
        <v>10</v>
      </c>
      <c r="H169" t="s">
        <v>600</v>
      </c>
      <c r="I169" t="s">
        <v>68</v>
      </c>
    </row>
    <row r="170" spans="1:9">
      <c r="A170" t="s">
        <v>601</v>
      </c>
      <c r="B170" t="s">
        <v>10</v>
      </c>
      <c r="C170">
        <v>51</v>
      </c>
      <c r="D170">
        <v>19704998</v>
      </c>
      <c r="E170" t="s">
        <v>10</v>
      </c>
      <c r="F170" t="s">
        <v>602</v>
      </c>
      <c r="G170" t="s">
        <v>10</v>
      </c>
      <c r="H170" t="s">
        <v>597</v>
      </c>
      <c r="I170" t="s">
        <v>68</v>
      </c>
    </row>
    <row r="171" spans="1:9">
      <c r="A171" t="s">
        <v>603</v>
      </c>
      <c r="B171" t="s">
        <v>10</v>
      </c>
      <c r="C171">
        <v>373</v>
      </c>
      <c r="D171">
        <v>19705000</v>
      </c>
      <c r="E171" t="s">
        <v>10</v>
      </c>
      <c r="F171" t="s">
        <v>604</v>
      </c>
      <c r="G171" t="s">
        <v>10</v>
      </c>
      <c r="H171" t="s">
        <v>605</v>
      </c>
      <c r="I171" t="s">
        <v>606</v>
      </c>
    </row>
    <row r="172" spans="1:9">
      <c r="A172" t="s">
        <v>607</v>
      </c>
      <c r="B172" t="s">
        <v>10</v>
      </c>
      <c r="C172">
        <v>94</v>
      </c>
      <c r="D172">
        <v>19705001</v>
      </c>
      <c r="E172" t="s">
        <v>10</v>
      </c>
      <c r="F172" t="s">
        <v>608</v>
      </c>
      <c r="G172" t="s">
        <v>10</v>
      </c>
      <c r="H172" t="s">
        <v>120</v>
      </c>
      <c r="I172" t="s">
        <v>68</v>
      </c>
    </row>
    <row r="173" spans="1:9">
      <c r="A173" t="s">
        <v>609</v>
      </c>
      <c r="B173" t="s">
        <v>10</v>
      </c>
      <c r="C173">
        <v>24</v>
      </c>
      <c r="D173">
        <v>19705002</v>
      </c>
      <c r="E173" t="s">
        <v>10</v>
      </c>
      <c r="F173" t="s">
        <v>610</v>
      </c>
      <c r="G173" t="s">
        <v>10</v>
      </c>
      <c r="H173" t="s">
        <v>10</v>
      </c>
      <c r="I173" t="s">
        <v>22</v>
      </c>
    </row>
    <row r="174" spans="1:9">
      <c r="A174" t="s">
        <v>611</v>
      </c>
      <c r="B174" t="s">
        <v>10</v>
      </c>
      <c r="C174">
        <v>486</v>
      </c>
      <c r="D174">
        <v>19705003</v>
      </c>
      <c r="E174" t="s">
        <v>10</v>
      </c>
      <c r="F174" t="s">
        <v>612</v>
      </c>
      <c r="G174" t="s">
        <v>10</v>
      </c>
      <c r="H174" t="s">
        <v>613</v>
      </c>
      <c r="I174" t="s">
        <v>614</v>
      </c>
    </row>
    <row r="175" spans="1:9">
      <c r="A175" t="s">
        <v>615</v>
      </c>
      <c r="B175" t="s">
        <v>10</v>
      </c>
      <c r="C175">
        <v>177</v>
      </c>
      <c r="D175">
        <v>19705004</v>
      </c>
      <c r="E175" t="s">
        <v>10</v>
      </c>
      <c r="F175" t="s">
        <v>616</v>
      </c>
      <c r="G175" t="s">
        <v>10</v>
      </c>
      <c r="H175" t="s">
        <v>617</v>
      </c>
      <c r="I175" t="s">
        <v>283</v>
      </c>
    </row>
    <row r="176" spans="1:9">
      <c r="A176" t="s">
        <v>618</v>
      </c>
      <c r="B176" t="s">
        <v>10</v>
      </c>
      <c r="C176">
        <v>351</v>
      </c>
      <c r="D176">
        <v>19705005</v>
      </c>
      <c r="E176" t="s">
        <v>10</v>
      </c>
      <c r="F176" t="s">
        <v>619</v>
      </c>
      <c r="G176" t="s">
        <v>10</v>
      </c>
      <c r="H176" t="s">
        <v>620</v>
      </c>
      <c r="I176" t="s">
        <v>621</v>
      </c>
    </row>
    <row r="177" spans="1:9">
      <c r="A177" t="s">
        <v>622</v>
      </c>
      <c r="B177" t="s">
        <v>10</v>
      </c>
      <c r="C177">
        <v>292</v>
      </c>
      <c r="D177">
        <v>19705006</v>
      </c>
      <c r="E177" t="s">
        <v>10</v>
      </c>
      <c r="F177" t="s">
        <v>623</v>
      </c>
      <c r="G177" t="s">
        <v>10</v>
      </c>
      <c r="H177" t="s">
        <v>624</v>
      </c>
      <c r="I177" t="s">
        <v>625</v>
      </c>
    </row>
    <row r="178" spans="1:9">
      <c r="A178" t="s">
        <v>626</v>
      </c>
      <c r="B178" t="s">
        <v>10</v>
      </c>
      <c r="C178">
        <v>259</v>
      </c>
      <c r="D178">
        <v>19705007</v>
      </c>
      <c r="E178" t="s">
        <v>10</v>
      </c>
      <c r="F178" t="s">
        <v>627</v>
      </c>
      <c r="G178" t="s">
        <v>10</v>
      </c>
      <c r="H178" t="s">
        <v>628</v>
      </c>
      <c r="I178" t="s">
        <v>629</v>
      </c>
    </row>
    <row r="179" spans="1:9">
      <c r="A179" t="s">
        <v>630</v>
      </c>
      <c r="B179" t="s">
        <v>10</v>
      </c>
      <c r="C179">
        <v>270</v>
      </c>
      <c r="D179">
        <v>19705008</v>
      </c>
      <c r="E179" t="s">
        <v>10</v>
      </c>
      <c r="F179" t="s">
        <v>631</v>
      </c>
      <c r="G179" t="s">
        <v>10</v>
      </c>
      <c r="H179" t="s">
        <v>632</v>
      </c>
      <c r="I179" t="s">
        <v>633</v>
      </c>
    </row>
    <row r="180" spans="1:9">
      <c r="A180" t="s">
        <v>634</v>
      </c>
      <c r="B180" t="s">
        <v>10</v>
      </c>
      <c r="C180">
        <v>290</v>
      </c>
      <c r="D180">
        <v>19705009</v>
      </c>
      <c r="E180" t="s">
        <v>10</v>
      </c>
      <c r="F180" t="s">
        <v>635</v>
      </c>
      <c r="G180" t="s">
        <v>10</v>
      </c>
      <c r="H180" t="s">
        <v>636</v>
      </c>
      <c r="I180" t="s">
        <v>637</v>
      </c>
    </row>
    <row r="181" spans="1:9">
      <c r="A181" t="s">
        <v>638</v>
      </c>
      <c r="B181" t="s">
        <v>10</v>
      </c>
      <c r="C181">
        <v>336</v>
      </c>
      <c r="D181">
        <v>19705010</v>
      </c>
      <c r="E181" t="s">
        <v>10</v>
      </c>
      <c r="F181" t="s">
        <v>639</v>
      </c>
      <c r="G181" t="s">
        <v>10</v>
      </c>
      <c r="H181" t="s">
        <v>640</v>
      </c>
      <c r="I181" t="s">
        <v>641</v>
      </c>
    </row>
    <row r="182" spans="1:9">
      <c r="A182" t="s">
        <v>642</v>
      </c>
      <c r="B182" t="s">
        <v>10</v>
      </c>
      <c r="C182">
        <v>344</v>
      </c>
      <c r="D182">
        <v>545721675</v>
      </c>
      <c r="E182" t="s">
        <v>10</v>
      </c>
      <c r="F182" t="s">
        <v>643</v>
      </c>
      <c r="G182" t="s">
        <v>10</v>
      </c>
      <c r="H182" t="s">
        <v>10</v>
      </c>
      <c r="I182" t="s">
        <v>22</v>
      </c>
    </row>
    <row r="183" spans="1:9">
      <c r="A183" t="s">
        <v>644</v>
      </c>
      <c r="B183" t="s">
        <v>10</v>
      </c>
      <c r="C183">
        <v>382</v>
      </c>
      <c r="D183">
        <v>19705012</v>
      </c>
      <c r="E183" t="s">
        <v>10</v>
      </c>
      <c r="F183" t="s">
        <v>645</v>
      </c>
      <c r="G183" t="s">
        <v>10</v>
      </c>
      <c r="H183" t="s">
        <v>10</v>
      </c>
      <c r="I183" t="s">
        <v>22</v>
      </c>
    </row>
    <row r="184" spans="1:9">
      <c r="A184" t="s">
        <v>646</v>
      </c>
      <c r="B184" t="s">
        <v>10</v>
      </c>
      <c r="C184">
        <v>268</v>
      </c>
      <c r="D184">
        <v>19705013</v>
      </c>
      <c r="E184" t="s">
        <v>10</v>
      </c>
      <c r="F184" t="s">
        <v>647</v>
      </c>
      <c r="G184" t="s">
        <v>10</v>
      </c>
      <c r="H184" t="s">
        <v>648</v>
      </c>
      <c r="I184" t="s">
        <v>649</v>
      </c>
    </row>
    <row r="185" spans="1:9">
      <c r="A185" t="s">
        <v>650</v>
      </c>
      <c r="B185" t="s">
        <v>10</v>
      </c>
      <c r="C185">
        <v>193</v>
      </c>
      <c r="D185">
        <v>19705014</v>
      </c>
      <c r="E185" t="s">
        <v>10</v>
      </c>
      <c r="F185" t="s">
        <v>651</v>
      </c>
      <c r="G185" t="s">
        <v>10</v>
      </c>
      <c r="H185" t="s">
        <v>10</v>
      </c>
      <c r="I185" t="s">
        <v>22</v>
      </c>
    </row>
    <row r="186" spans="1:9">
      <c r="A186" t="s">
        <v>652</v>
      </c>
      <c r="B186" t="s">
        <v>10</v>
      </c>
      <c r="C186">
        <v>290</v>
      </c>
      <c r="D186">
        <v>19705015</v>
      </c>
      <c r="E186" t="s">
        <v>10</v>
      </c>
      <c r="F186" t="s">
        <v>653</v>
      </c>
      <c r="G186" t="s">
        <v>10</v>
      </c>
      <c r="H186" t="s">
        <v>654</v>
      </c>
      <c r="I186" t="s">
        <v>655</v>
      </c>
    </row>
    <row r="187" spans="1:9">
      <c r="A187" t="s">
        <v>656</v>
      </c>
      <c r="B187" t="s">
        <v>10</v>
      </c>
      <c r="C187">
        <v>230</v>
      </c>
      <c r="D187">
        <v>19705016</v>
      </c>
      <c r="E187" t="s">
        <v>10</v>
      </c>
      <c r="F187" t="s">
        <v>657</v>
      </c>
      <c r="G187" t="s">
        <v>10</v>
      </c>
      <c r="H187" t="s">
        <v>658</v>
      </c>
      <c r="I187" t="s">
        <v>659</v>
      </c>
    </row>
    <row r="188" spans="1:9">
      <c r="A188" t="s">
        <v>660</v>
      </c>
      <c r="B188" t="s">
        <v>10</v>
      </c>
      <c r="C188">
        <v>607</v>
      </c>
      <c r="D188">
        <v>19705017</v>
      </c>
      <c r="E188" t="s">
        <v>10</v>
      </c>
      <c r="F188" t="s">
        <v>661</v>
      </c>
      <c r="G188" t="s">
        <v>10</v>
      </c>
      <c r="H188" t="s">
        <v>640</v>
      </c>
      <c r="I188" t="s">
        <v>641</v>
      </c>
    </row>
    <row r="189" spans="1:9">
      <c r="A189" t="s">
        <v>662</v>
      </c>
      <c r="B189" t="s">
        <v>10</v>
      </c>
      <c r="C189">
        <v>328</v>
      </c>
      <c r="D189">
        <v>19705018</v>
      </c>
      <c r="E189" t="s">
        <v>10</v>
      </c>
      <c r="F189" t="s">
        <v>663</v>
      </c>
      <c r="G189" t="s">
        <v>10</v>
      </c>
      <c r="H189" t="s">
        <v>664</v>
      </c>
      <c r="I189" t="s">
        <v>22</v>
      </c>
    </row>
    <row r="190" spans="1:9">
      <c r="A190" t="s">
        <v>665</v>
      </c>
      <c r="B190" t="s">
        <v>10</v>
      </c>
      <c r="C190">
        <v>298</v>
      </c>
      <c r="D190">
        <v>19705019</v>
      </c>
      <c r="E190" t="s">
        <v>10</v>
      </c>
      <c r="F190" t="s">
        <v>666</v>
      </c>
      <c r="G190" t="s">
        <v>10</v>
      </c>
      <c r="H190" t="s">
        <v>624</v>
      </c>
      <c r="I190" t="s">
        <v>625</v>
      </c>
    </row>
    <row r="191" spans="1:9">
      <c r="A191" t="s">
        <v>667</v>
      </c>
      <c r="B191" t="s">
        <v>10</v>
      </c>
      <c r="C191">
        <v>82</v>
      </c>
      <c r="D191">
        <v>19705020</v>
      </c>
      <c r="E191" t="s">
        <v>10</v>
      </c>
      <c r="F191" t="s">
        <v>668</v>
      </c>
      <c r="G191" t="s">
        <v>10</v>
      </c>
      <c r="H191" t="s">
        <v>669</v>
      </c>
      <c r="I191" t="s">
        <v>670</v>
      </c>
    </row>
    <row r="192" spans="1:9">
      <c r="A192" t="s">
        <v>671</v>
      </c>
      <c r="B192" t="s">
        <v>10</v>
      </c>
      <c r="C192">
        <v>184</v>
      </c>
      <c r="D192">
        <v>19705021</v>
      </c>
      <c r="E192" t="s">
        <v>10</v>
      </c>
      <c r="F192" t="s">
        <v>672</v>
      </c>
      <c r="G192" t="s">
        <v>10</v>
      </c>
      <c r="H192" t="s">
        <v>10</v>
      </c>
      <c r="I192" t="s">
        <v>22</v>
      </c>
    </row>
    <row r="193" spans="1:9">
      <c r="A193" t="s">
        <v>673</v>
      </c>
      <c r="B193" t="s">
        <v>10</v>
      </c>
      <c r="C193">
        <v>449</v>
      </c>
      <c r="D193">
        <v>19705022</v>
      </c>
      <c r="E193" t="s">
        <v>10</v>
      </c>
      <c r="F193" t="s">
        <v>674</v>
      </c>
      <c r="G193" t="s">
        <v>10</v>
      </c>
      <c r="H193" t="s">
        <v>675</v>
      </c>
      <c r="I193" t="s">
        <v>586</v>
      </c>
    </row>
    <row r="194" spans="1:9">
      <c r="A194" t="s">
        <v>676</v>
      </c>
      <c r="B194" t="s">
        <v>10</v>
      </c>
      <c r="C194">
        <v>266</v>
      </c>
      <c r="D194">
        <v>19705023</v>
      </c>
      <c r="E194" t="s">
        <v>677</v>
      </c>
      <c r="F194" t="s">
        <v>678</v>
      </c>
      <c r="G194" t="s">
        <v>10</v>
      </c>
      <c r="H194" t="s">
        <v>679</v>
      </c>
      <c r="I194" t="s">
        <v>680</v>
      </c>
    </row>
    <row r="195" spans="1:9">
      <c r="A195" t="s">
        <v>681</v>
      </c>
      <c r="B195" t="s">
        <v>10</v>
      </c>
      <c r="C195">
        <v>332</v>
      </c>
      <c r="D195">
        <v>19705024</v>
      </c>
      <c r="E195" t="s">
        <v>10</v>
      </c>
      <c r="F195" t="s">
        <v>682</v>
      </c>
      <c r="G195" t="s">
        <v>10</v>
      </c>
      <c r="H195" t="s">
        <v>654</v>
      </c>
      <c r="I195" t="s">
        <v>683</v>
      </c>
    </row>
    <row r="196" spans="1:9">
      <c r="A196" t="s">
        <v>684</v>
      </c>
      <c r="B196" t="s">
        <v>19</v>
      </c>
      <c r="C196">
        <v>760</v>
      </c>
      <c r="D196">
        <v>19705025</v>
      </c>
      <c r="E196" t="s">
        <v>10</v>
      </c>
      <c r="F196" t="s">
        <v>685</v>
      </c>
      <c r="G196" t="s">
        <v>10</v>
      </c>
      <c r="H196" t="s">
        <v>686</v>
      </c>
      <c r="I196" t="s">
        <v>687</v>
      </c>
    </row>
    <row r="197" spans="1:9">
      <c r="A197" t="s">
        <v>688</v>
      </c>
      <c r="B197" t="s">
        <v>19</v>
      </c>
      <c r="C197">
        <v>254</v>
      </c>
      <c r="D197">
        <v>19705027</v>
      </c>
      <c r="E197" t="s">
        <v>10</v>
      </c>
      <c r="F197" t="s">
        <v>689</v>
      </c>
      <c r="G197" t="s">
        <v>10</v>
      </c>
      <c r="H197" t="s">
        <v>690</v>
      </c>
      <c r="I197" t="s">
        <v>203</v>
      </c>
    </row>
    <row r="198" spans="1:9">
      <c r="A198" t="s">
        <v>691</v>
      </c>
      <c r="B198" t="s">
        <v>19</v>
      </c>
      <c r="C198">
        <v>335</v>
      </c>
      <c r="D198">
        <v>19705028</v>
      </c>
      <c r="E198" t="s">
        <v>10</v>
      </c>
      <c r="F198" t="s">
        <v>692</v>
      </c>
      <c r="G198" t="s">
        <v>10</v>
      </c>
      <c r="H198" t="s">
        <v>693</v>
      </c>
      <c r="I198" t="s">
        <v>694</v>
      </c>
    </row>
    <row r="199" spans="1:9">
      <c r="A199" t="s">
        <v>695</v>
      </c>
      <c r="B199" t="s">
        <v>19</v>
      </c>
      <c r="C199">
        <v>703</v>
      </c>
      <c r="D199">
        <v>19705029</v>
      </c>
      <c r="E199" t="s">
        <v>10</v>
      </c>
      <c r="F199" t="s">
        <v>696</v>
      </c>
      <c r="G199" t="s">
        <v>10</v>
      </c>
      <c r="H199" t="s">
        <v>697</v>
      </c>
      <c r="I199" t="s">
        <v>698</v>
      </c>
    </row>
    <row r="200" spans="1:9">
      <c r="A200" t="s">
        <v>699</v>
      </c>
      <c r="B200" t="s">
        <v>19</v>
      </c>
      <c r="C200">
        <v>187</v>
      </c>
      <c r="D200">
        <v>19705030</v>
      </c>
      <c r="E200" t="s">
        <v>10</v>
      </c>
      <c r="F200" t="s">
        <v>700</v>
      </c>
      <c r="G200" t="s">
        <v>10</v>
      </c>
      <c r="H200" t="s">
        <v>701</v>
      </c>
      <c r="I200" t="s">
        <v>702</v>
      </c>
    </row>
    <row r="201" spans="1:9">
      <c r="A201" t="s">
        <v>703</v>
      </c>
      <c r="B201" t="s">
        <v>19</v>
      </c>
      <c r="C201">
        <v>91</v>
      </c>
      <c r="D201">
        <v>19705031</v>
      </c>
      <c r="E201" t="s">
        <v>10</v>
      </c>
      <c r="F201" t="s">
        <v>704</v>
      </c>
      <c r="G201" t="s">
        <v>10</v>
      </c>
      <c r="H201" t="s">
        <v>10</v>
      </c>
      <c r="I201" t="s">
        <v>22</v>
      </c>
    </row>
    <row r="202" spans="1:9">
      <c r="A202" t="s">
        <v>705</v>
      </c>
      <c r="B202" t="s">
        <v>19</v>
      </c>
      <c r="C202">
        <v>314</v>
      </c>
      <c r="D202">
        <v>19705032</v>
      </c>
      <c r="E202" t="s">
        <v>706</v>
      </c>
      <c r="F202" t="s">
        <v>707</v>
      </c>
      <c r="G202" t="s">
        <v>10</v>
      </c>
      <c r="H202" t="s">
        <v>708</v>
      </c>
      <c r="I202" t="s">
        <v>709</v>
      </c>
    </row>
    <row r="203" spans="1:9">
      <c r="A203" t="s">
        <v>710</v>
      </c>
      <c r="B203" t="s">
        <v>19</v>
      </c>
      <c r="C203">
        <v>88</v>
      </c>
      <c r="D203">
        <v>19705033</v>
      </c>
      <c r="E203" t="s">
        <v>10</v>
      </c>
      <c r="F203" t="s">
        <v>711</v>
      </c>
      <c r="G203" t="s">
        <v>10</v>
      </c>
      <c r="H203" t="s">
        <v>10</v>
      </c>
      <c r="I203" t="s">
        <v>22</v>
      </c>
    </row>
    <row r="204" spans="1:9">
      <c r="A204" t="s">
        <v>712</v>
      </c>
      <c r="B204" t="s">
        <v>19</v>
      </c>
      <c r="C204">
        <v>464</v>
      </c>
      <c r="D204">
        <v>19705034</v>
      </c>
      <c r="E204" t="s">
        <v>10</v>
      </c>
      <c r="F204" t="s">
        <v>713</v>
      </c>
      <c r="G204" t="s">
        <v>10</v>
      </c>
      <c r="H204" t="s">
        <v>714</v>
      </c>
      <c r="I204" t="s">
        <v>715</v>
      </c>
    </row>
    <row r="205" spans="1:9">
      <c r="A205" t="s">
        <v>716</v>
      </c>
      <c r="B205" t="s">
        <v>19</v>
      </c>
      <c r="C205">
        <v>430</v>
      </c>
      <c r="D205">
        <v>19705036</v>
      </c>
      <c r="E205" t="s">
        <v>10</v>
      </c>
      <c r="F205" t="s">
        <v>717</v>
      </c>
      <c r="G205" t="s">
        <v>10</v>
      </c>
      <c r="H205" t="s">
        <v>718</v>
      </c>
      <c r="I205" t="s">
        <v>719</v>
      </c>
    </row>
    <row r="206" spans="1:9">
      <c r="A206" t="s">
        <v>720</v>
      </c>
      <c r="B206" t="s">
        <v>19</v>
      </c>
      <c r="C206">
        <v>189</v>
      </c>
      <c r="D206">
        <v>19705037</v>
      </c>
      <c r="E206" t="s">
        <v>10</v>
      </c>
      <c r="F206" t="s">
        <v>721</v>
      </c>
      <c r="G206" t="s">
        <v>10</v>
      </c>
      <c r="H206" t="s">
        <v>10</v>
      </c>
      <c r="I206" t="s">
        <v>22</v>
      </c>
    </row>
    <row r="207" spans="1:9">
      <c r="A207" t="s">
        <v>722</v>
      </c>
      <c r="B207" t="s">
        <v>19</v>
      </c>
      <c r="C207">
        <v>696</v>
      </c>
      <c r="D207">
        <v>19705038</v>
      </c>
      <c r="E207" t="s">
        <v>10</v>
      </c>
      <c r="F207" t="s">
        <v>723</v>
      </c>
      <c r="G207" t="s">
        <v>10</v>
      </c>
      <c r="H207" t="s">
        <v>724</v>
      </c>
      <c r="I207" t="s">
        <v>725</v>
      </c>
    </row>
    <row r="208" spans="1:9">
      <c r="A208" t="s">
        <v>726</v>
      </c>
      <c r="B208" t="s">
        <v>19</v>
      </c>
      <c r="C208">
        <v>869</v>
      </c>
      <c r="D208">
        <v>19705039</v>
      </c>
      <c r="E208" t="s">
        <v>727</v>
      </c>
      <c r="F208" t="s">
        <v>728</v>
      </c>
      <c r="G208" t="s">
        <v>10</v>
      </c>
      <c r="H208" t="s">
        <v>729</v>
      </c>
      <c r="I208" t="s">
        <v>730</v>
      </c>
    </row>
    <row r="209" spans="1:9">
      <c r="A209" t="s">
        <v>731</v>
      </c>
      <c r="B209" t="s">
        <v>19</v>
      </c>
      <c r="C209">
        <v>239</v>
      </c>
      <c r="D209">
        <v>19705040</v>
      </c>
      <c r="E209" t="s">
        <v>10</v>
      </c>
      <c r="F209" t="s">
        <v>732</v>
      </c>
      <c r="G209" t="s">
        <v>10</v>
      </c>
      <c r="H209" t="s">
        <v>10</v>
      </c>
      <c r="I209" t="s">
        <v>22</v>
      </c>
    </row>
    <row r="210" spans="1:9">
      <c r="A210" t="s">
        <v>733</v>
      </c>
      <c r="B210" t="s">
        <v>10</v>
      </c>
      <c r="C210">
        <v>242</v>
      </c>
      <c r="D210">
        <v>19705041</v>
      </c>
      <c r="E210" t="s">
        <v>10</v>
      </c>
      <c r="F210" t="s">
        <v>734</v>
      </c>
      <c r="G210" t="s">
        <v>10</v>
      </c>
      <c r="H210" t="s">
        <v>10</v>
      </c>
      <c r="I210" t="s">
        <v>22</v>
      </c>
    </row>
    <row r="211" spans="1:9">
      <c r="A211" t="s">
        <v>735</v>
      </c>
      <c r="B211" t="s">
        <v>10</v>
      </c>
      <c r="C211">
        <v>94</v>
      </c>
      <c r="D211">
        <v>19705042</v>
      </c>
      <c r="E211" t="s">
        <v>10</v>
      </c>
      <c r="F211" t="s">
        <v>736</v>
      </c>
      <c r="G211" t="s">
        <v>10</v>
      </c>
      <c r="H211" t="s">
        <v>10</v>
      </c>
      <c r="I211" t="s">
        <v>22</v>
      </c>
    </row>
    <row r="212" spans="1:9">
      <c r="A212" t="s">
        <v>737</v>
      </c>
      <c r="B212" t="s">
        <v>10</v>
      </c>
      <c r="C212">
        <v>232</v>
      </c>
      <c r="D212">
        <v>19705043</v>
      </c>
      <c r="E212" t="s">
        <v>10</v>
      </c>
      <c r="F212" t="s">
        <v>738</v>
      </c>
      <c r="G212" t="s">
        <v>10</v>
      </c>
      <c r="H212" t="s">
        <v>739</v>
      </c>
      <c r="I212" t="s">
        <v>740</v>
      </c>
    </row>
    <row r="213" spans="1:9">
      <c r="A213" t="s">
        <v>741</v>
      </c>
      <c r="B213" t="s">
        <v>10</v>
      </c>
      <c r="C213">
        <v>633</v>
      </c>
      <c r="D213">
        <v>19705044</v>
      </c>
      <c r="E213" t="s">
        <v>10</v>
      </c>
      <c r="F213" t="s">
        <v>742</v>
      </c>
      <c r="G213" t="s">
        <v>10</v>
      </c>
      <c r="H213" t="s">
        <v>743</v>
      </c>
      <c r="I213" t="s">
        <v>744</v>
      </c>
    </row>
    <row r="214" spans="1:9">
      <c r="A214" t="s">
        <v>745</v>
      </c>
      <c r="B214" t="s">
        <v>10</v>
      </c>
      <c r="C214">
        <v>218</v>
      </c>
      <c r="D214">
        <v>19705045</v>
      </c>
      <c r="E214" t="s">
        <v>10</v>
      </c>
      <c r="F214" t="s">
        <v>746</v>
      </c>
      <c r="G214" t="s">
        <v>10</v>
      </c>
      <c r="H214" t="s">
        <v>747</v>
      </c>
      <c r="I214" t="s">
        <v>748</v>
      </c>
    </row>
    <row r="215" spans="1:9">
      <c r="A215" t="s">
        <v>749</v>
      </c>
      <c r="B215" t="s">
        <v>10</v>
      </c>
      <c r="C215">
        <v>448</v>
      </c>
      <c r="D215">
        <v>19705046</v>
      </c>
      <c r="E215" t="s">
        <v>10</v>
      </c>
      <c r="F215" t="s">
        <v>750</v>
      </c>
      <c r="G215" t="s">
        <v>10</v>
      </c>
      <c r="H215" t="s">
        <v>751</v>
      </c>
      <c r="I215" t="s">
        <v>752</v>
      </c>
    </row>
    <row r="216" spans="1:9">
      <c r="A216" t="s">
        <v>753</v>
      </c>
      <c r="B216" t="s">
        <v>10</v>
      </c>
      <c r="C216">
        <v>457</v>
      </c>
      <c r="D216">
        <v>19705047</v>
      </c>
      <c r="E216" t="s">
        <v>10</v>
      </c>
      <c r="F216" t="s">
        <v>754</v>
      </c>
      <c r="G216" t="s">
        <v>10</v>
      </c>
      <c r="H216" t="s">
        <v>527</v>
      </c>
      <c r="I216" t="s">
        <v>528</v>
      </c>
    </row>
    <row r="217" spans="1:9">
      <c r="A217" t="s">
        <v>755</v>
      </c>
      <c r="B217" t="s">
        <v>10</v>
      </c>
      <c r="C217">
        <v>521</v>
      </c>
      <c r="D217">
        <v>19705048</v>
      </c>
      <c r="E217" t="s">
        <v>10</v>
      </c>
      <c r="F217" t="s">
        <v>756</v>
      </c>
      <c r="G217" t="s">
        <v>10</v>
      </c>
      <c r="H217" t="s">
        <v>757</v>
      </c>
      <c r="I217" t="s">
        <v>758</v>
      </c>
    </row>
    <row r="218" spans="1:9">
      <c r="A218" t="s">
        <v>759</v>
      </c>
      <c r="B218" t="s">
        <v>10</v>
      </c>
      <c r="C218">
        <v>214</v>
      </c>
      <c r="D218">
        <v>19705049</v>
      </c>
      <c r="E218" t="s">
        <v>10</v>
      </c>
      <c r="F218" t="s">
        <v>760</v>
      </c>
      <c r="G218" t="s">
        <v>10</v>
      </c>
      <c r="H218" t="s">
        <v>761</v>
      </c>
      <c r="I218" t="s">
        <v>762</v>
      </c>
    </row>
    <row r="219" spans="1:9">
      <c r="A219" t="s">
        <v>763</v>
      </c>
      <c r="B219" t="s">
        <v>10</v>
      </c>
      <c r="C219">
        <v>249</v>
      </c>
      <c r="D219">
        <v>19705050</v>
      </c>
      <c r="E219" t="s">
        <v>10</v>
      </c>
      <c r="F219" t="s">
        <v>764</v>
      </c>
      <c r="G219" t="s">
        <v>10</v>
      </c>
      <c r="H219" t="s">
        <v>765</v>
      </c>
      <c r="I219" t="s">
        <v>766</v>
      </c>
    </row>
    <row r="220" spans="1:9">
      <c r="A220" t="s">
        <v>767</v>
      </c>
      <c r="B220" t="s">
        <v>10</v>
      </c>
      <c r="C220">
        <v>453</v>
      </c>
      <c r="D220">
        <v>19705051</v>
      </c>
      <c r="E220" t="s">
        <v>10</v>
      </c>
      <c r="F220" t="s">
        <v>768</v>
      </c>
      <c r="G220" t="s">
        <v>10</v>
      </c>
      <c r="H220" t="s">
        <v>769</v>
      </c>
      <c r="I220" t="s">
        <v>770</v>
      </c>
    </row>
    <row r="221" spans="1:9">
      <c r="A221" t="s">
        <v>771</v>
      </c>
      <c r="B221" t="s">
        <v>10</v>
      </c>
      <c r="C221">
        <v>203</v>
      </c>
      <c r="D221">
        <v>19705052</v>
      </c>
      <c r="E221" t="s">
        <v>10</v>
      </c>
      <c r="F221" t="s">
        <v>772</v>
      </c>
      <c r="G221" t="s">
        <v>10</v>
      </c>
      <c r="H221" t="s">
        <v>773</v>
      </c>
      <c r="I221" t="s">
        <v>774</v>
      </c>
    </row>
    <row r="222" spans="1:9">
      <c r="A222" t="s">
        <v>775</v>
      </c>
      <c r="B222" t="s">
        <v>10</v>
      </c>
      <c r="C222">
        <v>265</v>
      </c>
      <c r="D222">
        <v>19705053</v>
      </c>
      <c r="E222" t="s">
        <v>10</v>
      </c>
      <c r="F222" t="s">
        <v>776</v>
      </c>
      <c r="G222" t="s">
        <v>10</v>
      </c>
      <c r="H222" t="s">
        <v>777</v>
      </c>
      <c r="I222" t="s">
        <v>22</v>
      </c>
    </row>
    <row r="223" spans="1:9">
      <c r="A223" t="s">
        <v>778</v>
      </c>
      <c r="B223" t="s">
        <v>10</v>
      </c>
      <c r="C223">
        <v>211</v>
      </c>
      <c r="D223">
        <v>19705054</v>
      </c>
      <c r="E223" t="s">
        <v>10</v>
      </c>
      <c r="F223" t="s">
        <v>779</v>
      </c>
      <c r="G223" t="s">
        <v>10</v>
      </c>
      <c r="H223" t="s">
        <v>780</v>
      </c>
      <c r="I223" t="s">
        <v>781</v>
      </c>
    </row>
    <row r="224" spans="1:9">
      <c r="A224" t="s">
        <v>782</v>
      </c>
      <c r="B224" t="s">
        <v>10</v>
      </c>
      <c r="C224">
        <v>458</v>
      </c>
      <c r="D224">
        <v>19705055</v>
      </c>
      <c r="E224" t="s">
        <v>10</v>
      </c>
      <c r="F224" t="s">
        <v>783</v>
      </c>
      <c r="G224" t="s">
        <v>10</v>
      </c>
      <c r="H224" t="s">
        <v>784</v>
      </c>
      <c r="I224" t="s">
        <v>785</v>
      </c>
    </row>
    <row r="225" spans="1:9">
      <c r="A225" t="s">
        <v>786</v>
      </c>
      <c r="B225" t="s">
        <v>10</v>
      </c>
      <c r="C225">
        <v>105</v>
      </c>
      <c r="D225">
        <v>19705058</v>
      </c>
      <c r="E225" t="s">
        <v>10</v>
      </c>
      <c r="F225" t="s">
        <v>787</v>
      </c>
      <c r="G225" t="s">
        <v>10</v>
      </c>
      <c r="H225" t="s">
        <v>788</v>
      </c>
      <c r="I225" t="s">
        <v>789</v>
      </c>
    </row>
    <row r="226" spans="1:9">
      <c r="A226" t="s">
        <v>790</v>
      </c>
      <c r="B226" t="s">
        <v>10</v>
      </c>
      <c r="C226">
        <v>334</v>
      </c>
      <c r="D226">
        <v>19705059</v>
      </c>
      <c r="E226" t="s">
        <v>10</v>
      </c>
      <c r="F226" t="s">
        <v>791</v>
      </c>
      <c r="G226" t="s">
        <v>10</v>
      </c>
      <c r="H226" t="s">
        <v>792</v>
      </c>
      <c r="I226" t="s">
        <v>793</v>
      </c>
    </row>
    <row r="227" spans="1:9">
      <c r="A227" t="s">
        <v>794</v>
      </c>
      <c r="B227" t="s">
        <v>10</v>
      </c>
      <c r="C227">
        <v>183</v>
      </c>
      <c r="D227">
        <v>19705060</v>
      </c>
      <c r="E227" t="s">
        <v>10</v>
      </c>
      <c r="F227" t="s">
        <v>795</v>
      </c>
      <c r="G227" t="s">
        <v>10</v>
      </c>
      <c r="H227" t="s">
        <v>796</v>
      </c>
      <c r="I227" t="s">
        <v>797</v>
      </c>
    </row>
    <row r="228" spans="1:9">
      <c r="A228" t="s">
        <v>798</v>
      </c>
      <c r="B228" t="s">
        <v>10</v>
      </c>
      <c r="C228">
        <v>160</v>
      </c>
      <c r="D228">
        <v>19705061</v>
      </c>
      <c r="E228" t="s">
        <v>10</v>
      </c>
      <c r="F228" t="s">
        <v>799</v>
      </c>
      <c r="G228" t="s">
        <v>10</v>
      </c>
      <c r="H228" t="s">
        <v>800</v>
      </c>
      <c r="I228" t="s">
        <v>801</v>
      </c>
    </row>
    <row r="229" spans="1:9">
      <c r="A229" t="s">
        <v>802</v>
      </c>
      <c r="B229" t="s">
        <v>10</v>
      </c>
      <c r="C229">
        <v>638</v>
      </c>
      <c r="D229">
        <v>19705062</v>
      </c>
      <c r="E229" t="s">
        <v>10</v>
      </c>
      <c r="F229" t="s">
        <v>803</v>
      </c>
      <c r="G229" t="s">
        <v>10</v>
      </c>
      <c r="H229" t="s">
        <v>804</v>
      </c>
      <c r="I229" t="s">
        <v>805</v>
      </c>
    </row>
    <row r="230" spans="1:9">
      <c r="A230" t="s">
        <v>806</v>
      </c>
      <c r="B230" t="s">
        <v>10</v>
      </c>
      <c r="C230">
        <v>108</v>
      </c>
      <c r="D230">
        <v>19705063</v>
      </c>
      <c r="E230" t="s">
        <v>10</v>
      </c>
      <c r="F230" t="s">
        <v>807</v>
      </c>
      <c r="G230" t="s">
        <v>10</v>
      </c>
      <c r="H230" t="s">
        <v>10</v>
      </c>
      <c r="I230" t="s">
        <v>808</v>
      </c>
    </row>
    <row r="231" spans="1:9">
      <c r="A231" t="s">
        <v>809</v>
      </c>
      <c r="B231" t="s">
        <v>10</v>
      </c>
      <c r="C231">
        <v>268</v>
      </c>
      <c r="D231">
        <v>19705064</v>
      </c>
      <c r="E231" t="s">
        <v>10</v>
      </c>
      <c r="F231" t="s">
        <v>810</v>
      </c>
      <c r="G231" t="s">
        <v>10</v>
      </c>
      <c r="H231" t="s">
        <v>811</v>
      </c>
      <c r="I231" t="s">
        <v>812</v>
      </c>
    </row>
    <row r="232" spans="1:9">
      <c r="A232" t="s">
        <v>813</v>
      </c>
      <c r="B232" t="s">
        <v>10</v>
      </c>
      <c r="C232">
        <v>293</v>
      </c>
      <c r="D232">
        <v>19705065</v>
      </c>
      <c r="E232" t="s">
        <v>10</v>
      </c>
      <c r="F232" t="s">
        <v>814</v>
      </c>
      <c r="G232" t="s">
        <v>10</v>
      </c>
      <c r="H232" t="s">
        <v>815</v>
      </c>
      <c r="I232" t="s">
        <v>203</v>
      </c>
    </row>
    <row r="233" spans="1:9">
      <c r="A233" t="s">
        <v>816</v>
      </c>
      <c r="B233" t="s">
        <v>10</v>
      </c>
      <c r="C233">
        <v>396</v>
      </c>
      <c r="D233">
        <v>19705066</v>
      </c>
      <c r="E233" t="s">
        <v>10</v>
      </c>
      <c r="F233" t="s">
        <v>817</v>
      </c>
      <c r="G233" t="s">
        <v>10</v>
      </c>
      <c r="H233" t="s">
        <v>818</v>
      </c>
      <c r="I233" t="s">
        <v>819</v>
      </c>
    </row>
    <row r="234" spans="1:9">
      <c r="A234" t="s">
        <v>820</v>
      </c>
      <c r="B234" t="s">
        <v>19</v>
      </c>
      <c r="C234">
        <v>419</v>
      </c>
      <c r="D234">
        <v>19705067</v>
      </c>
      <c r="E234" t="s">
        <v>10</v>
      </c>
      <c r="F234" t="s">
        <v>821</v>
      </c>
      <c r="G234" t="s">
        <v>10</v>
      </c>
      <c r="H234" t="s">
        <v>818</v>
      </c>
      <c r="I234" t="s">
        <v>822</v>
      </c>
    </row>
    <row r="235" spans="1:9">
      <c r="A235" t="s">
        <v>823</v>
      </c>
      <c r="B235" t="s">
        <v>19</v>
      </c>
      <c r="C235">
        <v>511</v>
      </c>
      <c r="D235">
        <v>19705068</v>
      </c>
      <c r="E235" t="s">
        <v>10</v>
      </c>
      <c r="F235" t="s">
        <v>824</v>
      </c>
      <c r="G235" t="s">
        <v>10</v>
      </c>
      <c r="H235" t="s">
        <v>825</v>
      </c>
      <c r="I235" t="s">
        <v>826</v>
      </c>
    </row>
    <row r="236" spans="1:9">
      <c r="A236" t="s">
        <v>827</v>
      </c>
      <c r="B236" t="s">
        <v>19</v>
      </c>
      <c r="C236">
        <v>75</v>
      </c>
      <c r="D236">
        <v>19705069</v>
      </c>
      <c r="E236" t="s">
        <v>10</v>
      </c>
      <c r="F236" t="s">
        <v>828</v>
      </c>
      <c r="G236" t="s">
        <v>10</v>
      </c>
      <c r="H236" t="s">
        <v>829</v>
      </c>
      <c r="I236" t="s">
        <v>830</v>
      </c>
    </row>
    <row r="237" spans="1:9">
      <c r="A237" t="s">
        <v>831</v>
      </c>
      <c r="B237" t="s">
        <v>19</v>
      </c>
      <c r="C237">
        <v>54</v>
      </c>
      <c r="D237">
        <v>19705070</v>
      </c>
      <c r="E237" t="s">
        <v>10</v>
      </c>
      <c r="F237" t="s">
        <v>832</v>
      </c>
      <c r="G237" t="s">
        <v>10</v>
      </c>
      <c r="H237" t="s">
        <v>829</v>
      </c>
      <c r="I237" t="s">
        <v>830</v>
      </c>
    </row>
    <row r="238" spans="1:9">
      <c r="A238" t="s">
        <v>833</v>
      </c>
      <c r="B238" t="s">
        <v>10</v>
      </c>
      <c r="C238">
        <v>206</v>
      </c>
      <c r="D238">
        <v>19705073</v>
      </c>
      <c r="E238" t="s">
        <v>10</v>
      </c>
      <c r="F238" t="s">
        <v>834</v>
      </c>
      <c r="G238" t="s">
        <v>10</v>
      </c>
      <c r="H238" t="s">
        <v>835</v>
      </c>
      <c r="I238" t="s">
        <v>836</v>
      </c>
    </row>
    <row r="239" spans="1:9">
      <c r="A239" t="s">
        <v>837</v>
      </c>
      <c r="B239" t="s">
        <v>10</v>
      </c>
      <c r="C239">
        <v>376</v>
      </c>
      <c r="D239">
        <v>19705074</v>
      </c>
      <c r="E239" t="s">
        <v>838</v>
      </c>
      <c r="F239" t="s">
        <v>839</v>
      </c>
      <c r="G239" t="s">
        <v>10</v>
      </c>
      <c r="H239" t="s">
        <v>840</v>
      </c>
      <c r="I239" t="s">
        <v>841</v>
      </c>
    </row>
    <row r="240" spans="1:9">
      <c r="A240" t="s">
        <v>842</v>
      </c>
      <c r="B240" t="s">
        <v>10</v>
      </c>
      <c r="C240">
        <v>257</v>
      </c>
      <c r="D240">
        <v>19705075</v>
      </c>
      <c r="E240" t="s">
        <v>843</v>
      </c>
      <c r="F240" t="s">
        <v>844</v>
      </c>
      <c r="G240" t="s">
        <v>10</v>
      </c>
      <c r="H240" t="s">
        <v>845</v>
      </c>
      <c r="I240" t="s">
        <v>846</v>
      </c>
    </row>
    <row r="241" spans="1:9">
      <c r="A241" t="s">
        <v>847</v>
      </c>
      <c r="B241" t="s">
        <v>10</v>
      </c>
      <c r="C241">
        <v>165</v>
      </c>
      <c r="D241">
        <v>19705076</v>
      </c>
      <c r="E241" t="s">
        <v>10</v>
      </c>
      <c r="F241" t="s">
        <v>848</v>
      </c>
      <c r="G241" t="s">
        <v>10</v>
      </c>
      <c r="H241" t="s">
        <v>849</v>
      </c>
      <c r="I241" t="s">
        <v>850</v>
      </c>
    </row>
    <row r="242" spans="1:9">
      <c r="A242" t="s">
        <v>851</v>
      </c>
      <c r="B242" t="s">
        <v>10</v>
      </c>
      <c r="C242">
        <v>64</v>
      </c>
      <c r="D242">
        <v>19705077</v>
      </c>
      <c r="E242" t="s">
        <v>10</v>
      </c>
      <c r="F242" t="s">
        <v>852</v>
      </c>
      <c r="G242" t="s">
        <v>10</v>
      </c>
      <c r="H242" t="s">
        <v>853</v>
      </c>
      <c r="I242" t="s">
        <v>854</v>
      </c>
    </row>
    <row r="243" spans="1:9">
      <c r="A243" t="s">
        <v>855</v>
      </c>
      <c r="B243" t="s">
        <v>10</v>
      </c>
      <c r="C243">
        <v>433</v>
      </c>
      <c r="D243">
        <v>19705078</v>
      </c>
      <c r="E243" t="s">
        <v>10</v>
      </c>
      <c r="F243" t="s">
        <v>856</v>
      </c>
      <c r="G243" t="s">
        <v>10</v>
      </c>
      <c r="H243" t="s">
        <v>857</v>
      </c>
      <c r="I243" t="s">
        <v>858</v>
      </c>
    </row>
    <row r="244" spans="1:9">
      <c r="A244" t="s">
        <v>859</v>
      </c>
      <c r="B244" t="s">
        <v>10</v>
      </c>
      <c r="C244">
        <v>206</v>
      </c>
      <c r="D244">
        <v>19705079</v>
      </c>
      <c r="E244" t="s">
        <v>10</v>
      </c>
      <c r="F244" t="s">
        <v>860</v>
      </c>
      <c r="G244" t="s">
        <v>10</v>
      </c>
      <c r="H244" t="s">
        <v>835</v>
      </c>
      <c r="I244" t="s">
        <v>861</v>
      </c>
    </row>
    <row r="245" spans="1:9">
      <c r="A245" t="s">
        <v>862</v>
      </c>
      <c r="B245" t="s">
        <v>10</v>
      </c>
      <c r="C245">
        <v>289</v>
      </c>
      <c r="D245">
        <v>19705080</v>
      </c>
      <c r="E245" t="s">
        <v>10</v>
      </c>
      <c r="F245" t="s">
        <v>863</v>
      </c>
      <c r="G245" t="s">
        <v>10</v>
      </c>
      <c r="H245" t="s">
        <v>864</v>
      </c>
      <c r="I245" t="s">
        <v>865</v>
      </c>
    </row>
    <row r="246" spans="1:9">
      <c r="A246" t="s">
        <v>866</v>
      </c>
      <c r="B246" t="s">
        <v>10</v>
      </c>
      <c r="C246">
        <v>248</v>
      </c>
      <c r="D246">
        <v>19705081</v>
      </c>
      <c r="E246" t="s">
        <v>10</v>
      </c>
      <c r="F246" t="s">
        <v>867</v>
      </c>
      <c r="G246" t="s">
        <v>10</v>
      </c>
      <c r="H246" t="s">
        <v>868</v>
      </c>
      <c r="I246" t="s">
        <v>22</v>
      </c>
    </row>
    <row r="247" spans="1:9">
      <c r="A247" t="s">
        <v>869</v>
      </c>
      <c r="B247" t="s">
        <v>10</v>
      </c>
      <c r="C247">
        <v>184</v>
      </c>
      <c r="D247">
        <v>19705082</v>
      </c>
      <c r="E247" t="s">
        <v>10</v>
      </c>
      <c r="F247" t="s">
        <v>870</v>
      </c>
      <c r="G247" t="s">
        <v>10</v>
      </c>
      <c r="H247" t="s">
        <v>871</v>
      </c>
      <c r="I247" t="s">
        <v>231</v>
      </c>
    </row>
    <row r="248" spans="1:9">
      <c r="A248" t="s">
        <v>872</v>
      </c>
      <c r="B248" t="s">
        <v>10</v>
      </c>
      <c r="C248">
        <v>434</v>
      </c>
      <c r="D248">
        <v>19705083</v>
      </c>
      <c r="E248" t="s">
        <v>10</v>
      </c>
      <c r="F248" t="s">
        <v>873</v>
      </c>
      <c r="G248" t="s">
        <v>10</v>
      </c>
      <c r="H248" t="s">
        <v>874</v>
      </c>
      <c r="I248" t="s">
        <v>875</v>
      </c>
    </row>
    <row r="249" spans="1:9">
      <c r="A249" t="s">
        <v>876</v>
      </c>
      <c r="B249" t="s">
        <v>10</v>
      </c>
      <c r="C249">
        <v>475</v>
      </c>
      <c r="D249">
        <v>19705084</v>
      </c>
      <c r="E249" t="s">
        <v>10</v>
      </c>
      <c r="F249" t="s">
        <v>877</v>
      </c>
      <c r="G249" t="s">
        <v>10</v>
      </c>
      <c r="H249" t="s">
        <v>878</v>
      </c>
      <c r="I249" t="s">
        <v>879</v>
      </c>
    </row>
    <row r="250" spans="1:9">
      <c r="A250" t="s">
        <v>880</v>
      </c>
      <c r="B250" t="s">
        <v>10</v>
      </c>
      <c r="C250">
        <v>247</v>
      </c>
      <c r="D250">
        <v>19705085</v>
      </c>
      <c r="E250" t="s">
        <v>10</v>
      </c>
      <c r="F250" t="s">
        <v>881</v>
      </c>
      <c r="G250" t="s">
        <v>10</v>
      </c>
      <c r="H250" t="s">
        <v>10</v>
      </c>
      <c r="I250" t="s">
        <v>22</v>
      </c>
    </row>
    <row r="251" spans="1:9">
      <c r="A251" t="s">
        <v>882</v>
      </c>
      <c r="B251" t="s">
        <v>10</v>
      </c>
      <c r="C251">
        <v>827</v>
      </c>
      <c r="D251">
        <v>19705086</v>
      </c>
      <c r="E251" t="s">
        <v>10</v>
      </c>
      <c r="F251" t="s">
        <v>883</v>
      </c>
      <c r="G251" t="s">
        <v>10</v>
      </c>
      <c r="H251" t="s">
        <v>884</v>
      </c>
      <c r="I251" t="s">
        <v>885</v>
      </c>
    </row>
    <row r="252" spans="1:9">
      <c r="A252" t="s">
        <v>886</v>
      </c>
      <c r="B252" t="s">
        <v>10</v>
      </c>
      <c r="C252">
        <v>89</v>
      </c>
      <c r="D252">
        <v>19705087</v>
      </c>
      <c r="E252" t="s">
        <v>10</v>
      </c>
      <c r="F252" t="s">
        <v>887</v>
      </c>
      <c r="G252" t="s">
        <v>10</v>
      </c>
      <c r="H252" t="s">
        <v>888</v>
      </c>
      <c r="I252" t="s">
        <v>889</v>
      </c>
    </row>
    <row r="253" spans="1:9">
      <c r="A253" t="s">
        <v>890</v>
      </c>
      <c r="B253" t="s">
        <v>19</v>
      </c>
      <c r="C253">
        <v>274</v>
      </c>
      <c r="D253">
        <v>19705088</v>
      </c>
      <c r="E253" t="s">
        <v>10</v>
      </c>
      <c r="F253" t="s">
        <v>891</v>
      </c>
      <c r="G253" t="s">
        <v>10</v>
      </c>
      <c r="H253" t="s">
        <v>892</v>
      </c>
      <c r="I253" t="s">
        <v>893</v>
      </c>
    </row>
    <row r="254" spans="1:9">
      <c r="A254" t="s">
        <v>894</v>
      </c>
      <c r="B254" t="s">
        <v>10</v>
      </c>
      <c r="C254">
        <v>151</v>
      </c>
      <c r="D254">
        <v>19705089</v>
      </c>
      <c r="E254" t="s">
        <v>10</v>
      </c>
      <c r="F254" t="s">
        <v>895</v>
      </c>
      <c r="G254" t="s">
        <v>10</v>
      </c>
      <c r="H254" t="s">
        <v>10</v>
      </c>
      <c r="I254" t="s">
        <v>22</v>
      </c>
    </row>
    <row r="255" spans="1:9">
      <c r="A255" t="s">
        <v>896</v>
      </c>
      <c r="B255" t="s">
        <v>10</v>
      </c>
      <c r="C255">
        <v>157</v>
      </c>
      <c r="D255">
        <v>19705090</v>
      </c>
      <c r="E255" t="s">
        <v>10</v>
      </c>
      <c r="F255" t="s">
        <v>897</v>
      </c>
      <c r="G255" t="s">
        <v>10</v>
      </c>
      <c r="H255" t="s">
        <v>10</v>
      </c>
      <c r="I255" t="s">
        <v>22</v>
      </c>
    </row>
    <row r="256" spans="1:9">
      <c r="A256" t="s">
        <v>898</v>
      </c>
      <c r="B256" t="s">
        <v>19</v>
      </c>
      <c r="C256">
        <v>323</v>
      </c>
      <c r="D256">
        <v>19705091</v>
      </c>
      <c r="E256" t="s">
        <v>10</v>
      </c>
      <c r="F256" t="s">
        <v>899</v>
      </c>
      <c r="G256" t="s">
        <v>10</v>
      </c>
      <c r="H256" t="s">
        <v>900</v>
      </c>
      <c r="I256" t="s">
        <v>901</v>
      </c>
    </row>
    <row r="257" spans="1:9">
      <c r="A257" t="s">
        <v>902</v>
      </c>
      <c r="B257" t="s">
        <v>19</v>
      </c>
      <c r="C257">
        <v>628</v>
      </c>
      <c r="D257">
        <v>19705092</v>
      </c>
      <c r="E257" t="s">
        <v>10</v>
      </c>
      <c r="F257" t="s">
        <v>903</v>
      </c>
      <c r="G257" t="s">
        <v>10</v>
      </c>
      <c r="H257" t="s">
        <v>904</v>
      </c>
      <c r="I257" t="s">
        <v>22</v>
      </c>
    </row>
    <row r="258" spans="1:9">
      <c r="A258" t="s">
        <v>905</v>
      </c>
      <c r="B258" t="s">
        <v>19</v>
      </c>
      <c r="C258">
        <v>160</v>
      </c>
      <c r="D258">
        <v>19705093</v>
      </c>
      <c r="E258" t="s">
        <v>10</v>
      </c>
      <c r="F258" t="s">
        <v>906</v>
      </c>
      <c r="G258" t="s">
        <v>10</v>
      </c>
      <c r="H258" t="s">
        <v>907</v>
      </c>
      <c r="I258" t="s">
        <v>908</v>
      </c>
    </row>
    <row r="259" spans="1:9">
      <c r="A259" t="s">
        <v>909</v>
      </c>
      <c r="B259" t="s">
        <v>19</v>
      </c>
      <c r="C259">
        <v>459</v>
      </c>
      <c r="D259">
        <v>19705094</v>
      </c>
      <c r="E259" t="s">
        <v>10</v>
      </c>
      <c r="F259" t="s">
        <v>910</v>
      </c>
      <c r="G259" t="s">
        <v>10</v>
      </c>
      <c r="H259" t="s">
        <v>527</v>
      </c>
      <c r="I259" t="s">
        <v>528</v>
      </c>
    </row>
    <row r="260" spans="1:9">
      <c r="A260" t="s">
        <v>911</v>
      </c>
      <c r="B260" t="s">
        <v>19</v>
      </c>
      <c r="C260">
        <v>173</v>
      </c>
      <c r="D260">
        <v>19705095</v>
      </c>
      <c r="E260" t="s">
        <v>10</v>
      </c>
      <c r="F260" t="s">
        <v>912</v>
      </c>
      <c r="G260" t="s">
        <v>10</v>
      </c>
      <c r="H260" t="s">
        <v>913</v>
      </c>
      <c r="I260" t="s">
        <v>914</v>
      </c>
    </row>
    <row r="261" spans="1:9">
      <c r="A261" t="s">
        <v>915</v>
      </c>
      <c r="B261" t="s">
        <v>19</v>
      </c>
      <c r="C261">
        <v>252</v>
      </c>
      <c r="D261">
        <v>19705096</v>
      </c>
      <c r="E261" t="s">
        <v>10</v>
      </c>
      <c r="F261" t="s">
        <v>916</v>
      </c>
      <c r="G261" t="s">
        <v>10</v>
      </c>
      <c r="H261" t="s">
        <v>917</v>
      </c>
      <c r="I261" t="s">
        <v>918</v>
      </c>
    </row>
    <row r="262" spans="1:9">
      <c r="A262" t="s">
        <v>919</v>
      </c>
      <c r="B262" t="s">
        <v>10</v>
      </c>
      <c r="C262">
        <v>121</v>
      </c>
      <c r="D262">
        <v>19705097</v>
      </c>
      <c r="E262" t="s">
        <v>10</v>
      </c>
      <c r="F262" t="s">
        <v>920</v>
      </c>
      <c r="G262" t="s">
        <v>10</v>
      </c>
      <c r="H262" t="s">
        <v>10</v>
      </c>
      <c r="I262" t="s">
        <v>22</v>
      </c>
    </row>
    <row r="263" spans="1:9">
      <c r="A263" t="s">
        <v>921</v>
      </c>
      <c r="B263" t="s">
        <v>10</v>
      </c>
      <c r="C263">
        <v>579</v>
      </c>
      <c r="D263">
        <v>19705098</v>
      </c>
      <c r="E263" t="s">
        <v>10</v>
      </c>
      <c r="F263" t="s">
        <v>922</v>
      </c>
      <c r="G263" t="s">
        <v>10</v>
      </c>
      <c r="H263" t="s">
        <v>923</v>
      </c>
      <c r="I263" t="s">
        <v>924</v>
      </c>
    </row>
    <row r="264" spans="1:9">
      <c r="A264" t="s">
        <v>925</v>
      </c>
      <c r="B264" t="s">
        <v>10</v>
      </c>
      <c r="C264">
        <v>87</v>
      </c>
      <c r="D264">
        <v>19705099</v>
      </c>
      <c r="E264" t="s">
        <v>10</v>
      </c>
      <c r="F264" t="s">
        <v>926</v>
      </c>
      <c r="G264" t="s">
        <v>10</v>
      </c>
      <c r="H264" t="s">
        <v>888</v>
      </c>
      <c r="I264" t="s">
        <v>889</v>
      </c>
    </row>
    <row r="265" spans="1:9">
      <c r="A265" t="s">
        <v>927</v>
      </c>
      <c r="B265" t="s">
        <v>10</v>
      </c>
      <c r="C265">
        <v>279</v>
      </c>
      <c r="D265">
        <v>19705100</v>
      </c>
      <c r="E265" t="s">
        <v>10</v>
      </c>
      <c r="F265" t="s">
        <v>928</v>
      </c>
      <c r="G265" t="s">
        <v>10</v>
      </c>
      <c r="H265" t="s">
        <v>10</v>
      </c>
      <c r="I265" t="s">
        <v>22</v>
      </c>
    </row>
    <row r="266" spans="1:9">
      <c r="A266" t="s">
        <v>929</v>
      </c>
      <c r="B266" t="s">
        <v>19</v>
      </c>
      <c r="C266">
        <v>79</v>
      </c>
      <c r="D266">
        <v>19705101</v>
      </c>
      <c r="E266" t="s">
        <v>10</v>
      </c>
      <c r="F266" t="s">
        <v>930</v>
      </c>
      <c r="G266" t="s">
        <v>10</v>
      </c>
      <c r="H266" t="s">
        <v>10</v>
      </c>
      <c r="I266" t="s">
        <v>22</v>
      </c>
    </row>
    <row r="267" spans="1:9">
      <c r="A267" t="s">
        <v>931</v>
      </c>
      <c r="B267" t="s">
        <v>19</v>
      </c>
      <c r="C267">
        <v>376</v>
      </c>
      <c r="D267">
        <v>19705102</v>
      </c>
      <c r="E267" t="s">
        <v>10</v>
      </c>
      <c r="F267" t="s">
        <v>932</v>
      </c>
      <c r="G267" t="s">
        <v>10</v>
      </c>
      <c r="H267" t="s">
        <v>933</v>
      </c>
      <c r="I267" t="s">
        <v>934</v>
      </c>
    </row>
    <row r="268" spans="1:9">
      <c r="A268" t="s">
        <v>935</v>
      </c>
      <c r="B268" t="s">
        <v>19</v>
      </c>
      <c r="C268">
        <v>284</v>
      </c>
      <c r="D268">
        <v>19705103</v>
      </c>
      <c r="E268" t="s">
        <v>10</v>
      </c>
      <c r="F268" t="s">
        <v>936</v>
      </c>
      <c r="G268" t="s">
        <v>10</v>
      </c>
      <c r="H268" t="s">
        <v>937</v>
      </c>
      <c r="I268" t="s">
        <v>938</v>
      </c>
    </row>
    <row r="269" spans="1:9">
      <c r="A269" t="s">
        <v>939</v>
      </c>
      <c r="B269" t="s">
        <v>19</v>
      </c>
      <c r="C269">
        <v>264</v>
      </c>
      <c r="D269">
        <v>19705104</v>
      </c>
      <c r="E269" t="s">
        <v>10</v>
      </c>
      <c r="F269" t="s">
        <v>940</v>
      </c>
      <c r="G269" t="s">
        <v>10</v>
      </c>
      <c r="H269" t="s">
        <v>941</v>
      </c>
      <c r="I269" t="s">
        <v>938</v>
      </c>
    </row>
    <row r="270" spans="1:9">
      <c r="A270" t="s">
        <v>942</v>
      </c>
      <c r="B270" t="s">
        <v>19</v>
      </c>
      <c r="C270">
        <v>274</v>
      </c>
      <c r="D270">
        <v>19705105</v>
      </c>
      <c r="E270" t="s">
        <v>10</v>
      </c>
      <c r="F270" t="s">
        <v>943</v>
      </c>
      <c r="G270" t="s">
        <v>10</v>
      </c>
      <c r="H270" t="s">
        <v>944</v>
      </c>
      <c r="I270" t="s">
        <v>945</v>
      </c>
    </row>
    <row r="271" spans="1:9">
      <c r="A271" t="s">
        <v>946</v>
      </c>
      <c r="B271" t="s">
        <v>10</v>
      </c>
      <c r="C271">
        <v>413</v>
      </c>
      <c r="D271">
        <v>19705106</v>
      </c>
      <c r="E271" t="s">
        <v>10</v>
      </c>
      <c r="F271" t="s">
        <v>947</v>
      </c>
      <c r="G271" t="s">
        <v>10</v>
      </c>
      <c r="H271" t="s">
        <v>948</v>
      </c>
      <c r="I271" t="s">
        <v>949</v>
      </c>
    </row>
    <row r="272" spans="1:9">
      <c r="A272" t="s">
        <v>950</v>
      </c>
      <c r="B272" t="s">
        <v>19</v>
      </c>
      <c r="C272">
        <v>217</v>
      </c>
      <c r="D272">
        <v>19705108</v>
      </c>
      <c r="E272" t="s">
        <v>10</v>
      </c>
      <c r="F272" t="s">
        <v>951</v>
      </c>
      <c r="G272" t="s">
        <v>10</v>
      </c>
      <c r="H272" t="s">
        <v>952</v>
      </c>
      <c r="I272" t="s">
        <v>953</v>
      </c>
    </row>
    <row r="273" spans="1:9">
      <c r="A273" t="s">
        <v>954</v>
      </c>
      <c r="B273" t="s">
        <v>19</v>
      </c>
      <c r="C273">
        <v>486</v>
      </c>
      <c r="D273">
        <v>19705109</v>
      </c>
      <c r="E273" t="s">
        <v>10</v>
      </c>
      <c r="F273" t="s">
        <v>955</v>
      </c>
      <c r="G273" t="s">
        <v>10</v>
      </c>
      <c r="H273" t="s">
        <v>956</v>
      </c>
      <c r="I273" t="s">
        <v>957</v>
      </c>
    </row>
    <row r="274" spans="1:9">
      <c r="A274" t="s">
        <v>958</v>
      </c>
      <c r="B274" t="s">
        <v>19</v>
      </c>
      <c r="C274">
        <v>388</v>
      </c>
      <c r="D274">
        <v>19705110</v>
      </c>
      <c r="E274" t="s">
        <v>10</v>
      </c>
      <c r="F274" t="s">
        <v>959</v>
      </c>
      <c r="G274" t="s">
        <v>10</v>
      </c>
      <c r="H274" t="s">
        <v>960</v>
      </c>
      <c r="I274" t="s">
        <v>22</v>
      </c>
    </row>
    <row r="275" spans="1:9">
      <c r="A275" t="s">
        <v>961</v>
      </c>
      <c r="B275" t="s">
        <v>19</v>
      </c>
      <c r="C275">
        <v>287</v>
      </c>
      <c r="D275">
        <v>19705111</v>
      </c>
      <c r="E275" t="s">
        <v>10</v>
      </c>
      <c r="F275" t="s">
        <v>962</v>
      </c>
      <c r="G275" t="s">
        <v>10</v>
      </c>
      <c r="H275" t="s">
        <v>963</v>
      </c>
      <c r="I275" t="s">
        <v>22</v>
      </c>
    </row>
    <row r="276" spans="1:9">
      <c r="A276" t="s">
        <v>964</v>
      </c>
      <c r="B276" t="s">
        <v>10</v>
      </c>
      <c r="C276">
        <v>264</v>
      </c>
      <c r="D276">
        <v>19705112</v>
      </c>
      <c r="E276" t="s">
        <v>10</v>
      </c>
      <c r="F276" t="s">
        <v>965</v>
      </c>
      <c r="G276" t="s">
        <v>10</v>
      </c>
      <c r="H276" t="s">
        <v>966</v>
      </c>
      <c r="I276" t="s">
        <v>22</v>
      </c>
    </row>
    <row r="277" spans="1:9">
      <c r="A277" t="s">
        <v>967</v>
      </c>
      <c r="B277" t="s">
        <v>10</v>
      </c>
      <c r="C277">
        <v>125</v>
      </c>
      <c r="D277">
        <v>19705113</v>
      </c>
      <c r="E277" t="s">
        <v>10</v>
      </c>
      <c r="F277" t="s">
        <v>968</v>
      </c>
      <c r="G277" t="s">
        <v>10</v>
      </c>
      <c r="H277" t="s">
        <v>10</v>
      </c>
      <c r="I277" t="s">
        <v>22</v>
      </c>
    </row>
    <row r="278" spans="1:9">
      <c r="A278" t="s">
        <v>969</v>
      </c>
      <c r="B278" t="s">
        <v>10</v>
      </c>
      <c r="C278">
        <v>283</v>
      </c>
      <c r="D278">
        <v>19705114</v>
      </c>
      <c r="E278" t="s">
        <v>10</v>
      </c>
      <c r="F278" t="s">
        <v>970</v>
      </c>
      <c r="G278" t="s">
        <v>10</v>
      </c>
      <c r="H278" t="s">
        <v>971</v>
      </c>
      <c r="I278" t="s">
        <v>972</v>
      </c>
    </row>
    <row r="279" spans="1:9">
      <c r="A279" t="s">
        <v>973</v>
      </c>
      <c r="B279" t="s">
        <v>10</v>
      </c>
      <c r="C279">
        <v>297</v>
      </c>
      <c r="D279">
        <v>19705115</v>
      </c>
      <c r="E279" t="s">
        <v>10</v>
      </c>
      <c r="F279" t="s">
        <v>974</v>
      </c>
      <c r="G279" t="s">
        <v>10</v>
      </c>
      <c r="H279" t="s">
        <v>975</v>
      </c>
      <c r="I279" t="s">
        <v>976</v>
      </c>
    </row>
    <row r="280" spans="1:9">
      <c r="A280" t="s">
        <v>977</v>
      </c>
      <c r="B280" t="s">
        <v>10</v>
      </c>
      <c r="C280">
        <v>229</v>
      </c>
      <c r="D280">
        <v>19705116</v>
      </c>
      <c r="E280" t="s">
        <v>10</v>
      </c>
      <c r="F280" t="s">
        <v>978</v>
      </c>
      <c r="G280" t="s">
        <v>10</v>
      </c>
      <c r="H280" t="s">
        <v>979</v>
      </c>
      <c r="I280" t="s">
        <v>980</v>
      </c>
    </row>
    <row r="281" spans="1:9">
      <c r="A281" t="s">
        <v>981</v>
      </c>
      <c r="B281" t="s">
        <v>10</v>
      </c>
      <c r="C281">
        <v>302</v>
      </c>
      <c r="D281">
        <v>19705117</v>
      </c>
      <c r="E281" t="s">
        <v>10</v>
      </c>
      <c r="F281" t="s">
        <v>982</v>
      </c>
      <c r="G281" t="s">
        <v>10</v>
      </c>
      <c r="H281" t="s">
        <v>971</v>
      </c>
      <c r="I281" t="s">
        <v>983</v>
      </c>
    </row>
    <row r="282" spans="1:9">
      <c r="A282" t="s">
        <v>984</v>
      </c>
      <c r="B282" t="s">
        <v>10</v>
      </c>
      <c r="C282">
        <v>302</v>
      </c>
      <c r="D282">
        <v>19705118</v>
      </c>
      <c r="E282" t="s">
        <v>10</v>
      </c>
      <c r="F282" t="s">
        <v>985</v>
      </c>
      <c r="G282" t="s">
        <v>10</v>
      </c>
      <c r="H282" t="s">
        <v>971</v>
      </c>
      <c r="I282" t="s">
        <v>983</v>
      </c>
    </row>
    <row r="283" spans="1:9">
      <c r="A283" t="s">
        <v>986</v>
      </c>
      <c r="B283" t="s">
        <v>10</v>
      </c>
      <c r="C283">
        <v>192</v>
      </c>
      <c r="D283">
        <v>19705119</v>
      </c>
      <c r="E283" t="s">
        <v>10</v>
      </c>
      <c r="F283" t="s">
        <v>987</v>
      </c>
      <c r="G283" t="s">
        <v>10</v>
      </c>
      <c r="H283" t="s">
        <v>10</v>
      </c>
      <c r="I283" t="s">
        <v>22</v>
      </c>
    </row>
    <row r="284" spans="1:9">
      <c r="A284" t="s">
        <v>988</v>
      </c>
      <c r="B284" t="s">
        <v>10</v>
      </c>
      <c r="C284">
        <v>111</v>
      </c>
      <c r="D284">
        <v>19705120</v>
      </c>
      <c r="E284" t="s">
        <v>10</v>
      </c>
      <c r="F284" t="s">
        <v>989</v>
      </c>
      <c r="G284" t="s">
        <v>10</v>
      </c>
      <c r="H284" t="s">
        <v>67</v>
      </c>
      <c r="I284" t="s">
        <v>68</v>
      </c>
    </row>
    <row r="285" spans="1:9">
      <c r="A285" t="s">
        <v>990</v>
      </c>
      <c r="B285" t="s">
        <v>10</v>
      </c>
      <c r="C285">
        <v>233</v>
      </c>
      <c r="D285">
        <v>19705121</v>
      </c>
      <c r="E285" t="s">
        <v>10</v>
      </c>
      <c r="F285" t="s">
        <v>991</v>
      </c>
      <c r="G285" t="s">
        <v>10</v>
      </c>
      <c r="H285" t="s">
        <v>10</v>
      </c>
      <c r="I285" t="s">
        <v>22</v>
      </c>
    </row>
    <row r="286" spans="1:9">
      <c r="A286" t="s">
        <v>992</v>
      </c>
      <c r="B286" t="s">
        <v>10</v>
      </c>
      <c r="C286">
        <v>2806</v>
      </c>
      <c r="D286">
        <v>19705122</v>
      </c>
      <c r="E286" t="s">
        <v>10</v>
      </c>
      <c r="F286" t="s">
        <v>993</v>
      </c>
      <c r="G286" t="s">
        <v>10</v>
      </c>
      <c r="H286" t="s">
        <v>994</v>
      </c>
      <c r="I286" t="s">
        <v>995</v>
      </c>
    </row>
    <row r="287" spans="1:9">
      <c r="A287" t="s">
        <v>996</v>
      </c>
      <c r="B287" t="s">
        <v>10</v>
      </c>
      <c r="C287">
        <v>555</v>
      </c>
      <c r="D287">
        <v>19705123</v>
      </c>
      <c r="E287" t="s">
        <v>10</v>
      </c>
      <c r="F287" t="s">
        <v>997</v>
      </c>
      <c r="G287" t="s">
        <v>10</v>
      </c>
      <c r="H287" t="s">
        <v>998</v>
      </c>
      <c r="I287" t="s">
        <v>999</v>
      </c>
    </row>
    <row r="288" spans="1:9">
      <c r="A288" t="s">
        <v>1000</v>
      </c>
      <c r="B288" t="s">
        <v>19</v>
      </c>
      <c r="C288">
        <v>581</v>
      </c>
      <c r="D288">
        <v>19705124</v>
      </c>
      <c r="E288" t="s">
        <v>10</v>
      </c>
      <c r="F288" t="s">
        <v>1001</v>
      </c>
      <c r="G288" t="s">
        <v>10</v>
      </c>
      <c r="H288" t="s">
        <v>1002</v>
      </c>
      <c r="I288" t="s">
        <v>1003</v>
      </c>
    </row>
    <row r="289" spans="1:9">
      <c r="A289" t="s">
        <v>1004</v>
      </c>
      <c r="B289" t="s">
        <v>19</v>
      </c>
      <c r="C289">
        <v>563</v>
      </c>
      <c r="D289">
        <v>19705125</v>
      </c>
      <c r="E289" t="s">
        <v>10</v>
      </c>
      <c r="F289" t="s">
        <v>1005</v>
      </c>
      <c r="G289" t="s">
        <v>10</v>
      </c>
      <c r="H289" t="s">
        <v>1006</v>
      </c>
      <c r="I289" t="s">
        <v>1003</v>
      </c>
    </row>
    <row r="290" spans="1:9">
      <c r="A290" t="s">
        <v>1007</v>
      </c>
      <c r="B290" t="s">
        <v>19</v>
      </c>
      <c r="C290">
        <v>32</v>
      </c>
      <c r="D290">
        <v>19705126</v>
      </c>
      <c r="E290" t="s">
        <v>10</v>
      </c>
      <c r="F290" t="s">
        <v>1008</v>
      </c>
      <c r="G290" t="s">
        <v>10</v>
      </c>
      <c r="H290" t="s">
        <v>10</v>
      </c>
      <c r="I290" t="s">
        <v>231</v>
      </c>
    </row>
    <row r="291" spans="1:9">
      <c r="A291" t="s">
        <v>1009</v>
      </c>
      <c r="B291" t="s">
        <v>19</v>
      </c>
      <c r="C291">
        <v>169</v>
      </c>
      <c r="D291">
        <v>19705127</v>
      </c>
      <c r="E291" t="s">
        <v>10</v>
      </c>
      <c r="F291" t="s">
        <v>1010</v>
      </c>
      <c r="G291" t="s">
        <v>10</v>
      </c>
      <c r="H291" t="s">
        <v>1011</v>
      </c>
      <c r="I291" t="s">
        <v>1012</v>
      </c>
    </row>
    <row r="292" spans="1:9">
      <c r="A292" t="s">
        <v>1013</v>
      </c>
      <c r="B292" t="s">
        <v>19</v>
      </c>
      <c r="C292">
        <v>156</v>
      </c>
      <c r="D292">
        <v>19705128</v>
      </c>
      <c r="E292" t="s">
        <v>10</v>
      </c>
      <c r="F292" t="s">
        <v>1014</v>
      </c>
      <c r="G292" t="s">
        <v>10</v>
      </c>
      <c r="H292" t="s">
        <v>952</v>
      </c>
      <c r="I292" t="s">
        <v>953</v>
      </c>
    </row>
    <row r="293" spans="1:9">
      <c r="A293" t="s">
        <v>1015</v>
      </c>
      <c r="B293" t="s">
        <v>10</v>
      </c>
      <c r="C293">
        <v>538</v>
      </c>
      <c r="D293">
        <v>19705129</v>
      </c>
      <c r="E293" t="s">
        <v>10</v>
      </c>
      <c r="F293" t="s">
        <v>1016</v>
      </c>
      <c r="G293" t="s">
        <v>10</v>
      </c>
      <c r="H293" t="s">
        <v>1017</v>
      </c>
      <c r="I293" t="s">
        <v>1018</v>
      </c>
    </row>
    <row r="294" spans="1:9">
      <c r="A294" t="s">
        <v>1019</v>
      </c>
      <c r="B294" t="s">
        <v>19</v>
      </c>
      <c r="C294">
        <v>145</v>
      </c>
      <c r="D294">
        <v>19705130</v>
      </c>
      <c r="E294" t="s">
        <v>10</v>
      </c>
      <c r="F294" t="s">
        <v>1020</v>
      </c>
      <c r="G294" t="s">
        <v>10</v>
      </c>
      <c r="H294" t="s">
        <v>10</v>
      </c>
      <c r="I294" t="s">
        <v>22</v>
      </c>
    </row>
    <row r="295" spans="1:9">
      <c r="A295" t="s">
        <v>1021</v>
      </c>
      <c r="B295" t="s">
        <v>10</v>
      </c>
      <c r="C295">
        <v>410</v>
      </c>
      <c r="D295">
        <v>19705131</v>
      </c>
      <c r="E295" t="s">
        <v>10</v>
      </c>
      <c r="F295" t="s">
        <v>1022</v>
      </c>
      <c r="G295" t="s">
        <v>10</v>
      </c>
      <c r="H295" t="s">
        <v>1023</v>
      </c>
      <c r="I295" t="s">
        <v>1024</v>
      </c>
    </row>
    <row r="296" spans="1:9">
      <c r="A296" t="s">
        <v>1025</v>
      </c>
      <c r="B296" t="s">
        <v>10</v>
      </c>
      <c r="C296">
        <v>446</v>
      </c>
      <c r="D296">
        <v>19705132</v>
      </c>
      <c r="E296" t="s">
        <v>10</v>
      </c>
      <c r="F296" t="s">
        <v>1026</v>
      </c>
      <c r="G296" t="s">
        <v>10</v>
      </c>
      <c r="H296" t="s">
        <v>1027</v>
      </c>
      <c r="I296" t="s">
        <v>1028</v>
      </c>
    </row>
    <row r="297" spans="1:9">
      <c r="A297" t="s">
        <v>1029</v>
      </c>
      <c r="B297" t="s">
        <v>10</v>
      </c>
      <c r="C297">
        <v>149</v>
      </c>
      <c r="D297">
        <v>19705133</v>
      </c>
      <c r="E297" t="s">
        <v>10</v>
      </c>
      <c r="F297" t="s">
        <v>1030</v>
      </c>
      <c r="G297" t="s">
        <v>10</v>
      </c>
      <c r="H297" t="s">
        <v>1031</v>
      </c>
      <c r="I297" t="s">
        <v>1032</v>
      </c>
    </row>
    <row r="298" spans="1:9">
      <c r="A298" t="s">
        <v>1033</v>
      </c>
      <c r="B298" t="s">
        <v>10</v>
      </c>
      <c r="C298">
        <v>279</v>
      </c>
      <c r="D298">
        <v>19705134</v>
      </c>
      <c r="E298" t="s">
        <v>10</v>
      </c>
      <c r="F298" t="s">
        <v>1034</v>
      </c>
      <c r="G298" t="s">
        <v>10</v>
      </c>
      <c r="H298" t="s">
        <v>10</v>
      </c>
      <c r="I298" t="s">
        <v>22</v>
      </c>
    </row>
    <row r="299" spans="1:9">
      <c r="A299" t="s">
        <v>1035</v>
      </c>
      <c r="B299" t="s">
        <v>10</v>
      </c>
      <c r="C299">
        <v>484</v>
      </c>
      <c r="D299">
        <v>19705135</v>
      </c>
      <c r="E299" t="s">
        <v>10</v>
      </c>
      <c r="F299" t="s">
        <v>1036</v>
      </c>
      <c r="G299" t="s">
        <v>10</v>
      </c>
      <c r="H299" t="s">
        <v>1037</v>
      </c>
      <c r="I299" t="s">
        <v>1038</v>
      </c>
    </row>
    <row r="300" spans="1:9">
      <c r="A300" t="s">
        <v>1039</v>
      </c>
      <c r="B300" t="s">
        <v>10</v>
      </c>
      <c r="C300">
        <v>464</v>
      </c>
      <c r="D300">
        <v>19705136</v>
      </c>
      <c r="E300" t="s">
        <v>10</v>
      </c>
      <c r="F300" t="s">
        <v>1040</v>
      </c>
      <c r="G300" t="s">
        <v>10</v>
      </c>
      <c r="H300" t="s">
        <v>1041</v>
      </c>
      <c r="I300" t="s">
        <v>1042</v>
      </c>
    </row>
    <row r="301" spans="1:9">
      <c r="A301" t="s">
        <v>1043</v>
      </c>
      <c r="B301" t="s">
        <v>10</v>
      </c>
      <c r="C301">
        <v>234</v>
      </c>
      <c r="D301">
        <v>19705137</v>
      </c>
      <c r="E301" t="s">
        <v>10</v>
      </c>
      <c r="F301" t="s">
        <v>1044</v>
      </c>
      <c r="G301" t="s">
        <v>10</v>
      </c>
      <c r="H301" t="s">
        <v>1045</v>
      </c>
      <c r="I301" t="s">
        <v>1046</v>
      </c>
    </row>
    <row r="302" spans="1:9">
      <c r="A302" t="s">
        <v>1047</v>
      </c>
      <c r="B302" t="s">
        <v>10</v>
      </c>
      <c r="C302">
        <v>147</v>
      </c>
      <c r="D302">
        <v>545721674</v>
      </c>
      <c r="E302" t="s">
        <v>10</v>
      </c>
      <c r="F302" t="s">
        <v>1048</v>
      </c>
      <c r="G302" t="s">
        <v>10</v>
      </c>
      <c r="H302" t="s">
        <v>10</v>
      </c>
      <c r="I302" t="s">
        <v>1049</v>
      </c>
    </row>
    <row r="303" spans="1:9">
      <c r="A303" t="s">
        <v>1050</v>
      </c>
      <c r="B303" t="s">
        <v>10</v>
      </c>
      <c r="C303">
        <v>187</v>
      </c>
      <c r="D303">
        <v>19705139</v>
      </c>
      <c r="E303" t="s">
        <v>10</v>
      </c>
      <c r="F303" t="s">
        <v>1051</v>
      </c>
      <c r="G303" t="s">
        <v>10</v>
      </c>
      <c r="H303" t="s">
        <v>1052</v>
      </c>
      <c r="I303" t="s">
        <v>1053</v>
      </c>
    </row>
    <row r="304" spans="1:9">
      <c r="A304" t="s">
        <v>1054</v>
      </c>
      <c r="B304" t="s">
        <v>10</v>
      </c>
      <c r="C304">
        <v>121</v>
      </c>
      <c r="D304">
        <v>19705140</v>
      </c>
      <c r="E304" t="s">
        <v>10</v>
      </c>
      <c r="F304" t="s">
        <v>1055</v>
      </c>
      <c r="G304" t="s">
        <v>10</v>
      </c>
      <c r="H304" t="s">
        <v>10</v>
      </c>
      <c r="I304" t="s">
        <v>22</v>
      </c>
    </row>
    <row r="305" spans="1:9">
      <c r="A305" t="s">
        <v>1056</v>
      </c>
      <c r="B305" t="s">
        <v>10</v>
      </c>
      <c r="C305">
        <v>936</v>
      </c>
      <c r="D305">
        <v>19705141</v>
      </c>
      <c r="E305" t="s">
        <v>10</v>
      </c>
      <c r="F305" t="s">
        <v>1057</v>
      </c>
      <c r="G305" t="s">
        <v>10</v>
      </c>
      <c r="H305" t="s">
        <v>1058</v>
      </c>
      <c r="I305" t="s">
        <v>22</v>
      </c>
    </row>
    <row r="306" spans="1:9">
      <c r="A306" t="s">
        <v>1059</v>
      </c>
      <c r="B306" t="s">
        <v>10</v>
      </c>
      <c r="C306">
        <v>176</v>
      </c>
      <c r="D306">
        <v>19705142</v>
      </c>
      <c r="E306" t="s">
        <v>10</v>
      </c>
      <c r="F306" t="s">
        <v>1060</v>
      </c>
      <c r="G306" t="s">
        <v>10</v>
      </c>
      <c r="H306" t="s">
        <v>1061</v>
      </c>
      <c r="I306" t="s">
        <v>1062</v>
      </c>
    </row>
    <row r="307" spans="1:9">
      <c r="A307" t="s">
        <v>1063</v>
      </c>
      <c r="B307" t="s">
        <v>19</v>
      </c>
      <c r="C307">
        <v>254</v>
      </c>
      <c r="D307">
        <v>19705143</v>
      </c>
      <c r="E307" t="s">
        <v>10</v>
      </c>
      <c r="F307" t="s">
        <v>1064</v>
      </c>
      <c r="G307" t="s">
        <v>10</v>
      </c>
      <c r="H307" t="s">
        <v>1065</v>
      </c>
      <c r="I307" t="s">
        <v>1066</v>
      </c>
    </row>
    <row r="308" spans="1:9">
      <c r="A308" t="s">
        <v>1067</v>
      </c>
      <c r="B308" t="s">
        <v>19</v>
      </c>
      <c r="C308">
        <v>497</v>
      </c>
      <c r="D308">
        <v>19705144</v>
      </c>
      <c r="E308" t="s">
        <v>1068</v>
      </c>
      <c r="F308" t="s">
        <v>1069</v>
      </c>
      <c r="G308" t="s">
        <v>10</v>
      </c>
      <c r="H308" t="s">
        <v>1070</v>
      </c>
      <c r="I308" t="s">
        <v>1071</v>
      </c>
    </row>
    <row r="309" spans="1:9">
      <c r="A309" t="s">
        <v>1072</v>
      </c>
      <c r="B309" t="s">
        <v>19</v>
      </c>
      <c r="C309">
        <v>332</v>
      </c>
      <c r="D309">
        <v>19705145</v>
      </c>
      <c r="E309" t="s">
        <v>10</v>
      </c>
      <c r="F309" t="s">
        <v>1073</v>
      </c>
      <c r="G309" t="s">
        <v>10</v>
      </c>
      <c r="H309" t="s">
        <v>1074</v>
      </c>
      <c r="I309" t="s">
        <v>1075</v>
      </c>
    </row>
    <row r="310" spans="1:9">
      <c r="A310" t="s">
        <v>1076</v>
      </c>
      <c r="B310" t="s">
        <v>19</v>
      </c>
      <c r="C310">
        <v>202</v>
      </c>
      <c r="D310">
        <v>19705146</v>
      </c>
      <c r="E310" t="s">
        <v>10</v>
      </c>
      <c r="F310" t="s">
        <v>1077</v>
      </c>
      <c r="G310" t="s">
        <v>10</v>
      </c>
      <c r="H310" t="s">
        <v>1074</v>
      </c>
      <c r="I310" t="s">
        <v>1078</v>
      </c>
    </row>
    <row r="311" spans="1:9">
      <c r="A311" t="s">
        <v>1079</v>
      </c>
      <c r="B311" t="s">
        <v>19</v>
      </c>
      <c r="C311">
        <v>136</v>
      </c>
      <c r="D311">
        <v>19705147</v>
      </c>
      <c r="E311" t="s">
        <v>10</v>
      </c>
      <c r="F311" t="s">
        <v>1080</v>
      </c>
      <c r="G311" t="s">
        <v>10</v>
      </c>
      <c r="H311" t="s">
        <v>1081</v>
      </c>
      <c r="I311" t="s">
        <v>1082</v>
      </c>
    </row>
    <row r="312" spans="1:9">
      <c r="A312" t="s">
        <v>1083</v>
      </c>
      <c r="B312" t="s">
        <v>19</v>
      </c>
      <c r="C312">
        <v>483</v>
      </c>
      <c r="D312">
        <v>19705148</v>
      </c>
      <c r="E312" t="s">
        <v>10</v>
      </c>
      <c r="F312" t="s">
        <v>1084</v>
      </c>
      <c r="G312" t="s">
        <v>10</v>
      </c>
      <c r="H312" t="s">
        <v>10</v>
      </c>
      <c r="I312" t="s">
        <v>1085</v>
      </c>
    </row>
    <row r="313" spans="1:9">
      <c r="A313" t="s">
        <v>1086</v>
      </c>
      <c r="B313" t="s">
        <v>19</v>
      </c>
      <c r="C313">
        <v>257</v>
      </c>
      <c r="D313">
        <v>19705149</v>
      </c>
      <c r="E313" t="s">
        <v>10</v>
      </c>
      <c r="F313" t="s">
        <v>1087</v>
      </c>
      <c r="G313" t="s">
        <v>10</v>
      </c>
      <c r="H313" t="s">
        <v>1088</v>
      </c>
      <c r="I313" t="s">
        <v>1089</v>
      </c>
    </row>
    <row r="314" spans="1:9">
      <c r="A314" t="s">
        <v>1090</v>
      </c>
      <c r="B314" t="s">
        <v>19</v>
      </c>
      <c r="C314">
        <v>380</v>
      </c>
      <c r="D314">
        <v>19705150</v>
      </c>
      <c r="E314" t="s">
        <v>10</v>
      </c>
      <c r="F314" t="s">
        <v>1091</v>
      </c>
      <c r="G314" t="s">
        <v>10</v>
      </c>
      <c r="H314" t="s">
        <v>648</v>
      </c>
      <c r="I314" t="s">
        <v>1092</v>
      </c>
    </row>
    <row r="315" spans="1:9">
      <c r="A315" t="s">
        <v>1093</v>
      </c>
      <c r="B315" t="s">
        <v>19</v>
      </c>
      <c r="C315">
        <v>208</v>
      </c>
      <c r="D315">
        <v>19705151</v>
      </c>
      <c r="E315" t="s">
        <v>10</v>
      </c>
      <c r="F315" t="s">
        <v>1094</v>
      </c>
      <c r="G315" t="s">
        <v>10</v>
      </c>
      <c r="H315" t="s">
        <v>10</v>
      </c>
      <c r="I315" t="s">
        <v>22</v>
      </c>
    </row>
    <row r="316" spans="1:9">
      <c r="A316" t="s">
        <v>1095</v>
      </c>
      <c r="B316" t="s">
        <v>19</v>
      </c>
      <c r="C316">
        <v>328</v>
      </c>
      <c r="D316">
        <v>19705152</v>
      </c>
      <c r="E316" t="s">
        <v>10</v>
      </c>
      <c r="F316" t="s">
        <v>1096</v>
      </c>
      <c r="G316" t="s">
        <v>10</v>
      </c>
      <c r="H316" t="s">
        <v>654</v>
      </c>
      <c r="I316" t="s">
        <v>670</v>
      </c>
    </row>
    <row r="317" spans="1:9">
      <c r="A317" t="s">
        <v>1097</v>
      </c>
      <c r="B317" t="s">
        <v>19</v>
      </c>
      <c r="C317">
        <v>263</v>
      </c>
      <c r="D317">
        <v>19705153</v>
      </c>
      <c r="E317" t="s">
        <v>10</v>
      </c>
      <c r="F317" t="s">
        <v>1098</v>
      </c>
      <c r="G317" t="s">
        <v>10</v>
      </c>
      <c r="H317" t="s">
        <v>1099</v>
      </c>
      <c r="I317" t="s">
        <v>1100</v>
      </c>
    </row>
    <row r="318" spans="1:9">
      <c r="A318" t="s">
        <v>1101</v>
      </c>
      <c r="B318" t="s">
        <v>19</v>
      </c>
      <c r="C318">
        <v>424</v>
      </c>
      <c r="D318">
        <v>19705154</v>
      </c>
      <c r="E318" t="s">
        <v>10</v>
      </c>
      <c r="F318" t="s">
        <v>1102</v>
      </c>
      <c r="G318" t="s">
        <v>10</v>
      </c>
      <c r="H318" t="s">
        <v>1103</v>
      </c>
      <c r="I318" t="s">
        <v>1104</v>
      </c>
    </row>
    <row r="319" spans="1:9">
      <c r="A319" t="s">
        <v>1105</v>
      </c>
      <c r="B319" t="s">
        <v>19</v>
      </c>
      <c r="C319">
        <v>309</v>
      </c>
      <c r="D319">
        <v>19705155</v>
      </c>
      <c r="E319" t="s">
        <v>10</v>
      </c>
      <c r="F319" t="s">
        <v>1106</v>
      </c>
      <c r="G319" t="s">
        <v>10</v>
      </c>
      <c r="H319" t="s">
        <v>1107</v>
      </c>
      <c r="I319" t="s">
        <v>1108</v>
      </c>
    </row>
    <row r="320" spans="1:9">
      <c r="A320" t="s">
        <v>1109</v>
      </c>
      <c r="B320" t="s">
        <v>19</v>
      </c>
      <c r="C320">
        <v>434</v>
      </c>
      <c r="D320">
        <v>19705156</v>
      </c>
      <c r="E320" t="s">
        <v>10</v>
      </c>
      <c r="F320" t="s">
        <v>1110</v>
      </c>
      <c r="G320" t="s">
        <v>10</v>
      </c>
      <c r="H320" t="s">
        <v>1111</v>
      </c>
      <c r="I320" t="s">
        <v>1112</v>
      </c>
    </row>
    <row r="321" spans="1:9">
      <c r="A321" t="s">
        <v>1113</v>
      </c>
      <c r="B321" t="s">
        <v>19</v>
      </c>
      <c r="C321">
        <v>126</v>
      </c>
      <c r="D321">
        <v>19705157</v>
      </c>
      <c r="E321" t="s">
        <v>10</v>
      </c>
      <c r="F321" t="s">
        <v>1114</v>
      </c>
      <c r="G321" t="s">
        <v>10</v>
      </c>
      <c r="H321" t="s">
        <v>10</v>
      </c>
      <c r="I321" t="s">
        <v>22</v>
      </c>
    </row>
    <row r="322" spans="1:9">
      <c r="A322" t="s">
        <v>1115</v>
      </c>
      <c r="B322" t="s">
        <v>19</v>
      </c>
      <c r="C322">
        <v>136</v>
      </c>
      <c r="D322">
        <v>19705158</v>
      </c>
      <c r="E322" t="s">
        <v>10</v>
      </c>
      <c r="F322" t="s">
        <v>1116</v>
      </c>
      <c r="G322" t="s">
        <v>10</v>
      </c>
      <c r="H322" t="s">
        <v>1117</v>
      </c>
      <c r="I322" t="s">
        <v>1118</v>
      </c>
    </row>
    <row r="323" spans="1:9">
      <c r="A323" t="s">
        <v>1119</v>
      </c>
      <c r="B323" t="s">
        <v>19</v>
      </c>
      <c r="C323">
        <v>462</v>
      </c>
      <c r="D323">
        <v>19705159</v>
      </c>
      <c r="E323" t="s">
        <v>10</v>
      </c>
      <c r="F323" t="s">
        <v>1120</v>
      </c>
      <c r="G323" t="s">
        <v>10</v>
      </c>
      <c r="H323" t="s">
        <v>1121</v>
      </c>
      <c r="I323" t="s">
        <v>1122</v>
      </c>
    </row>
    <row r="324" spans="1:9">
      <c r="A324" t="s">
        <v>1123</v>
      </c>
      <c r="B324" t="s">
        <v>19</v>
      </c>
      <c r="C324">
        <v>485</v>
      </c>
      <c r="D324">
        <v>19705160</v>
      </c>
      <c r="E324" t="s">
        <v>10</v>
      </c>
      <c r="F324" t="s">
        <v>1124</v>
      </c>
      <c r="G324" t="s">
        <v>10</v>
      </c>
      <c r="H324" t="s">
        <v>1125</v>
      </c>
      <c r="I324" t="s">
        <v>1122</v>
      </c>
    </row>
    <row r="325" spans="1:9">
      <c r="A325" t="s">
        <v>1126</v>
      </c>
      <c r="B325" t="s">
        <v>10</v>
      </c>
      <c r="C325">
        <v>217</v>
      </c>
      <c r="D325">
        <v>19705161</v>
      </c>
      <c r="E325" t="s">
        <v>10</v>
      </c>
      <c r="F325" t="s">
        <v>1127</v>
      </c>
      <c r="G325" t="s">
        <v>10</v>
      </c>
      <c r="H325" t="s">
        <v>1128</v>
      </c>
      <c r="I325" t="s">
        <v>1129</v>
      </c>
    </row>
    <row r="326" spans="1:9">
      <c r="A326" t="s">
        <v>1130</v>
      </c>
      <c r="B326" t="s">
        <v>10</v>
      </c>
      <c r="C326">
        <v>217</v>
      </c>
      <c r="D326">
        <v>19705162</v>
      </c>
      <c r="E326" t="s">
        <v>10</v>
      </c>
      <c r="F326" t="s">
        <v>1131</v>
      </c>
      <c r="G326" t="s">
        <v>10</v>
      </c>
      <c r="H326" t="s">
        <v>1132</v>
      </c>
      <c r="I326" t="s">
        <v>1133</v>
      </c>
    </row>
    <row r="327" spans="1:9">
      <c r="A327" t="s">
        <v>1134</v>
      </c>
      <c r="B327" t="s">
        <v>10</v>
      </c>
      <c r="C327">
        <v>458</v>
      </c>
      <c r="D327">
        <v>19705163</v>
      </c>
      <c r="E327" t="s">
        <v>10</v>
      </c>
      <c r="F327" t="s">
        <v>1135</v>
      </c>
      <c r="G327" t="s">
        <v>10</v>
      </c>
      <c r="H327" t="s">
        <v>1136</v>
      </c>
      <c r="I327" t="s">
        <v>1137</v>
      </c>
    </row>
    <row r="328" spans="1:9">
      <c r="A328" t="s">
        <v>1138</v>
      </c>
      <c r="B328" t="s">
        <v>10</v>
      </c>
      <c r="C328">
        <v>368</v>
      </c>
      <c r="D328">
        <v>19705164</v>
      </c>
      <c r="E328" t="s">
        <v>10</v>
      </c>
      <c r="F328" t="s">
        <v>1139</v>
      </c>
      <c r="G328" t="s">
        <v>10</v>
      </c>
      <c r="H328" t="s">
        <v>10</v>
      </c>
      <c r="I328" t="s">
        <v>1140</v>
      </c>
    </row>
    <row r="329" spans="1:9">
      <c r="A329" t="s">
        <v>1141</v>
      </c>
      <c r="B329" t="s">
        <v>10</v>
      </c>
      <c r="C329">
        <v>525</v>
      </c>
      <c r="D329">
        <v>19705165</v>
      </c>
      <c r="E329" t="s">
        <v>10</v>
      </c>
      <c r="F329" t="s">
        <v>1142</v>
      </c>
      <c r="G329" t="s">
        <v>10</v>
      </c>
      <c r="H329" t="s">
        <v>1143</v>
      </c>
      <c r="I329" t="s">
        <v>1144</v>
      </c>
    </row>
    <row r="330" spans="1:9">
      <c r="A330" t="s">
        <v>1145</v>
      </c>
      <c r="B330" t="s">
        <v>10</v>
      </c>
      <c r="C330">
        <v>207</v>
      </c>
      <c r="D330">
        <v>19705166</v>
      </c>
      <c r="E330" t="s">
        <v>10</v>
      </c>
      <c r="F330" t="s">
        <v>1146</v>
      </c>
      <c r="G330" t="s">
        <v>10</v>
      </c>
      <c r="H330" t="s">
        <v>1147</v>
      </c>
      <c r="I330" t="s">
        <v>1148</v>
      </c>
    </row>
    <row r="331" spans="1:9">
      <c r="A331" t="s">
        <v>1149</v>
      </c>
      <c r="B331" t="s">
        <v>10</v>
      </c>
      <c r="C331">
        <v>263</v>
      </c>
      <c r="D331">
        <v>19705167</v>
      </c>
      <c r="E331" t="s">
        <v>10</v>
      </c>
      <c r="F331" t="s">
        <v>1150</v>
      </c>
      <c r="G331" t="s">
        <v>10</v>
      </c>
      <c r="H331" t="s">
        <v>1151</v>
      </c>
      <c r="I331" t="s">
        <v>1152</v>
      </c>
    </row>
    <row r="332" spans="1:9">
      <c r="A332" t="s">
        <v>1153</v>
      </c>
      <c r="B332" t="s">
        <v>10</v>
      </c>
      <c r="C332">
        <v>518</v>
      </c>
      <c r="D332">
        <v>19705168</v>
      </c>
      <c r="E332" t="s">
        <v>10</v>
      </c>
      <c r="F332" t="s">
        <v>1154</v>
      </c>
      <c r="G332" t="s">
        <v>10</v>
      </c>
      <c r="H332" t="s">
        <v>10</v>
      </c>
      <c r="I332" t="s">
        <v>1155</v>
      </c>
    </row>
    <row r="333" spans="1:9">
      <c r="A333" t="s">
        <v>1156</v>
      </c>
      <c r="B333" t="s">
        <v>10</v>
      </c>
      <c r="C333">
        <v>487</v>
      </c>
      <c r="D333">
        <v>19705169</v>
      </c>
      <c r="E333" t="s">
        <v>10</v>
      </c>
      <c r="F333" t="s">
        <v>1157</v>
      </c>
      <c r="G333" t="s">
        <v>10</v>
      </c>
      <c r="H333" t="s">
        <v>263</v>
      </c>
      <c r="I333" t="s">
        <v>264</v>
      </c>
    </row>
    <row r="334" spans="1:9">
      <c r="A334" t="s">
        <v>1158</v>
      </c>
      <c r="B334" t="s">
        <v>10</v>
      </c>
      <c r="C334">
        <v>320</v>
      </c>
      <c r="D334">
        <v>19705170</v>
      </c>
      <c r="E334" t="s">
        <v>10</v>
      </c>
      <c r="F334" t="s">
        <v>1159</v>
      </c>
      <c r="G334" t="s">
        <v>10</v>
      </c>
      <c r="H334" t="s">
        <v>10</v>
      </c>
      <c r="I334" t="s">
        <v>22</v>
      </c>
    </row>
    <row r="335" spans="1:9">
      <c r="A335" t="s">
        <v>1160</v>
      </c>
      <c r="B335" t="s">
        <v>10</v>
      </c>
      <c r="C335">
        <v>425</v>
      </c>
      <c r="D335">
        <v>19705171</v>
      </c>
      <c r="E335" t="s">
        <v>10</v>
      </c>
      <c r="F335" t="s">
        <v>1161</v>
      </c>
      <c r="G335" t="s">
        <v>10</v>
      </c>
      <c r="H335" t="s">
        <v>1162</v>
      </c>
      <c r="I335" t="s">
        <v>1163</v>
      </c>
    </row>
    <row r="336" spans="1:9">
      <c r="A336" t="s">
        <v>1164</v>
      </c>
      <c r="B336" t="s">
        <v>10</v>
      </c>
      <c r="C336">
        <v>345</v>
      </c>
      <c r="D336">
        <v>19705172</v>
      </c>
      <c r="E336" t="s">
        <v>10</v>
      </c>
      <c r="F336" t="s">
        <v>1165</v>
      </c>
      <c r="G336" t="s">
        <v>10</v>
      </c>
      <c r="H336" t="s">
        <v>1166</v>
      </c>
      <c r="I336" t="s">
        <v>1167</v>
      </c>
    </row>
    <row r="337" spans="1:9">
      <c r="A337" t="s">
        <v>1168</v>
      </c>
      <c r="B337" t="s">
        <v>10</v>
      </c>
      <c r="C337">
        <v>272</v>
      </c>
      <c r="D337">
        <v>19705173</v>
      </c>
      <c r="E337" t="s">
        <v>10</v>
      </c>
      <c r="F337" t="s">
        <v>1169</v>
      </c>
      <c r="G337" t="s">
        <v>10</v>
      </c>
      <c r="H337" t="s">
        <v>1170</v>
      </c>
      <c r="I337" t="s">
        <v>231</v>
      </c>
    </row>
    <row r="338" spans="1:9">
      <c r="A338" t="s">
        <v>1171</v>
      </c>
      <c r="B338" t="s">
        <v>10</v>
      </c>
      <c r="C338">
        <v>128</v>
      </c>
      <c r="D338">
        <v>19705174</v>
      </c>
      <c r="E338" t="s">
        <v>10</v>
      </c>
      <c r="F338" t="s">
        <v>1172</v>
      </c>
      <c r="G338" t="s">
        <v>10</v>
      </c>
      <c r="H338" t="s">
        <v>1173</v>
      </c>
      <c r="I338" t="s">
        <v>22</v>
      </c>
    </row>
    <row r="339" spans="1:9">
      <c r="A339" t="s">
        <v>1174</v>
      </c>
      <c r="B339" t="s">
        <v>10</v>
      </c>
      <c r="C339">
        <v>242</v>
      </c>
      <c r="D339">
        <v>19705175</v>
      </c>
      <c r="E339" t="s">
        <v>10</v>
      </c>
      <c r="F339" t="s">
        <v>1175</v>
      </c>
      <c r="G339" t="s">
        <v>10</v>
      </c>
      <c r="H339" t="s">
        <v>1176</v>
      </c>
      <c r="I339" t="s">
        <v>22</v>
      </c>
    </row>
    <row r="340" spans="1:9">
      <c r="A340" t="s">
        <v>1177</v>
      </c>
      <c r="B340" t="s">
        <v>10</v>
      </c>
      <c r="C340">
        <v>84</v>
      </c>
      <c r="D340">
        <v>19705176</v>
      </c>
      <c r="E340" t="s">
        <v>10</v>
      </c>
      <c r="F340" t="s">
        <v>1178</v>
      </c>
      <c r="G340" t="s">
        <v>10</v>
      </c>
      <c r="H340" t="s">
        <v>10</v>
      </c>
      <c r="I340" t="s">
        <v>22</v>
      </c>
    </row>
    <row r="341" spans="1:9">
      <c r="A341" t="s">
        <v>1179</v>
      </c>
      <c r="B341" t="s">
        <v>10</v>
      </c>
      <c r="C341">
        <v>84</v>
      </c>
      <c r="D341">
        <v>19705177</v>
      </c>
      <c r="E341" t="s">
        <v>10</v>
      </c>
      <c r="F341" t="s">
        <v>1180</v>
      </c>
      <c r="G341" t="s">
        <v>10</v>
      </c>
      <c r="H341" t="s">
        <v>10</v>
      </c>
      <c r="I341" t="s">
        <v>22</v>
      </c>
    </row>
    <row r="342" spans="1:9">
      <c r="A342" t="s">
        <v>1181</v>
      </c>
      <c r="B342" t="s">
        <v>10</v>
      </c>
      <c r="C342">
        <v>112</v>
      </c>
      <c r="D342">
        <v>19705178</v>
      </c>
      <c r="E342" t="s">
        <v>10</v>
      </c>
      <c r="F342" t="s">
        <v>1182</v>
      </c>
      <c r="G342" t="s">
        <v>10</v>
      </c>
      <c r="H342" t="s">
        <v>1183</v>
      </c>
      <c r="I342" t="s">
        <v>1184</v>
      </c>
    </row>
    <row r="343" spans="1:9">
      <c r="A343" t="s">
        <v>1185</v>
      </c>
      <c r="B343" t="s">
        <v>10</v>
      </c>
      <c r="C343">
        <v>149</v>
      </c>
      <c r="D343">
        <v>19705179</v>
      </c>
      <c r="E343" t="s">
        <v>10</v>
      </c>
      <c r="F343" t="s">
        <v>1186</v>
      </c>
      <c r="G343" t="s">
        <v>10</v>
      </c>
      <c r="H343" t="s">
        <v>1187</v>
      </c>
      <c r="I343" t="s">
        <v>1188</v>
      </c>
    </row>
    <row r="344" spans="1:9">
      <c r="A344" t="s">
        <v>1189</v>
      </c>
      <c r="B344" t="s">
        <v>10</v>
      </c>
      <c r="C344">
        <v>164</v>
      </c>
      <c r="D344">
        <v>19705180</v>
      </c>
      <c r="E344" t="s">
        <v>10</v>
      </c>
      <c r="F344" t="s">
        <v>1190</v>
      </c>
      <c r="G344" t="s">
        <v>10</v>
      </c>
      <c r="H344" t="s">
        <v>1191</v>
      </c>
      <c r="I344" t="s">
        <v>945</v>
      </c>
    </row>
    <row r="345" spans="1:9">
      <c r="A345" t="s">
        <v>1192</v>
      </c>
      <c r="B345" t="s">
        <v>10</v>
      </c>
      <c r="C345">
        <v>200</v>
      </c>
      <c r="D345">
        <v>19705181</v>
      </c>
      <c r="E345" t="s">
        <v>10</v>
      </c>
      <c r="F345" t="s">
        <v>1193</v>
      </c>
      <c r="G345" t="s">
        <v>10</v>
      </c>
      <c r="H345" t="s">
        <v>1194</v>
      </c>
      <c r="I345" t="s">
        <v>1195</v>
      </c>
    </row>
    <row r="346" spans="1:9">
      <c r="A346" t="s">
        <v>1196</v>
      </c>
      <c r="B346" t="s">
        <v>10</v>
      </c>
      <c r="C346">
        <v>442</v>
      </c>
      <c r="D346">
        <v>19705182</v>
      </c>
      <c r="E346" t="s">
        <v>10</v>
      </c>
      <c r="F346" t="s">
        <v>1197</v>
      </c>
      <c r="G346" t="s">
        <v>10</v>
      </c>
      <c r="H346" t="s">
        <v>1198</v>
      </c>
      <c r="I346" t="s">
        <v>1199</v>
      </c>
    </row>
    <row r="347" spans="1:9">
      <c r="A347" t="s">
        <v>1200</v>
      </c>
      <c r="B347" t="s">
        <v>19</v>
      </c>
      <c r="C347">
        <v>99</v>
      </c>
      <c r="D347">
        <v>19705183</v>
      </c>
      <c r="E347" t="s">
        <v>10</v>
      </c>
      <c r="F347" t="s">
        <v>1201</v>
      </c>
      <c r="G347" t="s">
        <v>10</v>
      </c>
      <c r="H347" t="s">
        <v>10</v>
      </c>
      <c r="I347" t="s">
        <v>22</v>
      </c>
    </row>
    <row r="348" spans="1:9">
      <c r="A348" t="s">
        <v>1202</v>
      </c>
      <c r="B348" t="s">
        <v>19</v>
      </c>
      <c r="C348">
        <v>90</v>
      </c>
      <c r="D348">
        <v>19705184</v>
      </c>
      <c r="E348" t="s">
        <v>10</v>
      </c>
      <c r="F348" t="s">
        <v>1203</v>
      </c>
      <c r="G348" t="s">
        <v>10</v>
      </c>
      <c r="H348" t="s">
        <v>1204</v>
      </c>
      <c r="I348" t="s">
        <v>1205</v>
      </c>
    </row>
    <row r="349" spans="1:9">
      <c r="A349" t="s">
        <v>1206</v>
      </c>
      <c r="B349" t="s">
        <v>19</v>
      </c>
      <c r="C349">
        <v>192</v>
      </c>
      <c r="D349">
        <v>19705185</v>
      </c>
      <c r="E349" t="s">
        <v>10</v>
      </c>
      <c r="F349" t="s">
        <v>1207</v>
      </c>
      <c r="G349" t="s">
        <v>10</v>
      </c>
      <c r="H349" t="s">
        <v>1208</v>
      </c>
      <c r="I349" t="s">
        <v>1209</v>
      </c>
    </row>
    <row r="350" spans="1:9">
      <c r="A350" t="s">
        <v>1210</v>
      </c>
      <c r="B350" t="s">
        <v>10</v>
      </c>
      <c r="C350">
        <v>129</v>
      </c>
      <c r="D350">
        <v>19705186</v>
      </c>
      <c r="E350" t="s">
        <v>10</v>
      </c>
      <c r="F350" t="s">
        <v>1211</v>
      </c>
      <c r="G350" t="s">
        <v>10</v>
      </c>
      <c r="H350" t="s">
        <v>1212</v>
      </c>
      <c r="I350" t="s">
        <v>1213</v>
      </c>
    </row>
    <row r="351" spans="1:9">
      <c r="A351" t="s">
        <v>1214</v>
      </c>
      <c r="B351" t="s">
        <v>19</v>
      </c>
      <c r="C351">
        <v>391</v>
      </c>
      <c r="D351">
        <v>19705188</v>
      </c>
      <c r="E351" t="s">
        <v>10</v>
      </c>
      <c r="F351" t="s">
        <v>1215</v>
      </c>
      <c r="G351" t="s">
        <v>10</v>
      </c>
      <c r="H351" t="s">
        <v>600</v>
      </c>
      <c r="I351" t="s">
        <v>68</v>
      </c>
    </row>
    <row r="352" spans="1:9">
      <c r="A352" t="s">
        <v>1216</v>
      </c>
      <c r="B352" t="s">
        <v>10</v>
      </c>
      <c r="C352">
        <v>59</v>
      </c>
      <c r="D352">
        <v>19705189</v>
      </c>
      <c r="E352" t="s">
        <v>10</v>
      </c>
      <c r="F352" t="s">
        <v>1217</v>
      </c>
      <c r="G352" t="s">
        <v>10</v>
      </c>
      <c r="H352" t="s">
        <v>10</v>
      </c>
      <c r="I352" t="s">
        <v>22</v>
      </c>
    </row>
    <row r="353" spans="1:9">
      <c r="A353" t="s">
        <v>1218</v>
      </c>
      <c r="B353" t="s">
        <v>19</v>
      </c>
      <c r="C353">
        <v>215</v>
      </c>
      <c r="D353">
        <v>19705190</v>
      </c>
      <c r="E353" t="s">
        <v>10</v>
      </c>
      <c r="F353" t="s">
        <v>1219</v>
      </c>
      <c r="G353" t="s">
        <v>10</v>
      </c>
      <c r="H353" t="s">
        <v>1220</v>
      </c>
      <c r="I353" t="s">
        <v>1221</v>
      </c>
    </row>
    <row r="354" spans="1:9">
      <c r="A354" t="s">
        <v>1222</v>
      </c>
      <c r="B354" t="s">
        <v>19</v>
      </c>
      <c r="C354">
        <v>91</v>
      </c>
      <c r="D354">
        <v>19705191</v>
      </c>
      <c r="E354" t="s">
        <v>10</v>
      </c>
      <c r="F354" t="s">
        <v>1223</v>
      </c>
      <c r="G354" t="s">
        <v>10</v>
      </c>
      <c r="H354" t="s">
        <v>10</v>
      </c>
      <c r="I354" t="s">
        <v>22</v>
      </c>
    </row>
    <row r="355" spans="1:9">
      <c r="A355" t="s">
        <v>1224</v>
      </c>
      <c r="B355" t="s">
        <v>19</v>
      </c>
      <c r="C355">
        <v>169</v>
      </c>
      <c r="D355">
        <v>19705192</v>
      </c>
      <c r="E355" t="s">
        <v>10</v>
      </c>
      <c r="F355" t="s">
        <v>1225</v>
      </c>
      <c r="G355" t="s">
        <v>10</v>
      </c>
      <c r="H355" t="s">
        <v>1226</v>
      </c>
      <c r="I355" t="s">
        <v>68</v>
      </c>
    </row>
    <row r="356" spans="1:9">
      <c r="A356" t="s">
        <v>1227</v>
      </c>
      <c r="B356" t="s">
        <v>19</v>
      </c>
      <c r="C356">
        <v>45</v>
      </c>
      <c r="D356">
        <v>19705194</v>
      </c>
      <c r="E356" t="s">
        <v>10</v>
      </c>
      <c r="F356" t="s">
        <v>1228</v>
      </c>
      <c r="G356" t="s">
        <v>10</v>
      </c>
      <c r="H356" t="s">
        <v>10</v>
      </c>
      <c r="I356" t="s">
        <v>68</v>
      </c>
    </row>
    <row r="357" spans="1:9">
      <c r="A357" t="s">
        <v>1229</v>
      </c>
      <c r="B357" t="s">
        <v>10</v>
      </c>
      <c r="C357">
        <v>58</v>
      </c>
      <c r="D357">
        <v>19705195</v>
      </c>
      <c r="E357" t="s">
        <v>10</v>
      </c>
      <c r="F357" t="s">
        <v>1230</v>
      </c>
      <c r="G357" t="s">
        <v>10</v>
      </c>
      <c r="H357" t="s">
        <v>10</v>
      </c>
      <c r="I357" t="s">
        <v>22</v>
      </c>
    </row>
    <row r="358" spans="1:9">
      <c r="A358" t="s">
        <v>1231</v>
      </c>
      <c r="B358" t="s">
        <v>10</v>
      </c>
      <c r="C358">
        <v>261</v>
      </c>
      <c r="D358">
        <v>19705196</v>
      </c>
      <c r="E358" t="s">
        <v>10</v>
      </c>
      <c r="F358" t="s">
        <v>1232</v>
      </c>
      <c r="G358" t="s">
        <v>10</v>
      </c>
      <c r="H358" t="s">
        <v>1233</v>
      </c>
      <c r="I358" t="s">
        <v>1234</v>
      </c>
    </row>
    <row r="359" spans="1:9">
      <c r="A359" t="s">
        <v>1235</v>
      </c>
      <c r="B359" t="s">
        <v>10</v>
      </c>
      <c r="C359">
        <v>1361</v>
      </c>
      <c r="D359">
        <v>19705198</v>
      </c>
      <c r="E359" t="s">
        <v>10</v>
      </c>
      <c r="F359" t="s">
        <v>1236</v>
      </c>
      <c r="G359" t="s">
        <v>10</v>
      </c>
      <c r="H359" t="s">
        <v>10</v>
      </c>
      <c r="I359" t="s">
        <v>22</v>
      </c>
    </row>
    <row r="360" spans="1:9">
      <c r="A360" t="s">
        <v>1237</v>
      </c>
      <c r="B360" t="s">
        <v>10</v>
      </c>
      <c r="C360">
        <v>203</v>
      </c>
      <c r="D360">
        <v>19705199</v>
      </c>
      <c r="E360" t="s">
        <v>10</v>
      </c>
      <c r="F360" t="s">
        <v>1238</v>
      </c>
      <c r="G360" t="s">
        <v>10</v>
      </c>
      <c r="H360" t="s">
        <v>1239</v>
      </c>
      <c r="I360" t="s">
        <v>1240</v>
      </c>
    </row>
    <row r="361" spans="1:9">
      <c r="A361" t="s">
        <v>1241</v>
      </c>
      <c r="B361" t="s">
        <v>10</v>
      </c>
      <c r="C361">
        <v>109</v>
      </c>
      <c r="D361">
        <v>19705200</v>
      </c>
      <c r="E361" t="s">
        <v>10</v>
      </c>
      <c r="F361" t="s">
        <v>1242</v>
      </c>
      <c r="G361" t="s">
        <v>10</v>
      </c>
      <c r="H361" t="s">
        <v>10</v>
      </c>
      <c r="I361" t="s">
        <v>22</v>
      </c>
    </row>
    <row r="362" spans="1:9">
      <c r="A362" t="s">
        <v>1243</v>
      </c>
      <c r="B362" t="s">
        <v>10</v>
      </c>
      <c r="C362">
        <v>340</v>
      </c>
      <c r="D362">
        <v>19705201</v>
      </c>
      <c r="E362" t="s">
        <v>10</v>
      </c>
      <c r="F362" t="s">
        <v>1244</v>
      </c>
      <c r="G362" t="s">
        <v>10</v>
      </c>
      <c r="H362" t="s">
        <v>1245</v>
      </c>
      <c r="I362" t="s">
        <v>1003</v>
      </c>
    </row>
    <row r="363" spans="1:9">
      <c r="A363" t="s">
        <v>1246</v>
      </c>
      <c r="B363" t="s">
        <v>10</v>
      </c>
      <c r="C363">
        <v>339</v>
      </c>
      <c r="D363">
        <v>19705202</v>
      </c>
      <c r="E363" t="s">
        <v>10</v>
      </c>
      <c r="F363" t="s">
        <v>1247</v>
      </c>
      <c r="G363" t="s">
        <v>10</v>
      </c>
      <c r="H363" t="s">
        <v>1245</v>
      </c>
      <c r="I363" t="s">
        <v>1003</v>
      </c>
    </row>
    <row r="364" spans="1:9">
      <c r="A364" t="s">
        <v>1248</v>
      </c>
      <c r="B364" t="s">
        <v>10</v>
      </c>
      <c r="C364">
        <v>527</v>
      </c>
      <c r="D364">
        <v>19705203</v>
      </c>
      <c r="E364" t="s">
        <v>10</v>
      </c>
      <c r="F364" t="s">
        <v>1249</v>
      </c>
      <c r="G364" t="s">
        <v>10</v>
      </c>
      <c r="H364" t="s">
        <v>1250</v>
      </c>
      <c r="I364" t="s">
        <v>1251</v>
      </c>
    </row>
    <row r="365" spans="1:9">
      <c r="A365" t="s">
        <v>1252</v>
      </c>
      <c r="B365" t="s">
        <v>10</v>
      </c>
      <c r="C365">
        <v>416</v>
      </c>
      <c r="D365">
        <v>19705204</v>
      </c>
      <c r="E365" t="s">
        <v>10</v>
      </c>
      <c r="F365" t="s">
        <v>1253</v>
      </c>
      <c r="G365" t="s">
        <v>10</v>
      </c>
      <c r="H365" t="s">
        <v>290</v>
      </c>
      <c r="I365" t="s">
        <v>291</v>
      </c>
    </row>
    <row r="366" spans="1:9">
      <c r="A366" t="s">
        <v>1254</v>
      </c>
      <c r="B366" t="s">
        <v>19</v>
      </c>
      <c r="C366">
        <v>330</v>
      </c>
      <c r="D366">
        <v>19705205</v>
      </c>
      <c r="E366" t="s">
        <v>10</v>
      </c>
      <c r="F366" t="s">
        <v>1255</v>
      </c>
      <c r="G366" t="s">
        <v>10</v>
      </c>
      <c r="H366" t="s">
        <v>1256</v>
      </c>
      <c r="I366" t="s">
        <v>22</v>
      </c>
    </row>
    <row r="367" spans="1:9">
      <c r="A367" t="s">
        <v>1257</v>
      </c>
      <c r="B367" t="s">
        <v>10</v>
      </c>
      <c r="C367">
        <v>217</v>
      </c>
      <c r="D367">
        <v>19705206</v>
      </c>
      <c r="E367" t="s">
        <v>10</v>
      </c>
      <c r="F367" t="s">
        <v>1258</v>
      </c>
      <c r="G367" t="s">
        <v>10</v>
      </c>
      <c r="H367" t="s">
        <v>1259</v>
      </c>
      <c r="I367" t="s">
        <v>1260</v>
      </c>
    </row>
    <row r="368" spans="1:9">
      <c r="A368" t="s">
        <v>1261</v>
      </c>
      <c r="B368" t="s">
        <v>10</v>
      </c>
      <c r="C368">
        <v>174</v>
      </c>
      <c r="D368">
        <v>19705207</v>
      </c>
      <c r="E368" t="s">
        <v>10</v>
      </c>
      <c r="F368" t="s">
        <v>1262</v>
      </c>
      <c r="G368" t="s">
        <v>10</v>
      </c>
      <c r="H368" t="s">
        <v>1263</v>
      </c>
      <c r="I368" t="s">
        <v>1264</v>
      </c>
    </row>
    <row r="369" spans="1:9">
      <c r="A369" t="s">
        <v>1265</v>
      </c>
      <c r="B369" t="s">
        <v>10</v>
      </c>
      <c r="C369">
        <v>810</v>
      </c>
      <c r="D369">
        <v>19705208</v>
      </c>
      <c r="E369" t="s">
        <v>10</v>
      </c>
      <c r="F369" t="s">
        <v>1266</v>
      </c>
      <c r="G369" t="s">
        <v>10</v>
      </c>
      <c r="H369" t="s">
        <v>1267</v>
      </c>
      <c r="I369" t="s">
        <v>1268</v>
      </c>
    </row>
    <row r="370" spans="1:9">
      <c r="A370" t="s">
        <v>1269</v>
      </c>
      <c r="B370" t="s">
        <v>19</v>
      </c>
      <c r="C370">
        <v>148</v>
      </c>
      <c r="D370">
        <v>19705209</v>
      </c>
      <c r="E370" t="s">
        <v>10</v>
      </c>
      <c r="F370" t="s">
        <v>1270</v>
      </c>
      <c r="G370" t="s">
        <v>10</v>
      </c>
      <c r="H370" t="s">
        <v>1271</v>
      </c>
      <c r="I370" t="s">
        <v>1272</v>
      </c>
    </row>
    <row r="371" spans="1:9">
      <c r="A371" t="s">
        <v>1273</v>
      </c>
      <c r="B371" t="s">
        <v>10</v>
      </c>
      <c r="C371">
        <v>1487</v>
      </c>
      <c r="D371">
        <v>19705210</v>
      </c>
      <c r="E371" t="s">
        <v>10</v>
      </c>
      <c r="F371" t="s">
        <v>1274</v>
      </c>
      <c r="G371" t="s">
        <v>10</v>
      </c>
      <c r="H371" t="s">
        <v>1275</v>
      </c>
      <c r="I371" t="s">
        <v>1276</v>
      </c>
    </row>
    <row r="372" spans="1:9">
      <c r="A372" t="s">
        <v>1277</v>
      </c>
      <c r="B372" t="s">
        <v>19</v>
      </c>
      <c r="C372">
        <v>478</v>
      </c>
      <c r="D372">
        <v>19705211</v>
      </c>
      <c r="E372" t="s">
        <v>10</v>
      </c>
      <c r="F372" t="s">
        <v>1278</v>
      </c>
      <c r="G372" t="s">
        <v>10</v>
      </c>
      <c r="H372" t="s">
        <v>1279</v>
      </c>
      <c r="I372" t="s">
        <v>1280</v>
      </c>
    </row>
    <row r="373" spans="1:9">
      <c r="A373" t="s">
        <v>1281</v>
      </c>
      <c r="B373" t="s">
        <v>19</v>
      </c>
      <c r="C373">
        <v>195</v>
      </c>
      <c r="D373">
        <v>19705212</v>
      </c>
      <c r="E373" t="s">
        <v>10</v>
      </c>
      <c r="F373" t="s">
        <v>1282</v>
      </c>
      <c r="G373" t="s">
        <v>10</v>
      </c>
      <c r="H373" t="s">
        <v>1283</v>
      </c>
      <c r="I373" t="s">
        <v>1284</v>
      </c>
    </row>
    <row r="374" spans="1:9">
      <c r="A374" t="s">
        <v>1285</v>
      </c>
      <c r="B374" t="s">
        <v>10</v>
      </c>
      <c r="C374">
        <v>357</v>
      </c>
      <c r="D374">
        <v>19705213</v>
      </c>
      <c r="E374" t="s">
        <v>1286</v>
      </c>
      <c r="F374" t="s">
        <v>1287</v>
      </c>
      <c r="G374" t="s">
        <v>10</v>
      </c>
      <c r="H374" t="s">
        <v>1233</v>
      </c>
      <c r="I374" t="s">
        <v>1288</v>
      </c>
    </row>
    <row r="375" spans="1:9">
      <c r="A375" t="s">
        <v>1289</v>
      </c>
      <c r="B375" t="s">
        <v>10</v>
      </c>
      <c r="C375">
        <v>332</v>
      </c>
      <c r="D375">
        <v>19705214</v>
      </c>
      <c r="E375" t="s">
        <v>10</v>
      </c>
      <c r="F375" t="s">
        <v>1290</v>
      </c>
      <c r="G375" t="s">
        <v>10</v>
      </c>
      <c r="H375" t="s">
        <v>1291</v>
      </c>
      <c r="I375" t="s">
        <v>1292</v>
      </c>
    </row>
    <row r="376" spans="1:9">
      <c r="A376" t="s">
        <v>1293</v>
      </c>
      <c r="B376" t="s">
        <v>10</v>
      </c>
      <c r="C376">
        <v>157</v>
      </c>
      <c r="D376">
        <v>19705215</v>
      </c>
      <c r="E376" t="s">
        <v>10</v>
      </c>
      <c r="F376" t="s">
        <v>1294</v>
      </c>
      <c r="G376" t="s">
        <v>10</v>
      </c>
      <c r="H376" t="s">
        <v>1295</v>
      </c>
      <c r="I376" t="s">
        <v>22</v>
      </c>
    </row>
    <row r="377" spans="1:9">
      <c r="A377" t="s">
        <v>1296</v>
      </c>
      <c r="B377" t="s">
        <v>10</v>
      </c>
      <c r="C377">
        <v>678</v>
      </c>
      <c r="D377">
        <v>19705216</v>
      </c>
      <c r="E377" t="s">
        <v>10</v>
      </c>
      <c r="F377" t="s">
        <v>1297</v>
      </c>
      <c r="G377" t="s">
        <v>10</v>
      </c>
      <c r="H377" t="s">
        <v>1298</v>
      </c>
      <c r="I377" t="s">
        <v>22</v>
      </c>
    </row>
    <row r="378" spans="1:9">
      <c r="A378" t="s">
        <v>1299</v>
      </c>
      <c r="B378" t="s">
        <v>10</v>
      </c>
      <c r="C378">
        <v>1175</v>
      </c>
      <c r="D378">
        <v>19705217</v>
      </c>
      <c r="E378" t="s">
        <v>10</v>
      </c>
      <c r="F378" t="s">
        <v>1300</v>
      </c>
      <c r="G378" t="s">
        <v>10</v>
      </c>
      <c r="H378" t="s">
        <v>1301</v>
      </c>
      <c r="I378" t="s">
        <v>22</v>
      </c>
    </row>
    <row r="379" spans="1:9">
      <c r="A379" t="s">
        <v>1302</v>
      </c>
      <c r="B379" t="s">
        <v>10</v>
      </c>
      <c r="C379">
        <v>508</v>
      </c>
      <c r="D379">
        <v>19705218</v>
      </c>
      <c r="E379" t="s">
        <v>10</v>
      </c>
      <c r="F379" t="s">
        <v>1303</v>
      </c>
      <c r="G379" t="s">
        <v>10</v>
      </c>
      <c r="H379" t="s">
        <v>1304</v>
      </c>
      <c r="I379" t="s">
        <v>1305</v>
      </c>
    </row>
    <row r="380" spans="1:9">
      <c r="A380" t="s">
        <v>1306</v>
      </c>
      <c r="B380" t="s">
        <v>10</v>
      </c>
      <c r="C380">
        <v>115</v>
      </c>
      <c r="D380">
        <v>19705219</v>
      </c>
      <c r="E380" t="s">
        <v>10</v>
      </c>
      <c r="F380" t="s">
        <v>1307</v>
      </c>
      <c r="G380" t="s">
        <v>10</v>
      </c>
      <c r="H380" t="s">
        <v>1308</v>
      </c>
      <c r="I380" t="s">
        <v>1309</v>
      </c>
    </row>
    <row r="381" spans="1:9">
      <c r="A381" t="s">
        <v>1310</v>
      </c>
      <c r="B381" t="s">
        <v>10</v>
      </c>
      <c r="C381">
        <v>109</v>
      </c>
      <c r="D381">
        <v>19705220</v>
      </c>
      <c r="E381" t="s">
        <v>10</v>
      </c>
      <c r="F381" t="s">
        <v>1311</v>
      </c>
      <c r="G381" t="s">
        <v>10</v>
      </c>
      <c r="H381" t="s">
        <v>1312</v>
      </c>
      <c r="I381" t="s">
        <v>1313</v>
      </c>
    </row>
    <row r="382" spans="1:9">
      <c r="A382" t="s">
        <v>1314</v>
      </c>
      <c r="B382" t="s">
        <v>10</v>
      </c>
      <c r="C382">
        <v>136</v>
      </c>
      <c r="D382">
        <v>545721673</v>
      </c>
      <c r="E382" t="s">
        <v>10</v>
      </c>
      <c r="F382" t="s">
        <v>1315</v>
      </c>
      <c r="G382" t="s">
        <v>10</v>
      </c>
      <c r="H382" t="s">
        <v>10</v>
      </c>
      <c r="I382" t="s">
        <v>22</v>
      </c>
    </row>
    <row r="383" spans="1:9">
      <c r="A383" t="s">
        <v>1316</v>
      </c>
      <c r="B383" t="s">
        <v>10</v>
      </c>
      <c r="C383">
        <v>303</v>
      </c>
      <c r="D383">
        <v>19705222</v>
      </c>
      <c r="E383" t="s">
        <v>10</v>
      </c>
      <c r="F383" t="s">
        <v>1317</v>
      </c>
      <c r="G383" t="s">
        <v>10</v>
      </c>
      <c r="H383" t="s">
        <v>1318</v>
      </c>
      <c r="I383" t="s">
        <v>1319</v>
      </c>
    </row>
    <row r="384" spans="1:9">
      <c r="A384" t="s">
        <v>1320</v>
      </c>
      <c r="B384" t="s">
        <v>10</v>
      </c>
      <c r="C384">
        <v>428</v>
      </c>
      <c r="D384">
        <v>19705223</v>
      </c>
      <c r="E384" t="s">
        <v>1321</v>
      </c>
      <c r="F384" t="s">
        <v>1322</v>
      </c>
      <c r="G384" t="s">
        <v>10</v>
      </c>
      <c r="H384" t="s">
        <v>1323</v>
      </c>
      <c r="I384" t="s">
        <v>1324</v>
      </c>
    </row>
    <row r="385" spans="1:9">
      <c r="A385" t="s">
        <v>1325</v>
      </c>
      <c r="B385" t="s">
        <v>10</v>
      </c>
      <c r="C385">
        <v>249</v>
      </c>
      <c r="D385">
        <v>19705224</v>
      </c>
      <c r="E385" t="s">
        <v>10</v>
      </c>
      <c r="F385" t="s">
        <v>1326</v>
      </c>
      <c r="G385" t="s">
        <v>10</v>
      </c>
      <c r="H385" t="s">
        <v>168</v>
      </c>
      <c r="I385" t="s">
        <v>1327</v>
      </c>
    </row>
    <row r="386" spans="1:9">
      <c r="A386" t="s">
        <v>1328</v>
      </c>
      <c r="B386" t="s">
        <v>10</v>
      </c>
      <c r="C386">
        <v>343</v>
      </c>
      <c r="D386">
        <v>19705225</v>
      </c>
      <c r="E386" t="s">
        <v>10</v>
      </c>
      <c r="F386" t="s">
        <v>1329</v>
      </c>
      <c r="G386" t="s">
        <v>10</v>
      </c>
      <c r="H386" t="s">
        <v>1330</v>
      </c>
      <c r="I386" t="s">
        <v>1331</v>
      </c>
    </row>
    <row r="387" spans="1:9">
      <c r="A387" t="s">
        <v>1332</v>
      </c>
      <c r="B387" t="s">
        <v>10</v>
      </c>
      <c r="C387">
        <v>234</v>
      </c>
      <c r="D387">
        <v>19705226</v>
      </c>
      <c r="E387" t="s">
        <v>10</v>
      </c>
      <c r="F387" t="s">
        <v>1333</v>
      </c>
      <c r="G387" t="s">
        <v>10</v>
      </c>
      <c r="H387" t="s">
        <v>1334</v>
      </c>
      <c r="I387" t="s">
        <v>1335</v>
      </c>
    </row>
    <row r="388" spans="1:9">
      <c r="A388" t="s">
        <v>1336</v>
      </c>
      <c r="B388" t="s">
        <v>10</v>
      </c>
      <c r="C388">
        <v>600</v>
      </c>
      <c r="D388">
        <v>19705227</v>
      </c>
      <c r="E388" t="s">
        <v>10</v>
      </c>
      <c r="F388" t="s">
        <v>1337</v>
      </c>
      <c r="G388" t="s">
        <v>10</v>
      </c>
      <c r="H388" t="s">
        <v>10</v>
      </c>
      <c r="I388" t="s">
        <v>22</v>
      </c>
    </row>
    <row r="389" spans="1:9">
      <c r="A389" t="s">
        <v>1338</v>
      </c>
      <c r="B389" t="s">
        <v>10</v>
      </c>
      <c r="C389">
        <v>496</v>
      </c>
      <c r="D389">
        <v>19705228</v>
      </c>
      <c r="E389" t="s">
        <v>10</v>
      </c>
      <c r="F389" t="s">
        <v>1339</v>
      </c>
      <c r="G389" t="s">
        <v>10</v>
      </c>
      <c r="H389" t="s">
        <v>1340</v>
      </c>
      <c r="I389" t="s">
        <v>1341</v>
      </c>
    </row>
    <row r="390" spans="1:9">
      <c r="A390" t="s">
        <v>1342</v>
      </c>
      <c r="B390" t="s">
        <v>10</v>
      </c>
      <c r="C390">
        <v>425</v>
      </c>
      <c r="D390">
        <v>19705229</v>
      </c>
      <c r="E390" t="s">
        <v>10</v>
      </c>
      <c r="F390" t="s">
        <v>1343</v>
      </c>
      <c r="G390" t="s">
        <v>10</v>
      </c>
      <c r="H390" t="s">
        <v>1344</v>
      </c>
      <c r="I390" t="s">
        <v>1345</v>
      </c>
    </row>
    <row r="391" spans="1:9">
      <c r="A391" t="s">
        <v>1346</v>
      </c>
      <c r="B391" t="s">
        <v>10</v>
      </c>
      <c r="C391">
        <v>424</v>
      </c>
      <c r="D391">
        <v>19705230</v>
      </c>
      <c r="E391" t="s">
        <v>10</v>
      </c>
      <c r="F391" t="s">
        <v>1347</v>
      </c>
      <c r="G391" t="s">
        <v>10</v>
      </c>
      <c r="H391" t="s">
        <v>1344</v>
      </c>
      <c r="I391" t="s">
        <v>1345</v>
      </c>
    </row>
    <row r="392" spans="1:9">
      <c r="A392" t="s">
        <v>1348</v>
      </c>
      <c r="B392" t="s">
        <v>10</v>
      </c>
      <c r="C392">
        <v>311</v>
      </c>
      <c r="D392">
        <v>19705231</v>
      </c>
      <c r="E392" t="s">
        <v>10</v>
      </c>
      <c r="F392" t="s">
        <v>1349</v>
      </c>
      <c r="G392" t="s">
        <v>10</v>
      </c>
      <c r="H392" t="s">
        <v>1350</v>
      </c>
      <c r="I392" t="s">
        <v>1351</v>
      </c>
    </row>
    <row r="393" spans="1:9">
      <c r="A393" t="s">
        <v>1352</v>
      </c>
      <c r="B393" t="s">
        <v>10</v>
      </c>
      <c r="C393">
        <v>845</v>
      </c>
      <c r="D393">
        <v>19705232</v>
      </c>
      <c r="E393" t="s">
        <v>10</v>
      </c>
      <c r="F393" t="s">
        <v>1353</v>
      </c>
      <c r="G393" t="s">
        <v>10</v>
      </c>
      <c r="H393" t="s">
        <v>1354</v>
      </c>
      <c r="I393" t="s">
        <v>1355</v>
      </c>
    </row>
    <row r="394" spans="1:9">
      <c r="A394" t="s">
        <v>1356</v>
      </c>
      <c r="B394" t="s">
        <v>10</v>
      </c>
      <c r="C394">
        <v>184</v>
      </c>
      <c r="D394">
        <v>19705233</v>
      </c>
      <c r="E394" t="s">
        <v>10</v>
      </c>
      <c r="F394" t="s">
        <v>1357</v>
      </c>
      <c r="G394" t="s">
        <v>10</v>
      </c>
      <c r="H394" t="s">
        <v>1358</v>
      </c>
      <c r="I394" t="s">
        <v>1359</v>
      </c>
    </row>
    <row r="395" spans="1:9">
      <c r="A395" t="s">
        <v>1360</v>
      </c>
      <c r="B395" t="s">
        <v>10</v>
      </c>
      <c r="C395">
        <v>402</v>
      </c>
      <c r="D395">
        <v>19705234</v>
      </c>
      <c r="E395" t="s">
        <v>10</v>
      </c>
      <c r="F395" t="s">
        <v>1361</v>
      </c>
      <c r="G395" t="s">
        <v>10</v>
      </c>
      <c r="H395" t="s">
        <v>1362</v>
      </c>
      <c r="I395" t="s">
        <v>1363</v>
      </c>
    </row>
    <row r="396" spans="1:9">
      <c r="A396" t="s">
        <v>1364</v>
      </c>
      <c r="B396" t="s">
        <v>10</v>
      </c>
      <c r="C396">
        <v>171</v>
      </c>
      <c r="D396">
        <v>19705235</v>
      </c>
      <c r="E396" t="s">
        <v>10</v>
      </c>
      <c r="F396" t="s">
        <v>1365</v>
      </c>
      <c r="G396" t="s">
        <v>10</v>
      </c>
      <c r="H396" t="s">
        <v>1366</v>
      </c>
      <c r="I396" t="s">
        <v>1367</v>
      </c>
    </row>
    <row r="397" spans="1:9">
      <c r="A397" t="s">
        <v>1368</v>
      </c>
      <c r="B397" t="s">
        <v>10</v>
      </c>
      <c r="C397">
        <v>720</v>
      </c>
      <c r="D397">
        <v>19705236</v>
      </c>
      <c r="E397" t="s">
        <v>10</v>
      </c>
      <c r="F397" t="s">
        <v>1369</v>
      </c>
      <c r="G397" t="s">
        <v>10</v>
      </c>
      <c r="H397" t="s">
        <v>1023</v>
      </c>
      <c r="I397" t="s">
        <v>1024</v>
      </c>
    </row>
    <row r="398" spans="1:9">
      <c r="A398" t="s">
        <v>1370</v>
      </c>
      <c r="B398" t="s">
        <v>10</v>
      </c>
      <c r="C398">
        <v>193</v>
      </c>
      <c r="D398">
        <v>19705237</v>
      </c>
      <c r="E398" t="s">
        <v>10</v>
      </c>
      <c r="F398" t="s">
        <v>1371</v>
      </c>
      <c r="G398" t="s">
        <v>10</v>
      </c>
      <c r="H398" t="s">
        <v>1372</v>
      </c>
      <c r="I398" t="s">
        <v>1373</v>
      </c>
    </row>
    <row r="399" spans="1:9">
      <c r="A399" t="s">
        <v>1374</v>
      </c>
      <c r="B399" t="s">
        <v>10</v>
      </c>
      <c r="C399">
        <v>347</v>
      </c>
      <c r="D399">
        <v>19705238</v>
      </c>
      <c r="E399" t="s">
        <v>10</v>
      </c>
      <c r="F399" t="s">
        <v>1375</v>
      </c>
      <c r="G399" t="s">
        <v>10</v>
      </c>
      <c r="H399" t="s">
        <v>10</v>
      </c>
      <c r="I399" t="s">
        <v>22</v>
      </c>
    </row>
    <row r="400" spans="1:9">
      <c r="A400" t="s">
        <v>1376</v>
      </c>
      <c r="B400" t="s">
        <v>10</v>
      </c>
      <c r="C400">
        <v>387</v>
      </c>
      <c r="D400">
        <v>19705239</v>
      </c>
      <c r="E400" t="s">
        <v>10</v>
      </c>
      <c r="F400" t="s">
        <v>1377</v>
      </c>
      <c r="G400" t="s">
        <v>10</v>
      </c>
      <c r="H400" t="s">
        <v>1378</v>
      </c>
      <c r="I400" t="s">
        <v>22</v>
      </c>
    </row>
    <row r="401" spans="1:9">
      <c r="A401" t="s">
        <v>1379</v>
      </c>
      <c r="B401" t="s">
        <v>10</v>
      </c>
      <c r="C401">
        <v>333</v>
      </c>
      <c r="D401">
        <v>19705240</v>
      </c>
      <c r="E401" t="s">
        <v>10</v>
      </c>
      <c r="F401" t="s">
        <v>1380</v>
      </c>
      <c r="G401" t="s">
        <v>10</v>
      </c>
      <c r="H401" t="s">
        <v>1340</v>
      </c>
      <c r="I401" t="s">
        <v>1341</v>
      </c>
    </row>
    <row r="402" spans="1:9">
      <c r="A402" t="s">
        <v>1381</v>
      </c>
      <c r="B402" t="s">
        <v>10</v>
      </c>
      <c r="C402">
        <v>155</v>
      </c>
      <c r="D402">
        <v>19705243</v>
      </c>
      <c r="E402" t="s">
        <v>10</v>
      </c>
      <c r="F402" t="s">
        <v>1382</v>
      </c>
      <c r="G402" t="s">
        <v>10</v>
      </c>
      <c r="H402" t="s">
        <v>10</v>
      </c>
      <c r="I402" t="s">
        <v>22</v>
      </c>
    </row>
    <row r="403" spans="1:9">
      <c r="A403" t="s">
        <v>1383</v>
      </c>
      <c r="B403" t="s">
        <v>10</v>
      </c>
      <c r="C403">
        <v>323</v>
      </c>
      <c r="D403">
        <v>19705244</v>
      </c>
      <c r="E403" t="s">
        <v>10</v>
      </c>
      <c r="F403" t="s">
        <v>1384</v>
      </c>
      <c r="G403" t="s">
        <v>10</v>
      </c>
      <c r="H403" t="s">
        <v>10</v>
      </c>
      <c r="I403" t="s">
        <v>22</v>
      </c>
    </row>
    <row r="404" spans="1:9">
      <c r="A404" t="s">
        <v>1385</v>
      </c>
      <c r="B404" t="s">
        <v>10</v>
      </c>
      <c r="C404">
        <v>456</v>
      </c>
      <c r="D404">
        <v>19705245</v>
      </c>
      <c r="E404" t="s">
        <v>10</v>
      </c>
      <c r="F404" t="s">
        <v>1386</v>
      </c>
      <c r="G404" t="s">
        <v>10</v>
      </c>
      <c r="H404" t="s">
        <v>527</v>
      </c>
      <c r="I404" t="s">
        <v>528</v>
      </c>
    </row>
    <row r="405" spans="1:9">
      <c r="A405" t="s">
        <v>1387</v>
      </c>
      <c r="B405" t="s">
        <v>19</v>
      </c>
      <c r="C405">
        <v>864</v>
      </c>
      <c r="D405">
        <v>19705246</v>
      </c>
      <c r="E405" t="s">
        <v>10</v>
      </c>
      <c r="F405" t="s">
        <v>1388</v>
      </c>
      <c r="G405" t="s">
        <v>10</v>
      </c>
      <c r="H405" t="s">
        <v>1389</v>
      </c>
      <c r="I405" t="s">
        <v>1390</v>
      </c>
    </row>
    <row r="406" spans="1:9">
      <c r="A406" t="s">
        <v>1391</v>
      </c>
      <c r="B406" t="s">
        <v>10</v>
      </c>
      <c r="C406">
        <v>229</v>
      </c>
      <c r="D406">
        <v>19705247</v>
      </c>
      <c r="E406" t="s">
        <v>10</v>
      </c>
      <c r="F406" t="s">
        <v>1392</v>
      </c>
      <c r="G406" t="s">
        <v>10</v>
      </c>
      <c r="H406" t="s">
        <v>1393</v>
      </c>
      <c r="I406" t="s">
        <v>231</v>
      </c>
    </row>
    <row r="407" spans="1:9">
      <c r="A407" t="s">
        <v>1394</v>
      </c>
      <c r="B407" t="s">
        <v>19</v>
      </c>
      <c r="C407">
        <v>545</v>
      </c>
      <c r="D407">
        <v>19705248</v>
      </c>
      <c r="E407" t="s">
        <v>1395</v>
      </c>
      <c r="F407" t="s">
        <v>1396</v>
      </c>
      <c r="G407" t="s">
        <v>10</v>
      </c>
      <c r="H407" t="s">
        <v>1397</v>
      </c>
      <c r="I407" t="s">
        <v>1398</v>
      </c>
    </row>
    <row r="408" spans="1:9">
      <c r="A408" t="s">
        <v>1399</v>
      </c>
      <c r="B408" t="s">
        <v>19</v>
      </c>
      <c r="C408">
        <v>459</v>
      </c>
      <c r="D408">
        <v>19705249</v>
      </c>
      <c r="E408" t="s">
        <v>10</v>
      </c>
      <c r="F408" t="s">
        <v>1400</v>
      </c>
      <c r="G408" t="s">
        <v>10</v>
      </c>
      <c r="H408" t="s">
        <v>1401</v>
      </c>
      <c r="I408" t="s">
        <v>1402</v>
      </c>
    </row>
    <row r="409" spans="1:9">
      <c r="A409" t="s">
        <v>1403</v>
      </c>
      <c r="B409" t="s">
        <v>10</v>
      </c>
      <c r="C409">
        <v>119</v>
      </c>
      <c r="D409">
        <v>19705250</v>
      </c>
      <c r="E409" t="s">
        <v>10</v>
      </c>
      <c r="F409" t="s">
        <v>1404</v>
      </c>
      <c r="G409" t="s">
        <v>10</v>
      </c>
      <c r="H409" t="s">
        <v>1405</v>
      </c>
      <c r="I409" t="s">
        <v>22</v>
      </c>
    </row>
    <row r="410" spans="1:9">
      <c r="A410" t="s">
        <v>1406</v>
      </c>
      <c r="B410" t="s">
        <v>10</v>
      </c>
      <c r="C410">
        <v>462</v>
      </c>
      <c r="D410">
        <v>19705251</v>
      </c>
      <c r="E410" t="s">
        <v>10</v>
      </c>
      <c r="F410" t="s">
        <v>1407</v>
      </c>
      <c r="G410" t="s">
        <v>10</v>
      </c>
      <c r="H410" t="s">
        <v>1408</v>
      </c>
      <c r="I410" t="s">
        <v>1409</v>
      </c>
    </row>
    <row r="411" spans="1:9">
      <c r="A411" t="s">
        <v>1410</v>
      </c>
      <c r="B411" t="s">
        <v>10</v>
      </c>
      <c r="C411">
        <v>930</v>
      </c>
      <c r="D411">
        <v>19705252</v>
      </c>
      <c r="E411" t="s">
        <v>10</v>
      </c>
      <c r="F411" t="s">
        <v>1411</v>
      </c>
      <c r="G411" t="s">
        <v>10</v>
      </c>
      <c r="H411" t="s">
        <v>1412</v>
      </c>
      <c r="I411" t="s">
        <v>687</v>
      </c>
    </row>
    <row r="412" spans="1:9">
      <c r="A412" t="s">
        <v>1413</v>
      </c>
      <c r="B412" t="s">
        <v>10</v>
      </c>
      <c r="C412">
        <v>175</v>
      </c>
      <c r="D412">
        <v>19705253</v>
      </c>
      <c r="E412" t="s">
        <v>10</v>
      </c>
      <c r="F412" t="s">
        <v>1414</v>
      </c>
      <c r="G412" t="s">
        <v>10</v>
      </c>
      <c r="H412" t="s">
        <v>1415</v>
      </c>
      <c r="I412" t="s">
        <v>1416</v>
      </c>
    </row>
    <row r="413" spans="1:9">
      <c r="A413" t="s">
        <v>1417</v>
      </c>
      <c r="B413" t="s">
        <v>10</v>
      </c>
      <c r="C413">
        <v>35</v>
      </c>
      <c r="D413">
        <v>19705254</v>
      </c>
      <c r="E413" t="s">
        <v>10</v>
      </c>
      <c r="F413" t="s">
        <v>1418</v>
      </c>
      <c r="G413" t="s">
        <v>10</v>
      </c>
      <c r="H413" t="s">
        <v>825</v>
      </c>
      <c r="I413" t="s">
        <v>1419</v>
      </c>
    </row>
    <row r="414" spans="1:9">
      <c r="A414" t="s">
        <v>1420</v>
      </c>
      <c r="B414" t="s">
        <v>10</v>
      </c>
      <c r="C414">
        <v>100</v>
      </c>
      <c r="D414">
        <v>19705255</v>
      </c>
      <c r="E414" t="s">
        <v>10</v>
      </c>
      <c r="F414" t="s">
        <v>1421</v>
      </c>
      <c r="G414" t="s">
        <v>10</v>
      </c>
      <c r="H414" t="s">
        <v>825</v>
      </c>
      <c r="I414" t="s">
        <v>1419</v>
      </c>
    </row>
    <row r="415" spans="1:9">
      <c r="A415" t="s">
        <v>1422</v>
      </c>
      <c r="B415" t="s">
        <v>10</v>
      </c>
      <c r="C415">
        <v>71</v>
      </c>
      <c r="D415">
        <v>19705256</v>
      </c>
      <c r="E415" t="s">
        <v>10</v>
      </c>
      <c r="F415" t="s">
        <v>1423</v>
      </c>
      <c r="G415" t="s">
        <v>10</v>
      </c>
      <c r="H415" t="s">
        <v>1233</v>
      </c>
      <c r="I415" t="s">
        <v>1234</v>
      </c>
    </row>
    <row r="416" spans="1:9">
      <c r="A416" t="s">
        <v>1424</v>
      </c>
      <c r="B416" t="s">
        <v>10</v>
      </c>
      <c r="C416">
        <v>124</v>
      </c>
      <c r="D416">
        <v>19705258</v>
      </c>
      <c r="E416" t="s">
        <v>10</v>
      </c>
      <c r="F416" t="s">
        <v>1425</v>
      </c>
      <c r="G416" t="s">
        <v>10</v>
      </c>
      <c r="H416" t="s">
        <v>10</v>
      </c>
      <c r="I416" t="s">
        <v>22</v>
      </c>
    </row>
    <row r="417" spans="1:9">
      <c r="A417" t="s">
        <v>1426</v>
      </c>
      <c r="B417" t="s">
        <v>10</v>
      </c>
      <c r="C417">
        <v>82</v>
      </c>
      <c r="D417">
        <v>19705259</v>
      </c>
      <c r="E417" t="s">
        <v>10</v>
      </c>
      <c r="F417" t="s">
        <v>1427</v>
      </c>
      <c r="G417" t="s">
        <v>10</v>
      </c>
      <c r="H417" t="s">
        <v>10</v>
      </c>
      <c r="I417" t="s">
        <v>22</v>
      </c>
    </row>
    <row r="418" spans="1:9">
      <c r="A418" t="s">
        <v>1428</v>
      </c>
      <c r="B418" t="s">
        <v>10</v>
      </c>
      <c r="C418">
        <v>709</v>
      </c>
      <c r="D418">
        <v>19705260</v>
      </c>
      <c r="E418" t="s">
        <v>10</v>
      </c>
      <c r="F418" t="s">
        <v>1429</v>
      </c>
      <c r="G418" t="s">
        <v>10</v>
      </c>
      <c r="H418" t="s">
        <v>1430</v>
      </c>
      <c r="I418" t="s">
        <v>1431</v>
      </c>
    </row>
    <row r="419" spans="1:9">
      <c r="A419" t="s">
        <v>1432</v>
      </c>
      <c r="B419" t="s">
        <v>10</v>
      </c>
      <c r="C419">
        <v>345</v>
      </c>
      <c r="D419">
        <v>19705261</v>
      </c>
      <c r="E419" t="s">
        <v>10</v>
      </c>
      <c r="F419" t="s">
        <v>1433</v>
      </c>
      <c r="G419" t="s">
        <v>10</v>
      </c>
      <c r="H419" t="s">
        <v>1430</v>
      </c>
      <c r="I419" t="s">
        <v>22</v>
      </c>
    </row>
    <row r="420" spans="1:9">
      <c r="A420" t="s">
        <v>1434</v>
      </c>
      <c r="B420" t="s">
        <v>10</v>
      </c>
      <c r="C420">
        <v>70</v>
      </c>
      <c r="D420">
        <v>19705262</v>
      </c>
      <c r="E420" t="s">
        <v>10</v>
      </c>
      <c r="F420" t="s">
        <v>1435</v>
      </c>
      <c r="G420" t="s">
        <v>10</v>
      </c>
      <c r="H420" t="s">
        <v>10</v>
      </c>
      <c r="I420" t="s">
        <v>22</v>
      </c>
    </row>
    <row r="421" spans="1:9">
      <c r="A421" t="s">
        <v>1436</v>
      </c>
      <c r="B421" t="s">
        <v>10</v>
      </c>
      <c r="C421">
        <v>316</v>
      </c>
      <c r="D421">
        <v>19705263</v>
      </c>
      <c r="E421" t="s">
        <v>10</v>
      </c>
      <c r="F421" t="s">
        <v>1437</v>
      </c>
      <c r="G421" t="s">
        <v>10</v>
      </c>
      <c r="H421" t="s">
        <v>1438</v>
      </c>
      <c r="I421" t="s">
        <v>22</v>
      </c>
    </row>
    <row r="422" spans="1:9">
      <c r="A422" t="s">
        <v>1439</v>
      </c>
      <c r="B422" t="s">
        <v>10</v>
      </c>
      <c r="C422">
        <v>257</v>
      </c>
      <c r="D422">
        <v>19705264</v>
      </c>
      <c r="E422" t="s">
        <v>10</v>
      </c>
      <c r="F422" t="s">
        <v>1440</v>
      </c>
      <c r="G422" t="s">
        <v>10</v>
      </c>
      <c r="H422" t="s">
        <v>1441</v>
      </c>
      <c r="I422" t="s">
        <v>1442</v>
      </c>
    </row>
    <row r="423" spans="1:9">
      <c r="A423" t="s">
        <v>1443</v>
      </c>
      <c r="B423" t="s">
        <v>10</v>
      </c>
      <c r="C423">
        <v>341</v>
      </c>
      <c r="D423">
        <v>19705265</v>
      </c>
      <c r="E423" t="s">
        <v>10</v>
      </c>
      <c r="F423" t="s">
        <v>1444</v>
      </c>
      <c r="G423" t="s">
        <v>10</v>
      </c>
      <c r="H423" t="s">
        <v>1445</v>
      </c>
      <c r="I423" t="s">
        <v>1446</v>
      </c>
    </row>
    <row r="424" spans="1:9">
      <c r="A424" t="s">
        <v>1447</v>
      </c>
      <c r="B424" t="s">
        <v>10</v>
      </c>
      <c r="C424">
        <v>280</v>
      </c>
      <c r="D424">
        <v>19705266</v>
      </c>
      <c r="E424" t="s">
        <v>10</v>
      </c>
      <c r="F424" t="s">
        <v>1448</v>
      </c>
      <c r="G424" t="s">
        <v>10</v>
      </c>
      <c r="H424" t="s">
        <v>1449</v>
      </c>
      <c r="I424" t="s">
        <v>1450</v>
      </c>
    </row>
    <row r="425" spans="1:9">
      <c r="A425" t="s">
        <v>1451</v>
      </c>
      <c r="B425" t="s">
        <v>10</v>
      </c>
      <c r="C425">
        <v>657</v>
      </c>
      <c r="D425">
        <v>19705267</v>
      </c>
      <c r="E425" t="s">
        <v>10</v>
      </c>
      <c r="F425" t="s">
        <v>1452</v>
      </c>
      <c r="G425" t="s">
        <v>10</v>
      </c>
      <c r="H425" t="s">
        <v>1453</v>
      </c>
      <c r="I425" t="s">
        <v>1454</v>
      </c>
    </row>
    <row r="426" spans="1:9">
      <c r="A426" t="s">
        <v>1455</v>
      </c>
      <c r="B426" t="s">
        <v>10</v>
      </c>
      <c r="C426">
        <v>122</v>
      </c>
      <c r="D426">
        <v>19705268</v>
      </c>
      <c r="E426" t="s">
        <v>10</v>
      </c>
      <c r="F426" t="s">
        <v>1456</v>
      </c>
      <c r="G426" t="s">
        <v>10</v>
      </c>
      <c r="H426" t="s">
        <v>1457</v>
      </c>
      <c r="I426" t="s">
        <v>22</v>
      </c>
    </row>
    <row r="427" spans="1:9">
      <c r="A427" t="s">
        <v>1458</v>
      </c>
      <c r="B427" t="s">
        <v>10</v>
      </c>
      <c r="C427">
        <v>128</v>
      </c>
      <c r="D427">
        <v>19705269</v>
      </c>
      <c r="E427" t="s">
        <v>10</v>
      </c>
      <c r="F427" t="s">
        <v>1459</v>
      </c>
      <c r="G427" t="s">
        <v>10</v>
      </c>
      <c r="H427" t="s">
        <v>1460</v>
      </c>
      <c r="I427" t="s">
        <v>1461</v>
      </c>
    </row>
    <row r="428" spans="1:9">
      <c r="A428" t="s">
        <v>1462</v>
      </c>
      <c r="B428" t="s">
        <v>10</v>
      </c>
      <c r="C428">
        <v>942</v>
      </c>
      <c r="D428">
        <v>19705270</v>
      </c>
      <c r="E428" t="s">
        <v>10</v>
      </c>
      <c r="F428" t="s">
        <v>1463</v>
      </c>
      <c r="G428" t="s">
        <v>10</v>
      </c>
      <c r="H428" t="s">
        <v>1464</v>
      </c>
      <c r="I428" t="s">
        <v>1465</v>
      </c>
    </row>
    <row r="429" spans="1:9">
      <c r="A429" t="s">
        <v>1466</v>
      </c>
      <c r="B429" t="s">
        <v>19</v>
      </c>
      <c r="C429">
        <v>528</v>
      </c>
      <c r="D429">
        <v>19705271</v>
      </c>
      <c r="E429" t="s">
        <v>10</v>
      </c>
      <c r="F429" t="s">
        <v>1467</v>
      </c>
      <c r="G429" t="s">
        <v>10</v>
      </c>
      <c r="H429" t="s">
        <v>1468</v>
      </c>
      <c r="I429" t="s">
        <v>1469</v>
      </c>
    </row>
    <row r="430" spans="1:9">
      <c r="A430" t="s">
        <v>1470</v>
      </c>
      <c r="B430" t="s">
        <v>19</v>
      </c>
      <c r="C430">
        <v>310</v>
      </c>
      <c r="D430">
        <v>19705272</v>
      </c>
      <c r="E430" t="s">
        <v>10</v>
      </c>
      <c r="F430" t="s">
        <v>1471</v>
      </c>
      <c r="G430" t="s">
        <v>10</v>
      </c>
      <c r="H430" t="s">
        <v>1472</v>
      </c>
      <c r="I430" t="s">
        <v>766</v>
      </c>
    </row>
    <row r="431" spans="1:9">
      <c r="A431" t="s">
        <v>1473</v>
      </c>
      <c r="B431" t="s">
        <v>19</v>
      </c>
      <c r="C431">
        <v>448</v>
      </c>
      <c r="D431">
        <v>19705273</v>
      </c>
      <c r="E431" t="s">
        <v>10</v>
      </c>
      <c r="F431" t="s">
        <v>1474</v>
      </c>
      <c r="G431" t="s">
        <v>10</v>
      </c>
      <c r="H431" t="s">
        <v>605</v>
      </c>
      <c r="I431" t="s">
        <v>1475</v>
      </c>
    </row>
    <row r="432" spans="1:9">
      <c r="A432" t="s">
        <v>1476</v>
      </c>
      <c r="B432" t="s">
        <v>19</v>
      </c>
      <c r="C432">
        <v>714</v>
      </c>
      <c r="D432">
        <v>19705274</v>
      </c>
      <c r="E432" t="s">
        <v>10</v>
      </c>
      <c r="F432" t="s">
        <v>1477</v>
      </c>
      <c r="G432" t="s">
        <v>10</v>
      </c>
      <c r="H432" t="s">
        <v>1478</v>
      </c>
      <c r="I432" t="s">
        <v>1479</v>
      </c>
    </row>
    <row r="433" spans="1:9">
      <c r="A433" t="s">
        <v>1480</v>
      </c>
      <c r="B433" t="s">
        <v>19</v>
      </c>
      <c r="C433">
        <v>85</v>
      </c>
      <c r="D433">
        <v>19705275</v>
      </c>
      <c r="E433" t="s">
        <v>10</v>
      </c>
      <c r="F433" t="s">
        <v>1481</v>
      </c>
      <c r="G433" t="s">
        <v>10</v>
      </c>
      <c r="H433" t="s">
        <v>1482</v>
      </c>
      <c r="I433" t="s">
        <v>1483</v>
      </c>
    </row>
    <row r="434" spans="1:9">
      <c r="A434" t="s">
        <v>1484</v>
      </c>
      <c r="B434" t="s">
        <v>19</v>
      </c>
      <c r="C434">
        <v>369</v>
      </c>
      <c r="D434">
        <v>19705276</v>
      </c>
      <c r="E434" t="s">
        <v>10</v>
      </c>
      <c r="F434" t="s">
        <v>1485</v>
      </c>
      <c r="G434" t="s">
        <v>10</v>
      </c>
      <c r="H434" t="s">
        <v>1486</v>
      </c>
      <c r="I434" t="s">
        <v>203</v>
      </c>
    </row>
    <row r="435" spans="1:9">
      <c r="A435" t="s">
        <v>1487</v>
      </c>
      <c r="B435" t="s">
        <v>19</v>
      </c>
      <c r="C435">
        <v>188</v>
      </c>
      <c r="D435">
        <v>19705279</v>
      </c>
      <c r="E435" t="s">
        <v>10</v>
      </c>
      <c r="F435" t="s">
        <v>1488</v>
      </c>
      <c r="G435" t="s">
        <v>10</v>
      </c>
      <c r="H435" t="s">
        <v>1489</v>
      </c>
      <c r="I435" t="s">
        <v>1490</v>
      </c>
    </row>
    <row r="436" spans="1:9">
      <c r="A436" t="s">
        <v>1491</v>
      </c>
      <c r="B436" t="s">
        <v>19</v>
      </c>
      <c r="C436">
        <v>545</v>
      </c>
      <c r="D436">
        <v>19705280</v>
      </c>
      <c r="E436" t="s">
        <v>10</v>
      </c>
      <c r="F436" t="s">
        <v>1492</v>
      </c>
      <c r="G436" t="s">
        <v>10</v>
      </c>
      <c r="H436" t="s">
        <v>1493</v>
      </c>
      <c r="I436" t="s">
        <v>1494</v>
      </c>
    </row>
    <row r="437" spans="1:9">
      <c r="A437" t="s">
        <v>1495</v>
      </c>
      <c r="B437" t="s">
        <v>10</v>
      </c>
      <c r="C437">
        <v>454</v>
      </c>
      <c r="D437">
        <v>19705281</v>
      </c>
      <c r="E437" t="s">
        <v>10</v>
      </c>
      <c r="F437" t="s">
        <v>1496</v>
      </c>
      <c r="G437" t="s">
        <v>10</v>
      </c>
      <c r="H437" t="s">
        <v>1497</v>
      </c>
      <c r="I437" t="s">
        <v>22</v>
      </c>
    </row>
    <row r="438" spans="1:9">
      <c r="A438" t="s">
        <v>1498</v>
      </c>
      <c r="B438" t="s">
        <v>19</v>
      </c>
      <c r="C438">
        <v>336</v>
      </c>
      <c r="D438">
        <v>19705282</v>
      </c>
      <c r="E438" t="s">
        <v>10</v>
      </c>
      <c r="F438" t="s">
        <v>1499</v>
      </c>
      <c r="G438" t="s">
        <v>10</v>
      </c>
      <c r="H438" t="s">
        <v>10</v>
      </c>
      <c r="I438" t="s">
        <v>22</v>
      </c>
    </row>
    <row r="439" spans="1:9">
      <c r="A439" t="s">
        <v>1500</v>
      </c>
      <c r="B439" t="s">
        <v>10</v>
      </c>
      <c r="C439">
        <v>216</v>
      </c>
      <c r="D439">
        <v>19705283</v>
      </c>
      <c r="E439" t="s">
        <v>10</v>
      </c>
      <c r="F439" t="s">
        <v>1501</v>
      </c>
      <c r="G439" t="s">
        <v>10</v>
      </c>
      <c r="H439" t="s">
        <v>1502</v>
      </c>
      <c r="I439" t="s">
        <v>1503</v>
      </c>
    </row>
    <row r="440" spans="1:9">
      <c r="A440" t="s">
        <v>1504</v>
      </c>
      <c r="B440" t="s">
        <v>19</v>
      </c>
      <c r="C440">
        <v>460</v>
      </c>
      <c r="D440">
        <v>19705284</v>
      </c>
      <c r="E440" t="s">
        <v>10</v>
      </c>
      <c r="F440" t="s">
        <v>1505</v>
      </c>
      <c r="G440" t="s">
        <v>10</v>
      </c>
      <c r="H440" t="s">
        <v>1397</v>
      </c>
      <c r="I440" t="s">
        <v>1506</v>
      </c>
    </row>
    <row r="441" spans="1:9">
      <c r="A441" t="s">
        <v>1507</v>
      </c>
      <c r="B441" t="s">
        <v>19</v>
      </c>
      <c r="C441">
        <v>438</v>
      </c>
      <c r="D441">
        <v>19705285</v>
      </c>
      <c r="E441" t="s">
        <v>10</v>
      </c>
      <c r="F441" t="s">
        <v>1508</v>
      </c>
      <c r="G441" t="s">
        <v>10</v>
      </c>
      <c r="H441" t="s">
        <v>1401</v>
      </c>
      <c r="I441" t="s">
        <v>1509</v>
      </c>
    </row>
    <row r="442" spans="1:9">
      <c r="A442" t="s">
        <v>1510</v>
      </c>
      <c r="B442" t="s">
        <v>19</v>
      </c>
      <c r="C442">
        <v>446</v>
      </c>
      <c r="D442">
        <v>19705287</v>
      </c>
      <c r="E442" t="s">
        <v>10</v>
      </c>
      <c r="F442" t="s">
        <v>1511</v>
      </c>
      <c r="G442" t="s">
        <v>10</v>
      </c>
      <c r="H442" t="s">
        <v>1512</v>
      </c>
      <c r="I442" t="s">
        <v>1513</v>
      </c>
    </row>
    <row r="443" spans="1:9">
      <c r="A443" t="s">
        <v>1514</v>
      </c>
      <c r="B443" t="s">
        <v>19</v>
      </c>
      <c r="C443">
        <v>316</v>
      </c>
      <c r="D443">
        <v>19705288</v>
      </c>
      <c r="E443" t="s">
        <v>10</v>
      </c>
      <c r="F443" t="s">
        <v>1515</v>
      </c>
      <c r="G443" t="s">
        <v>10</v>
      </c>
      <c r="H443" t="s">
        <v>1516</v>
      </c>
      <c r="I443" t="s">
        <v>1517</v>
      </c>
    </row>
    <row r="444" spans="1:9">
      <c r="A444" t="s">
        <v>1518</v>
      </c>
      <c r="B444" t="s">
        <v>19</v>
      </c>
      <c r="C444">
        <v>217</v>
      </c>
      <c r="D444">
        <v>19705289</v>
      </c>
      <c r="E444" t="s">
        <v>10</v>
      </c>
      <c r="F444" t="s">
        <v>1519</v>
      </c>
      <c r="G444" t="s">
        <v>10</v>
      </c>
      <c r="H444" t="s">
        <v>1520</v>
      </c>
      <c r="I444" t="s">
        <v>1521</v>
      </c>
    </row>
    <row r="445" spans="1:9">
      <c r="A445" t="s">
        <v>1522</v>
      </c>
      <c r="B445" t="s">
        <v>19</v>
      </c>
      <c r="C445">
        <v>144</v>
      </c>
      <c r="D445">
        <v>19705290</v>
      </c>
      <c r="E445" t="s">
        <v>10</v>
      </c>
      <c r="F445" t="s">
        <v>1523</v>
      </c>
      <c r="G445" t="s">
        <v>10</v>
      </c>
      <c r="H445" t="s">
        <v>10</v>
      </c>
      <c r="I445" t="s">
        <v>22</v>
      </c>
    </row>
    <row r="446" spans="1:9">
      <c r="A446" t="s">
        <v>1524</v>
      </c>
      <c r="B446" t="s">
        <v>19</v>
      </c>
      <c r="C446">
        <v>237</v>
      </c>
      <c r="D446">
        <v>19705291</v>
      </c>
      <c r="E446" t="s">
        <v>10</v>
      </c>
      <c r="F446" t="s">
        <v>1525</v>
      </c>
      <c r="G446" t="s">
        <v>10</v>
      </c>
      <c r="H446" t="s">
        <v>1526</v>
      </c>
      <c r="I446" t="s">
        <v>22</v>
      </c>
    </row>
    <row r="447" spans="1:9">
      <c r="A447" t="s">
        <v>1527</v>
      </c>
      <c r="B447" t="s">
        <v>19</v>
      </c>
      <c r="C447">
        <v>235</v>
      </c>
      <c r="D447">
        <v>19705292</v>
      </c>
      <c r="E447" t="s">
        <v>10</v>
      </c>
      <c r="F447" t="s">
        <v>1528</v>
      </c>
      <c r="G447" t="s">
        <v>10</v>
      </c>
      <c r="H447" t="s">
        <v>1529</v>
      </c>
      <c r="I447" t="s">
        <v>203</v>
      </c>
    </row>
    <row r="448" spans="1:9">
      <c r="A448" t="s">
        <v>1530</v>
      </c>
      <c r="B448" t="s">
        <v>19</v>
      </c>
      <c r="C448">
        <v>106</v>
      </c>
      <c r="D448">
        <v>19705293</v>
      </c>
      <c r="E448" t="s">
        <v>10</v>
      </c>
      <c r="F448" t="s">
        <v>1531</v>
      </c>
      <c r="G448" t="s">
        <v>10</v>
      </c>
      <c r="H448" t="s">
        <v>1532</v>
      </c>
      <c r="I448" t="s">
        <v>1533</v>
      </c>
    </row>
    <row r="449" spans="1:9">
      <c r="A449" t="s">
        <v>1534</v>
      </c>
      <c r="B449" t="s">
        <v>10</v>
      </c>
      <c r="C449">
        <v>186</v>
      </c>
      <c r="D449">
        <v>19705297</v>
      </c>
      <c r="E449" t="s">
        <v>10</v>
      </c>
      <c r="F449" t="s">
        <v>1535</v>
      </c>
      <c r="G449" t="s">
        <v>10</v>
      </c>
      <c r="H449" t="s">
        <v>1536</v>
      </c>
      <c r="I449" t="s">
        <v>22</v>
      </c>
    </row>
    <row r="450" spans="1:9">
      <c r="A450" t="s">
        <v>1537</v>
      </c>
      <c r="B450" t="s">
        <v>10</v>
      </c>
      <c r="C450">
        <v>570</v>
      </c>
      <c r="D450">
        <v>19705298</v>
      </c>
      <c r="E450" t="s">
        <v>10</v>
      </c>
      <c r="F450" t="s">
        <v>1538</v>
      </c>
      <c r="G450" t="s">
        <v>10</v>
      </c>
      <c r="H450" t="s">
        <v>1539</v>
      </c>
      <c r="I450" t="s">
        <v>1540</v>
      </c>
    </row>
    <row r="451" spans="1:9">
      <c r="A451" t="s">
        <v>1541</v>
      </c>
      <c r="B451" t="s">
        <v>19</v>
      </c>
      <c r="C451">
        <v>182</v>
      </c>
      <c r="D451">
        <v>19705299</v>
      </c>
      <c r="E451" t="s">
        <v>10</v>
      </c>
      <c r="F451" t="s">
        <v>1542</v>
      </c>
      <c r="G451" t="s">
        <v>10</v>
      </c>
      <c r="H451" t="s">
        <v>1543</v>
      </c>
      <c r="I451" t="s">
        <v>1544</v>
      </c>
    </row>
    <row r="452" spans="1:9">
      <c r="A452" t="s">
        <v>1545</v>
      </c>
      <c r="B452" t="s">
        <v>19</v>
      </c>
      <c r="C452">
        <v>264</v>
      </c>
      <c r="D452">
        <v>19705300</v>
      </c>
      <c r="E452" t="s">
        <v>10</v>
      </c>
      <c r="F452" t="s">
        <v>1546</v>
      </c>
      <c r="G452" t="s">
        <v>10</v>
      </c>
      <c r="H452" t="s">
        <v>1547</v>
      </c>
      <c r="I452" t="s">
        <v>1548</v>
      </c>
    </row>
    <row r="453" spans="1:9">
      <c r="A453" t="s">
        <v>1549</v>
      </c>
      <c r="B453" t="s">
        <v>19</v>
      </c>
      <c r="C453">
        <v>271</v>
      </c>
      <c r="D453">
        <v>19705301</v>
      </c>
      <c r="E453" t="s">
        <v>10</v>
      </c>
      <c r="F453" t="s">
        <v>1550</v>
      </c>
      <c r="G453" t="s">
        <v>10</v>
      </c>
      <c r="H453" t="s">
        <v>1547</v>
      </c>
      <c r="I453" t="s">
        <v>1548</v>
      </c>
    </row>
    <row r="454" spans="1:9">
      <c r="A454" t="s">
        <v>1551</v>
      </c>
      <c r="B454" t="s">
        <v>19</v>
      </c>
      <c r="C454">
        <v>266</v>
      </c>
      <c r="D454">
        <v>19705302</v>
      </c>
      <c r="E454" t="s">
        <v>10</v>
      </c>
      <c r="F454" t="s">
        <v>1552</v>
      </c>
      <c r="G454" t="s">
        <v>10</v>
      </c>
      <c r="H454" t="s">
        <v>1553</v>
      </c>
      <c r="I454" t="s">
        <v>1554</v>
      </c>
    </row>
    <row r="455" spans="1:9">
      <c r="A455" t="s">
        <v>1555</v>
      </c>
      <c r="B455" t="s">
        <v>10</v>
      </c>
      <c r="C455">
        <v>199</v>
      </c>
      <c r="D455">
        <v>19705303</v>
      </c>
      <c r="E455" t="s">
        <v>10</v>
      </c>
      <c r="F455" t="s">
        <v>1556</v>
      </c>
      <c r="G455" t="s">
        <v>10</v>
      </c>
      <c r="H455" t="s">
        <v>1557</v>
      </c>
      <c r="I455" t="s">
        <v>1558</v>
      </c>
    </row>
    <row r="456" spans="1:9">
      <c r="A456" t="s">
        <v>1559</v>
      </c>
      <c r="B456" t="s">
        <v>10</v>
      </c>
      <c r="C456">
        <v>240</v>
      </c>
      <c r="D456">
        <v>19705304</v>
      </c>
      <c r="E456" t="s">
        <v>10</v>
      </c>
      <c r="F456" t="s">
        <v>1560</v>
      </c>
      <c r="G456" t="s">
        <v>10</v>
      </c>
      <c r="H456" t="s">
        <v>1561</v>
      </c>
      <c r="I456" t="s">
        <v>1562</v>
      </c>
    </row>
    <row r="457" spans="1:9">
      <c r="A457" t="s">
        <v>1563</v>
      </c>
      <c r="B457" t="s">
        <v>10</v>
      </c>
      <c r="C457">
        <v>513</v>
      </c>
      <c r="D457">
        <v>19705305</v>
      </c>
      <c r="E457" t="s">
        <v>10</v>
      </c>
      <c r="F457" t="s">
        <v>1564</v>
      </c>
      <c r="G457" t="s">
        <v>10</v>
      </c>
      <c r="H457" t="s">
        <v>1565</v>
      </c>
      <c r="I457" t="s">
        <v>1566</v>
      </c>
    </row>
    <row r="458" spans="1:9">
      <c r="A458" t="s">
        <v>1567</v>
      </c>
      <c r="B458" t="s">
        <v>10</v>
      </c>
      <c r="C458">
        <v>160</v>
      </c>
      <c r="D458">
        <v>19705306</v>
      </c>
      <c r="E458" t="s">
        <v>10</v>
      </c>
      <c r="F458" t="s">
        <v>1568</v>
      </c>
      <c r="G458" t="s">
        <v>10</v>
      </c>
      <c r="H458" t="s">
        <v>1569</v>
      </c>
      <c r="I458" t="s">
        <v>1272</v>
      </c>
    </row>
    <row r="459" spans="1:9">
      <c r="A459" t="s">
        <v>1570</v>
      </c>
      <c r="B459" t="s">
        <v>10</v>
      </c>
      <c r="C459">
        <v>887</v>
      </c>
      <c r="D459">
        <v>19705307</v>
      </c>
      <c r="E459" t="s">
        <v>10</v>
      </c>
      <c r="F459" t="s">
        <v>1571</v>
      </c>
      <c r="G459" t="s">
        <v>10</v>
      </c>
      <c r="H459" t="s">
        <v>1572</v>
      </c>
      <c r="I459" t="s">
        <v>1573</v>
      </c>
    </row>
    <row r="460" spans="1:9">
      <c r="A460" t="s">
        <v>1574</v>
      </c>
      <c r="B460" t="s">
        <v>10</v>
      </c>
      <c r="C460">
        <v>257</v>
      </c>
      <c r="D460">
        <v>19705308</v>
      </c>
      <c r="E460" t="s">
        <v>10</v>
      </c>
      <c r="F460" t="s">
        <v>1575</v>
      </c>
      <c r="G460" t="s">
        <v>10</v>
      </c>
      <c r="H460" t="s">
        <v>1576</v>
      </c>
      <c r="I460" t="s">
        <v>22</v>
      </c>
    </row>
    <row r="461" spans="1:9">
      <c r="A461" t="s">
        <v>1577</v>
      </c>
      <c r="B461" t="s">
        <v>10</v>
      </c>
      <c r="C461">
        <v>194</v>
      </c>
      <c r="D461">
        <v>19705309</v>
      </c>
      <c r="E461" t="s">
        <v>1578</v>
      </c>
      <c r="F461" t="s">
        <v>1579</v>
      </c>
      <c r="G461" t="s">
        <v>10</v>
      </c>
      <c r="H461" t="s">
        <v>1580</v>
      </c>
      <c r="I461" t="s">
        <v>1581</v>
      </c>
    </row>
    <row r="462" spans="1:9">
      <c r="A462" t="s">
        <v>1582</v>
      </c>
      <c r="B462" t="s">
        <v>10</v>
      </c>
      <c r="C462">
        <v>768</v>
      </c>
      <c r="D462">
        <v>19705310</v>
      </c>
      <c r="E462" t="s">
        <v>10</v>
      </c>
      <c r="F462" t="s">
        <v>1583</v>
      </c>
      <c r="G462" t="s">
        <v>10</v>
      </c>
      <c r="H462" t="s">
        <v>1584</v>
      </c>
      <c r="I462" t="s">
        <v>1585</v>
      </c>
    </row>
    <row r="463" spans="1:9">
      <c r="A463" t="s">
        <v>1586</v>
      </c>
      <c r="B463" t="s">
        <v>10</v>
      </c>
      <c r="C463">
        <v>423</v>
      </c>
      <c r="D463">
        <v>19705311</v>
      </c>
      <c r="E463" t="s">
        <v>1587</v>
      </c>
      <c r="F463" t="s">
        <v>1588</v>
      </c>
      <c r="G463" t="s">
        <v>10</v>
      </c>
      <c r="H463" t="s">
        <v>1589</v>
      </c>
      <c r="I463" t="s">
        <v>1590</v>
      </c>
    </row>
    <row r="464" spans="1:9">
      <c r="A464" t="s">
        <v>1591</v>
      </c>
      <c r="B464" t="s">
        <v>10</v>
      </c>
      <c r="C464">
        <v>193</v>
      </c>
      <c r="D464">
        <v>19705312</v>
      </c>
      <c r="E464" t="s">
        <v>10</v>
      </c>
      <c r="F464" t="s">
        <v>1592</v>
      </c>
      <c r="G464" t="s">
        <v>10</v>
      </c>
      <c r="H464" t="s">
        <v>1593</v>
      </c>
      <c r="I464" t="s">
        <v>1594</v>
      </c>
    </row>
    <row r="465" spans="1:9">
      <c r="A465" t="s">
        <v>1595</v>
      </c>
      <c r="B465" t="s">
        <v>10</v>
      </c>
      <c r="C465">
        <v>429</v>
      </c>
      <c r="D465">
        <v>19705313</v>
      </c>
      <c r="E465" t="s">
        <v>10</v>
      </c>
      <c r="F465" t="s">
        <v>1596</v>
      </c>
      <c r="G465" t="s">
        <v>10</v>
      </c>
      <c r="H465" t="s">
        <v>1597</v>
      </c>
      <c r="I465" t="s">
        <v>1598</v>
      </c>
    </row>
    <row r="466" spans="1:9">
      <c r="A466" t="s">
        <v>1599</v>
      </c>
      <c r="B466" t="s">
        <v>10</v>
      </c>
      <c r="C466">
        <v>556</v>
      </c>
      <c r="D466">
        <v>19705314</v>
      </c>
      <c r="E466" t="s">
        <v>10</v>
      </c>
      <c r="F466" t="s">
        <v>1600</v>
      </c>
      <c r="G466" t="s">
        <v>10</v>
      </c>
      <c r="H466" t="s">
        <v>1601</v>
      </c>
      <c r="I466" t="s">
        <v>1602</v>
      </c>
    </row>
    <row r="467" spans="1:9">
      <c r="A467" t="s">
        <v>1603</v>
      </c>
      <c r="B467" t="s">
        <v>10</v>
      </c>
      <c r="C467">
        <v>120</v>
      </c>
      <c r="D467">
        <v>19705315</v>
      </c>
      <c r="E467" t="s">
        <v>10</v>
      </c>
      <c r="F467" t="s">
        <v>1604</v>
      </c>
      <c r="G467" t="s">
        <v>10</v>
      </c>
      <c r="H467" t="s">
        <v>1605</v>
      </c>
      <c r="I467" t="s">
        <v>1606</v>
      </c>
    </row>
    <row r="468" spans="1:9">
      <c r="A468" t="s">
        <v>1607</v>
      </c>
      <c r="B468" t="s">
        <v>10</v>
      </c>
      <c r="C468">
        <v>737</v>
      </c>
      <c r="D468">
        <v>19705316</v>
      </c>
      <c r="E468" t="s">
        <v>1608</v>
      </c>
      <c r="F468" t="s">
        <v>1609</v>
      </c>
      <c r="G468" t="s">
        <v>10</v>
      </c>
      <c r="H468" t="s">
        <v>1610</v>
      </c>
      <c r="I468" t="s">
        <v>1611</v>
      </c>
    </row>
    <row r="469" spans="1:9">
      <c r="A469" t="s">
        <v>1612</v>
      </c>
      <c r="B469" t="s">
        <v>10</v>
      </c>
      <c r="C469">
        <v>176</v>
      </c>
      <c r="D469">
        <v>19705317</v>
      </c>
      <c r="E469" t="s">
        <v>10</v>
      </c>
      <c r="F469" t="s">
        <v>1613</v>
      </c>
      <c r="G469" t="s">
        <v>10</v>
      </c>
      <c r="H469" t="s">
        <v>1614</v>
      </c>
      <c r="I469" t="s">
        <v>1003</v>
      </c>
    </row>
    <row r="470" spans="1:9">
      <c r="A470" t="s">
        <v>1615</v>
      </c>
      <c r="B470" t="s">
        <v>10</v>
      </c>
      <c r="C470">
        <v>357</v>
      </c>
      <c r="D470">
        <v>19705318</v>
      </c>
      <c r="E470" t="s">
        <v>1616</v>
      </c>
      <c r="F470" t="s">
        <v>1617</v>
      </c>
      <c r="G470" t="s">
        <v>10</v>
      </c>
      <c r="H470" t="s">
        <v>1618</v>
      </c>
      <c r="I470" t="s">
        <v>1619</v>
      </c>
    </row>
    <row r="471" spans="1:9">
      <c r="A471" t="s">
        <v>1620</v>
      </c>
      <c r="B471" t="s">
        <v>10</v>
      </c>
      <c r="C471">
        <v>156</v>
      </c>
      <c r="D471">
        <v>19705319</v>
      </c>
      <c r="E471" t="s">
        <v>10</v>
      </c>
      <c r="F471" t="s">
        <v>1621</v>
      </c>
      <c r="G471" t="s">
        <v>10</v>
      </c>
      <c r="H471" t="s">
        <v>1622</v>
      </c>
      <c r="I471" t="s">
        <v>231</v>
      </c>
    </row>
    <row r="472" spans="1:9">
      <c r="A472" t="s">
        <v>1623</v>
      </c>
      <c r="B472" t="s">
        <v>10</v>
      </c>
      <c r="C472">
        <v>604</v>
      </c>
      <c r="D472">
        <v>19705320</v>
      </c>
      <c r="E472" t="s">
        <v>10</v>
      </c>
      <c r="F472" t="s">
        <v>1624</v>
      </c>
      <c r="G472" t="s">
        <v>10</v>
      </c>
      <c r="H472" t="s">
        <v>1625</v>
      </c>
      <c r="I472" t="s">
        <v>1626</v>
      </c>
    </row>
    <row r="473" spans="1:9">
      <c r="A473" t="s">
        <v>1627</v>
      </c>
      <c r="B473" t="s">
        <v>10</v>
      </c>
      <c r="C473">
        <v>671</v>
      </c>
      <c r="D473">
        <v>19705321</v>
      </c>
      <c r="E473" t="s">
        <v>1628</v>
      </c>
      <c r="F473" t="s">
        <v>1629</v>
      </c>
      <c r="G473" t="s">
        <v>10</v>
      </c>
      <c r="H473" t="s">
        <v>1630</v>
      </c>
      <c r="I473" t="s">
        <v>1631</v>
      </c>
    </row>
    <row r="474" spans="1:9">
      <c r="A474" t="s">
        <v>1632</v>
      </c>
      <c r="B474" t="s">
        <v>10</v>
      </c>
      <c r="C474">
        <v>320</v>
      </c>
      <c r="D474">
        <v>19705322</v>
      </c>
      <c r="E474" t="s">
        <v>10</v>
      </c>
      <c r="F474" t="s">
        <v>1633</v>
      </c>
      <c r="G474" t="s">
        <v>10</v>
      </c>
      <c r="H474" t="s">
        <v>1634</v>
      </c>
      <c r="I474" t="s">
        <v>1635</v>
      </c>
    </row>
    <row r="475" spans="1:9">
      <c r="A475" t="s">
        <v>1636</v>
      </c>
      <c r="B475" t="s">
        <v>10</v>
      </c>
      <c r="C475">
        <v>64</v>
      </c>
      <c r="D475">
        <v>19705323</v>
      </c>
      <c r="E475" t="s">
        <v>10</v>
      </c>
      <c r="F475" t="s">
        <v>1637</v>
      </c>
      <c r="G475" t="s">
        <v>10</v>
      </c>
      <c r="H475" t="s">
        <v>10</v>
      </c>
      <c r="I475" t="s">
        <v>1638</v>
      </c>
    </row>
    <row r="476" spans="1:9">
      <c r="A476" t="s">
        <v>1639</v>
      </c>
      <c r="B476" t="s">
        <v>10</v>
      </c>
      <c r="C476">
        <v>185</v>
      </c>
      <c r="D476">
        <v>19705324</v>
      </c>
      <c r="E476" t="s">
        <v>1640</v>
      </c>
      <c r="F476" t="s">
        <v>1641</v>
      </c>
      <c r="G476" t="s">
        <v>10</v>
      </c>
      <c r="H476" t="s">
        <v>1642</v>
      </c>
      <c r="I476" t="s">
        <v>1643</v>
      </c>
    </row>
    <row r="477" spans="1:9">
      <c r="A477" t="s">
        <v>1644</v>
      </c>
      <c r="B477" t="s">
        <v>10</v>
      </c>
      <c r="C477">
        <v>292</v>
      </c>
      <c r="D477">
        <v>19705325</v>
      </c>
      <c r="E477" t="s">
        <v>10</v>
      </c>
      <c r="F477" t="s">
        <v>1645</v>
      </c>
      <c r="G477" t="s">
        <v>10</v>
      </c>
      <c r="H477" t="s">
        <v>1646</v>
      </c>
      <c r="I477" t="s">
        <v>22</v>
      </c>
    </row>
    <row r="478" spans="1:9">
      <c r="A478" t="s">
        <v>1647</v>
      </c>
      <c r="B478" t="s">
        <v>10</v>
      </c>
      <c r="C478">
        <v>1319</v>
      </c>
      <c r="D478">
        <v>19705326</v>
      </c>
      <c r="E478" t="s">
        <v>10</v>
      </c>
      <c r="F478" t="s">
        <v>1648</v>
      </c>
      <c r="G478" t="s">
        <v>10</v>
      </c>
      <c r="H478" t="s">
        <v>1649</v>
      </c>
      <c r="I478" t="s">
        <v>1650</v>
      </c>
    </row>
    <row r="479" spans="1:9">
      <c r="A479" t="s">
        <v>1651</v>
      </c>
      <c r="B479" t="s">
        <v>10</v>
      </c>
      <c r="C479">
        <v>1184</v>
      </c>
      <c r="D479">
        <v>19705327</v>
      </c>
      <c r="E479" t="s">
        <v>10</v>
      </c>
      <c r="F479" t="s">
        <v>1652</v>
      </c>
      <c r="G479" t="s">
        <v>10</v>
      </c>
      <c r="H479" t="s">
        <v>1653</v>
      </c>
      <c r="I479" t="s">
        <v>1654</v>
      </c>
    </row>
    <row r="480" spans="1:9">
      <c r="A480" t="s">
        <v>1655</v>
      </c>
      <c r="B480" t="s">
        <v>10</v>
      </c>
      <c r="C480">
        <v>122</v>
      </c>
      <c r="D480">
        <v>19705328</v>
      </c>
      <c r="E480" t="s">
        <v>10</v>
      </c>
      <c r="F480" t="s">
        <v>1656</v>
      </c>
      <c r="G480" t="s">
        <v>10</v>
      </c>
      <c r="H480" t="s">
        <v>1657</v>
      </c>
      <c r="I480" t="s">
        <v>1658</v>
      </c>
    </row>
    <row r="481" spans="1:9">
      <c r="A481" t="s">
        <v>1659</v>
      </c>
      <c r="B481" t="s">
        <v>10</v>
      </c>
      <c r="C481">
        <v>170</v>
      </c>
      <c r="D481">
        <v>19705329</v>
      </c>
      <c r="E481" t="s">
        <v>10</v>
      </c>
      <c r="F481" t="s">
        <v>1660</v>
      </c>
      <c r="G481" t="s">
        <v>10</v>
      </c>
      <c r="H481" t="s">
        <v>1661</v>
      </c>
      <c r="I481" t="s">
        <v>1662</v>
      </c>
    </row>
    <row r="482" spans="1:9">
      <c r="A482" t="s">
        <v>1663</v>
      </c>
      <c r="B482" t="s">
        <v>10</v>
      </c>
      <c r="C482">
        <v>235</v>
      </c>
      <c r="D482">
        <v>19705330</v>
      </c>
      <c r="E482" t="s">
        <v>1664</v>
      </c>
      <c r="F482" t="s">
        <v>1665</v>
      </c>
      <c r="G482" t="s">
        <v>10</v>
      </c>
      <c r="H482" t="s">
        <v>1666</v>
      </c>
      <c r="I482" t="s">
        <v>1667</v>
      </c>
    </row>
    <row r="483" spans="1:9">
      <c r="A483" t="s">
        <v>1668</v>
      </c>
      <c r="B483" t="s">
        <v>10</v>
      </c>
      <c r="C483">
        <v>141</v>
      </c>
      <c r="D483">
        <v>19705331</v>
      </c>
      <c r="E483" t="s">
        <v>10</v>
      </c>
      <c r="F483" t="s">
        <v>1669</v>
      </c>
      <c r="G483" t="s">
        <v>10</v>
      </c>
      <c r="H483" t="s">
        <v>1670</v>
      </c>
      <c r="I483" t="s">
        <v>1671</v>
      </c>
    </row>
    <row r="484" spans="1:9">
      <c r="A484" t="s">
        <v>1672</v>
      </c>
      <c r="B484" t="s">
        <v>10</v>
      </c>
      <c r="C484">
        <v>193</v>
      </c>
      <c r="D484">
        <v>19705332</v>
      </c>
      <c r="E484" t="s">
        <v>10</v>
      </c>
      <c r="F484" t="s">
        <v>1673</v>
      </c>
      <c r="G484" t="s">
        <v>10</v>
      </c>
      <c r="H484" t="s">
        <v>1674</v>
      </c>
      <c r="I484" t="s">
        <v>1675</v>
      </c>
    </row>
    <row r="485" spans="1:9">
      <c r="A485" t="s">
        <v>1676</v>
      </c>
      <c r="B485" t="s">
        <v>10</v>
      </c>
      <c r="C485">
        <v>58</v>
      </c>
      <c r="D485">
        <v>19705333</v>
      </c>
      <c r="E485" t="s">
        <v>10</v>
      </c>
      <c r="F485" t="s">
        <v>1677</v>
      </c>
      <c r="G485" t="s">
        <v>10</v>
      </c>
      <c r="H485" t="s">
        <v>1678</v>
      </c>
      <c r="I485" t="s">
        <v>1679</v>
      </c>
    </row>
    <row r="486" spans="1:9">
      <c r="A486" t="s">
        <v>1680</v>
      </c>
      <c r="B486" t="s">
        <v>10</v>
      </c>
      <c r="C486">
        <v>50</v>
      </c>
      <c r="D486">
        <v>19705334</v>
      </c>
      <c r="E486" t="s">
        <v>10</v>
      </c>
      <c r="F486" t="s">
        <v>1681</v>
      </c>
      <c r="G486" t="s">
        <v>10</v>
      </c>
      <c r="H486" t="s">
        <v>1682</v>
      </c>
      <c r="I486" t="s">
        <v>1683</v>
      </c>
    </row>
    <row r="487" spans="1:9">
      <c r="A487" t="s">
        <v>1684</v>
      </c>
      <c r="B487" t="s">
        <v>10</v>
      </c>
      <c r="C487">
        <v>142</v>
      </c>
      <c r="D487">
        <v>19705335</v>
      </c>
      <c r="E487" t="s">
        <v>10</v>
      </c>
      <c r="F487" t="s">
        <v>1685</v>
      </c>
      <c r="G487" t="s">
        <v>10</v>
      </c>
      <c r="H487" t="s">
        <v>1686</v>
      </c>
      <c r="I487" t="s">
        <v>1687</v>
      </c>
    </row>
    <row r="488" spans="1:9">
      <c r="A488" t="s">
        <v>1688</v>
      </c>
      <c r="B488" t="s">
        <v>10</v>
      </c>
      <c r="C488">
        <v>149</v>
      </c>
      <c r="D488">
        <v>19705336</v>
      </c>
      <c r="E488" t="s">
        <v>10</v>
      </c>
      <c r="F488" t="s">
        <v>1689</v>
      </c>
      <c r="G488" t="s">
        <v>10</v>
      </c>
      <c r="H488" t="s">
        <v>1690</v>
      </c>
      <c r="I488" t="s">
        <v>283</v>
      </c>
    </row>
    <row r="489" spans="1:9">
      <c r="A489" t="s">
        <v>1691</v>
      </c>
      <c r="B489" t="s">
        <v>10</v>
      </c>
      <c r="C489">
        <v>1630</v>
      </c>
      <c r="D489">
        <v>19705337</v>
      </c>
      <c r="E489" t="s">
        <v>10</v>
      </c>
      <c r="F489" t="s">
        <v>1692</v>
      </c>
      <c r="G489" t="s">
        <v>10</v>
      </c>
      <c r="H489" t="s">
        <v>10</v>
      </c>
      <c r="I489" t="s">
        <v>22</v>
      </c>
    </row>
    <row r="490" spans="1:9">
      <c r="A490" t="s">
        <v>1693</v>
      </c>
      <c r="B490" t="s">
        <v>10</v>
      </c>
      <c r="C490">
        <v>151</v>
      </c>
      <c r="D490">
        <v>19705338</v>
      </c>
      <c r="E490" t="s">
        <v>10</v>
      </c>
      <c r="F490" t="s">
        <v>1694</v>
      </c>
      <c r="G490" t="s">
        <v>10</v>
      </c>
      <c r="H490" t="s">
        <v>1695</v>
      </c>
      <c r="I490" t="s">
        <v>22</v>
      </c>
    </row>
    <row r="491" spans="1:9">
      <c r="A491" t="s">
        <v>1696</v>
      </c>
      <c r="B491" t="s">
        <v>10</v>
      </c>
      <c r="C491">
        <v>82</v>
      </c>
      <c r="D491">
        <v>19705339</v>
      </c>
      <c r="E491" t="s">
        <v>10</v>
      </c>
      <c r="F491" t="s">
        <v>1697</v>
      </c>
      <c r="G491" t="s">
        <v>10</v>
      </c>
      <c r="H491" t="s">
        <v>10</v>
      </c>
      <c r="I491" t="s">
        <v>22</v>
      </c>
    </row>
    <row r="492" spans="1:9">
      <c r="A492" t="s">
        <v>1698</v>
      </c>
      <c r="B492" t="s">
        <v>10</v>
      </c>
      <c r="C492">
        <v>126</v>
      </c>
      <c r="D492">
        <v>19705340</v>
      </c>
      <c r="E492" t="s">
        <v>10</v>
      </c>
      <c r="F492" t="s">
        <v>1699</v>
      </c>
      <c r="G492" t="s">
        <v>10</v>
      </c>
      <c r="H492" t="s">
        <v>10</v>
      </c>
      <c r="I492" t="s">
        <v>22</v>
      </c>
    </row>
    <row r="493" spans="1:9">
      <c r="A493" t="s">
        <v>1700</v>
      </c>
      <c r="B493" t="s">
        <v>10</v>
      </c>
      <c r="C493">
        <v>179</v>
      </c>
      <c r="D493">
        <v>19705341</v>
      </c>
      <c r="E493" t="s">
        <v>10</v>
      </c>
      <c r="F493" t="s">
        <v>1701</v>
      </c>
      <c r="G493" t="s">
        <v>10</v>
      </c>
      <c r="H493" t="s">
        <v>10</v>
      </c>
      <c r="I493" t="s">
        <v>22</v>
      </c>
    </row>
    <row r="494" spans="1:9">
      <c r="A494" t="s">
        <v>1702</v>
      </c>
      <c r="B494" t="s">
        <v>10</v>
      </c>
      <c r="C494">
        <v>119</v>
      </c>
      <c r="D494">
        <v>19705342</v>
      </c>
      <c r="E494" t="s">
        <v>10</v>
      </c>
      <c r="F494" t="s">
        <v>1703</v>
      </c>
      <c r="G494" t="s">
        <v>10</v>
      </c>
      <c r="H494" t="s">
        <v>743</v>
      </c>
      <c r="I494" t="s">
        <v>22</v>
      </c>
    </row>
    <row r="495" spans="1:9">
      <c r="A495" t="s">
        <v>1704</v>
      </c>
      <c r="B495" t="s">
        <v>10</v>
      </c>
      <c r="C495">
        <v>395</v>
      </c>
      <c r="D495">
        <v>19705343</v>
      </c>
      <c r="E495" t="s">
        <v>10</v>
      </c>
      <c r="F495" t="s">
        <v>1705</v>
      </c>
      <c r="G495" t="s">
        <v>10</v>
      </c>
      <c r="H495" t="s">
        <v>1706</v>
      </c>
      <c r="I495" t="s">
        <v>1707</v>
      </c>
    </row>
    <row r="496" spans="1:9">
      <c r="A496" t="s">
        <v>1708</v>
      </c>
      <c r="B496" t="s">
        <v>19</v>
      </c>
      <c r="C496">
        <v>448</v>
      </c>
      <c r="D496">
        <v>19705344</v>
      </c>
      <c r="E496" t="s">
        <v>1709</v>
      </c>
      <c r="F496" t="s">
        <v>1710</v>
      </c>
      <c r="G496" t="s">
        <v>10</v>
      </c>
      <c r="H496" t="s">
        <v>1711</v>
      </c>
      <c r="I496" t="s">
        <v>1712</v>
      </c>
    </row>
    <row r="497" spans="1:9">
      <c r="A497" t="s">
        <v>1713</v>
      </c>
      <c r="B497" t="s">
        <v>10</v>
      </c>
      <c r="C497">
        <v>1794</v>
      </c>
      <c r="D497">
        <v>19705348</v>
      </c>
      <c r="E497" t="s">
        <v>10</v>
      </c>
      <c r="F497" t="s">
        <v>1714</v>
      </c>
      <c r="G497" t="s">
        <v>10</v>
      </c>
      <c r="H497" t="s">
        <v>10</v>
      </c>
      <c r="I497" t="s">
        <v>22</v>
      </c>
    </row>
    <row r="498" spans="1:9">
      <c r="A498" t="s">
        <v>1715</v>
      </c>
      <c r="B498" t="s">
        <v>10</v>
      </c>
      <c r="C498">
        <v>151</v>
      </c>
      <c r="D498">
        <v>19705349</v>
      </c>
      <c r="E498" t="s">
        <v>10</v>
      </c>
      <c r="F498" t="s">
        <v>1716</v>
      </c>
      <c r="G498" t="s">
        <v>10</v>
      </c>
      <c r="H498" t="s">
        <v>1695</v>
      </c>
      <c r="I498" t="s">
        <v>22</v>
      </c>
    </row>
    <row r="499" spans="1:9">
      <c r="A499" t="s">
        <v>1717</v>
      </c>
      <c r="B499" t="s">
        <v>10</v>
      </c>
      <c r="C499">
        <v>82</v>
      </c>
      <c r="D499">
        <v>19705350</v>
      </c>
      <c r="E499" t="s">
        <v>10</v>
      </c>
      <c r="F499" t="s">
        <v>1718</v>
      </c>
      <c r="G499" t="s">
        <v>10</v>
      </c>
      <c r="H499" t="s">
        <v>10</v>
      </c>
      <c r="I499" t="s">
        <v>22</v>
      </c>
    </row>
    <row r="500" spans="1:9">
      <c r="A500" t="s">
        <v>1719</v>
      </c>
      <c r="B500" t="s">
        <v>10</v>
      </c>
      <c r="C500">
        <v>126</v>
      </c>
      <c r="D500">
        <v>19705351</v>
      </c>
      <c r="E500" t="s">
        <v>10</v>
      </c>
      <c r="F500" t="s">
        <v>1720</v>
      </c>
      <c r="G500" t="s">
        <v>10</v>
      </c>
      <c r="H500" t="s">
        <v>10</v>
      </c>
      <c r="I500" t="s">
        <v>22</v>
      </c>
    </row>
    <row r="501" spans="1:9">
      <c r="A501" t="s">
        <v>1721</v>
      </c>
      <c r="B501" t="s">
        <v>10</v>
      </c>
      <c r="C501">
        <v>179</v>
      </c>
      <c r="D501">
        <v>19705352</v>
      </c>
      <c r="E501" t="s">
        <v>10</v>
      </c>
      <c r="F501" t="s">
        <v>1722</v>
      </c>
      <c r="G501" t="s">
        <v>10</v>
      </c>
      <c r="H501" t="s">
        <v>10</v>
      </c>
      <c r="I501" t="s">
        <v>22</v>
      </c>
    </row>
    <row r="502" spans="1:9">
      <c r="A502" t="s">
        <v>1723</v>
      </c>
      <c r="B502" t="s">
        <v>10</v>
      </c>
      <c r="C502">
        <v>119</v>
      </c>
      <c r="D502">
        <v>19705353</v>
      </c>
      <c r="E502" t="s">
        <v>10</v>
      </c>
      <c r="F502" t="s">
        <v>1724</v>
      </c>
      <c r="G502" t="s">
        <v>10</v>
      </c>
      <c r="H502" t="s">
        <v>743</v>
      </c>
      <c r="I502" t="s">
        <v>22</v>
      </c>
    </row>
    <row r="503" spans="1:9">
      <c r="A503" t="s">
        <v>1725</v>
      </c>
      <c r="B503" t="s">
        <v>10</v>
      </c>
      <c r="C503">
        <v>167</v>
      </c>
      <c r="D503">
        <v>19705354</v>
      </c>
      <c r="E503" t="s">
        <v>10</v>
      </c>
      <c r="F503" t="s">
        <v>1726</v>
      </c>
      <c r="G503" t="s">
        <v>10</v>
      </c>
      <c r="H503" t="s">
        <v>10</v>
      </c>
      <c r="I503" t="s">
        <v>22</v>
      </c>
    </row>
    <row r="504" spans="1:9">
      <c r="A504" t="s">
        <v>1727</v>
      </c>
      <c r="B504" t="s">
        <v>19</v>
      </c>
      <c r="C504">
        <v>155</v>
      </c>
      <c r="D504">
        <v>19705355</v>
      </c>
      <c r="E504" t="s">
        <v>10</v>
      </c>
      <c r="F504" t="s">
        <v>1728</v>
      </c>
      <c r="G504" t="s">
        <v>10</v>
      </c>
      <c r="H504" t="s">
        <v>10</v>
      </c>
      <c r="I504" t="s">
        <v>1729</v>
      </c>
    </row>
    <row r="505" spans="1:9">
      <c r="A505" t="s">
        <v>1730</v>
      </c>
      <c r="B505" t="s">
        <v>19</v>
      </c>
      <c r="C505">
        <v>138</v>
      </c>
      <c r="D505">
        <v>19705356</v>
      </c>
      <c r="E505" t="s">
        <v>10</v>
      </c>
      <c r="F505" t="s">
        <v>1731</v>
      </c>
      <c r="G505" t="s">
        <v>10</v>
      </c>
      <c r="H505" t="s">
        <v>1732</v>
      </c>
      <c r="I505" t="s">
        <v>22</v>
      </c>
    </row>
    <row r="506" spans="1:9">
      <c r="A506" t="s">
        <v>1733</v>
      </c>
      <c r="B506" t="s">
        <v>10</v>
      </c>
      <c r="C506">
        <v>164</v>
      </c>
      <c r="D506">
        <v>19705357</v>
      </c>
      <c r="E506" t="s">
        <v>10</v>
      </c>
      <c r="F506" t="s">
        <v>1734</v>
      </c>
      <c r="G506" t="s">
        <v>10</v>
      </c>
      <c r="H506" t="s">
        <v>1735</v>
      </c>
      <c r="I506" t="s">
        <v>1736</v>
      </c>
    </row>
    <row r="507" spans="1:9">
      <c r="A507" t="s">
        <v>1737</v>
      </c>
      <c r="B507" t="s">
        <v>10</v>
      </c>
      <c r="C507">
        <v>513</v>
      </c>
      <c r="D507">
        <v>19705358</v>
      </c>
      <c r="E507" t="s">
        <v>10</v>
      </c>
      <c r="F507" t="s">
        <v>1738</v>
      </c>
      <c r="G507" t="s">
        <v>10</v>
      </c>
      <c r="H507" t="s">
        <v>1739</v>
      </c>
      <c r="I507" t="s">
        <v>1740</v>
      </c>
    </row>
    <row r="508" spans="1:9">
      <c r="A508" t="s">
        <v>1741</v>
      </c>
      <c r="B508" t="s">
        <v>10</v>
      </c>
      <c r="C508">
        <v>451</v>
      </c>
      <c r="D508">
        <v>19705359</v>
      </c>
      <c r="E508" t="s">
        <v>10</v>
      </c>
      <c r="F508" t="s">
        <v>1742</v>
      </c>
      <c r="G508" t="s">
        <v>10</v>
      </c>
      <c r="H508" t="s">
        <v>825</v>
      </c>
      <c r="I508" t="s">
        <v>1743</v>
      </c>
    </row>
    <row r="509" spans="1:9">
      <c r="A509" t="s">
        <v>1744</v>
      </c>
      <c r="B509" t="s">
        <v>10</v>
      </c>
      <c r="C509">
        <v>491</v>
      </c>
      <c r="D509">
        <v>19705360</v>
      </c>
      <c r="E509" t="s">
        <v>10</v>
      </c>
      <c r="F509" t="s">
        <v>1745</v>
      </c>
      <c r="G509" t="s">
        <v>10</v>
      </c>
      <c r="H509" t="s">
        <v>1746</v>
      </c>
      <c r="I509" t="s">
        <v>1747</v>
      </c>
    </row>
    <row r="510" spans="1:9">
      <c r="A510" t="s">
        <v>1748</v>
      </c>
      <c r="B510" t="s">
        <v>10</v>
      </c>
      <c r="C510">
        <v>83</v>
      </c>
      <c r="D510">
        <v>19705361</v>
      </c>
      <c r="E510" t="s">
        <v>10</v>
      </c>
      <c r="F510" t="s">
        <v>1749</v>
      </c>
      <c r="G510" t="s">
        <v>10</v>
      </c>
      <c r="H510" t="s">
        <v>10</v>
      </c>
      <c r="I510" t="s">
        <v>22</v>
      </c>
    </row>
    <row r="511" spans="1:9">
      <c r="A511" t="s">
        <v>1750</v>
      </c>
      <c r="B511" t="s">
        <v>19</v>
      </c>
      <c r="C511">
        <v>355</v>
      </c>
      <c r="D511">
        <v>19705362</v>
      </c>
      <c r="E511" t="s">
        <v>10</v>
      </c>
      <c r="F511" t="s">
        <v>1751</v>
      </c>
      <c r="G511" t="s">
        <v>10</v>
      </c>
      <c r="H511" t="s">
        <v>1198</v>
      </c>
      <c r="I511" t="s">
        <v>1199</v>
      </c>
    </row>
    <row r="512" spans="1:9">
      <c r="A512" t="s">
        <v>1752</v>
      </c>
      <c r="B512" t="s">
        <v>19</v>
      </c>
      <c r="C512">
        <v>177</v>
      </c>
      <c r="D512">
        <v>19705363</v>
      </c>
      <c r="E512" t="s">
        <v>10</v>
      </c>
      <c r="F512" t="s">
        <v>1753</v>
      </c>
      <c r="G512" t="s">
        <v>10</v>
      </c>
      <c r="H512" t="s">
        <v>1754</v>
      </c>
      <c r="I512" t="s">
        <v>1755</v>
      </c>
    </row>
    <row r="513" spans="1:9">
      <c r="A513" t="s">
        <v>1756</v>
      </c>
      <c r="B513" t="s">
        <v>10</v>
      </c>
      <c r="C513">
        <v>676</v>
      </c>
      <c r="D513">
        <v>19705364</v>
      </c>
      <c r="E513" t="s">
        <v>10</v>
      </c>
      <c r="F513" t="s">
        <v>1757</v>
      </c>
      <c r="G513" t="s">
        <v>10</v>
      </c>
      <c r="H513" t="s">
        <v>1758</v>
      </c>
      <c r="I513" t="s">
        <v>22</v>
      </c>
    </row>
    <row r="514" spans="1:9">
      <c r="A514" t="s">
        <v>1759</v>
      </c>
      <c r="B514" t="s">
        <v>10</v>
      </c>
      <c r="C514">
        <v>309</v>
      </c>
      <c r="D514">
        <v>19705365</v>
      </c>
      <c r="E514" t="s">
        <v>10</v>
      </c>
      <c r="F514" t="s">
        <v>1760</v>
      </c>
      <c r="G514" t="s">
        <v>10</v>
      </c>
      <c r="H514" t="s">
        <v>10</v>
      </c>
      <c r="I514" t="s">
        <v>22</v>
      </c>
    </row>
    <row r="515" spans="1:9">
      <c r="A515" t="s">
        <v>1761</v>
      </c>
      <c r="B515" t="s">
        <v>10</v>
      </c>
      <c r="C515">
        <v>76</v>
      </c>
      <c r="D515">
        <v>19705366</v>
      </c>
      <c r="E515" t="s">
        <v>10</v>
      </c>
      <c r="F515" t="s">
        <v>1762</v>
      </c>
      <c r="G515" t="s">
        <v>10</v>
      </c>
      <c r="H515" t="s">
        <v>1763</v>
      </c>
      <c r="I515" t="s">
        <v>1764</v>
      </c>
    </row>
    <row r="516" spans="1:9">
      <c r="A516" t="s">
        <v>1765</v>
      </c>
      <c r="B516" t="s">
        <v>19</v>
      </c>
      <c r="C516">
        <v>476</v>
      </c>
      <c r="D516">
        <v>19705367</v>
      </c>
      <c r="E516" t="s">
        <v>10</v>
      </c>
      <c r="F516" t="s">
        <v>1766</v>
      </c>
      <c r="G516" t="s">
        <v>10</v>
      </c>
      <c r="H516" t="s">
        <v>1143</v>
      </c>
      <c r="I516" t="s">
        <v>1144</v>
      </c>
    </row>
    <row r="517" spans="1:9">
      <c r="A517" t="s">
        <v>1767</v>
      </c>
      <c r="B517" t="s">
        <v>10</v>
      </c>
      <c r="C517">
        <v>280</v>
      </c>
      <c r="D517">
        <v>19705368</v>
      </c>
      <c r="E517" t="s">
        <v>10</v>
      </c>
      <c r="F517" t="s">
        <v>1768</v>
      </c>
      <c r="G517" t="s">
        <v>10</v>
      </c>
      <c r="H517" t="s">
        <v>1769</v>
      </c>
      <c r="I517" t="s">
        <v>1770</v>
      </c>
    </row>
    <row r="518" spans="1:9">
      <c r="A518" t="s">
        <v>1771</v>
      </c>
      <c r="B518" t="s">
        <v>10</v>
      </c>
      <c r="C518">
        <v>258</v>
      </c>
      <c r="D518">
        <v>19705369</v>
      </c>
      <c r="E518" t="s">
        <v>10</v>
      </c>
      <c r="F518" t="s">
        <v>1772</v>
      </c>
      <c r="G518" t="s">
        <v>10</v>
      </c>
      <c r="H518" t="s">
        <v>1773</v>
      </c>
      <c r="I518" t="s">
        <v>586</v>
      </c>
    </row>
    <row r="519" spans="1:9">
      <c r="A519" t="s">
        <v>1774</v>
      </c>
      <c r="B519" t="s">
        <v>10</v>
      </c>
      <c r="C519">
        <v>278</v>
      </c>
      <c r="D519">
        <v>19705370</v>
      </c>
      <c r="E519" t="s">
        <v>10</v>
      </c>
      <c r="F519" t="s">
        <v>1775</v>
      </c>
      <c r="G519" t="s">
        <v>10</v>
      </c>
      <c r="H519" t="s">
        <v>1776</v>
      </c>
      <c r="I519" t="s">
        <v>1003</v>
      </c>
    </row>
    <row r="520" spans="1:9">
      <c r="A520" t="s">
        <v>1777</v>
      </c>
      <c r="B520" t="s">
        <v>10</v>
      </c>
      <c r="C520">
        <v>299</v>
      </c>
      <c r="D520">
        <v>19705371</v>
      </c>
      <c r="E520" t="s">
        <v>10</v>
      </c>
      <c r="F520" t="s">
        <v>1778</v>
      </c>
      <c r="G520" t="s">
        <v>10</v>
      </c>
      <c r="H520" t="s">
        <v>1779</v>
      </c>
      <c r="I520" t="s">
        <v>1780</v>
      </c>
    </row>
    <row r="521" spans="1:9">
      <c r="A521" t="s">
        <v>1781</v>
      </c>
      <c r="B521" t="s">
        <v>10</v>
      </c>
      <c r="C521">
        <v>544</v>
      </c>
      <c r="D521">
        <v>19705372</v>
      </c>
      <c r="E521" t="s">
        <v>10</v>
      </c>
      <c r="F521" t="s">
        <v>1782</v>
      </c>
      <c r="G521" t="s">
        <v>10</v>
      </c>
      <c r="H521" t="s">
        <v>1783</v>
      </c>
      <c r="I521" t="s">
        <v>1784</v>
      </c>
    </row>
    <row r="522" spans="1:9">
      <c r="A522" t="s">
        <v>1785</v>
      </c>
      <c r="B522" t="s">
        <v>10</v>
      </c>
      <c r="C522">
        <v>196</v>
      </c>
      <c r="D522">
        <v>19705373</v>
      </c>
      <c r="E522" t="s">
        <v>10</v>
      </c>
      <c r="F522" t="s">
        <v>1786</v>
      </c>
      <c r="G522" t="s">
        <v>10</v>
      </c>
      <c r="H522" t="s">
        <v>10</v>
      </c>
      <c r="I522" t="s">
        <v>22</v>
      </c>
    </row>
    <row r="523" spans="1:9">
      <c r="A523" t="s">
        <v>1787</v>
      </c>
      <c r="B523" t="s">
        <v>19</v>
      </c>
      <c r="C523">
        <v>239</v>
      </c>
      <c r="D523">
        <v>19705374</v>
      </c>
      <c r="E523" t="s">
        <v>10</v>
      </c>
      <c r="F523" t="s">
        <v>1788</v>
      </c>
      <c r="G523" t="s">
        <v>10</v>
      </c>
      <c r="H523" t="s">
        <v>1789</v>
      </c>
      <c r="I523" t="s">
        <v>1540</v>
      </c>
    </row>
    <row r="524" spans="1:9">
      <c r="A524" t="s">
        <v>1790</v>
      </c>
      <c r="B524" t="s">
        <v>10</v>
      </c>
      <c r="C524">
        <v>161</v>
      </c>
      <c r="D524">
        <v>19705375</v>
      </c>
      <c r="E524" t="s">
        <v>10</v>
      </c>
      <c r="F524" t="s">
        <v>1791</v>
      </c>
      <c r="G524" t="s">
        <v>10</v>
      </c>
      <c r="H524" t="s">
        <v>1792</v>
      </c>
      <c r="I524" t="s">
        <v>22</v>
      </c>
    </row>
    <row r="525" spans="1:9">
      <c r="A525" t="s">
        <v>1793</v>
      </c>
      <c r="B525" t="s">
        <v>10</v>
      </c>
      <c r="C525">
        <v>402</v>
      </c>
      <c r="D525">
        <v>19705376</v>
      </c>
      <c r="E525" t="s">
        <v>10</v>
      </c>
      <c r="F525" t="s">
        <v>1794</v>
      </c>
      <c r="G525" t="s">
        <v>10</v>
      </c>
      <c r="H525" t="s">
        <v>1795</v>
      </c>
      <c r="I525" t="s">
        <v>1796</v>
      </c>
    </row>
    <row r="526" spans="1:9">
      <c r="A526" t="s">
        <v>1797</v>
      </c>
      <c r="B526" t="s">
        <v>10</v>
      </c>
      <c r="C526">
        <v>226</v>
      </c>
      <c r="D526">
        <v>19705377</v>
      </c>
      <c r="E526" t="s">
        <v>10</v>
      </c>
      <c r="F526" t="s">
        <v>1798</v>
      </c>
      <c r="G526" t="s">
        <v>10</v>
      </c>
      <c r="H526" t="s">
        <v>10</v>
      </c>
      <c r="I526" t="s">
        <v>22</v>
      </c>
    </row>
    <row r="527" spans="1:9">
      <c r="A527" t="s">
        <v>1799</v>
      </c>
      <c r="B527" t="s">
        <v>10</v>
      </c>
      <c r="C527">
        <v>389</v>
      </c>
      <c r="D527">
        <v>19705378</v>
      </c>
      <c r="E527" t="s">
        <v>10</v>
      </c>
      <c r="F527" t="s">
        <v>1800</v>
      </c>
      <c r="G527" t="s">
        <v>10</v>
      </c>
      <c r="H527" t="s">
        <v>1801</v>
      </c>
      <c r="I527" t="s">
        <v>22</v>
      </c>
    </row>
    <row r="528" spans="1:9">
      <c r="A528" t="s">
        <v>1802</v>
      </c>
      <c r="B528" t="s">
        <v>10</v>
      </c>
      <c r="C528">
        <v>179</v>
      </c>
      <c r="D528">
        <v>19705379</v>
      </c>
      <c r="E528" t="s">
        <v>10</v>
      </c>
      <c r="F528" t="s">
        <v>1803</v>
      </c>
      <c r="G528" t="s">
        <v>10</v>
      </c>
      <c r="H528" t="s">
        <v>10</v>
      </c>
      <c r="I528" t="s">
        <v>22</v>
      </c>
    </row>
    <row r="529" spans="1:9">
      <c r="A529" t="s">
        <v>1804</v>
      </c>
      <c r="B529" t="s">
        <v>10</v>
      </c>
      <c r="C529">
        <v>189</v>
      </c>
      <c r="D529">
        <v>19705380</v>
      </c>
      <c r="E529" t="s">
        <v>10</v>
      </c>
      <c r="F529" t="s">
        <v>1805</v>
      </c>
      <c r="G529" t="s">
        <v>10</v>
      </c>
      <c r="H529" t="s">
        <v>10</v>
      </c>
      <c r="I529" t="s">
        <v>22</v>
      </c>
    </row>
    <row r="530" spans="1:9">
      <c r="A530" t="s">
        <v>1806</v>
      </c>
      <c r="B530" t="s">
        <v>10</v>
      </c>
      <c r="C530">
        <v>128</v>
      </c>
      <c r="D530">
        <v>19705381</v>
      </c>
      <c r="E530" t="s">
        <v>10</v>
      </c>
      <c r="F530" t="s">
        <v>1807</v>
      </c>
      <c r="G530" t="s">
        <v>10</v>
      </c>
      <c r="H530" t="s">
        <v>10</v>
      </c>
      <c r="I530" t="s">
        <v>22</v>
      </c>
    </row>
    <row r="531" spans="1:9">
      <c r="A531" t="s">
        <v>1808</v>
      </c>
      <c r="B531" t="s">
        <v>10</v>
      </c>
      <c r="C531">
        <v>165</v>
      </c>
      <c r="D531">
        <v>19705382</v>
      </c>
      <c r="E531" t="s">
        <v>10</v>
      </c>
      <c r="F531" t="s">
        <v>1809</v>
      </c>
      <c r="G531" t="s">
        <v>10</v>
      </c>
      <c r="H531" t="s">
        <v>10</v>
      </c>
      <c r="I531" t="s">
        <v>22</v>
      </c>
    </row>
    <row r="532" spans="1:9">
      <c r="A532" t="s">
        <v>1810</v>
      </c>
      <c r="B532" t="s">
        <v>10</v>
      </c>
      <c r="C532">
        <v>151</v>
      </c>
      <c r="D532">
        <v>19705383</v>
      </c>
      <c r="E532" t="s">
        <v>10</v>
      </c>
      <c r="F532" t="s">
        <v>1811</v>
      </c>
      <c r="G532" t="s">
        <v>10</v>
      </c>
      <c r="H532" t="s">
        <v>1812</v>
      </c>
      <c r="I532" t="s">
        <v>1813</v>
      </c>
    </row>
    <row r="533" spans="1:9">
      <c r="A533" t="s">
        <v>1814</v>
      </c>
      <c r="B533" t="s">
        <v>10</v>
      </c>
      <c r="C533">
        <v>346</v>
      </c>
      <c r="D533">
        <v>19705384</v>
      </c>
      <c r="E533" t="s">
        <v>10</v>
      </c>
      <c r="F533" t="s">
        <v>1815</v>
      </c>
      <c r="G533" t="s">
        <v>10</v>
      </c>
      <c r="H533" t="s">
        <v>1816</v>
      </c>
      <c r="I533" t="s">
        <v>1817</v>
      </c>
    </row>
    <row r="534" spans="1:9">
      <c r="A534" t="s">
        <v>1818</v>
      </c>
      <c r="B534" t="s">
        <v>10</v>
      </c>
      <c r="C534">
        <v>414</v>
      </c>
      <c r="D534">
        <v>19705385</v>
      </c>
      <c r="E534" t="s">
        <v>10</v>
      </c>
      <c r="F534" t="s">
        <v>1819</v>
      </c>
      <c r="G534" t="s">
        <v>10</v>
      </c>
      <c r="H534" t="s">
        <v>1820</v>
      </c>
      <c r="I534" t="s">
        <v>1821</v>
      </c>
    </row>
    <row r="535" spans="1:9">
      <c r="A535" t="s">
        <v>1822</v>
      </c>
      <c r="B535" t="s">
        <v>10</v>
      </c>
      <c r="C535">
        <v>65</v>
      </c>
      <c r="D535">
        <v>19705386</v>
      </c>
      <c r="E535" t="s">
        <v>10</v>
      </c>
      <c r="F535" t="s">
        <v>1823</v>
      </c>
      <c r="G535" t="s">
        <v>10</v>
      </c>
      <c r="H535" t="s">
        <v>10</v>
      </c>
      <c r="I535" t="s">
        <v>22</v>
      </c>
    </row>
    <row r="536" spans="1:9">
      <c r="A536" t="s">
        <v>1824</v>
      </c>
      <c r="B536" t="s">
        <v>10</v>
      </c>
      <c r="C536">
        <v>134</v>
      </c>
      <c r="D536">
        <v>19705387</v>
      </c>
      <c r="E536" t="s">
        <v>10</v>
      </c>
      <c r="F536" t="s">
        <v>1825</v>
      </c>
      <c r="G536" t="s">
        <v>10</v>
      </c>
      <c r="H536" t="s">
        <v>10</v>
      </c>
      <c r="I536" t="s">
        <v>22</v>
      </c>
    </row>
    <row r="537" spans="1:9">
      <c r="A537" t="s">
        <v>1826</v>
      </c>
      <c r="B537" t="s">
        <v>10</v>
      </c>
      <c r="C537">
        <v>257</v>
      </c>
      <c r="D537">
        <v>19705388</v>
      </c>
      <c r="E537" t="s">
        <v>10</v>
      </c>
      <c r="F537" t="s">
        <v>1827</v>
      </c>
      <c r="G537" t="s">
        <v>10</v>
      </c>
      <c r="H537" t="s">
        <v>1828</v>
      </c>
      <c r="I537" t="s">
        <v>1829</v>
      </c>
    </row>
    <row r="538" spans="1:9">
      <c r="A538" t="s">
        <v>1830</v>
      </c>
      <c r="B538" t="s">
        <v>19</v>
      </c>
      <c r="C538">
        <v>125</v>
      </c>
      <c r="D538">
        <v>19705389</v>
      </c>
      <c r="E538" t="s">
        <v>10</v>
      </c>
      <c r="F538" t="s">
        <v>1831</v>
      </c>
      <c r="G538" t="s">
        <v>10</v>
      </c>
      <c r="H538" t="s">
        <v>1832</v>
      </c>
      <c r="I538" t="s">
        <v>22</v>
      </c>
    </row>
    <row r="539" spans="1:9">
      <c r="A539" t="s">
        <v>1833</v>
      </c>
      <c r="B539" t="s">
        <v>19</v>
      </c>
      <c r="C539">
        <v>416</v>
      </c>
      <c r="D539">
        <v>19705390</v>
      </c>
      <c r="E539" t="s">
        <v>10</v>
      </c>
      <c r="F539" t="s">
        <v>1834</v>
      </c>
      <c r="G539" t="s">
        <v>10</v>
      </c>
      <c r="H539" t="s">
        <v>1835</v>
      </c>
      <c r="I539" t="s">
        <v>22</v>
      </c>
    </row>
    <row r="540" spans="1:9">
      <c r="A540" t="s">
        <v>1836</v>
      </c>
      <c r="B540" t="s">
        <v>19</v>
      </c>
      <c r="C540">
        <v>301</v>
      </c>
      <c r="D540">
        <v>19705391</v>
      </c>
      <c r="E540" t="s">
        <v>10</v>
      </c>
      <c r="F540" t="s">
        <v>1837</v>
      </c>
      <c r="G540" t="s">
        <v>10</v>
      </c>
      <c r="H540" t="s">
        <v>963</v>
      </c>
      <c r="I540" t="s">
        <v>203</v>
      </c>
    </row>
    <row r="541" spans="1:9">
      <c r="A541" t="s">
        <v>1838</v>
      </c>
      <c r="B541" t="s">
        <v>19</v>
      </c>
      <c r="C541">
        <v>631</v>
      </c>
      <c r="D541">
        <v>19705392</v>
      </c>
      <c r="E541" t="s">
        <v>10</v>
      </c>
      <c r="F541" t="s">
        <v>1839</v>
      </c>
      <c r="G541" t="s">
        <v>10</v>
      </c>
      <c r="H541" t="s">
        <v>1840</v>
      </c>
      <c r="I541" t="s">
        <v>586</v>
      </c>
    </row>
    <row r="542" spans="1:9">
      <c r="A542" t="s">
        <v>1841</v>
      </c>
      <c r="B542" t="s">
        <v>19</v>
      </c>
      <c r="C542">
        <v>308</v>
      </c>
      <c r="D542">
        <v>19705393</v>
      </c>
      <c r="E542" t="s">
        <v>10</v>
      </c>
      <c r="F542" t="s">
        <v>1842</v>
      </c>
      <c r="G542" t="s">
        <v>10</v>
      </c>
      <c r="H542" t="s">
        <v>1843</v>
      </c>
      <c r="I542" t="s">
        <v>1844</v>
      </c>
    </row>
    <row r="543" spans="1:9">
      <c r="A543" t="s">
        <v>1845</v>
      </c>
      <c r="B543" t="s">
        <v>19</v>
      </c>
      <c r="C543">
        <v>147</v>
      </c>
      <c r="D543">
        <v>19705394</v>
      </c>
      <c r="E543" t="s">
        <v>10</v>
      </c>
      <c r="F543" t="s">
        <v>1846</v>
      </c>
      <c r="G543" t="s">
        <v>10</v>
      </c>
      <c r="H543" t="s">
        <v>10</v>
      </c>
      <c r="I543" t="s">
        <v>22</v>
      </c>
    </row>
    <row r="544" spans="1:9">
      <c r="A544" t="s">
        <v>1847</v>
      </c>
      <c r="B544" t="s">
        <v>19</v>
      </c>
      <c r="C544">
        <v>494</v>
      </c>
      <c r="D544">
        <v>19705395</v>
      </c>
      <c r="E544" t="s">
        <v>10</v>
      </c>
      <c r="F544" t="s">
        <v>1848</v>
      </c>
      <c r="G544" t="s">
        <v>10</v>
      </c>
      <c r="H544" t="s">
        <v>1849</v>
      </c>
      <c r="I544" t="s">
        <v>22</v>
      </c>
    </row>
    <row r="545" spans="1:9">
      <c r="A545" t="s">
        <v>1850</v>
      </c>
      <c r="B545" t="s">
        <v>19</v>
      </c>
      <c r="C545">
        <v>518</v>
      </c>
      <c r="D545">
        <v>19705396</v>
      </c>
      <c r="E545" t="s">
        <v>10</v>
      </c>
      <c r="F545" t="s">
        <v>1851</v>
      </c>
      <c r="G545" t="s">
        <v>10</v>
      </c>
      <c r="H545" t="s">
        <v>1852</v>
      </c>
      <c r="I545" t="s">
        <v>203</v>
      </c>
    </row>
    <row r="546" spans="1:9">
      <c r="A546" t="s">
        <v>1853</v>
      </c>
      <c r="B546" t="s">
        <v>19</v>
      </c>
      <c r="C546">
        <v>389</v>
      </c>
      <c r="D546">
        <v>19705397</v>
      </c>
      <c r="E546" t="s">
        <v>10</v>
      </c>
      <c r="F546" t="s">
        <v>1854</v>
      </c>
      <c r="G546" t="s">
        <v>10</v>
      </c>
      <c r="H546" t="s">
        <v>1855</v>
      </c>
      <c r="I546" t="s">
        <v>1856</v>
      </c>
    </row>
    <row r="547" spans="1:9">
      <c r="A547" t="s">
        <v>1857</v>
      </c>
      <c r="B547" t="s">
        <v>19</v>
      </c>
      <c r="C547">
        <v>509</v>
      </c>
      <c r="D547">
        <v>19705398</v>
      </c>
      <c r="E547" t="s">
        <v>10</v>
      </c>
      <c r="F547" t="s">
        <v>1858</v>
      </c>
      <c r="G547" t="s">
        <v>10</v>
      </c>
      <c r="H547" t="s">
        <v>1859</v>
      </c>
      <c r="I547" t="s">
        <v>1860</v>
      </c>
    </row>
    <row r="548" spans="1:9">
      <c r="A548" t="s">
        <v>1861</v>
      </c>
      <c r="B548" t="s">
        <v>19</v>
      </c>
      <c r="C548">
        <v>329</v>
      </c>
      <c r="D548">
        <v>19705399</v>
      </c>
      <c r="E548" t="s">
        <v>10</v>
      </c>
      <c r="F548" t="s">
        <v>1862</v>
      </c>
      <c r="G548" t="s">
        <v>10</v>
      </c>
      <c r="H548" t="s">
        <v>1863</v>
      </c>
      <c r="I548" t="s">
        <v>1864</v>
      </c>
    </row>
    <row r="549" spans="1:9">
      <c r="A549" t="s">
        <v>1865</v>
      </c>
      <c r="B549" t="s">
        <v>10</v>
      </c>
      <c r="C549">
        <v>140</v>
      </c>
      <c r="D549">
        <v>19705400</v>
      </c>
      <c r="E549" t="s">
        <v>10</v>
      </c>
      <c r="F549" t="s">
        <v>1866</v>
      </c>
      <c r="G549" t="s">
        <v>10</v>
      </c>
      <c r="H549" t="s">
        <v>71</v>
      </c>
      <c r="I549" t="s">
        <v>22</v>
      </c>
    </row>
    <row r="550" spans="1:9">
      <c r="A550" t="s">
        <v>1867</v>
      </c>
      <c r="B550" t="s">
        <v>10</v>
      </c>
      <c r="C550">
        <v>219</v>
      </c>
      <c r="D550">
        <v>19705401</v>
      </c>
      <c r="E550" t="s">
        <v>10</v>
      </c>
      <c r="F550" t="s">
        <v>1868</v>
      </c>
      <c r="G550" t="s">
        <v>10</v>
      </c>
      <c r="H550" t="s">
        <v>71</v>
      </c>
      <c r="I550" t="s">
        <v>22</v>
      </c>
    </row>
    <row r="551" spans="1:9">
      <c r="A551" t="s">
        <v>1869</v>
      </c>
      <c r="B551" t="s">
        <v>10</v>
      </c>
      <c r="C551">
        <v>164</v>
      </c>
      <c r="D551">
        <v>19705402</v>
      </c>
      <c r="E551" t="s">
        <v>10</v>
      </c>
      <c r="F551" t="s">
        <v>1870</v>
      </c>
      <c r="G551" t="s">
        <v>10</v>
      </c>
      <c r="H551" t="s">
        <v>10</v>
      </c>
      <c r="I551" t="s">
        <v>22</v>
      </c>
    </row>
    <row r="552" spans="1:9">
      <c r="A552" t="s">
        <v>1871</v>
      </c>
      <c r="B552" t="s">
        <v>10</v>
      </c>
      <c r="C552">
        <v>64</v>
      </c>
      <c r="D552">
        <v>19705403</v>
      </c>
      <c r="E552" t="s">
        <v>10</v>
      </c>
      <c r="F552" t="s">
        <v>1872</v>
      </c>
      <c r="G552" t="s">
        <v>10</v>
      </c>
      <c r="H552" t="s">
        <v>10</v>
      </c>
      <c r="I552" t="s">
        <v>22</v>
      </c>
    </row>
    <row r="553" spans="1:9">
      <c r="A553" t="s">
        <v>1873</v>
      </c>
      <c r="B553" t="s">
        <v>10</v>
      </c>
      <c r="C553">
        <v>65</v>
      </c>
      <c r="D553">
        <v>19705404</v>
      </c>
      <c r="E553" t="s">
        <v>10</v>
      </c>
      <c r="F553" t="s">
        <v>1874</v>
      </c>
      <c r="G553" t="s">
        <v>10</v>
      </c>
      <c r="H553" t="s">
        <v>10</v>
      </c>
      <c r="I553" t="s">
        <v>22</v>
      </c>
    </row>
    <row r="554" spans="1:9">
      <c r="A554" t="s">
        <v>1875</v>
      </c>
      <c r="B554" t="s">
        <v>10</v>
      </c>
      <c r="C554">
        <v>151</v>
      </c>
      <c r="D554">
        <v>19705405</v>
      </c>
      <c r="E554" t="s">
        <v>10</v>
      </c>
      <c r="F554" t="s">
        <v>1876</v>
      </c>
      <c r="G554" t="s">
        <v>10</v>
      </c>
      <c r="H554" t="s">
        <v>10</v>
      </c>
      <c r="I554" t="s">
        <v>22</v>
      </c>
    </row>
    <row r="555" spans="1:9">
      <c r="A555" t="s">
        <v>1877</v>
      </c>
      <c r="B555" t="s">
        <v>10</v>
      </c>
      <c r="C555">
        <v>168</v>
      </c>
      <c r="D555">
        <v>19705406</v>
      </c>
      <c r="E555" t="s">
        <v>10</v>
      </c>
      <c r="F555" t="s">
        <v>1878</v>
      </c>
      <c r="G555" t="s">
        <v>10</v>
      </c>
      <c r="H555" t="s">
        <v>71</v>
      </c>
      <c r="I555" t="s">
        <v>22</v>
      </c>
    </row>
    <row r="556" spans="1:9">
      <c r="A556" t="s">
        <v>1879</v>
      </c>
      <c r="B556" t="s">
        <v>10</v>
      </c>
      <c r="C556">
        <v>244</v>
      </c>
      <c r="D556">
        <v>19705407</v>
      </c>
      <c r="E556" t="s">
        <v>10</v>
      </c>
      <c r="F556" t="s">
        <v>1880</v>
      </c>
      <c r="G556" t="s">
        <v>10</v>
      </c>
      <c r="H556" t="s">
        <v>71</v>
      </c>
      <c r="I556" t="s">
        <v>22</v>
      </c>
    </row>
    <row r="557" spans="1:9">
      <c r="A557" t="s">
        <v>1881</v>
      </c>
      <c r="B557" t="s">
        <v>10</v>
      </c>
      <c r="C557">
        <v>245</v>
      </c>
      <c r="D557">
        <v>19705408</v>
      </c>
      <c r="E557" t="s">
        <v>10</v>
      </c>
      <c r="F557" t="s">
        <v>1882</v>
      </c>
      <c r="G557" t="s">
        <v>10</v>
      </c>
      <c r="H557" t="s">
        <v>71</v>
      </c>
      <c r="I557" t="s">
        <v>22</v>
      </c>
    </row>
    <row r="558" spans="1:9">
      <c r="A558" t="s">
        <v>1883</v>
      </c>
      <c r="B558" t="s">
        <v>10</v>
      </c>
      <c r="C558">
        <v>338</v>
      </c>
      <c r="D558">
        <v>19705409</v>
      </c>
      <c r="E558" t="s">
        <v>10</v>
      </c>
      <c r="F558" t="s">
        <v>1884</v>
      </c>
      <c r="G558" t="s">
        <v>10</v>
      </c>
      <c r="H558" t="s">
        <v>71</v>
      </c>
      <c r="I558" t="s">
        <v>22</v>
      </c>
    </row>
    <row r="559" spans="1:9">
      <c r="A559" t="s">
        <v>1885</v>
      </c>
      <c r="B559" t="s">
        <v>10</v>
      </c>
      <c r="C559">
        <v>189</v>
      </c>
      <c r="D559">
        <v>19705410</v>
      </c>
      <c r="E559" t="s">
        <v>10</v>
      </c>
      <c r="F559" t="s">
        <v>1886</v>
      </c>
      <c r="G559" t="s">
        <v>10</v>
      </c>
      <c r="H559" t="s">
        <v>71</v>
      </c>
      <c r="I559" t="s">
        <v>22</v>
      </c>
    </row>
    <row r="560" spans="1:9">
      <c r="A560" t="s">
        <v>1887</v>
      </c>
      <c r="B560" t="s">
        <v>10</v>
      </c>
      <c r="C560">
        <v>230</v>
      </c>
      <c r="D560">
        <v>19705411</v>
      </c>
      <c r="E560" t="s">
        <v>10</v>
      </c>
      <c r="F560" t="s">
        <v>1888</v>
      </c>
      <c r="G560" t="s">
        <v>10</v>
      </c>
      <c r="H560" t="s">
        <v>71</v>
      </c>
      <c r="I560" t="s">
        <v>22</v>
      </c>
    </row>
    <row r="561" spans="1:9">
      <c r="A561" t="s">
        <v>1889</v>
      </c>
      <c r="B561" t="s">
        <v>10</v>
      </c>
      <c r="C561">
        <v>798</v>
      </c>
      <c r="D561">
        <v>19705412</v>
      </c>
      <c r="E561" t="s">
        <v>10</v>
      </c>
      <c r="F561" t="s">
        <v>1890</v>
      </c>
      <c r="G561" t="s">
        <v>10</v>
      </c>
      <c r="H561" t="s">
        <v>1891</v>
      </c>
      <c r="I561" t="s">
        <v>1892</v>
      </c>
    </row>
    <row r="562" spans="1:9">
      <c r="A562" t="s">
        <v>1893</v>
      </c>
      <c r="B562" t="s">
        <v>10</v>
      </c>
      <c r="C562">
        <v>338</v>
      </c>
      <c r="D562">
        <v>19705413</v>
      </c>
      <c r="E562" t="s">
        <v>10</v>
      </c>
      <c r="F562" t="s">
        <v>1894</v>
      </c>
      <c r="G562" t="s">
        <v>10</v>
      </c>
      <c r="H562" t="s">
        <v>1895</v>
      </c>
      <c r="I562" t="s">
        <v>1896</v>
      </c>
    </row>
    <row r="563" spans="1:9">
      <c r="A563" t="s">
        <v>1897</v>
      </c>
      <c r="B563" t="s">
        <v>10</v>
      </c>
      <c r="C563">
        <v>153</v>
      </c>
      <c r="D563">
        <v>19705414</v>
      </c>
      <c r="E563" t="s">
        <v>10</v>
      </c>
      <c r="F563" t="s">
        <v>1898</v>
      </c>
      <c r="G563" t="s">
        <v>10</v>
      </c>
      <c r="H563" t="s">
        <v>1899</v>
      </c>
      <c r="I563" t="s">
        <v>22</v>
      </c>
    </row>
    <row r="564" spans="1:9">
      <c r="A564" t="s">
        <v>1900</v>
      </c>
      <c r="B564" t="s">
        <v>10</v>
      </c>
      <c r="C564">
        <v>811</v>
      </c>
      <c r="D564">
        <v>19705415</v>
      </c>
      <c r="E564" t="s">
        <v>10</v>
      </c>
      <c r="F564" t="s">
        <v>1901</v>
      </c>
      <c r="G564" t="s">
        <v>10</v>
      </c>
      <c r="H564" t="s">
        <v>1902</v>
      </c>
      <c r="I564" t="s">
        <v>1903</v>
      </c>
    </row>
    <row r="565" spans="1:9">
      <c r="A565" t="s">
        <v>1904</v>
      </c>
      <c r="B565" t="s">
        <v>10</v>
      </c>
      <c r="C565">
        <v>639</v>
      </c>
      <c r="D565">
        <v>19705416</v>
      </c>
      <c r="E565" t="s">
        <v>10</v>
      </c>
      <c r="F565" t="s">
        <v>1905</v>
      </c>
      <c r="G565" t="s">
        <v>10</v>
      </c>
      <c r="H565" t="s">
        <v>531</v>
      </c>
      <c r="I565" t="s">
        <v>1906</v>
      </c>
    </row>
    <row r="566" spans="1:9">
      <c r="A566" t="s">
        <v>1907</v>
      </c>
      <c r="B566" t="s">
        <v>10</v>
      </c>
      <c r="C566">
        <v>90</v>
      </c>
      <c r="D566">
        <v>19705417</v>
      </c>
      <c r="E566" t="s">
        <v>10</v>
      </c>
      <c r="F566" t="s">
        <v>1908</v>
      </c>
      <c r="G566" t="s">
        <v>10</v>
      </c>
      <c r="H566" t="s">
        <v>10</v>
      </c>
      <c r="I566" t="s">
        <v>22</v>
      </c>
    </row>
    <row r="567" spans="1:9">
      <c r="A567" t="s">
        <v>1909</v>
      </c>
      <c r="B567" t="s">
        <v>10</v>
      </c>
      <c r="C567">
        <v>369</v>
      </c>
      <c r="D567">
        <v>19705418</v>
      </c>
      <c r="E567" t="s">
        <v>10</v>
      </c>
      <c r="F567" t="s">
        <v>1910</v>
      </c>
      <c r="G567" t="s">
        <v>10</v>
      </c>
      <c r="H567" t="s">
        <v>1911</v>
      </c>
      <c r="I567" t="s">
        <v>1912</v>
      </c>
    </row>
    <row r="568" spans="1:9">
      <c r="A568" t="s">
        <v>1913</v>
      </c>
      <c r="B568" t="s">
        <v>10</v>
      </c>
      <c r="C568">
        <v>71</v>
      </c>
      <c r="D568">
        <v>19705419</v>
      </c>
      <c r="E568" t="s">
        <v>10</v>
      </c>
      <c r="F568" t="s">
        <v>1914</v>
      </c>
      <c r="G568" t="s">
        <v>10</v>
      </c>
      <c r="H568" t="s">
        <v>1915</v>
      </c>
      <c r="I568" t="s">
        <v>231</v>
      </c>
    </row>
    <row r="569" spans="1:9">
      <c r="A569" t="s">
        <v>1916</v>
      </c>
      <c r="B569" t="s">
        <v>10</v>
      </c>
      <c r="C569">
        <v>637</v>
      </c>
      <c r="D569">
        <v>19703353</v>
      </c>
      <c r="E569" t="s">
        <v>10</v>
      </c>
      <c r="F569" t="s">
        <v>1917</v>
      </c>
      <c r="G569" t="s">
        <v>10</v>
      </c>
      <c r="H569" t="s">
        <v>10</v>
      </c>
      <c r="I569" t="s">
        <v>1918</v>
      </c>
    </row>
    <row r="570" spans="1:9">
      <c r="A570" t="s">
        <v>1919</v>
      </c>
      <c r="B570" t="s">
        <v>19</v>
      </c>
      <c r="C570">
        <v>111</v>
      </c>
      <c r="D570">
        <v>19703354</v>
      </c>
      <c r="E570" t="s">
        <v>10</v>
      </c>
      <c r="F570" t="s">
        <v>1920</v>
      </c>
      <c r="G570" t="s">
        <v>10</v>
      </c>
      <c r="H570" t="s">
        <v>1921</v>
      </c>
      <c r="I570" t="s">
        <v>1922</v>
      </c>
    </row>
    <row r="571" spans="1:9">
      <c r="A571" t="s">
        <v>1923</v>
      </c>
      <c r="B571" t="s">
        <v>19</v>
      </c>
      <c r="C571">
        <v>82</v>
      </c>
      <c r="D571">
        <v>19703355</v>
      </c>
      <c r="E571" t="s">
        <v>10</v>
      </c>
      <c r="F571" t="s">
        <v>1924</v>
      </c>
      <c r="G571" t="s">
        <v>10</v>
      </c>
      <c r="H571" t="s">
        <v>1925</v>
      </c>
      <c r="I571" t="s">
        <v>1926</v>
      </c>
    </row>
    <row r="572" spans="1:9">
      <c r="A572" t="s">
        <v>1927</v>
      </c>
      <c r="B572" t="s">
        <v>19</v>
      </c>
      <c r="C572">
        <v>205</v>
      </c>
      <c r="D572">
        <v>19703356</v>
      </c>
      <c r="E572" t="s">
        <v>10</v>
      </c>
      <c r="F572" t="s">
        <v>1928</v>
      </c>
      <c r="G572" t="s">
        <v>10</v>
      </c>
      <c r="H572" t="s">
        <v>1929</v>
      </c>
      <c r="I572" t="s">
        <v>22</v>
      </c>
    </row>
    <row r="573" spans="1:9">
      <c r="A573" t="s">
        <v>1930</v>
      </c>
      <c r="B573" t="s">
        <v>19</v>
      </c>
      <c r="C573">
        <v>247</v>
      </c>
      <c r="D573">
        <v>545721704</v>
      </c>
      <c r="E573" t="s">
        <v>10</v>
      </c>
      <c r="F573" t="s">
        <v>1931</v>
      </c>
      <c r="G573" t="s">
        <v>10</v>
      </c>
      <c r="H573" t="s">
        <v>10</v>
      </c>
      <c r="I573" t="s">
        <v>22</v>
      </c>
    </row>
    <row r="574" spans="1:9">
      <c r="A574" t="s">
        <v>1932</v>
      </c>
      <c r="B574" t="s">
        <v>19</v>
      </c>
      <c r="C574">
        <v>455</v>
      </c>
      <c r="D574">
        <v>19703358</v>
      </c>
      <c r="E574" t="s">
        <v>1933</v>
      </c>
      <c r="F574" t="s">
        <v>1934</v>
      </c>
      <c r="G574" t="s">
        <v>10</v>
      </c>
      <c r="H574" t="s">
        <v>1935</v>
      </c>
      <c r="I574" t="s">
        <v>1936</v>
      </c>
    </row>
    <row r="575" spans="1:9">
      <c r="A575" t="s">
        <v>1937</v>
      </c>
      <c r="B575" t="s">
        <v>19</v>
      </c>
      <c r="C575">
        <v>628</v>
      </c>
      <c r="D575">
        <v>19703359</v>
      </c>
      <c r="E575" t="s">
        <v>10</v>
      </c>
      <c r="F575" t="s">
        <v>1938</v>
      </c>
      <c r="G575" t="s">
        <v>10</v>
      </c>
      <c r="H575" t="s">
        <v>743</v>
      </c>
      <c r="I575" t="s">
        <v>744</v>
      </c>
    </row>
    <row r="576" spans="1:9">
      <c r="A576" t="s">
        <v>1939</v>
      </c>
      <c r="B576" t="s">
        <v>19</v>
      </c>
      <c r="C576">
        <v>298</v>
      </c>
      <c r="D576">
        <v>19703360</v>
      </c>
      <c r="E576" t="s">
        <v>10</v>
      </c>
      <c r="F576" t="s">
        <v>1940</v>
      </c>
      <c r="G576" t="s">
        <v>10</v>
      </c>
      <c r="H576" t="s">
        <v>1941</v>
      </c>
      <c r="I576" t="s">
        <v>1942</v>
      </c>
    </row>
    <row r="577" spans="1:9">
      <c r="A577" t="s">
        <v>1943</v>
      </c>
      <c r="B577" t="s">
        <v>19</v>
      </c>
      <c r="C577">
        <v>435</v>
      </c>
      <c r="D577">
        <v>19703361</v>
      </c>
      <c r="E577" t="s">
        <v>10</v>
      </c>
      <c r="F577" t="s">
        <v>1944</v>
      </c>
      <c r="G577" t="s">
        <v>10</v>
      </c>
      <c r="H577" t="s">
        <v>1945</v>
      </c>
      <c r="I577" t="s">
        <v>1946</v>
      </c>
    </row>
    <row r="578" spans="1:9">
      <c r="A578" t="s">
        <v>1947</v>
      </c>
      <c r="B578" t="s">
        <v>19</v>
      </c>
      <c r="C578">
        <v>286</v>
      </c>
      <c r="D578">
        <v>19703362</v>
      </c>
      <c r="E578" t="s">
        <v>10</v>
      </c>
      <c r="F578" t="s">
        <v>1948</v>
      </c>
      <c r="G578" t="s">
        <v>10</v>
      </c>
      <c r="H578" t="s">
        <v>1949</v>
      </c>
      <c r="I578" t="s">
        <v>1950</v>
      </c>
    </row>
    <row r="579" spans="1:9">
      <c r="A579" t="s">
        <v>1951</v>
      </c>
      <c r="B579" t="s">
        <v>19</v>
      </c>
      <c r="C579">
        <v>169</v>
      </c>
      <c r="D579">
        <v>19703363</v>
      </c>
      <c r="E579" t="s">
        <v>10</v>
      </c>
      <c r="F579" t="s">
        <v>1952</v>
      </c>
      <c r="G579" t="s">
        <v>10</v>
      </c>
      <c r="H579" t="s">
        <v>1953</v>
      </c>
      <c r="I579" t="s">
        <v>1533</v>
      </c>
    </row>
    <row r="580" spans="1:9">
      <c r="A580" t="s">
        <v>1954</v>
      </c>
      <c r="B580" t="s">
        <v>10</v>
      </c>
      <c r="C580">
        <v>165</v>
      </c>
      <c r="D580">
        <v>19703364</v>
      </c>
      <c r="E580" t="s">
        <v>10</v>
      </c>
      <c r="F580" t="s">
        <v>1955</v>
      </c>
      <c r="G580" t="s">
        <v>10</v>
      </c>
      <c r="H580" t="s">
        <v>1956</v>
      </c>
      <c r="I580" t="s">
        <v>1957</v>
      </c>
    </row>
    <row r="581" spans="1:9">
      <c r="A581" t="s">
        <v>1958</v>
      </c>
      <c r="B581" t="s">
        <v>10</v>
      </c>
      <c r="C581">
        <v>182</v>
      </c>
      <c r="D581">
        <v>19703367</v>
      </c>
      <c r="E581" t="s">
        <v>10</v>
      </c>
      <c r="F581" t="s">
        <v>1959</v>
      </c>
      <c r="G581" t="s">
        <v>10</v>
      </c>
      <c r="H581" t="s">
        <v>10</v>
      </c>
      <c r="I581" t="s">
        <v>22</v>
      </c>
    </row>
    <row r="582" spans="1:9">
      <c r="A582" t="s">
        <v>1960</v>
      </c>
      <c r="B582" t="s">
        <v>19</v>
      </c>
      <c r="C582">
        <v>218</v>
      </c>
      <c r="D582">
        <v>19703368</v>
      </c>
      <c r="E582" t="s">
        <v>10</v>
      </c>
      <c r="F582" t="s">
        <v>1961</v>
      </c>
      <c r="G582" t="s">
        <v>10</v>
      </c>
      <c r="H582" t="s">
        <v>10</v>
      </c>
      <c r="I582" t="s">
        <v>22</v>
      </c>
    </row>
    <row r="583" spans="1:9">
      <c r="A583" t="s">
        <v>1962</v>
      </c>
      <c r="B583" t="s">
        <v>19</v>
      </c>
      <c r="C583">
        <v>415</v>
      </c>
      <c r="D583">
        <v>19703369</v>
      </c>
      <c r="E583" t="s">
        <v>10</v>
      </c>
      <c r="F583" t="s">
        <v>1963</v>
      </c>
      <c r="G583" t="s">
        <v>10</v>
      </c>
      <c r="H583" t="s">
        <v>1964</v>
      </c>
      <c r="I583" t="s">
        <v>22</v>
      </c>
    </row>
    <row r="584" spans="1:9">
      <c r="A584" t="s">
        <v>1965</v>
      </c>
      <c r="B584" t="s">
        <v>10</v>
      </c>
      <c r="C584">
        <v>156</v>
      </c>
      <c r="D584">
        <v>19703370</v>
      </c>
      <c r="E584" t="s">
        <v>10</v>
      </c>
      <c r="F584" t="s">
        <v>1966</v>
      </c>
      <c r="G584" t="s">
        <v>10</v>
      </c>
      <c r="H584" t="s">
        <v>10</v>
      </c>
      <c r="I584" t="s">
        <v>22</v>
      </c>
    </row>
    <row r="585" spans="1:9">
      <c r="A585" t="s">
        <v>1967</v>
      </c>
      <c r="B585" t="s">
        <v>19</v>
      </c>
      <c r="C585">
        <v>981</v>
      </c>
      <c r="D585">
        <v>19703371</v>
      </c>
      <c r="E585" t="s">
        <v>10</v>
      </c>
      <c r="F585" t="s">
        <v>1968</v>
      </c>
      <c r="G585" t="s">
        <v>10</v>
      </c>
      <c r="H585" t="s">
        <v>1969</v>
      </c>
      <c r="I585" t="s">
        <v>1970</v>
      </c>
    </row>
    <row r="586" spans="1:9">
      <c r="A586" t="s">
        <v>1971</v>
      </c>
      <c r="B586" t="s">
        <v>19</v>
      </c>
      <c r="C586">
        <v>99</v>
      </c>
      <c r="D586">
        <v>19703372</v>
      </c>
      <c r="E586" t="s">
        <v>10</v>
      </c>
      <c r="F586" t="s">
        <v>1972</v>
      </c>
      <c r="G586" t="s">
        <v>10</v>
      </c>
      <c r="H586" t="s">
        <v>1973</v>
      </c>
      <c r="I586" t="s">
        <v>1974</v>
      </c>
    </row>
    <row r="587" spans="1:9">
      <c r="A587" t="s">
        <v>1975</v>
      </c>
      <c r="B587" t="s">
        <v>19</v>
      </c>
      <c r="C587">
        <v>294</v>
      </c>
      <c r="D587">
        <v>19703373</v>
      </c>
      <c r="E587" t="s">
        <v>10</v>
      </c>
      <c r="F587" t="s">
        <v>1976</v>
      </c>
      <c r="G587" t="s">
        <v>10</v>
      </c>
      <c r="H587" t="s">
        <v>1977</v>
      </c>
      <c r="I587" t="s">
        <v>1978</v>
      </c>
    </row>
    <row r="588" spans="1:9">
      <c r="A588" t="s">
        <v>1979</v>
      </c>
      <c r="B588" t="s">
        <v>19</v>
      </c>
      <c r="C588">
        <v>93</v>
      </c>
      <c r="D588">
        <v>19703374</v>
      </c>
      <c r="E588" t="s">
        <v>10</v>
      </c>
      <c r="F588" t="s">
        <v>1980</v>
      </c>
      <c r="G588" t="s">
        <v>10</v>
      </c>
      <c r="H588" t="s">
        <v>1981</v>
      </c>
      <c r="I588" t="s">
        <v>22</v>
      </c>
    </row>
    <row r="589" spans="1:9">
      <c r="A589" t="s">
        <v>1982</v>
      </c>
      <c r="B589" t="s">
        <v>19</v>
      </c>
      <c r="C589">
        <v>499</v>
      </c>
      <c r="D589">
        <v>19703375</v>
      </c>
      <c r="E589" t="s">
        <v>10</v>
      </c>
      <c r="F589" t="s">
        <v>1983</v>
      </c>
      <c r="G589" t="s">
        <v>10</v>
      </c>
      <c r="H589" t="s">
        <v>1852</v>
      </c>
      <c r="I589" t="s">
        <v>22</v>
      </c>
    </row>
    <row r="590" spans="1:9">
      <c r="A590" t="s">
        <v>1984</v>
      </c>
      <c r="B590" t="s">
        <v>19</v>
      </c>
      <c r="C590">
        <v>228</v>
      </c>
      <c r="D590">
        <v>19703376</v>
      </c>
      <c r="E590" t="s">
        <v>10</v>
      </c>
      <c r="F590" t="s">
        <v>1985</v>
      </c>
      <c r="G590" t="s">
        <v>10</v>
      </c>
      <c r="H590" t="s">
        <v>71</v>
      </c>
      <c r="I590" t="s">
        <v>22</v>
      </c>
    </row>
    <row r="591" spans="1:9">
      <c r="A591" t="s">
        <v>1986</v>
      </c>
      <c r="B591" t="s">
        <v>19</v>
      </c>
      <c r="C591">
        <v>166</v>
      </c>
      <c r="D591">
        <v>19703377</v>
      </c>
      <c r="E591" t="s">
        <v>10</v>
      </c>
      <c r="F591" t="s">
        <v>1987</v>
      </c>
      <c r="G591" t="s">
        <v>10</v>
      </c>
      <c r="H591" t="s">
        <v>71</v>
      </c>
      <c r="I591" t="s">
        <v>22</v>
      </c>
    </row>
    <row r="592" spans="1:9">
      <c r="A592" t="s">
        <v>1988</v>
      </c>
      <c r="B592" t="s">
        <v>19</v>
      </c>
      <c r="C592">
        <v>155</v>
      </c>
      <c r="D592">
        <v>19703378</v>
      </c>
      <c r="E592" t="s">
        <v>10</v>
      </c>
      <c r="F592" t="s">
        <v>1989</v>
      </c>
      <c r="G592" t="s">
        <v>10</v>
      </c>
      <c r="H592" t="s">
        <v>71</v>
      </c>
      <c r="I592" t="s">
        <v>22</v>
      </c>
    </row>
    <row r="593" spans="1:9">
      <c r="A593" t="s">
        <v>1990</v>
      </c>
      <c r="B593" t="s">
        <v>10</v>
      </c>
      <c r="C593">
        <v>42</v>
      </c>
      <c r="D593">
        <v>19703379</v>
      </c>
      <c r="E593" t="s">
        <v>10</v>
      </c>
      <c r="F593" t="s">
        <v>1991</v>
      </c>
      <c r="G593" t="s">
        <v>10</v>
      </c>
      <c r="H593" t="s">
        <v>10</v>
      </c>
      <c r="I593" t="s">
        <v>22</v>
      </c>
    </row>
    <row r="594" spans="1:9">
      <c r="A594" t="s">
        <v>1992</v>
      </c>
      <c r="B594" t="s">
        <v>19</v>
      </c>
      <c r="C594">
        <v>491</v>
      </c>
      <c r="D594">
        <v>19703380</v>
      </c>
      <c r="E594" t="s">
        <v>10</v>
      </c>
      <c r="F594" t="s">
        <v>1993</v>
      </c>
      <c r="G594" t="s">
        <v>10</v>
      </c>
      <c r="H594" t="s">
        <v>67</v>
      </c>
      <c r="I594" t="s">
        <v>68</v>
      </c>
    </row>
    <row r="595" spans="1:9">
      <c r="A595" t="s">
        <v>1994</v>
      </c>
      <c r="B595" t="s">
        <v>10</v>
      </c>
      <c r="C595">
        <v>143</v>
      </c>
      <c r="D595">
        <v>19703381</v>
      </c>
      <c r="E595" t="s">
        <v>10</v>
      </c>
      <c r="F595" t="s">
        <v>1995</v>
      </c>
      <c r="G595" t="s">
        <v>10</v>
      </c>
      <c r="H595" t="s">
        <v>1011</v>
      </c>
      <c r="I595" t="s">
        <v>1012</v>
      </c>
    </row>
    <row r="596" spans="1:9">
      <c r="A596" t="s">
        <v>1996</v>
      </c>
      <c r="B596" t="s">
        <v>19</v>
      </c>
      <c r="C596">
        <v>158</v>
      </c>
      <c r="D596">
        <v>19703382</v>
      </c>
      <c r="E596" t="s">
        <v>10</v>
      </c>
      <c r="F596" t="s">
        <v>1997</v>
      </c>
      <c r="G596" t="s">
        <v>10</v>
      </c>
      <c r="H596" t="s">
        <v>1998</v>
      </c>
      <c r="I596" t="s">
        <v>1999</v>
      </c>
    </row>
    <row r="597" spans="1:9">
      <c r="A597" t="s">
        <v>2000</v>
      </c>
      <c r="B597" t="s">
        <v>10</v>
      </c>
      <c r="C597">
        <v>271</v>
      </c>
      <c r="D597">
        <v>19703383</v>
      </c>
      <c r="E597" t="s">
        <v>10</v>
      </c>
      <c r="F597" t="s">
        <v>2001</v>
      </c>
      <c r="G597" t="s">
        <v>10</v>
      </c>
      <c r="H597" t="s">
        <v>10</v>
      </c>
      <c r="I597" t="s">
        <v>22</v>
      </c>
    </row>
    <row r="598" spans="1:9">
      <c r="A598" t="s">
        <v>2002</v>
      </c>
      <c r="B598" t="s">
        <v>10</v>
      </c>
      <c r="C598">
        <v>329</v>
      </c>
      <c r="D598">
        <v>19703384</v>
      </c>
      <c r="E598" t="s">
        <v>10</v>
      </c>
      <c r="F598" t="s">
        <v>2003</v>
      </c>
      <c r="G598" t="s">
        <v>10</v>
      </c>
      <c r="H598" t="s">
        <v>2004</v>
      </c>
      <c r="I598" t="s">
        <v>22</v>
      </c>
    </row>
    <row r="599" spans="1:9">
      <c r="A599" t="s">
        <v>2005</v>
      </c>
      <c r="B599" t="s">
        <v>10</v>
      </c>
      <c r="C599">
        <v>1607</v>
      </c>
      <c r="D599">
        <v>19703385</v>
      </c>
      <c r="E599" t="s">
        <v>10</v>
      </c>
      <c r="F599" t="s">
        <v>2006</v>
      </c>
      <c r="G599" t="s">
        <v>10</v>
      </c>
      <c r="H599" t="s">
        <v>10</v>
      </c>
      <c r="I599" t="s">
        <v>22</v>
      </c>
    </row>
    <row r="600" spans="1:9">
      <c r="A600" t="s">
        <v>2007</v>
      </c>
      <c r="B600" t="s">
        <v>10</v>
      </c>
      <c r="C600">
        <v>216</v>
      </c>
      <c r="D600">
        <v>19703386</v>
      </c>
      <c r="E600" t="s">
        <v>10</v>
      </c>
      <c r="F600" t="s">
        <v>2008</v>
      </c>
      <c r="G600" t="s">
        <v>10</v>
      </c>
      <c r="H600" t="s">
        <v>10</v>
      </c>
      <c r="I600" t="s">
        <v>22</v>
      </c>
    </row>
    <row r="601" spans="1:9">
      <c r="A601" t="s">
        <v>2009</v>
      </c>
      <c r="B601" t="s">
        <v>10</v>
      </c>
      <c r="C601">
        <v>220</v>
      </c>
      <c r="D601">
        <v>19703387</v>
      </c>
      <c r="E601" t="s">
        <v>10</v>
      </c>
      <c r="F601" t="s">
        <v>2010</v>
      </c>
      <c r="G601" t="s">
        <v>10</v>
      </c>
      <c r="H601" t="s">
        <v>10</v>
      </c>
      <c r="I601" t="s">
        <v>22</v>
      </c>
    </row>
    <row r="602" spans="1:9">
      <c r="A602" t="s">
        <v>2011</v>
      </c>
      <c r="B602" t="s">
        <v>10</v>
      </c>
      <c r="C602">
        <v>210</v>
      </c>
      <c r="D602">
        <v>19703388</v>
      </c>
      <c r="E602" t="s">
        <v>10</v>
      </c>
      <c r="F602" t="s">
        <v>2012</v>
      </c>
      <c r="G602" t="s">
        <v>10</v>
      </c>
      <c r="H602" t="s">
        <v>2013</v>
      </c>
      <c r="I602" t="s">
        <v>22</v>
      </c>
    </row>
    <row r="603" spans="1:9">
      <c r="A603" t="s">
        <v>2014</v>
      </c>
      <c r="B603" t="s">
        <v>10</v>
      </c>
      <c r="C603">
        <v>150</v>
      </c>
      <c r="D603">
        <v>19703389</v>
      </c>
      <c r="E603" t="s">
        <v>10</v>
      </c>
      <c r="F603" t="s">
        <v>2015</v>
      </c>
      <c r="G603" t="s">
        <v>10</v>
      </c>
      <c r="H603" t="s">
        <v>10</v>
      </c>
      <c r="I603" t="s">
        <v>22</v>
      </c>
    </row>
    <row r="604" spans="1:9">
      <c r="A604" t="s">
        <v>2016</v>
      </c>
      <c r="B604" t="s">
        <v>10</v>
      </c>
      <c r="C604">
        <v>100</v>
      </c>
      <c r="D604">
        <v>19703390</v>
      </c>
      <c r="E604" t="s">
        <v>10</v>
      </c>
      <c r="F604" t="s">
        <v>2017</v>
      </c>
      <c r="G604" t="s">
        <v>10</v>
      </c>
      <c r="H604" t="s">
        <v>10</v>
      </c>
      <c r="I604" t="s">
        <v>22</v>
      </c>
    </row>
    <row r="605" spans="1:9">
      <c r="A605" t="s">
        <v>2018</v>
      </c>
      <c r="B605" t="s">
        <v>10</v>
      </c>
      <c r="C605">
        <v>183</v>
      </c>
      <c r="D605">
        <v>19703391</v>
      </c>
      <c r="E605" t="s">
        <v>10</v>
      </c>
      <c r="F605" t="s">
        <v>2019</v>
      </c>
      <c r="G605" t="s">
        <v>10</v>
      </c>
      <c r="H605" t="s">
        <v>2020</v>
      </c>
      <c r="I605" t="s">
        <v>2021</v>
      </c>
    </row>
    <row r="606" spans="1:9">
      <c r="A606" t="s">
        <v>2022</v>
      </c>
      <c r="B606" t="s">
        <v>10</v>
      </c>
      <c r="C606">
        <v>461</v>
      </c>
      <c r="D606">
        <v>19703392</v>
      </c>
      <c r="E606" t="s">
        <v>2023</v>
      </c>
      <c r="F606" t="s">
        <v>2024</v>
      </c>
      <c r="G606" t="s">
        <v>10</v>
      </c>
      <c r="H606" t="s">
        <v>2025</v>
      </c>
      <c r="I606" t="s">
        <v>2026</v>
      </c>
    </row>
    <row r="607" spans="1:9">
      <c r="A607" t="s">
        <v>2027</v>
      </c>
      <c r="B607" t="s">
        <v>10</v>
      </c>
      <c r="C607">
        <v>62</v>
      </c>
      <c r="D607">
        <v>19703393</v>
      </c>
      <c r="E607" t="s">
        <v>10</v>
      </c>
      <c r="F607" t="s">
        <v>2028</v>
      </c>
      <c r="G607" t="s">
        <v>10</v>
      </c>
      <c r="H607" t="s">
        <v>2029</v>
      </c>
      <c r="I607" t="s">
        <v>22</v>
      </c>
    </row>
    <row r="608" spans="1:9">
      <c r="A608" t="s">
        <v>2030</v>
      </c>
      <c r="B608" t="s">
        <v>10</v>
      </c>
      <c r="C608">
        <v>417</v>
      </c>
      <c r="D608">
        <v>19703394</v>
      </c>
      <c r="E608" t="s">
        <v>10</v>
      </c>
      <c r="F608" t="s">
        <v>2031</v>
      </c>
      <c r="G608" t="s">
        <v>10</v>
      </c>
      <c r="H608" t="s">
        <v>2032</v>
      </c>
      <c r="I608" t="s">
        <v>2033</v>
      </c>
    </row>
    <row r="609" spans="1:9">
      <c r="A609" t="s">
        <v>2034</v>
      </c>
      <c r="B609" t="s">
        <v>19</v>
      </c>
      <c r="C609">
        <v>158</v>
      </c>
      <c r="D609">
        <v>19703395</v>
      </c>
      <c r="E609" t="s">
        <v>10</v>
      </c>
      <c r="F609" t="s">
        <v>2035</v>
      </c>
      <c r="G609" t="s">
        <v>10</v>
      </c>
      <c r="H609" t="s">
        <v>71</v>
      </c>
      <c r="I609" t="s">
        <v>22</v>
      </c>
    </row>
    <row r="610" spans="1:9">
      <c r="A610" t="s">
        <v>2036</v>
      </c>
      <c r="B610" t="s">
        <v>19</v>
      </c>
      <c r="C610">
        <v>86</v>
      </c>
      <c r="D610">
        <v>19703396</v>
      </c>
      <c r="E610" t="s">
        <v>10</v>
      </c>
      <c r="F610" t="s">
        <v>2037</v>
      </c>
      <c r="G610" t="s">
        <v>10</v>
      </c>
      <c r="H610" t="s">
        <v>2038</v>
      </c>
      <c r="I610" t="s">
        <v>2039</v>
      </c>
    </row>
    <row r="611" spans="1:9">
      <c r="A611" t="s">
        <v>2040</v>
      </c>
      <c r="B611" t="s">
        <v>19</v>
      </c>
      <c r="C611">
        <v>249</v>
      </c>
      <c r="D611">
        <v>19703397</v>
      </c>
      <c r="E611" t="s">
        <v>10</v>
      </c>
      <c r="F611" t="s">
        <v>2041</v>
      </c>
      <c r="G611" t="s">
        <v>10</v>
      </c>
      <c r="H611" t="s">
        <v>2042</v>
      </c>
      <c r="I611" t="s">
        <v>2039</v>
      </c>
    </row>
    <row r="612" spans="1:9">
      <c r="A612" t="s">
        <v>2043</v>
      </c>
      <c r="B612" t="s">
        <v>19</v>
      </c>
      <c r="C612">
        <v>147</v>
      </c>
      <c r="D612">
        <v>19703398</v>
      </c>
      <c r="E612" t="s">
        <v>10</v>
      </c>
      <c r="F612" t="s">
        <v>2044</v>
      </c>
      <c r="G612" t="s">
        <v>10</v>
      </c>
      <c r="H612" t="s">
        <v>2045</v>
      </c>
      <c r="I612" t="s">
        <v>2046</v>
      </c>
    </row>
    <row r="613" spans="1:9">
      <c r="A613" t="s">
        <v>2047</v>
      </c>
      <c r="B613" t="s">
        <v>19</v>
      </c>
      <c r="C613">
        <v>253</v>
      </c>
      <c r="D613">
        <v>19703399</v>
      </c>
      <c r="E613" t="s">
        <v>10</v>
      </c>
      <c r="F613" t="s">
        <v>2048</v>
      </c>
      <c r="G613" t="s">
        <v>10</v>
      </c>
      <c r="H613" t="s">
        <v>2049</v>
      </c>
      <c r="I613" t="s">
        <v>2050</v>
      </c>
    </row>
    <row r="614" spans="1:9">
      <c r="A614" t="s">
        <v>2051</v>
      </c>
      <c r="B614" t="s">
        <v>10</v>
      </c>
      <c r="C614">
        <v>252</v>
      </c>
      <c r="D614">
        <v>19703400</v>
      </c>
      <c r="E614" t="s">
        <v>10</v>
      </c>
      <c r="F614" t="s">
        <v>2052</v>
      </c>
      <c r="G614" t="s">
        <v>10</v>
      </c>
      <c r="H614" t="s">
        <v>2053</v>
      </c>
      <c r="I614" t="s">
        <v>2054</v>
      </c>
    </row>
    <row r="615" spans="1:9">
      <c r="A615" t="s">
        <v>2055</v>
      </c>
      <c r="B615" t="s">
        <v>19</v>
      </c>
      <c r="C615">
        <v>162</v>
      </c>
      <c r="D615">
        <v>19703401</v>
      </c>
      <c r="E615" t="s">
        <v>10</v>
      </c>
      <c r="F615" t="s">
        <v>2056</v>
      </c>
      <c r="G615" t="s">
        <v>10</v>
      </c>
      <c r="H615" t="s">
        <v>10</v>
      </c>
      <c r="I615" t="s">
        <v>22</v>
      </c>
    </row>
    <row r="616" spans="1:9">
      <c r="A616" t="s">
        <v>2057</v>
      </c>
      <c r="B616" t="s">
        <v>19</v>
      </c>
      <c r="C616">
        <v>558</v>
      </c>
      <c r="D616">
        <v>19703402</v>
      </c>
      <c r="E616" t="s">
        <v>10</v>
      </c>
      <c r="F616" t="s">
        <v>2058</v>
      </c>
      <c r="G616" t="s">
        <v>10</v>
      </c>
      <c r="H616" t="s">
        <v>2059</v>
      </c>
      <c r="I616" t="s">
        <v>2060</v>
      </c>
    </row>
    <row r="617" spans="1:9">
      <c r="A617" t="s">
        <v>2061</v>
      </c>
      <c r="B617" t="s">
        <v>10</v>
      </c>
      <c r="C617">
        <v>48</v>
      </c>
      <c r="D617">
        <v>19703403</v>
      </c>
      <c r="E617" t="s">
        <v>10</v>
      </c>
      <c r="F617" t="s">
        <v>2062</v>
      </c>
      <c r="G617" t="s">
        <v>10</v>
      </c>
      <c r="H617" t="s">
        <v>10</v>
      </c>
      <c r="I617" t="s">
        <v>22</v>
      </c>
    </row>
    <row r="618" spans="1:9">
      <c r="A618" t="s">
        <v>2063</v>
      </c>
      <c r="B618" t="s">
        <v>19</v>
      </c>
      <c r="C618">
        <v>120</v>
      </c>
      <c r="D618">
        <v>19703404</v>
      </c>
      <c r="E618" t="s">
        <v>10</v>
      </c>
      <c r="F618" t="s">
        <v>2064</v>
      </c>
      <c r="G618" t="s">
        <v>10</v>
      </c>
      <c r="H618" t="s">
        <v>2065</v>
      </c>
      <c r="I618" t="s">
        <v>2066</v>
      </c>
    </row>
    <row r="619" spans="1:9">
      <c r="A619" t="s">
        <v>2067</v>
      </c>
      <c r="B619" t="s">
        <v>19</v>
      </c>
      <c r="C619">
        <v>424</v>
      </c>
      <c r="D619">
        <v>19703405</v>
      </c>
      <c r="E619" t="s">
        <v>10</v>
      </c>
      <c r="F619" t="s">
        <v>2068</v>
      </c>
      <c r="G619" t="s">
        <v>10</v>
      </c>
      <c r="H619" t="s">
        <v>2069</v>
      </c>
      <c r="I619" t="s">
        <v>2070</v>
      </c>
    </row>
    <row r="620" spans="1:9">
      <c r="A620" t="s">
        <v>2071</v>
      </c>
      <c r="B620" t="s">
        <v>19</v>
      </c>
      <c r="C620">
        <v>406</v>
      </c>
      <c r="D620">
        <v>19703406</v>
      </c>
      <c r="E620" t="s">
        <v>10</v>
      </c>
      <c r="F620" t="s">
        <v>2072</v>
      </c>
      <c r="G620" t="s">
        <v>10</v>
      </c>
      <c r="H620" t="s">
        <v>2073</v>
      </c>
      <c r="I620" t="s">
        <v>2074</v>
      </c>
    </row>
    <row r="621" spans="1:9">
      <c r="A621" t="s">
        <v>2075</v>
      </c>
      <c r="B621" t="s">
        <v>19</v>
      </c>
      <c r="C621">
        <v>168</v>
      </c>
      <c r="D621">
        <v>19703407</v>
      </c>
      <c r="E621" t="s">
        <v>10</v>
      </c>
      <c r="F621" t="s">
        <v>2076</v>
      </c>
      <c r="G621" t="s">
        <v>10</v>
      </c>
      <c r="H621" t="s">
        <v>617</v>
      </c>
      <c r="I621" t="s">
        <v>2077</v>
      </c>
    </row>
    <row r="622" spans="1:9">
      <c r="A622" t="s">
        <v>2078</v>
      </c>
      <c r="B622" t="s">
        <v>19</v>
      </c>
      <c r="C622">
        <v>159</v>
      </c>
      <c r="D622">
        <v>19703408</v>
      </c>
      <c r="E622" t="s">
        <v>10</v>
      </c>
      <c r="F622" t="s">
        <v>2079</v>
      </c>
      <c r="G622" t="s">
        <v>10</v>
      </c>
      <c r="H622" t="s">
        <v>617</v>
      </c>
      <c r="I622" t="s">
        <v>283</v>
      </c>
    </row>
    <row r="623" spans="1:9">
      <c r="A623" t="s">
        <v>2080</v>
      </c>
      <c r="B623" t="s">
        <v>19</v>
      </c>
      <c r="C623">
        <v>201</v>
      </c>
      <c r="D623">
        <v>19703409</v>
      </c>
      <c r="E623" t="s">
        <v>10</v>
      </c>
      <c r="F623" t="s">
        <v>2081</v>
      </c>
      <c r="G623" t="s">
        <v>10</v>
      </c>
      <c r="H623" t="s">
        <v>2082</v>
      </c>
      <c r="I623" t="s">
        <v>2083</v>
      </c>
    </row>
    <row r="624" spans="1:9">
      <c r="A624" t="s">
        <v>2084</v>
      </c>
      <c r="B624" t="s">
        <v>19</v>
      </c>
      <c r="C624">
        <v>397</v>
      </c>
      <c r="D624">
        <v>19703410</v>
      </c>
      <c r="E624" t="s">
        <v>10</v>
      </c>
      <c r="F624" t="s">
        <v>2085</v>
      </c>
      <c r="G624" t="s">
        <v>10</v>
      </c>
      <c r="H624" t="s">
        <v>2086</v>
      </c>
      <c r="I624" t="s">
        <v>2087</v>
      </c>
    </row>
    <row r="625" spans="1:9">
      <c r="A625" t="s">
        <v>2088</v>
      </c>
      <c r="B625" t="s">
        <v>19</v>
      </c>
      <c r="C625">
        <v>128</v>
      </c>
      <c r="D625">
        <v>19703411</v>
      </c>
      <c r="E625" t="s">
        <v>10</v>
      </c>
      <c r="F625" t="s">
        <v>2089</v>
      </c>
      <c r="G625" t="s">
        <v>10</v>
      </c>
      <c r="H625" t="s">
        <v>2090</v>
      </c>
      <c r="I625" t="s">
        <v>2091</v>
      </c>
    </row>
    <row r="626" spans="1:9">
      <c r="A626" t="s">
        <v>2092</v>
      </c>
      <c r="B626" t="s">
        <v>19</v>
      </c>
      <c r="C626">
        <v>368</v>
      </c>
      <c r="D626">
        <v>19703412</v>
      </c>
      <c r="E626" t="s">
        <v>10</v>
      </c>
      <c r="F626" t="s">
        <v>2093</v>
      </c>
      <c r="G626" t="s">
        <v>10</v>
      </c>
      <c r="H626" t="s">
        <v>2094</v>
      </c>
      <c r="I626" t="s">
        <v>2095</v>
      </c>
    </row>
    <row r="627" spans="1:9">
      <c r="A627" t="s">
        <v>2096</v>
      </c>
      <c r="B627" t="s">
        <v>19</v>
      </c>
      <c r="C627">
        <v>496</v>
      </c>
      <c r="D627">
        <v>19703413</v>
      </c>
      <c r="E627" t="s">
        <v>10</v>
      </c>
      <c r="F627" t="s">
        <v>2097</v>
      </c>
      <c r="G627" t="s">
        <v>10</v>
      </c>
      <c r="H627" t="s">
        <v>2098</v>
      </c>
      <c r="I627" t="s">
        <v>2099</v>
      </c>
    </row>
    <row r="628" spans="1:9">
      <c r="A628" t="s">
        <v>2100</v>
      </c>
      <c r="B628" t="s">
        <v>19</v>
      </c>
      <c r="C628">
        <v>96</v>
      </c>
      <c r="D628">
        <v>19703414</v>
      </c>
      <c r="E628" t="s">
        <v>10</v>
      </c>
      <c r="F628" t="s">
        <v>2101</v>
      </c>
      <c r="G628" t="s">
        <v>10</v>
      </c>
      <c r="H628" t="s">
        <v>10</v>
      </c>
      <c r="I628" t="s">
        <v>231</v>
      </c>
    </row>
    <row r="629" spans="1:9">
      <c r="A629" t="s">
        <v>2102</v>
      </c>
      <c r="B629" t="s">
        <v>19</v>
      </c>
      <c r="C629">
        <v>110</v>
      </c>
      <c r="D629">
        <v>19703415</v>
      </c>
      <c r="E629" t="s">
        <v>10</v>
      </c>
      <c r="F629" t="s">
        <v>2103</v>
      </c>
      <c r="G629" t="s">
        <v>10</v>
      </c>
      <c r="H629" t="s">
        <v>10</v>
      </c>
      <c r="I629" t="s">
        <v>22</v>
      </c>
    </row>
    <row r="630" spans="1:9">
      <c r="A630" t="s">
        <v>2104</v>
      </c>
      <c r="B630" t="s">
        <v>19</v>
      </c>
      <c r="C630">
        <v>117</v>
      </c>
      <c r="D630">
        <v>19703416</v>
      </c>
      <c r="E630" t="s">
        <v>10</v>
      </c>
      <c r="F630" t="s">
        <v>2105</v>
      </c>
      <c r="G630" t="s">
        <v>10</v>
      </c>
      <c r="H630" t="s">
        <v>10</v>
      </c>
      <c r="I630" t="s">
        <v>231</v>
      </c>
    </row>
    <row r="631" spans="1:9">
      <c r="A631" t="s">
        <v>2106</v>
      </c>
      <c r="B631" t="s">
        <v>19</v>
      </c>
      <c r="C631">
        <v>723</v>
      </c>
      <c r="D631">
        <v>19703417</v>
      </c>
      <c r="E631" t="s">
        <v>10</v>
      </c>
      <c r="F631" t="s">
        <v>2107</v>
      </c>
      <c r="G631" t="s">
        <v>10</v>
      </c>
      <c r="H631" t="s">
        <v>2108</v>
      </c>
      <c r="I631" t="s">
        <v>2109</v>
      </c>
    </row>
    <row r="632" spans="1:9">
      <c r="A632" t="s">
        <v>2110</v>
      </c>
      <c r="B632" t="s">
        <v>19</v>
      </c>
      <c r="C632">
        <v>737</v>
      </c>
      <c r="D632">
        <v>19703418</v>
      </c>
      <c r="E632" t="s">
        <v>10</v>
      </c>
      <c r="F632" t="s">
        <v>2111</v>
      </c>
      <c r="G632" t="s">
        <v>10</v>
      </c>
      <c r="H632" t="s">
        <v>2112</v>
      </c>
      <c r="I632" t="s">
        <v>2113</v>
      </c>
    </row>
    <row r="633" spans="1:9">
      <c r="A633" t="s">
        <v>2114</v>
      </c>
      <c r="B633" t="s">
        <v>19</v>
      </c>
      <c r="C633">
        <v>933</v>
      </c>
      <c r="D633">
        <v>19703419</v>
      </c>
      <c r="E633" t="s">
        <v>10</v>
      </c>
      <c r="F633" t="s">
        <v>2115</v>
      </c>
      <c r="G633" t="s">
        <v>10</v>
      </c>
      <c r="H633" t="s">
        <v>2116</v>
      </c>
      <c r="I633" t="s">
        <v>2117</v>
      </c>
    </row>
    <row r="634" spans="1:9">
      <c r="A634" t="s">
        <v>2118</v>
      </c>
      <c r="B634" t="s">
        <v>19</v>
      </c>
      <c r="C634">
        <v>165</v>
      </c>
      <c r="D634">
        <v>19703420</v>
      </c>
      <c r="E634" t="s">
        <v>10</v>
      </c>
      <c r="F634" t="s">
        <v>2119</v>
      </c>
      <c r="G634" t="s">
        <v>10</v>
      </c>
      <c r="H634" t="s">
        <v>2120</v>
      </c>
      <c r="I634" t="s">
        <v>2121</v>
      </c>
    </row>
    <row r="635" spans="1:9">
      <c r="A635" t="s">
        <v>2122</v>
      </c>
      <c r="B635" t="s">
        <v>19</v>
      </c>
      <c r="C635">
        <v>290</v>
      </c>
      <c r="D635">
        <v>19703421</v>
      </c>
      <c r="E635" t="s">
        <v>2123</v>
      </c>
      <c r="F635" t="s">
        <v>2124</v>
      </c>
      <c r="G635" t="s">
        <v>10</v>
      </c>
      <c r="H635" t="s">
        <v>2125</v>
      </c>
      <c r="I635" t="s">
        <v>2126</v>
      </c>
    </row>
    <row r="636" spans="1:9">
      <c r="A636" t="s">
        <v>2127</v>
      </c>
      <c r="B636" t="s">
        <v>19</v>
      </c>
      <c r="C636">
        <v>686</v>
      </c>
      <c r="D636">
        <v>19703422</v>
      </c>
      <c r="E636" t="s">
        <v>10</v>
      </c>
      <c r="F636" t="s">
        <v>2128</v>
      </c>
      <c r="G636" t="s">
        <v>10</v>
      </c>
      <c r="H636" t="s">
        <v>2129</v>
      </c>
      <c r="I636" t="s">
        <v>2130</v>
      </c>
    </row>
    <row r="637" spans="1:9">
      <c r="A637" t="s">
        <v>2131</v>
      </c>
      <c r="B637" t="s">
        <v>19</v>
      </c>
      <c r="C637">
        <v>187</v>
      </c>
      <c r="D637">
        <v>19703423</v>
      </c>
      <c r="E637" t="s">
        <v>2132</v>
      </c>
      <c r="F637" t="s">
        <v>2133</v>
      </c>
      <c r="G637" t="s">
        <v>10</v>
      </c>
      <c r="H637" t="s">
        <v>2134</v>
      </c>
      <c r="I637" t="s">
        <v>2135</v>
      </c>
    </row>
    <row r="638" spans="1:9">
      <c r="A638" t="s">
        <v>2136</v>
      </c>
      <c r="B638" t="s">
        <v>19</v>
      </c>
      <c r="C638">
        <v>274</v>
      </c>
      <c r="D638">
        <v>19703424</v>
      </c>
      <c r="E638" t="s">
        <v>10</v>
      </c>
      <c r="F638" t="s">
        <v>2137</v>
      </c>
      <c r="G638" t="s">
        <v>10</v>
      </c>
      <c r="H638" t="s">
        <v>2138</v>
      </c>
      <c r="I638" t="s">
        <v>2139</v>
      </c>
    </row>
    <row r="639" spans="1:9">
      <c r="A639" t="s">
        <v>2140</v>
      </c>
      <c r="B639" t="s">
        <v>19</v>
      </c>
      <c r="C639">
        <v>277</v>
      </c>
      <c r="D639">
        <v>19703425</v>
      </c>
      <c r="E639" t="s">
        <v>10</v>
      </c>
      <c r="F639" t="s">
        <v>2141</v>
      </c>
      <c r="G639" t="s">
        <v>10</v>
      </c>
      <c r="H639" t="s">
        <v>2142</v>
      </c>
      <c r="I639" t="s">
        <v>2143</v>
      </c>
    </row>
    <row r="640" spans="1:9">
      <c r="A640" t="s">
        <v>2144</v>
      </c>
      <c r="B640" t="s">
        <v>19</v>
      </c>
      <c r="C640">
        <v>122</v>
      </c>
      <c r="D640">
        <v>19703426</v>
      </c>
      <c r="E640" t="s">
        <v>10</v>
      </c>
      <c r="F640" t="s">
        <v>2145</v>
      </c>
      <c r="G640" t="s">
        <v>10</v>
      </c>
      <c r="H640" t="s">
        <v>2146</v>
      </c>
      <c r="I640" t="s">
        <v>2147</v>
      </c>
    </row>
    <row r="641" spans="1:9">
      <c r="A641" t="s">
        <v>2148</v>
      </c>
      <c r="B641" t="s">
        <v>19</v>
      </c>
      <c r="C641">
        <v>145</v>
      </c>
      <c r="D641">
        <v>19703427</v>
      </c>
      <c r="E641" t="s">
        <v>10</v>
      </c>
      <c r="F641" t="s">
        <v>2149</v>
      </c>
      <c r="G641" t="s">
        <v>10</v>
      </c>
      <c r="H641" t="s">
        <v>2150</v>
      </c>
      <c r="I641" t="s">
        <v>2151</v>
      </c>
    </row>
    <row r="642" spans="1:9">
      <c r="A642" t="s">
        <v>2152</v>
      </c>
      <c r="B642" t="s">
        <v>19</v>
      </c>
      <c r="C642">
        <v>192</v>
      </c>
      <c r="D642">
        <v>19703428</v>
      </c>
      <c r="E642" t="s">
        <v>10</v>
      </c>
      <c r="F642" t="s">
        <v>2153</v>
      </c>
      <c r="G642" t="s">
        <v>10</v>
      </c>
      <c r="H642" t="s">
        <v>2154</v>
      </c>
      <c r="I642" t="s">
        <v>2155</v>
      </c>
    </row>
    <row r="643" spans="1:9">
      <c r="A643" t="s">
        <v>2156</v>
      </c>
      <c r="B643" t="s">
        <v>19</v>
      </c>
      <c r="C643">
        <v>462</v>
      </c>
      <c r="D643">
        <v>19703429</v>
      </c>
      <c r="E643" t="s">
        <v>10</v>
      </c>
      <c r="F643" t="s">
        <v>2157</v>
      </c>
      <c r="G643" t="s">
        <v>10</v>
      </c>
      <c r="H643" t="s">
        <v>1312</v>
      </c>
      <c r="I643" t="s">
        <v>2158</v>
      </c>
    </row>
    <row r="644" spans="1:9">
      <c r="A644" t="s">
        <v>2159</v>
      </c>
      <c r="B644" t="s">
        <v>19</v>
      </c>
      <c r="C644">
        <v>476</v>
      </c>
      <c r="D644">
        <v>19703430</v>
      </c>
      <c r="E644" t="s">
        <v>2160</v>
      </c>
      <c r="F644" t="s">
        <v>2161</v>
      </c>
      <c r="G644" t="s">
        <v>10</v>
      </c>
      <c r="H644" t="s">
        <v>2162</v>
      </c>
      <c r="I644" t="s">
        <v>2163</v>
      </c>
    </row>
    <row r="645" spans="1:9">
      <c r="A645" t="s">
        <v>2164</v>
      </c>
      <c r="B645" t="s">
        <v>19</v>
      </c>
      <c r="C645">
        <v>455</v>
      </c>
      <c r="D645">
        <v>19703431</v>
      </c>
      <c r="E645" t="s">
        <v>10</v>
      </c>
      <c r="F645" t="s">
        <v>2165</v>
      </c>
      <c r="G645" t="s">
        <v>10</v>
      </c>
      <c r="H645" t="s">
        <v>2166</v>
      </c>
      <c r="I645" t="s">
        <v>2167</v>
      </c>
    </row>
    <row r="646" spans="1:9">
      <c r="A646" t="s">
        <v>2168</v>
      </c>
      <c r="B646" t="s">
        <v>19</v>
      </c>
      <c r="C646">
        <v>295</v>
      </c>
      <c r="D646">
        <v>19703432</v>
      </c>
      <c r="E646" t="s">
        <v>10</v>
      </c>
      <c r="F646" t="s">
        <v>2169</v>
      </c>
      <c r="G646" t="s">
        <v>10</v>
      </c>
      <c r="H646" t="s">
        <v>2170</v>
      </c>
      <c r="I646" t="s">
        <v>2171</v>
      </c>
    </row>
    <row r="647" spans="1:9">
      <c r="A647" t="s">
        <v>2172</v>
      </c>
      <c r="B647" t="s">
        <v>19</v>
      </c>
      <c r="C647">
        <v>217</v>
      </c>
      <c r="D647">
        <v>19703433</v>
      </c>
      <c r="E647" t="s">
        <v>10</v>
      </c>
      <c r="F647" t="s">
        <v>2173</v>
      </c>
      <c r="G647" t="s">
        <v>10</v>
      </c>
      <c r="H647" t="s">
        <v>2174</v>
      </c>
      <c r="I647" t="s">
        <v>2175</v>
      </c>
    </row>
    <row r="648" spans="1:9">
      <c r="A648" t="s">
        <v>2176</v>
      </c>
      <c r="B648" t="s">
        <v>19</v>
      </c>
      <c r="C648">
        <v>148</v>
      </c>
      <c r="D648">
        <v>19703434</v>
      </c>
      <c r="E648" t="s">
        <v>10</v>
      </c>
      <c r="F648" t="s">
        <v>2177</v>
      </c>
      <c r="G648" t="s">
        <v>10</v>
      </c>
      <c r="H648" t="s">
        <v>2178</v>
      </c>
      <c r="I648" t="s">
        <v>2179</v>
      </c>
    </row>
    <row r="649" spans="1:9">
      <c r="A649" t="s">
        <v>2180</v>
      </c>
      <c r="B649" t="s">
        <v>19</v>
      </c>
      <c r="C649">
        <v>94</v>
      </c>
      <c r="D649">
        <v>19703435</v>
      </c>
      <c r="E649" t="s">
        <v>10</v>
      </c>
      <c r="F649" t="s">
        <v>2181</v>
      </c>
      <c r="G649" t="s">
        <v>10</v>
      </c>
      <c r="H649" t="s">
        <v>2178</v>
      </c>
      <c r="I649" t="s">
        <v>2179</v>
      </c>
    </row>
    <row r="650" spans="1:9">
      <c r="A650" t="s">
        <v>2182</v>
      </c>
      <c r="B650" t="s">
        <v>19</v>
      </c>
      <c r="C650">
        <v>480</v>
      </c>
      <c r="D650">
        <v>19703436</v>
      </c>
      <c r="E650" t="s">
        <v>10</v>
      </c>
      <c r="F650" t="s">
        <v>2183</v>
      </c>
      <c r="G650" t="s">
        <v>10</v>
      </c>
      <c r="H650" t="s">
        <v>2184</v>
      </c>
      <c r="I650" t="s">
        <v>2185</v>
      </c>
    </row>
    <row r="651" spans="1:9">
      <c r="A651" t="s">
        <v>2186</v>
      </c>
      <c r="B651" t="s">
        <v>19</v>
      </c>
      <c r="C651">
        <v>255</v>
      </c>
      <c r="D651">
        <v>19703437</v>
      </c>
      <c r="E651" t="s">
        <v>10</v>
      </c>
      <c r="F651" t="s">
        <v>2187</v>
      </c>
      <c r="G651" t="s">
        <v>10</v>
      </c>
      <c r="H651" t="s">
        <v>2188</v>
      </c>
      <c r="I651" t="s">
        <v>2189</v>
      </c>
    </row>
    <row r="652" spans="1:9">
      <c r="A652" t="s">
        <v>2190</v>
      </c>
      <c r="B652" t="s">
        <v>19</v>
      </c>
      <c r="C652">
        <v>195</v>
      </c>
      <c r="D652">
        <v>19703438</v>
      </c>
      <c r="E652" t="s">
        <v>10</v>
      </c>
      <c r="F652" t="s">
        <v>2191</v>
      </c>
      <c r="G652" t="s">
        <v>10</v>
      </c>
      <c r="H652" t="s">
        <v>10</v>
      </c>
      <c r="I652" t="s">
        <v>22</v>
      </c>
    </row>
    <row r="653" spans="1:9">
      <c r="A653" t="s">
        <v>2192</v>
      </c>
      <c r="B653" t="s">
        <v>19</v>
      </c>
      <c r="C653">
        <v>82</v>
      </c>
      <c r="D653">
        <v>19703439</v>
      </c>
      <c r="E653" t="s">
        <v>10</v>
      </c>
      <c r="F653" t="s">
        <v>2193</v>
      </c>
      <c r="G653" t="s">
        <v>10</v>
      </c>
      <c r="H653" t="s">
        <v>2194</v>
      </c>
      <c r="I653" t="s">
        <v>2195</v>
      </c>
    </row>
    <row r="654" spans="1:9">
      <c r="A654" t="s">
        <v>2196</v>
      </c>
      <c r="B654" t="s">
        <v>19</v>
      </c>
      <c r="C654">
        <v>111</v>
      </c>
      <c r="D654">
        <v>19703440</v>
      </c>
      <c r="E654" t="s">
        <v>10</v>
      </c>
      <c r="F654" t="s">
        <v>2197</v>
      </c>
      <c r="G654" t="s">
        <v>10</v>
      </c>
      <c r="H654" t="s">
        <v>10</v>
      </c>
      <c r="I654" t="s">
        <v>22</v>
      </c>
    </row>
    <row r="655" spans="1:9">
      <c r="A655" t="s">
        <v>2198</v>
      </c>
      <c r="B655" t="s">
        <v>19</v>
      </c>
      <c r="C655">
        <v>360</v>
      </c>
      <c r="D655">
        <v>19703441</v>
      </c>
      <c r="E655" t="s">
        <v>10</v>
      </c>
      <c r="F655" t="s">
        <v>2199</v>
      </c>
      <c r="G655" t="s">
        <v>10</v>
      </c>
      <c r="H655" t="s">
        <v>2200</v>
      </c>
      <c r="I655" t="s">
        <v>2201</v>
      </c>
    </row>
    <row r="656" spans="1:9">
      <c r="A656" t="s">
        <v>2202</v>
      </c>
      <c r="B656" t="s">
        <v>19</v>
      </c>
      <c r="C656">
        <v>149</v>
      </c>
      <c r="D656">
        <v>19703442</v>
      </c>
      <c r="E656" t="s">
        <v>10</v>
      </c>
      <c r="F656" t="s">
        <v>2203</v>
      </c>
      <c r="G656" t="s">
        <v>10</v>
      </c>
      <c r="H656" t="s">
        <v>2204</v>
      </c>
      <c r="I656" t="s">
        <v>2205</v>
      </c>
    </row>
    <row r="657" spans="1:9">
      <c r="A657" t="s">
        <v>2206</v>
      </c>
      <c r="B657" t="s">
        <v>19</v>
      </c>
      <c r="C657">
        <v>366</v>
      </c>
      <c r="D657">
        <v>19703443</v>
      </c>
      <c r="E657" t="s">
        <v>10</v>
      </c>
      <c r="F657" t="s">
        <v>2207</v>
      </c>
      <c r="G657" t="s">
        <v>10</v>
      </c>
      <c r="H657" t="s">
        <v>2208</v>
      </c>
      <c r="I657" t="s">
        <v>2209</v>
      </c>
    </row>
    <row r="658" spans="1:9">
      <c r="A658" t="s">
        <v>2210</v>
      </c>
      <c r="B658" t="s">
        <v>19</v>
      </c>
      <c r="C658">
        <v>372</v>
      </c>
      <c r="D658">
        <v>19703444</v>
      </c>
      <c r="E658" t="s">
        <v>10</v>
      </c>
      <c r="F658" t="s">
        <v>2211</v>
      </c>
      <c r="G658" t="s">
        <v>10</v>
      </c>
      <c r="H658" t="s">
        <v>2212</v>
      </c>
      <c r="I658" t="s">
        <v>2213</v>
      </c>
    </row>
    <row r="659" spans="1:9">
      <c r="A659" t="s">
        <v>2214</v>
      </c>
      <c r="B659" t="s">
        <v>19</v>
      </c>
      <c r="C659">
        <v>103</v>
      </c>
      <c r="D659">
        <v>19703445</v>
      </c>
      <c r="E659" t="s">
        <v>10</v>
      </c>
      <c r="F659" t="s">
        <v>2215</v>
      </c>
      <c r="G659" t="s">
        <v>10</v>
      </c>
      <c r="H659" t="s">
        <v>2216</v>
      </c>
      <c r="I659" t="s">
        <v>2217</v>
      </c>
    </row>
    <row r="660" spans="1:9">
      <c r="A660" t="s">
        <v>2218</v>
      </c>
      <c r="B660" t="s">
        <v>19</v>
      </c>
      <c r="C660">
        <v>117</v>
      </c>
      <c r="D660">
        <v>19703447</v>
      </c>
      <c r="E660" t="s">
        <v>10</v>
      </c>
      <c r="F660" t="s">
        <v>2219</v>
      </c>
      <c r="G660" t="s">
        <v>10</v>
      </c>
      <c r="H660" t="s">
        <v>2220</v>
      </c>
      <c r="I660" t="s">
        <v>2221</v>
      </c>
    </row>
    <row r="661" spans="1:9">
      <c r="A661" t="s">
        <v>2222</v>
      </c>
      <c r="B661" t="s">
        <v>10</v>
      </c>
      <c r="C661">
        <v>215</v>
      </c>
      <c r="D661">
        <v>19703448</v>
      </c>
      <c r="E661" t="s">
        <v>10</v>
      </c>
      <c r="F661" t="s">
        <v>2223</v>
      </c>
      <c r="G661" t="s">
        <v>10</v>
      </c>
      <c r="H661" t="s">
        <v>2224</v>
      </c>
      <c r="I661" t="s">
        <v>2225</v>
      </c>
    </row>
    <row r="662" spans="1:9">
      <c r="A662" t="s">
        <v>2226</v>
      </c>
      <c r="B662" t="s">
        <v>19</v>
      </c>
      <c r="C662">
        <v>67</v>
      </c>
      <c r="D662">
        <v>19703449</v>
      </c>
      <c r="E662" t="s">
        <v>10</v>
      </c>
      <c r="F662" t="s">
        <v>2227</v>
      </c>
      <c r="G662" t="s">
        <v>10</v>
      </c>
      <c r="H662" t="s">
        <v>2228</v>
      </c>
      <c r="I662" t="s">
        <v>2229</v>
      </c>
    </row>
    <row r="663" spans="1:9">
      <c r="A663" t="s">
        <v>2230</v>
      </c>
      <c r="B663" t="s">
        <v>19</v>
      </c>
      <c r="C663">
        <v>755</v>
      </c>
      <c r="D663">
        <v>19703450</v>
      </c>
      <c r="E663" t="s">
        <v>10</v>
      </c>
      <c r="F663" t="s">
        <v>2231</v>
      </c>
      <c r="G663" t="s">
        <v>10</v>
      </c>
      <c r="H663" t="s">
        <v>2232</v>
      </c>
      <c r="I663" t="s">
        <v>2233</v>
      </c>
    </row>
    <row r="664" spans="1:9">
      <c r="A664" t="s">
        <v>2234</v>
      </c>
      <c r="B664" t="s">
        <v>19</v>
      </c>
      <c r="C664">
        <v>348</v>
      </c>
      <c r="D664">
        <v>19703451</v>
      </c>
      <c r="E664" t="s">
        <v>10</v>
      </c>
      <c r="F664" t="s">
        <v>2235</v>
      </c>
      <c r="G664" t="s">
        <v>10</v>
      </c>
      <c r="H664" t="s">
        <v>2236</v>
      </c>
      <c r="I664" t="s">
        <v>2237</v>
      </c>
    </row>
    <row r="665" spans="1:9">
      <c r="A665" t="s">
        <v>2238</v>
      </c>
      <c r="B665" t="s">
        <v>10</v>
      </c>
      <c r="C665">
        <v>92</v>
      </c>
      <c r="D665">
        <v>19703452</v>
      </c>
      <c r="E665" t="s">
        <v>10</v>
      </c>
      <c r="F665" t="s">
        <v>2239</v>
      </c>
      <c r="G665" t="s">
        <v>10</v>
      </c>
      <c r="H665" t="s">
        <v>282</v>
      </c>
      <c r="I665" t="s">
        <v>283</v>
      </c>
    </row>
    <row r="666" spans="1:9">
      <c r="A666" t="s">
        <v>2240</v>
      </c>
      <c r="B666" t="s">
        <v>19</v>
      </c>
      <c r="C666">
        <v>204</v>
      </c>
      <c r="D666">
        <v>19703453</v>
      </c>
      <c r="E666" t="s">
        <v>10</v>
      </c>
      <c r="F666" t="s">
        <v>2241</v>
      </c>
      <c r="G666" t="s">
        <v>10</v>
      </c>
      <c r="H666" t="s">
        <v>2242</v>
      </c>
      <c r="I666" t="s">
        <v>231</v>
      </c>
    </row>
    <row r="667" spans="1:9">
      <c r="A667" t="s">
        <v>2243</v>
      </c>
      <c r="B667" t="s">
        <v>19</v>
      </c>
      <c r="C667">
        <v>140</v>
      </c>
      <c r="D667">
        <v>19703454</v>
      </c>
      <c r="E667" t="s">
        <v>10</v>
      </c>
      <c r="F667" t="s">
        <v>2244</v>
      </c>
      <c r="G667" t="s">
        <v>10</v>
      </c>
      <c r="H667" t="s">
        <v>10</v>
      </c>
      <c r="I667" t="s">
        <v>22</v>
      </c>
    </row>
    <row r="668" spans="1:9">
      <c r="A668" t="s">
        <v>2245</v>
      </c>
      <c r="B668" t="s">
        <v>19</v>
      </c>
      <c r="C668">
        <v>482</v>
      </c>
      <c r="D668">
        <v>19703455</v>
      </c>
      <c r="E668" t="s">
        <v>10</v>
      </c>
      <c r="F668" t="s">
        <v>2246</v>
      </c>
      <c r="G668" t="s">
        <v>10</v>
      </c>
      <c r="H668" t="s">
        <v>2247</v>
      </c>
      <c r="I668" t="s">
        <v>2248</v>
      </c>
    </row>
    <row r="669" spans="1:9">
      <c r="A669" t="s">
        <v>2249</v>
      </c>
      <c r="B669" t="s">
        <v>19</v>
      </c>
      <c r="C669">
        <v>338</v>
      </c>
      <c r="D669">
        <v>19703456</v>
      </c>
      <c r="E669" t="s">
        <v>10</v>
      </c>
      <c r="F669" t="s">
        <v>2250</v>
      </c>
      <c r="G669" t="s">
        <v>10</v>
      </c>
      <c r="H669" t="s">
        <v>2251</v>
      </c>
      <c r="I669" t="s">
        <v>2252</v>
      </c>
    </row>
    <row r="670" spans="1:9">
      <c r="A670" t="s">
        <v>2253</v>
      </c>
      <c r="B670" t="s">
        <v>10</v>
      </c>
      <c r="C670">
        <v>158</v>
      </c>
      <c r="D670">
        <v>19703457</v>
      </c>
      <c r="E670" t="s">
        <v>10</v>
      </c>
      <c r="F670" t="s">
        <v>2254</v>
      </c>
      <c r="G670" t="s">
        <v>10</v>
      </c>
      <c r="H670" t="s">
        <v>10</v>
      </c>
      <c r="I670" t="s">
        <v>22</v>
      </c>
    </row>
    <row r="671" spans="1:9">
      <c r="A671" t="s">
        <v>2255</v>
      </c>
      <c r="B671" t="s">
        <v>10</v>
      </c>
      <c r="C671">
        <v>421</v>
      </c>
      <c r="D671">
        <v>161485661</v>
      </c>
      <c r="E671" t="s">
        <v>10</v>
      </c>
      <c r="F671" t="s">
        <v>2256</v>
      </c>
      <c r="G671" t="s">
        <v>10</v>
      </c>
      <c r="H671" t="s">
        <v>2257</v>
      </c>
      <c r="I671" t="s">
        <v>2258</v>
      </c>
    </row>
    <row r="672" spans="1:9">
      <c r="A672" t="s">
        <v>2259</v>
      </c>
      <c r="B672" t="s">
        <v>10</v>
      </c>
      <c r="C672">
        <v>91</v>
      </c>
      <c r="D672">
        <v>19703459</v>
      </c>
      <c r="E672" t="s">
        <v>10</v>
      </c>
      <c r="F672" t="s">
        <v>2260</v>
      </c>
      <c r="G672" t="s">
        <v>10</v>
      </c>
      <c r="H672" t="s">
        <v>10</v>
      </c>
      <c r="I672" t="s">
        <v>22</v>
      </c>
    </row>
    <row r="673" spans="1:9">
      <c r="A673" t="s">
        <v>2261</v>
      </c>
      <c r="B673" t="s">
        <v>19</v>
      </c>
      <c r="C673">
        <v>351</v>
      </c>
      <c r="D673">
        <v>19703461</v>
      </c>
      <c r="E673" t="s">
        <v>10</v>
      </c>
      <c r="F673" t="s">
        <v>2262</v>
      </c>
      <c r="G673" t="s">
        <v>10</v>
      </c>
      <c r="H673" t="s">
        <v>2263</v>
      </c>
      <c r="I673" t="s">
        <v>2264</v>
      </c>
    </row>
    <row r="674" spans="1:9">
      <c r="A674" t="s">
        <v>2265</v>
      </c>
      <c r="B674" t="s">
        <v>19</v>
      </c>
      <c r="C674">
        <v>199</v>
      </c>
      <c r="D674">
        <v>19703462</v>
      </c>
      <c r="E674" t="s">
        <v>10</v>
      </c>
      <c r="F674" t="s">
        <v>2266</v>
      </c>
      <c r="G674" t="s">
        <v>10</v>
      </c>
      <c r="H674" t="s">
        <v>2267</v>
      </c>
      <c r="I674" t="s">
        <v>2268</v>
      </c>
    </row>
    <row r="675" spans="1:9">
      <c r="A675" t="s">
        <v>2269</v>
      </c>
      <c r="B675" t="s">
        <v>19</v>
      </c>
      <c r="C675">
        <v>607</v>
      </c>
      <c r="D675">
        <v>19703464</v>
      </c>
      <c r="E675" t="s">
        <v>10</v>
      </c>
      <c r="F675" t="s">
        <v>2270</v>
      </c>
      <c r="G675" t="s">
        <v>10</v>
      </c>
      <c r="H675" t="s">
        <v>2271</v>
      </c>
      <c r="I675" t="s">
        <v>2272</v>
      </c>
    </row>
    <row r="676" spans="1:9">
      <c r="A676" t="s">
        <v>2273</v>
      </c>
      <c r="B676" t="s">
        <v>19</v>
      </c>
      <c r="C676">
        <v>170</v>
      </c>
      <c r="D676">
        <v>19703465</v>
      </c>
      <c r="E676" t="s">
        <v>10</v>
      </c>
      <c r="F676" t="s">
        <v>2274</v>
      </c>
      <c r="G676" t="s">
        <v>10</v>
      </c>
      <c r="H676" t="s">
        <v>2275</v>
      </c>
      <c r="I676" t="s">
        <v>2276</v>
      </c>
    </row>
    <row r="677" spans="1:9">
      <c r="A677" t="s">
        <v>2277</v>
      </c>
      <c r="B677" t="s">
        <v>19</v>
      </c>
      <c r="C677">
        <v>392</v>
      </c>
      <c r="D677">
        <v>19703466</v>
      </c>
      <c r="E677" t="s">
        <v>10</v>
      </c>
      <c r="F677" t="s">
        <v>2278</v>
      </c>
      <c r="G677" t="s">
        <v>10</v>
      </c>
      <c r="H677" t="s">
        <v>2279</v>
      </c>
      <c r="I677" t="s">
        <v>2280</v>
      </c>
    </row>
    <row r="678" spans="1:9">
      <c r="A678" t="s">
        <v>2281</v>
      </c>
      <c r="B678" t="s">
        <v>19</v>
      </c>
      <c r="C678">
        <v>164</v>
      </c>
      <c r="D678">
        <v>19703467</v>
      </c>
      <c r="E678" t="s">
        <v>10</v>
      </c>
      <c r="F678" t="s">
        <v>2282</v>
      </c>
      <c r="G678" t="s">
        <v>10</v>
      </c>
      <c r="H678" t="s">
        <v>1011</v>
      </c>
      <c r="I678" t="s">
        <v>1012</v>
      </c>
    </row>
    <row r="679" spans="1:9">
      <c r="A679" t="s">
        <v>2283</v>
      </c>
      <c r="B679" t="s">
        <v>10</v>
      </c>
      <c r="C679">
        <v>57</v>
      </c>
      <c r="D679">
        <v>19703468</v>
      </c>
      <c r="E679" t="s">
        <v>10</v>
      </c>
      <c r="F679" t="s">
        <v>2284</v>
      </c>
      <c r="G679" t="s">
        <v>10</v>
      </c>
      <c r="H679" t="s">
        <v>10</v>
      </c>
      <c r="I679" t="s">
        <v>22</v>
      </c>
    </row>
    <row r="680" spans="1:9">
      <c r="A680" t="s">
        <v>2285</v>
      </c>
      <c r="B680" t="s">
        <v>10</v>
      </c>
      <c r="C680">
        <v>130</v>
      </c>
      <c r="D680">
        <v>19703469</v>
      </c>
      <c r="E680" t="s">
        <v>10</v>
      </c>
      <c r="F680" t="s">
        <v>2286</v>
      </c>
      <c r="G680" t="s">
        <v>10</v>
      </c>
      <c r="H680" t="s">
        <v>2287</v>
      </c>
      <c r="I680" t="s">
        <v>22</v>
      </c>
    </row>
    <row r="681" spans="1:9">
      <c r="A681" t="s">
        <v>2288</v>
      </c>
      <c r="B681" t="s">
        <v>19</v>
      </c>
      <c r="C681">
        <v>454</v>
      </c>
      <c r="D681">
        <v>19703471</v>
      </c>
      <c r="E681" t="s">
        <v>10</v>
      </c>
      <c r="F681" t="s">
        <v>2289</v>
      </c>
      <c r="G681" t="s">
        <v>10</v>
      </c>
      <c r="H681" t="s">
        <v>2290</v>
      </c>
      <c r="I681" t="s">
        <v>719</v>
      </c>
    </row>
    <row r="682" spans="1:9">
      <c r="A682" t="s">
        <v>2291</v>
      </c>
      <c r="B682" t="s">
        <v>10</v>
      </c>
      <c r="C682">
        <v>284</v>
      </c>
      <c r="D682">
        <v>19703472</v>
      </c>
      <c r="E682" t="s">
        <v>10</v>
      </c>
      <c r="F682" t="s">
        <v>2292</v>
      </c>
      <c r="G682" t="s">
        <v>10</v>
      </c>
      <c r="H682" t="s">
        <v>2293</v>
      </c>
      <c r="I682" t="s">
        <v>2294</v>
      </c>
    </row>
    <row r="683" spans="1:9">
      <c r="A683" t="s">
        <v>2295</v>
      </c>
      <c r="B683" t="s">
        <v>19</v>
      </c>
      <c r="C683">
        <v>314</v>
      </c>
      <c r="D683">
        <v>19703473</v>
      </c>
      <c r="E683" t="s">
        <v>10</v>
      </c>
      <c r="F683" t="s">
        <v>2296</v>
      </c>
      <c r="G683" t="s">
        <v>10</v>
      </c>
      <c r="H683" t="s">
        <v>2297</v>
      </c>
      <c r="I683" t="s">
        <v>22</v>
      </c>
    </row>
    <row r="684" spans="1:9">
      <c r="A684" t="s">
        <v>2298</v>
      </c>
      <c r="B684" t="s">
        <v>19</v>
      </c>
      <c r="C684">
        <v>231</v>
      </c>
      <c r="D684">
        <v>19703474</v>
      </c>
      <c r="E684" t="s">
        <v>10</v>
      </c>
      <c r="F684" t="s">
        <v>2299</v>
      </c>
      <c r="G684" t="s">
        <v>10</v>
      </c>
      <c r="H684" t="s">
        <v>2300</v>
      </c>
      <c r="I684" t="s">
        <v>2301</v>
      </c>
    </row>
    <row r="685" spans="1:9">
      <c r="A685" t="s">
        <v>2302</v>
      </c>
      <c r="B685" t="s">
        <v>19</v>
      </c>
      <c r="C685">
        <v>268</v>
      </c>
      <c r="D685">
        <v>19703475</v>
      </c>
      <c r="E685" t="s">
        <v>10</v>
      </c>
      <c r="F685" t="s">
        <v>2303</v>
      </c>
      <c r="G685" t="s">
        <v>10</v>
      </c>
      <c r="H685" t="s">
        <v>2304</v>
      </c>
      <c r="I685" t="s">
        <v>586</v>
      </c>
    </row>
    <row r="686" spans="1:9">
      <c r="A686" t="s">
        <v>2305</v>
      </c>
      <c r="B686" t="s">
        <v>19</v>
      </c>
      <c r="C686">
        <v>566</v>
      </c>
      <c r="D686">
        <v>19703476</v>
      </c>
      <c r="E686" t="s">
        <v>10</v>
      </c>
      <c r="F686" t="s">
        <v>2306</v>
      </c>
      <c r="G686" t="s">
        <v>10</v>
      </c>
      <c r="H686" t="s">
        <v>998</v>
      </c>
      <c r="I686" t="s">
        <v>999</v>
      </c>
    </row>
    <row r="687" spans="1:9">
      <c r="A687" t="s">
        <v>2307</v>
      </c>
      <c r="B687" t="s">
        <v>19</v>
      </c>
      <c r="C687">
        <v>2462</v>
      </c>
      <c r="D687">
        <v>19703477</v>
      </c>
      <c r="E687" t="s">
        <v>10</v>
      </c>
      <c r="F687" t="s">
        <v>2308</v>
      </c>
      <c r="G687" t="s">
        <v>10</v>
      </c>
      <c r="H687" t="s">
        <v>994</v>
      </c>
      <c r="I687" t="s">
        <v>995</v>
      </c>
    </row>
    <row r="688" spans="1:9">
      <c r="A688" t="s">
        <v>2309</v>
      </c>
      <c r="B688" t="s">
        <v>19</v>
      </c>
      <c r="C688">
        <v>103</v>
      </c>
      <c r="D688">
        <v>19703479</v>
      </c>
      <c r="E688" t="s">
        <v>10</v>
      </c>
      <c r="F688" t="s">
        <v>2310</v>
      </c>
      <c r="G688" t="s">
        <v>10</v>
      </c>
      <c r="H688" t="s">
        <v>10</v>
      </c>
      <c r="I688" t="s">
        <v>22</v>
      </c>
    </row>
    <row r="689" spans="1:9">
      <c r="A689" t="s">
        <v>2311</v>
      </c>
      <c r="B689" t="s">
        <v>19</v>
      </c>
      <c r="C689">
        <v>95</v>
      </c>
      <c r="D689">
        <v>19703480</v>
      </c>
      <c r="E689" t="s">
        <v>10</v>
      </c>
      <c r="F689" t="s">
        <v>2312</v>
      </c>
      <c r="G689" t="s">
        <v>10</v>
      </c>
      <c r="H689" t="s">
        <v>1226</v>
      </c>
      <c r="I689" t="s">
        <v>68</v>
      </c>
    </row>
    <row r="690" spans="1:9">
      <c r="A690" t="s">
        <v>2313</v>
      </c>
      <c r="B690" t="s">
        <v>19</v>
      </c>
      <c r="C690">
        <v>56</v>
      </c>
      <c r="D690">
        <v>19703484</v>
      </c>
      <c r="E690" t="s">
        <v>10</v>
      </c>
      <c r="F690" t="s">
        <v>2314</v>
      </c>
      <c r="G690" t="s">
        <v>10</v>
      </c>
      <c r="H690" t="s">
        <v>10</v>
      </c>
      <c r="I690" t="s">
        <v>68</v>
      </c>
    </row>
    <row r="691" spans="1:9">
      <c r="A691" t="s">
        <v>2315</v>
      </c>
      <c r="B691" t="s">
        <v>10</v>
      </c>
      <c r="C691">
        <v>272</v>
      </c>
      <c r="D691">
        <v>19703485</v>
      </c>
      <c r="E691" t="s">
        <v>10</v>
      </c>
      <c r="F691" t="s">
        <v>2316</v>
      </c>
      <c r="G691" t="s">
        <v>10</v>
      </c>
      <c r="H691" t="s">
        <v>600</v>
      </c>
      <c r="I691" t="s">
        <v>68</v>
      </c>
    </row>
    <row r="692" spans="1:9">
      <c r="A692" t="s">
        <v>2317</v>
      </c>
      <c r="B692" t="s">
        <v>19</v>
      </c>
      <c r="C692">
        <v>160</v>
      </c>
      <c r="D692">
        <v>19703487</v>
      </c>
      <c r="E692" t="s">
        <v>10</v>
      </c>
      <c r="F692" t="s">
        <v>2318</v>
      </c>
      <c r="G692" t="s">
        <v>10</v>
      </c>
      <c r="H692" t="s">
        <v>10</v>
      </c>
      <c r="I692" t="s">
        <v>22</v>
      </c>
    </row>
    <row r="693" spans="1:9">
      <c r="A693" t="s">
        <v>2319</v>
      </c>
      <c r="B693" t="s">
        <v>19</v>
      </c>
      <c r="C693">
        <v>85</v>
      </c>
      <c r="D693">
        <v>19703488</v>
      </c>
      <c r="E693" t="s">
        <v>10</v>
      </c>
      <c r="F693" t="s">
        <v>2320</v>
      </c>
      <c r="G693" t="s">
        <v>10</v>
      </c>
      <c r="H693" t="s">
        <v>10</v>
      </c>
      <c r="I693" t="s">
        <v>22</v>
      </c>
    </row>
    <row r="694" spans="1:9">
      <c r="A694" t="s">
        <v>2321</v>
      </c>
      <c r="B694" t="s">
        <v>19</v>
      </c>
      <c r="C694">
        <v>162</v>
      </c>
      <c r="D694">
        <v>19703490</v>
      </c>
      <c r="E694" t="s">
        <v>10</v>
      </c>
      <c r="F694" t="s">
        <v>2322</v>
      </c>
      <c r="G694" t="s">
        <v>10</v>
      </c>
      <c r="H694" t="s">
        <v>10</v>
      </c>
      <c r="I694" t="s">
        <v>22</v>
      </c>
    </row>
    <row r="695" spans="1:9">
      <c r="A695" t="s">
        <v>2323</v>
      </c>
      <c r="B695" t="s">
        <v>19</v>
      </c>
      <c r="C695">
        <v>332</v>
      </c>
      <c r="D695">
        <v>19703492</v>
      </c>
      <c r="E695" t="s">
        <v>10</v>
      </c>
      <c r="F695" t="s">
        <v>2324</v>
      </c>
      <c r="G695" t="s">
        <v>10</v>
      </c>
      <c r="H695" t="s">
        <v>2325</v>
      </c>
      <c r="I695" t="s">
        <v>2326</v>
      </c>
    </row>
    <row r="696" spans="1:9">
      <c r="A696" t="s">
        <v>2327</v>
      </c>
      <c r="B696" t="s">
        <v>19</v>
      </c>
      <c r="C696">
        <v>328</v>
      </c>
      <c r="D696">
        <v>19703493</v>
      </c>
      <c r="E696" t="s">
        <v>10</v>
      </c>
      <c r="F696" t="s">
        <v>2328</v>
      </c>
      <c r="G696" t="s">
        <v>10</v>
      </c>
      <c r="H696" t="s">
        <v>1107</v>
      </c>
      <c r="I696" t="s">
        <v>1108</v>
      </c>
    </row>
    <row r="697" spans="1:9">
      <c r="A697" t="s">
        <v>2329</v>
      </c>
      <c r="B697" t="s">
        <v>19</v>
      </c>
      <c r="C697">
        <v>299</v>
      </c>
      <c r="D697">
        <v>19703494</v>
      </c>
      <c r="E697" t="s">
        <v>10</v>
      </c>
      <c r="F697" t="s">
        <v>2330</v>
      </c>
      <c r="G697" t="s">
        <v>10</v>
      </c>
      <c r="H697" t="s">
        <v>2331</v>
      </c>
      <c r="I697" t="s">
        <v>2332</v>
      </c>
    </row>
    <row r="698" spans="1:9">
      <c r="A698" t="s">
        <v>2333</v>
      </c>
      <c r="B698" t="s">
        <v>19</v>
      </c>
      <c r="C698">
        <v>75</v>
      </c>
      <c r="D698">
        <v>19703495</v>
      </c>
      <c r="E698" t="s">
        <v>10</v>
      </c>
      <c r="F698" t="s">
        <v>2334</v>
      </c>
      <c r="G698" t="s">
        <v>10</v>
      </c>
      <c r="H698" t="s">
        <v>2335</v>
      </c>
      <c r="I698" t="s">
        <v>2336</v>
      </c>
    </row>
    <row r="699" spans="1:9">
      <c r="A699" t="s">
        <v>2337</v>
      </c>
      <c r="B699" t="s">
        <v>19</v>
      </c>
      <c r="C699">
        <v>413</v>
      </c>
      <c r="D699">
        <v>19703496</v>
      </c>
      <c r="E699" t="s">
        <v>10</v>
      </c>
      <c r="F699" t="s">
        <v>2338</v>
      </c>
      <c r="G699" t="s">
        <v>10</v>
      </c>
      <c r="H699" t="s">
        <v>2339</v>
      </c>
      <c r="I699" t="s">
        <v>1108</v>
      </c>
    </row>
    <row r="700" spans="1:9">
      <c r="A700" t="s">
        <v>2340</v>
      </c>
      <c r="B700" t="s">
        <v>19</v>
      </c>
      <c r="C700">
        <v>234</v>
      </c>
      <c r="D700">
        <v>19703497</v>
      </c>
      <c r="E700" t="s">
        <v>10</v>
      </c>
      <c r="F700" t="s">
        <v>2341</v>
      </c>
      <c r="G700" t="s">
        <v>10</v>
      </c>
      <c r="H700" t="s">
        <v>2342</v>
      </c>
      <c r="I700" t="s">
        <v>2343</v>
      </c>
    </row>
    <row r="701" spans="1:9">
      <c r="A701" t="s">
        <v>2344</v>
      </c>
      <c r="B701" t="s">
        <v>19</v>
      </c>
      <c r="C701">
        <v>348</v>
      </c>
      <c r="D701">
        <v>19703498</v>
      </c>
      <c r="E701" t="s">
        <v>10</v>
      </c>
      <c r="F701" t="s">
        <v>2345</v>
      </c>
      <c r="G701" t="s">
        <v>10</v>
      </c>
      <c r="H701" t="s">
        <v>2346</v>
      </c>
      <c r="I701" t="s">
        <v>2347</v>
      </c>
    </row>
    <row r="702" spans="1:9">
      <c r="A702" t="s">
        <v>2348</v>
      </c>
      <c r="B702" t="s">
        <v>19</v>
      </c>
      <c r="C702">
        <v>458</v>
      </c>
      <c r="D702">
        <v>19703499</v>
      </c>
      <c r="E702" t="s">
        <v>10</v>
      </c>
      <c r="F702" t="s">
        <v>2349</v>
      </c>
      <c r="G702" t="s">
        <v>10</v>
      </c>
      <c r="H702" t="s">
        <v>2350</v>
      </c>
      <c r="I702" t="s">
        <v>2351</v>
      </c>
    </row>
    <row r="703" spans="1:9">
      <c r="A703" t="s">
        <v>2352</v>
      </c>
      <c r="B703" t="s">
        <v>19</v>
      </c>
      <c r="C703">
        <v>413</v>
      </c>
      <c r="D703">
        <v>19703500</v>
      </c>
      <c r="E703" t="s">
        <v>10</v>
      </c>
      <c r="F703" t="s">
        <v>2353</v>
      </c>
      <c r="G703" t="s">
        <v>10</v>
      </c>
      <c r="H703" t="s">
        <v>10</v>
      </c>
      <c r="I703" t="s">
        <v>22</v>
      </c>
    </row>
    <row r="704" spans="1:9">
      <c r="A704" t="s">
        <v>2354</v>
      </c>
      <c r="B704" t="s">
        <v>19</v>
      </c>
      <c r="C704">
        <v>163</v>
      </c>
      <c r="D704">
        <v>19703501</v>
      </c>
      <c r="E704" t="s">
        <v>10</v>
      </c>
      <c r="F704" t="s">
        <v>2355</v>
      </c>
      <c r="G704" t="s">
        <v>10</v>
      </c>
      <c r="H704" t="s">
        <v>2356</v>
      </c>
      <c r="I704" t="s">
        <v>2357</v>
      </c>
    </row>
    <row r="705" spans="1:9">
      <c r="A705" t="s">
        <v>2358</v>
      </c>
      <c r="B705" t="s">
        <v>19</v>
      </c>
      <c r="C705">
        <v>452</v>
      </c>
      <c r="D705">
        <v>19703502</v>
      </c>
      <c r="E705" t="s">
        <v>10</v>
      </c>
      <c r="F705" t="s">
        <v>2359</v>
      </c>
      <c r="G705" t="s">
        <v>10</v>
      </c>
      <c r="H705" t="s">
        <v>2360</v>
      </c>
      <c r="I705" t="s">
        <v>2361</v>
      </c>
    </row>
    <row r="706" spans="1:9">
      <c r="A706" t="s">
        <v>2362</v>
      </c>
      <c r="B706" t="s">
        <v>19</v>
      </c>
      <c r="C706">
        <v>349</v>
      </c>
      <c r="D706">
        <v>19703503</v>
      </c>
      <c r="E706" t="s">
        <v>10</v>
      </c>
      <c r="F706" t="s">
        <v>2363</v>
      </c>
      <c r="G706" t="s">
        <v>10</v>
      </c>
      <c r="H706" t="s">
        <v>2364</v>
      </c>
      <c r="I706" t="s">
        <v>2365</v>
      </c>
    </row>
    <row r="707" spans="1:9">
      <c r="A707" t="s">
        <v>2366</v>
      </c>
      <c r="B707" t="s">
        <v>19</v>
      </c>
      <c r="C707">
        <v>305</v>
      </c>
      <c r="D707">
        <v>19703504</v>
      </c>
      <c r="E707" t="s">
        <v>10</v>
      </c>
      <c r="F707" t="s">
        <v>2367</v>
      </c>
      <c r="G707" t="s">
        <v>10</v>
      </c>
      <c r="H707" t="s">
        <v>10</v>
      </c>
      <c r="I707" t="s">
        <v>22</v>
      </c>
    </row>
    <row r="708" spans="1:9">
      <c r="A708" t="s">
        <v>2368</v>
      </c>
      <c r="B708" t="s">
        <v>19</v>
      </c>
      <c r="C708">
        <v>79</v>
      </c>
      <c r="D708">
        <v>19703505</v>
      </c>
      <c r="E708" t="s">
        <v>10</v>
      </c>
      <c r="F708" t="s">
        <v>2369</v>
      </c>
      <c r="G708" t="s">
        <v>10</v>
      </c>
      <c r="H708" t="s">
        <v>2370</v>
      </c>
      <c r="I708" t="s">
        <v>22</v>
      </c>
    </row>
    <row r="709" spans="1:9">
      <c r="A709" t="s">
        <v>2371</v>
      </c>
      <c r="B709" t="s">
        <v>19</v>
      </c>
      <c r="C709">
        <v>349</v>
      </c>
      <c r="D709">
        <v>19703506</v>
      </c>
      <c r="E709" t="s">
        <v>10</v>
      </c>
      <c r="F709" t="s">
        <v>2372</v>
      </c>
      <c r="G709" t="s">
        <v>10</v>
      </c>
      <c r="H709" t="s">
        <v>2373</v>
      </c>
      <c r="I709" t="s">
        <v>2374</v>
      </c>
    </row>
    <row r="710" spans="1:9">
      <c r="A710" t="s">
        <v>2375</v>
      </c>
      <c r="B710" t="s">
        <v>19</v>
      </c>
      <c r="C710">
        <v>446</v>
      </c>
      <c r="D710">
        <v>19703507</v>
      </c>
      <c r="E710" t="s">
        <v>10</v>
      </c>
      <c r="F710" t="s">
        <v>2376</v>
      </c>
      <c r="G710" t="s">
        <v>10</v>
      </c>
      <c r="H710" t="s">
        <v>527</v>
      </c>
      <c r="I710" t="s">
        <v>528</v>
      </c>
    </row>
    <row r="711" spans="1:9">
      <c r="A711" t="s">
        <v>2377</v>
      </c>
      <c r="B711" t="s">
        <v>19</v>
      </c>
      <c r="C711">
        <v>309</v>
      </c>
      <c r="D711">
        <v>19703508</v>
      </c>
      <c r="E711" t="s">
        <v>10</v>
      </c>
      <c r="F711" t="s">
        <v>2378</v>
      </c>
      <c r="G711" t="s">
        <v>10</v>
      </c>
      <c r="H711" t="s">
        <v>2379</v>
      </c>
      <c r="I711" t="s">
        <v>2380</v>
      </c>
    </row>
    <row r="712" spans="1:9">
      <c r="A712" t="s">
        <v>2381</v>
      </c>
      <c r="B712" t="s">
        <v>19</v>
      </c>
      <c r="C712">
        <v>288</v>
      </c>
      <c r="D712">
        <v>19703509</v>
      </c>
      <c r="E712" t="s">
        <v>10</v>
      </c>
      <c r="F712" t="s">
        <v>2382</v>
      </c>
      <c r="G712" t="s">
        <v>10</v>
      </c>
      <c r="H712" t="s">
        <v>2383</v>
      </c>
      <c r="I712" t="s">
        <v>2384</v>
      </c>
    </row>
    <row r="713" spans="1:9">
      <c r="A713" t="s">
        <v>2385</v>
      </c>
      <c r="B713" t="s">
        <v>19</v>
      </c>
      <c r="C713">
        <v>94</v>
      </c>
      <c r="D713">
        <v>545721703</v>
      </c>
      <c r="E713" t="s">
        <v>10</v>
      </c>
      <c r="F713" t="s">
        <v>2386</v>
      </c>
      <c r="G713" t="s">
        <v>10</v>
      </c>
      <c r="H713" t="s">
        <v>10</v>
      </c>
      <c r="I713" t="s">
        <v>22</v>
      </c>
    </row>
    <row r="714" spans="1:9">
      <c r="A714" t="s">
        <v>2387</v>
      </c>
      <c r="B714" t="s">
        <v>19</v>
      </c>
      <c r="C714">
        <v>121</v>
      </c>
      <c r="D714">
        <v>19703511</v>
      </c>
      <c r="E714" t="s">
        <v>10</v>
      </c>
      <c r="F714" t="s">
        <v>2388</v>
      </c>
      <c r="G714" t="s">
        <v>10</v>
      </c>
      <c r="H714" t="s">
        <v>10</v>
      </c>
      <c r="I714" t="s">
        <v>22</v>
      </c>
    </row>
    <row r="715" spans="1:9">
      <c r="A715" t="s">
        <v>2389</v>
      </c>
      <c r="B715" t="s">
        <v>19</v>
      </c>
      <c r="C715">
        <v>76</v>
      </c>
      <c r="D715">
        <v>19703512</v>
      </c>
      <c r="E715" t="s">
        <v>10</v>
      </c>
      <c r="F715" t="s">
        <v>2390</v>
      </c>
      <c r="G715" t="s">
        <v>10</v>
      </c>
      <c r="H715" t="s">
        <v>10</v>
      </c>
      <c r="I715" t="s">
        <v>22</v>
      </c>
    </row>
    <row r="716" spans="1:9">
      <c r="A716" t="s">
        <v>2391</v>
      </c>
      <c r="B716" t="s">
        <v>19</v>
      </c>
      <c r="C716">
        <v>55</v>
      </c>
      <c r="D716">
        <v>19703513</v>
      </c>
      <c r="E716" t="s">
        <v>10</v>
      </c>
      <c r="F716" t="s">
        <v>2392</v>
      </c>
      <c r="G716" t="s">
        <v>10</v>
      </c>
      <c r="H716" t="s">
        <v>10</v>
      </c>
      <c r="I716" t="s">
        <v>22</v>
      </c>
    </row>
    <row r="717" spans="1:9">
      <c r="A717" t="s">
        <v>2393</v>
      </c>
      <c r="B717" t="s">
        <v>19</v>
      </c>
      <c r="C717">
        <v>135</v>
      </c>
      <c r="D717">
        <v>19703514</v>
      </c>
      <c r="E717" t="s">
        <v>10</v>
      </c>
      <c r="F717" t="s">
        <v>2394</v>
      </c>
      <c r="G717" t="s">
        <v>10</v>
      </c>
      <c r="H717" t="s">
        <v>10</v>
      </c>
      <c r="I717" t="s">
        <v>370</v>
      </c>
    </row>
    <row r="718" spans="1:9">
      <c r="A718" t="s">
        <v>2395</v>
      </c>
      <c r="B718" t="s">
        <v>19</v>
      </c>
      <c r="C718">
        <v>440</v>
      </c>
      <c r="D718">
        <v>19703515</v>
      </c>
      <c r="E718" t="s">
        <v>2396</v>
      </c>
      <c r="F718" t="s">
        <v>2397</v>
      </c>
      <c r="G718" t="s">
        <v>10</v>
      </c>
      <c r="H718" t="s">
        <v>2398</v>
      </c>
      <c r="I718" t="s">
        <v>2399</v>
      </c>
    </row>
    <row r="719" spans="1:9">
      <c r="A719" t="s">
        <v>2400</v>
      </c>
      <c r="B719" t="s">
        <v>19</v>
      </c>
      <c r="C719">
        <v>241</v>
      </c>
      <c r="D719">
        <v>19703517</v>
      </c>
      <c r="E719" t="s">
        <v>10</v>
      </c>
      <c r="F719" t="s">
        <v>2401</v>
      </c>
      <c r="G719" t="s">
        <v>10</v>
      </c>
      <c r="H719" t="s">
        <v>2402</v>
      </c>
      <c r="I719" t="s">
        <v>2403</v>
      </c>
    </row>
    <row r="720" spans="1:9">
      <c r="A720" t="s">
        <v>2404</v>
      </c>
      <c r="B720" t="s">
        <v>19</v>
      </c>
      <c r="C720">
        <v>461</v>
      </c>
      <c r="D720">
        <v>19703518</v>
      </c>
      <c r="E720" t="s">
        <v>10</v>
      </c>
      <c r="F720" t="s">
        <v>2405</v>
      </c>
      <c r="G720" t="s">
        <v>10</v>
      </c>
      <c r="H720" t="s">
        <v>10</v>
      </c>
      <c r="I720" t="s">
        <v>22</v>
      </c>
    </row>
    <row r="721" spans="1:9">
      <c r="A721" t="s">
        <v>2406</v>
      </c>
      <c r="B721" t="s">
        <v>19</v>
      </c>
      <c r="C721">
        <v>318</v>
      </c>
      <c r="D721">
        <v>19703519</v>
      </c>
      <c r="E721" t="s">
        <v>10</v>
      </c>
      <c r="F721" t="s">
        <v>2407</v>
      </c>
      <c r="G721" t="s">
        <v>10</v>
      </c>
      <c r="H721" t="s">
        <v>2408</v>
      </c>
      <c r="I721" t="s">
        <v>2409</v>
      </c>
    </row>
    <row r="722" spans="1:9">
      <c r="A722" t="s">
        <v>2410</v>
      </c>
      <c r="B722" t="s">
        <v>19</v>
      </c>
      <c r="C722">
        <v>216</v>
      </c>
      <c r="D722">
        <v>19703520</v>
      </c>
      <c r="E722" t="s">
        <v>10</v>
      </c>
      <c r="F722" t="s">
        <v>2411</v>
      </c>
      <c r="G722" t="s">
        <v>10</v>
      </c>
      <c r="H722" t="s">
        <v>2412</v>
      </c>
      <c r="I722" t="s">
        <v>2413</v>
      </c>
    </row>
    <row r="723" spans="1:9">
      <c r="A723" t="s">
        <v>2414</v>
      </c>
      <c r="B723" t="s">
        <v>19</v>
      </c>
      <c r="C723">
        <v>264</v>
      </c>
      <c r="D723">
        <v>19703521</v>
      </c>
      <c r="E723" t="s">
        <v>10</v>
      </c>
      <c r="F723" t="s">
        <v>2415</v>
      </c>
      <c r="G723" t="s">
        <v>10</v>
      </c>
      <c r="H723" t="s">
        <v>2416</v>
      </c>
      <c r="I723" t="s">
        <v>2417</v>
      </c>
    </row>
    <row r="724" spans="1:9">
      <c r="A724" t="s">
        <v>2418</v>
      </c>
      <c r="B724" t="s">
        <v>19</v>
      </c>
      <c r="C724">
        <v>99</v>
      </c>
      <c r="D724">
        <v>19703522</v>
      </c>
      <c r="E724" t="s">
        <v>10</v>
      </c>
      <c r="F724" t="s">
        <v>2419</v>
      </c>
      <c r="G724" t="s">
        <v>10</v>
      </c>
      <c r="H724" t="s">
        <v>2420</v>
      </c>
      <c r="I724" t="s">
        <v>2421</v>
      </c>
    </row>
    <row r="725" spans="1:9">
      <c r="A725" t="s">
        <v>2422</v>
      </c>
      <c r="B725" t="s">
        <v>10</v>
      </c>
      <c r="C725">
        <v>326</v>
      </c>
      <c r="D725">
        <v>19703523</v>
      </c>
      <c r="E725" t="s">
        <v>10</v>
      </c>
      <c r="F725" t="s">
        <v>2423</v>
      </c>
      <c r="G725" t="s">
        <v>10</v>
      </c>
      <c r="H725" t="s">
        <v>2424</v>
      </c>
      <c r="I725" t="s">
        <v>2425</v>
      </c>
    </row>
    <row r="726" spans="1:9">
      <c r="A726" t="s">
        <v>2426</v>
      </c>
      <c r="B726" t="s">
        <v>10</v>
      </c>
      <c r="C726">
        <v>467</v>
      </c>
      <c r="D726">
        <v>19703524</v>
      </c>
      <c r="E726" t="s">
        <v>10</v>
      </c>
      <c r="F726" t="s">
        <v>2427</v>
      </c>
      <c r="G726" t="s">
        <v>10</v>
      </c>
      <c r="H726" t="s">
        <v>2424</v>
      </c>
      <c r="I726" t="s">
        <v>2428</v>
      </c>
    </row>
    <row r="727" spans="1:9">
      <c r="A727" t="s">
        <v>2429</v>
      </c>
      <c r="B727" t="s">
        <v>10</v>
      </c>
      <c r="C727">
        <v>158</v>
      </c>
      <c r="D727">
        <v>19703525</v>
      </c>
      <c r="E727" t="s">
        <v>10</v>
      </c>
      <c r="F727" t="s">
        <v>2430</v>
      </c>
      <c r="G727" t="s">
        <v>10</v>
      </c>
      <c r="H727" t="s">
        <v>2431</v>
      </c>
      <c r="I727" t="s">
        <v>22</v>
      </c>
    </row>
    <row r="728" spans="1:9">
      <c r="A728" t="s">
        <v>2432</v>
      </c>
      <c r="B728" t="s">
        <v>10</v>
      </c>
      <c r="C728">
        <v>114</v>
      </c>
      <c r="D728">
        <v>19703526</v>
      </c>
      <c r="E728" t="s">
        <v>10</v>
      </c>
      <c r="F728" t="s">
        <v>2433</v>
      </c>
      <c r="G728" t="s">
        <v>10</v>
      </c>
      <c r="H728" t="s">
        <v>2434</v>
      </c>
      <c r="I728" t="s">
        <v>22</v>
      </c>
    </row>
    <row r="729" spans="1:9">
      <c r="A729" t="s">
        <v>2435</v>
      </c>
      <c r="B729" t="s">
        <v>10</v>
      </c>
      <c r="C729">
        <v>421</v>
      </c>
      <c r="D729">
        <v>19703527</v>
      </c>
      <c r="E729" t="s">
        <v>10</v>
      </c>
      <c r="F729" t="s">
        <v>2436</v>
      </c>
      <c r="G729" t="s">
        <v>10</v>
      </c>
      <c r="H729" t="s">
        <v>1493</v>
      </c>
      <c r="I729" t="s">
        <v>2437</v>
      </c>
    </row>
    <row r="730" spans="1:9">
      <c r="A730" t="s">
        <v>2438</v>
      </c>
      <c r="B730" t="s">
        <v>10</v>
      </c>
      <c r="C730">
        <v>498</v>
      </c>
      <c r="D730">
        <v>19703528</v>
      </c>
      <c r="E730" t="s">
        <v>10</v>
      </c>
      <c r="F730" t="s">
        <v>2439</v>
      </c>
      <c r="G730" t="s">
        <v>10</v>
      </c>
      <c r="H730" t="s">
        <v>2440</v>
      </c>
      <c r="I730" t="s">
        <v>2441</v>
      </c>
    </row>
    <row r="731" spans="1:9">
      <c r="A731" t="s">
        <v>2442</v>
      </c>
      <c r="B731" t="s">
        <v>10</v>
      </c>
      <c r="C731">
        <v>143</v>
      </c>
      <c r="D731">
        <v>19703529</v>
      </c>
      <c r="E731" t="s">
        <v>10</v>
      </c>
      <c r="F731" t="s">
        <v>2443</v>
      </c>
      <c r="G731" t="s">
        <v>10</v>
      </c>
      <c r="H731" t="s">
        <v>10</v>
      </c>
      <c r="I731" t="s">
        <v>22</v>
      </c>
    </row>
    <row r="732" spans="1:9">
      <c r="A732" t="s">
        <v>2444</v>
      </c>
      <c r="B732" t="s">
        <v>10</v>
      </c>
      <c r="C732">
        <v>400</v>
      </c>
      <c r="D732">
        <v>19703530</v>
      </c>
      <c r="E732" t="s">
        <v>10</v>
      </c>
      <c r="F732" t="s">
        <v>2445</v>
      </c>
      <c r="G732" t="s">
        <v>10</v>
      </c>
      <c r="H732" t="s">
        <v>2446</v>
      </c>
      <c r="I732" t="s">
        <v>22</v>
      </c>
    </row>
    <row r="733" spans="1:9">
      <c r="A733" t="s">
        <v>2447</v>
      </c>
      <c r="B733" t="s">
        <v>19</v>
      </c>
      <c r="C733">
        <v>217</v>
      </c>
      <c r="D733">
        <v>19703531</v>
      </c>
      <c r="E733" t="s">
        <v>10</v>
      </c>
      <c r="F733" t="s">
        <v>2448</v>
      </c>
      <c r="G733" t="s">
        <v>10</v>
      </c>
      <c r="H733" t="s">
        <v>2449</v>
      </c>
      <c r="I733" t="s">
        <v>2450</v>
      </c>
    </row>
    <row r="734" spans="1:9">
      <c r="A734" t="s">
        <v>2451</v>
      </c>
      <c r="B734" t="s">
        <v>19</v>
      </c>
      <c r="C734">
        <v>209</v>
      </c>
      <c r="D734">
        <v>19703532</v>
      </c>
      <c r="E734" t="s">
        <v>10</v>
      </c>
      <c r="F734" t="s">
        <v>2452</v>
      </c>
      <c r="G734" t="s">
        <v>10</v>
      </c>
      <c r="H734" t="s">
        <v>1735</v>
      </c>
      <c r="I734" t="s">
        <v>1736</v>
      </c>
    </row>
    <row r="735" spans="1:9">
      <c r="A735" t="s">
        <v>2453</v>
      </c>
      <c r="B735" t="s">
        <v>19</v>
      </c>
      <c r="C735">
        <v>298</v>
      </c>
      <c r="D735">
        <v>19703533</v>
      </c>
      <c r="E735" t="s">
        <v>10</v>
      </c>
      <c r="F735" t="s">
        <v>2454</v>
      </c>
      <c r="G735" t="s">
        <v>10</v>
      </c>
      <c r="H735" t="s">
        <v>2455</v>
      </c>
      <c r="I735" t="s">
        <v>2456</v>
      </c>
    </row>
    <row r="736" spans="1:9">
      <c r="A736" t="s">
        <v>2457</v>
      </c>
      <c r="B736" t="s">
        <v>19</v>
      </c>
      <c r="C736">
        <v>261</v>
      </c>
      <c r="D736">
        <v>19703534</v>
      </c>
      <c r="E736" t="s">
        <v>10</v>
      </c>
      <c r="F736" t="s">
        <v>2458</v>
      </c>
      <c r="G736" t="s">
        <v>10</v>
      </c>
      <c r="H736" t="s">
        <v>2459</v>
      </c>
      <c r="I736" t="s">
        <v>2460</v>
      </c>
    </row>
    <row r="737" spans="1:9">
      <c r="A737" t="s">
        <v>2461</v>
      </c>
      <c r="B737" t="s">
        <v>19</v>
      </c>
      <c r="C737">
        <v>552</v>
      </c>
      <c r="D737">
        <v>19703535</v>
      </c>
      <c r="E737" t="s">
        <v>10</v>
      </c>
      <c r="F737" t="s">
        <v>2462</v>
      </c>
      <c r="G737" t="s">
        <v>10</v>
      </c>
      <c r="H737" t="s">
        <v>2463</v>
      </c>
      <c r="I737" t="s">
        <v>2464</v>
      </c>
    </row>
    <row r="738" spans="1:9">
      <c r="A738" t="s">
        <v>2465</v>
      </c>
      <c r="B738" t="s">
        <v>19</v>
      </c>
      <c r="C738">
        <v>477</v>
      </c>
      <c r="D738">
        <v>19703536</v>
      </c>
      <c r="E738" t="s">
        <v>10</v>
      </c>
      <c r="F738" t="s">
        <v>2466</v>
      </c>
      <c r="G738" t="s">
        <v>10</v>
      </c>
      <c r="H738" t="s">
        <v>558</v>
      </c>
      <c r="I738" t="s">
        <v>552</v>
      </c>
    </row>
    <row r="739" spans="1:9">
      <c r="A739" t="s">
        <v>2467</v>
      </c>
      <c r="B739" t="s">
        <v>19</v>
      </c>
      <c r="C739">
        <v>515</v>
      </c>
      <c r="D739">
        <v>19703537</v>
      </c>
      <c r="E739" t="s">
        <v>10</v>
      </c>
      <c r="F739" t="s">
        <v>2468</v>
      </c>
      <c r="G739" t="s">
        <v>10</v>
      </c>
      <c r="H739" t="s">
        <v>45</v>
      </c>
      <c r="I739" t="s">
        <v>104</v>
      </c>
    </row>
    <row r="740" spans="1:9">
      <c r="A740" t="s">
        <v>2469</v>
      </c>
      <c r="B740" t="s">
        <v>19</v>
      </c>
      <c r="C740">
        <v>318</v>
      </c>
      <c r="D740">
        <v>19703538</v>
      </c>
      <c r="E740" t="s">
        <v>10</v>
      </c>
      <c r="F740" t="s">
        <v>2470</v>
      </c>
      <c r="G740" t="s">
        <v>10</v>
      </c>
      <c r="H740" t="s">
        <v>41</v>
      </c>
      <c r="I740" t="s">
        <v>99</v>
      </c>
    </row>
    <row r="741" spans="1:9">
      <c r="A741" t="s">
        <v>2471</v>
      </c>
      <c r="B741" t="s">
        <v>19</v>
      </c>
      <c r="C741">
        <v>274</v>
      </c>
      <c r="D741">
        <v>19703539</v>
      </c>
      <c r="E741" t="s">
        <v>10</v>
      </c>
      <c r="F741" t="s">
        <v>2472</v>
      </c>
      <c r="G741" t="s">
        <v>10</v>
      </c>
      <c r="H741" t="s">
        <v>37</v>
      </c>
      <c r="I741" t="s">
        <v>99</v>
      </c>
    </row>
    <row r="742" spans="1:9">
      <c r="A742" t="s">
        <v>2473</v>
      </c>
      <c r="B742" t="s">
        <v>19</v>
      </c>
      <c r="C742">
        <v>589</v>
      </c>
      <c r="D742">
        <v>19703540</v>
      </c>
      <c r="E742" t="s">
        <v>10</v>
      </c>
      <c r="F742" t="s">
        <v>2474</v>
      </c>
      <c r="G742" t="s">
        <v>10</v>
      </c>
      <c r="H742" t="s">
        <v>511</v>
      </c>
      <c r="I742" t="s">
        <v>107</v>
      </c>
    </row>
    <row r="743" spans="1:9">
      <c r="A743" t="s">
        <v>2475</v>
      </c>
      <c r="B743" t="s">
        <v>19</v>
      </c>
      <c r="C743">
        <v>116</v>
      </c>
      <c r="D743">
        <v>19703541</v>
      </c>
      <c r="E743" t="s">
        <v>10</v>
      </c>
      <c r="F743" t="s">
        <v>2476</v>
      </c>
      <c r="G743" t="s">
        <v>10</v>
      </c>
      <c r="H743" t="s">
        <v>2477</v>
      </c>
      <c r="I743" t="s">
        <v>2478</v>
      </c>
    </row>
    <row r="744" spans="1:9">
      <c r="A744" t="s">
        <v>2479</v>
      </c>
      <c r="B744" t="s">
        <v>19</v>
      </c>
      <c r="C744">
        <v>266</v>
      </c>
      <c r="D744">
        <v>19703542</v>
      </c>
      <c r="E744" t="s">
        <v>10</v>
      </c>
      <c r="F744" t="s">
        <v>2480</v>
      </c>
      <c r="G744" t="s">
        <v>10</v>
      </c>
      <c r="H744" t="s">
        <v>168</v>
      </c>
      <c r="I744" t="s">
        <v>1327</v>
      </c>
    </row>
    <row r="745" spans="1:9">
      <c r="A745" t="s">
        <v>2481</v>
      </c>
      <c r="B745" t="s">
        <v>19</v>
      </c>
      <c r="C745">
        <v>660</v>
      </c>
      <c r="D745">
        <v>19703543</v>
      </c>
      <c r="E745" t="s">
        <v>10</v>
      </c>
      <c r="F745" t="s">
        <v>2482</v>
      </c>
      <c r="G745" t="s">
        <v>10</v>
      </c>
      <c r="H745" t="s">
        <v>2483</v>
      </c>
      <c r="I745" t="s">
        <v>2484</v>
      </c>
    </row>
    <row r="746" spans="1:9">
      <c r="A746" t="s">
        <v>2485</v>
      </c>
      <c r="B746" t="s">
        <v>19</v>
      </c>
      <c r="C746">
        <v>100</v>
      </c>
      <c r="D746">
        <v>19703544</v>
      </c>
      <c r="E746" t="s">
        <v>10</v>
      </c>
      <c r="F746" t="s">
        <v>2486</v>
      </c>
      <c r="G746" t="s">
        <v>10</v>
      </c>
      <c r="H746" t="s">
        <v>10</v>
      </c>
      <c r="I746" t="s">
        <v>22</v>
      </c>
    </row>
    <row r="747" spans="1:9">
      <c r="A747" t="s">
        <v>2487</v>
      </c>
      <c r="B747" t="s">
        <v>19</v>
      </c>
      <c r="C747">
        <v>134</v>
      </c>
      <c r="D747">
        <v>19703545</v>
      </c>
      <c r="E747" t="s">
        <v>10</v>
      </c>
      <c r="F747" t="s">
        <v>2488</v>
      </c>
      <c r="G747" t="s">
        <v>10</v>
      </c>
      <c r="H747" t="s">
        <v>2489</v>
      </c>
      <c r="I747" t="s">
        <v>2490</v>
      </c>
    </row>
    <row r="748" spans="1:9">
      <c r="A748" t="s">
        <v>2491</v>
      </c>
      <c r="B748" t="s">
        <v>19</v>
      </c>
      <c r="C748">
        <v>375</v>
      </c>
      <c r="D748">
        <v>19703546</v>
      </c>
      <c r="E748" t="s">
        <v>10</v>
      </c>
      <c r="F748" t="s">
        <v>2492</v>
      </c>
      <c r="G748" t="s">
        <v>10</v>
      </c>
      <c r="H748" t="s">
        <v>2493</v>
      </c>
      <c r="I748" t="s">
        <v>2494</v>
      </c>
    </row>
    <row r="749" spans="1:9">
      <c r="A749" t="s">
        <v>2495</v>
      </c>
      <c r="B749" t="s">
        <v>19</v>
      </c>
      <c r="C749">
        <v>321</v>
      </c>
      <c r="D749">
        <v>19703547</v>
      </c>
      <c r="E749" t="s">
        <v>10</v>
      </c>
      <c r="F749" t="s">
        <v>2496</v>
      </c>
      <c r="G749" t="s">
        <v>10</v>
      </c>
      <c r="H749" t="s">
        <v>1132</v>
      </c>
      <c r="I749" t="s">
        <v>2497</v>
      </c>
    </row>
    <row r="750" spans="1:9">
      <c r="A750" t="s">
        <v>2498</v>
      </c>
      <c r="B750" t="s">
        <v>19</v>
      </c>
      <c r="C750">
        <v>267</v>
      </c>
      <c r="D750">
        <v>19703548</v>
      </c>
      <c r="E750" t="s">
        <v>10</v>
      </c>
      <c r="F750" t="s">
        <v>2499</v>
      </c>
      <c r="G750" t="s">
        <v>10</v>
      </c>
      <c r="H750" t="s">
        <v>1128</v>
      </c>
      <c r="I750" t="s">
        <v>2500</v>
      </c>
    </row>
    <row r="751" spans="1:9">
      <c r="A751" t="s">
        <v>2501</v>
      </c>
      <c r="B751" t="s">
        <v>19</v>
      </c>
      <c r="C751">
        <v>584</v>
      </c>
      <c r="D751">
        <v>19703549</v>
      </c>
      <c r="E751" t="s">
        <v>10</v>
      </c>
      <c r="F751" t="s">
        <v>2502</v>
      </c>
      <c r="G751" t="s">
        <v>10</v>
      </c>
      <c r="H751" t="s">
        <v>2503</v>
      </c>
      <c r="I751" t="s">
        <v>2504</v>
      </c>
    </row>
    <row r="752" spans="1:9">
      <c r="A752" t="s">
        <v>2505</v>
      </c>
      <c r="B752" t="s">
        <v>19</v>
      </c>
      <c r="C752">
        <v>419</v>
      </c>
      <c r="D752">
        <v>19703550</v>
      </c>
      <c r="E752" t="s">
        <v>10</v>
      </c>
      <c r="F752" t="s">
        <v>2506</v>
      </c>
      <c r="G752" t="s">
        <v>10</v>
      </c>
      <c r="H752" t="s">
        <v>948</v>
      </c>
      <c r="I752" t="s">
        <v>949</v>
      </c>
    </row>
    <row r="753" spans="1:9">
      <c r="A753" t="s">
        <v>2507</v>
      </c>
      <c r="B753" t="s">
        <v>19</v>
      </c>
      <c r="C753">
        <v>265</v>
      </c>
      <c r="D753">
        <v>19703551</v>
      </c>
      <c r="E753" t="s">
        <v>10</v>
      </c>
      <c r="F753" t="s">
        <v>2508</v>
      </c>
      <c r="G753" t="s">
        <v>10</v>
      </c>
      <c r="H753" t="s">
        <v>2509</v>
      </c>
      <c r="I753" t="s">
        <v>2510</v>
      </c>
    </row>
    <row r="754" spans="1:9">
      <c r="A754" t="s">
        <v>2511</v>
      </c>
      <c r="B754" t="s">
        <v>19</v>
      </c>
      <c r="C754">
        <v>442</v>
      </c>
      <c r="D754">
        <v>19703552</v>
      </c>
      <c r="E754" t="s">
        <v>10</v>
      </c>
      <c r="F754" t="s">
        <v>2512</v>
      </c>
      <c r="G754" t="s">
        <v>10</v>
      </c>
      <c r="H754" t="s">
        <v>2513</v>
      </c>
      <c r="I754" t="s">
        <v>2514</v>
      </c>
    </row>
    <row r="755" spans="1:9">
      <c r="A755" t="s">
        <v>2515</v>
      </c>
      <c r="B755" t="s">
        <v>19</v>
      </c>
      <c r="C755">
        <v>382</v>
      </c>
      <c r="D755">
        <v>19703553</v>
      </c>
      <c r="E755" t="s">
        <v>10</v>
      </c>
      <c r="F755" t="s">
        <v>2516</v>
      </c>
      <c r="G755" t="s">
        <v>10</v>
      </c>
      <c r="H755" t="s">
        <v>2513</v>
      </c>
      <c r="I755" t="s">
        <v>2517</v>
      </c>
    </row>
    <row r="756" spans="1:9">
      <c r="A756" t="s">
        <v>2518</v>
      </c>
      <c r="B756" t="s">
        <v>19</v>
      </c>
      <c r="C756">
        <v>197</v>
      </c>
      <c r="D756">
        <v>19703554</v>
      </c>
      <c r="E756" t="s">
        <v>10</v>
      </c>
      <c r="F756" t="s">
        <v>2519</v>
      </c>
      <c r="G756" t="s">
        <v>10</v>
      </c>
      <c r="H756" t="s">
        <v>10</v>
      </c>
      <c r="I756" t="s">
        <v>231</v>
      </c>
    </row>
    <row r="757" spans="1:9">
      <c r="A757" t="s">
        <v>2520</v>
      </c>
      <c r="B757" t="s">
        <v>19</v>
      </c>
      <c r="C757">
        <v>72</v>
      </c>
      <c r="D757">
        <v>19703555</v>
      </c>
      <c r="E757" t="s">
        <v>10</v>
      </c>
      <c r="F757" t="s">
        <v>2521</v>
      </c>
      <c r="G757" t="s">
        <v>10</v>
      </c>
      <c r="H757" t="s">
        <v>10</v>
      </c>
      <c r="I757" t="s">
        <v>2522</v>
      </c>
    </row>
    <row r="758" spans="1:9">
      <c r="A758" t="s">
        <v>2523</v>
      </c>
      <c r="B758" t="s">
        <v>19</v>
      </c>
      <c r="C758">
        <v>88</v>
      </c>
      <c r="D758">
        <v>19703556</v>
      </c>
      <c r="E758" t="s">
        <v>10</v>
      </c>
      <c r="F758" t="s">
        <v>2524</v>
      </c>
      <c r="G758" t="s">
        <v>10</v>
      </c>
      <c r="H758" t="s">
        <v>2525</v>
      </c>
      <c r="I758" t="s">
        <v>2526</v>
      </c>
    </row>
    <row r="759" spans="1:9">
      <c r="A759" t="s">
        <v>2527</v>
      </c>
      <c r="B759" t="s">
        <v>10</v>
      </c>
      <c r="C759">
        <v>180</v>
      </c>
      <c r="D759">
        <v>19703557</v>
      </c>
      <c r="E759" t="s">
        <v>10</v>
      </c>
      <c r="F759" t="s">
        <v>2528</v>
      </c>
      <c r="G759" t="s">
        <v>10</v>
      </c>
      <c r="H759" t="s">
        <v>10</v>
      </c>
      <c r="I759" t="s">
        <v>22</v>
      </c>
    </row>
    <row r="760" spans="1:9">
      <c r="A760" t="s">
        <v>2529</v>
      </c>
      <c r="B760" t="s">
        <v>10</v>
      </c>
      <c r="C760">
        <v>168</v>
      </c>
      <c r="D760">
        <v>19703558</v>
      </c>
      <c r="E760" t="s">
        <v>10</v>
      </c>
      <c r="F760" t="s">
        <v>2530</v>
      </c>
      <c r="G760" t="s">
        <v>10</v>
      </c>
      <c r="H760" t="s">
        <v>2531</v>
      </c>
      <c r="I760" t="s">
        <v>2532</v>
      </c>
    </row>
    <row r="761" spans="1:9">
      <c r="A761" t="s">
        <v>2533</v>
      </c>
      <c r="B761" t="s">
        <v>10</v>
      </c>
      <c r="C761">
        <v>190</v>
      </c>
      <c r="D761">
        <v>19703559</v>
      </c>
      <c r="E761" t="s">
        <v>2534</v>
      </c>
      <c r="F761" t="s">
        <v>2535</v>
      </c>
      <c r="G761" t="s">
        <v>10</v>
      </c>
      <c r="H761" t="s">
        <v>2536</v>
      </c>
      <c r="I761" t="s">
        <v>2537</v>
      </c>
    </row>
    <row r="762" spans="1:9">
      <c r="A762" t="s">
        <v>2538</v>
      </c>
      <c r="B762" t="s">
        <v>10</v>
      </c>
      <c r="C762">
        <v>244</v>
      </c>
      <c r="D762">
        <v>19703560</v>
      </c>
      <c r="E762" t="s">
        <v>10</v>
      </c>
      <c r="F762" t="s">
        <v>2539</v>
      </c>
      <c r="G762" t="s">
        <v>10</v>
      </c>
      <c r="H762" t="s">
        <v>2540</v>
      </c>
      <c r="I762" t="s">
        <v>2541</v>
      </c>
    </row>
    <row r="763" spans="1:9">
      <c r="A763" t="s">
        <v>2542</v>
      </c>
      <c r="B763" t="s">
        <v>10</v>
      </c>
      <c r="C763">
        <v>250</v>
      </c>
      <c r="D763">
        <v>19703561</v>
      </c>
      <c r="E763" t="s">
        <v>10</v>
      </c>
      <c r="F763" t="s">
        <v>2543</v>
      </c>
      <c r="G763" t="s">
        <v>10</v>
      </c>
      <c r="H763" t="s">
        <v>2544</v>
      </c>
      <c r="I763" t="s">
        <v>2545</v>
      </c>
    </row>
    <row r="764" spans="1:9">
      <c r="A764" t="s">
        <v>2546</v>
      </c>
      <c r="B764" t="s">
        <v>19</v>
      </c>
      <c r="C764">
        <v>217</v>
      </c>
      <c r="D764">
        <v>19703562</v>
      </c>
      <c r="E764" t="s">
        <v>10</v>
      </c>
      <c r="F764" t="s">
        <v>2547</v>
      </c>
      <c r="G764" t="s">
        <v>10</v>
      </c>
      <c r="H764" t="s">
        <v>1259</v>
      </c>
      <c r="I764" t="s">
        <v>2548</v>
      </c>
    </row>
    <row r="765" spans="1:9">
      <c r="A765" t="s">
        <v>2549</v>
      </c>
      <c r="B765" t="s">
        <v>19</v>
      </c>
      <c r="C765">
        <v>289</v>
      </c>
      <c r="D765">
        <v>19703563</v>
      </c>
      <c r="E765" t="s">
        <v>10</v>
      </c>
      <c r="F765" t="s">
        <v>2550</v>
      </c>
      <c r="G765" t="s">
        <v>10</v>
      </c>
      <c r="H765" t="s">
        <v>2551</v>
      </c>
      <c r="I765" t="s">
        <v>774</v>
      </c>
    </row>
    <row r="766" spans="1:9">
      <c r="A766" t="s">
        <v>2552</v>
      </c>
      <c r="B766" t="s">
        <v>10</v>
      </c>
      <c r="C766">
        <v>240</v>
      </c>
      <c r="D766">
        <v>19703564</v>
      </c>
      <c r="E766" t="s">
        <v>10</v>
      </c>
      <c r="F766" t="s">
        <v>2553</v>
      </c>
      <c r="G766" t="s">
        <v>10</v>
      </c>
      <c r="H766" t="s">
        <v>2554</v>
      </c>
      <c r="I766" t="s">
        <v>2555</v>
      </c>
    </row>
    <row r="767" spans="1:9">
      <c r="A767" t="s">
        <v>2556</v>
      </c>
      <c r="B767" t="s">
        <v>10</v>
      </c>
      <c r="C767">
        <v>541</v>
      </c>
      <c r="D767">
        <v>19703565</v>
      </c>
      <c r="E767" t="s">
        <v>10</v>
      </c>
      <c r="F767" t="s">
        <v>2557</v>
      </c>
      <c r="G767" t="s">
        <v>10</v>
      </c>
      <c r="H767" t="s">
        <v>2558</v>
      </c>
      <c r="I767" t="s">
        <v>2559</v>
      </c>
    </row>
    <row r="768" spans="1:9">
      <c r="A768" t="s">
        <v>2560</v>
      </c>
      <c r="B768" t="s">
        <v>19</v>
      </c>
      <c r="C768">
        <v>474</v>
      </c>
      <c r="D768">
        <v>19703566</v>
      </c>
      <c r="E768" t="s">
        <v>10</v>
      </c>
      <c r="F768" t="s">
        <v>2561</v>
      </c>
      <c r="G768" t="s">
        <v>10</v>
      </c>
      <c r="H768" t="s">
        <v>2562</v>
      </c>
      <c r="I768" t="s">
        <v>2563</v>
      </c>
    </row>
    <row r="769" spans="1:9">
      <c r="A769" t="s">
        <v>2564</v>
      </c>
      <c r="B769" t="s">
        <v>19</v>
      </c>
      <c r="C769">
        <v>448</v>
      </c>
      <c r="D769">
        <v>19703567</v>
      </c>
      <c r="E769" t="s">
        <v>10</v>
      </c>
      <c r="F769" t="s">
        <v>2565</v>
      </c>
      <c r="G769" t="s">
        <v>10</v>
      </c>
      <c r="H769" t="s">
        <v>2566</v>
      </c>
      <c r="I769" t="s">
        <v>2567</v>
      </c>
    </row>
    <row r="770" spans="1:9">
      <c r="A770" t="s">
        <v>2568</v>
      </c>
      <c r="B770" t="s">
        <v>19</v>
      </c>
      <c r="C770">
        <v>378</v>
      </c>
      <c r="D770">
        <v>19703568</v>
      </c>
      <c r="E770" t="s">
        <v>10</v>
      </c>
      <c r="F770" t="s">
        <v>2569</v>
      </c>
      <c r="G770" t="s">
        <v>10</v>
      </c>
      <c r="H770" t="s">
        <v>2570</v>
      </c>
      <c r="I770" t="s">
        <v>2571</v>
      </c>
    </row>
    <row r="771" spans="1:9">
      <c r="A771" t="s">
        <v>2572</v>
      </c>
      <c r="B771" t="s">
        <v>19</v>
      </c>
      <c r="C771">
        <v>663</v>
      </c>
      <c r="D771">
        <v>19703569</v>
      </c>
      <c r="E771" t="s">
        <v>10</v>
      </c>
      <c r="F771" t="s">
        <v>2573</v>
      </c>
      <c r="G771" t="s">
        <v>10</v>
      </c>
      <c r="H771" t="s">
        <v>2574</v>
      </c>
      <c r="I771" t="s">
        <v>2575</v>
      </c>
    </row>
    <row r="772" spans="1:9">
      <c r="A772" t="s">
        <v>2576</v>
      </c>
      <c r="B772" t="s">
        <v>10</v>
      </c>
      <c r="C772">
        <v>452</v>
      </c>
      <c r="D772">
        <v>19703570</v>
      </c>
      <c r="E772" t="s">
        <v>10</v>
      </c>
      <c r="F772" t="s">
        <v>2577</v>
      </c>
      <c r="G772" t="s">
        <v>10</v>
      </c>
      <c r="H772" t="s">
        <v>2578</v>
      </c>
      <c r="I772" t="s">
        <v>2579</v>
      </c>
    </row>
    <row r="773" spans="1:9">
      <c r="A773" t="s">
        <v>2580</v>
      </c>
      <c r="B773" t="s">
        <v>10</v>
      </c>
      <c r="C773">
        <v>332</v>
      </c>
      <c r="D773">
        <v>19703571</v>
      </c>
      <c r="E773" t="s">
        <v>2581</v>
      </c>
      <c r="F773" t="s">
        <v>2582</v>
      </c>
      <c r="G773" t="s">
        <v>10</v>
      </c>
      <c r="H773" t="s">
        <v>2583</v>
      </c>
      <c r="I773" t="s">
        <v>2584</v>
      </c>
    </row>
    <row r="774" spans="1:9">
      <c r="A774" t="s">
        <v>2585</v>
      </c>
      <c r="B774" t="s">
        <v>10</v>
      </c>
      <c r="C774">
        <v>425</v>
      </c>
      <c r="D774">
        <v>19703572</v>
      </c>
      <c r="E774" t="s">
        <v>10</v>
      </c>
      <c r="F774" t="s">
        <v>2586</v>
      </c>
      <c r="G774" t="s">
        <v>10</v>
      </c>
      <c r="H774" t="s">
        <v>2587</v>
      </c>
      <c r="I774" t="s">
        <v>22</v>
      </c>
    </row>
    <row r="775" spans="1:9">
      <c r="A775" t="s">
        <v>2588</v>
      </c>
      <c r="B775" t="s">
        <v>10</v>
      </c>
      <c r="C775">
        <v>258</v>
      </c>
      <c r="D775">
        <v>19703573</v>
      </c>
      <c r="E775" t="s">
        <v>10</v>
      </c>
      <c r="F775" t="s">
        <v>2589</v>
      </c>
      <c r="G775" t="s">
        <v>10</v>
      </c>
      <c r="H775" t="s">
        <v>2590</v>
      </c>
      <c r="I775" t="s">
        <v>1770</v>
      </c>
    </row>
    <row r="776" spans="1:9">
      <c r="A776" t="s">
        <v>2591</v>
      </c>
      <c r="B776" t="s">
        <v>10</v>
      </c>
      <c r="C776">
        <v>37</v>
      </c>
      <c r="D776">
        <v>19703576</v>
      </c>
      <c r="E776" t="s">
        <v>10</v>
      </c>
      <c r="F776" t="s">
        <v>2592</v>
      </c>
      <c r="G776" t="s">
        <v>10</v>
      </c>
      <c r="H776" t="s">
        <v>10</v>
      </c>
      <c r="I776" t="s">
        <v>22</v>
      </c>
    </row>
    <row r="777" spans="1:9">
      <c r="A777" t="s">
        <v>2593</v>
      </c>
      <c r="B777" t="s">
        <v>10</v>
      </c>
      <c r="C777">
        <v>65</v>
      </c>
      <c r="D777">
        <v>19703577</v>
      </c>
      <c r="E777" t="s">
        <v>10</v>
      </c>
      <c r="F777" t="s">
        <v>2594</v>
      </c>
      <c r="G777" t="s">
        <v>10</v>
      </c>
      <c r="H777" t="s">
        <v>2595</v>
      </c>
      <c r="I777" t="s">
        <v>22</v>
      </c>
    </row>
    <row r="778" spans="1:9">
      <c r="A778" t="s">
        <v>2596</v>
      </c>
      <c r="B778" t="s">
        <v>10</v>
      </c>
      <c r="C778">
        <v>318</v>
      </c>
      <c r="D778">
        <v>19703578</v>
      </c>
      <c r="E778" t="s">
        <v>10</v>
      </c>
      <c r="F778" t="s">
        <v>2597</v>
      </c>
      <c r="G778" t="s">
        <v>10</v>
      </c>
      <c r="H778" t="s">
        <v>10</v>
      </c>
      <c r="I778" t="s">
        <v>22</v>
      </c>
    </row>
    <row r="779" spans="1:9">
      <c r="A779" t="s">
        <v>2598</v>
      </c>
      <c r="B779" t="s">
        <v>10</v>
      </c>
      <c r="C779">
        <v>147</v>
      </c>
      <c r="D779">
        <v>19703579</v>
      </c>
      <c r="E779" t="s">
        <v>10</v>
      </c>
      <c r="F779" t="s">
        <v>2599</v>
      </c>
      <c r="G779" t="s">
        <v>10</v>
      </c>
      <c r="H779" t="s">
        <v>10</v>
      </c>
      <c r="I779" t="s">
        <v>22</v>
      </c>
    </row>
    <row r="780" spans="1:9">
      <c r="A780" t="s">
        <v>2600</v>
      </c>
      <c r="B780" t="s">
        <v>10</v>
      </c>
      <c r="C780">
        <v>242</v>
      </c>
      <c r="D780">
        <v>19703580</v>
      </c>
      <c r="E780" t="s">
        <v>10</v>
      </c>
      <c r="F780" t="s">
        <v>2601</v>
      </c>
      <c r="G780" t="s">
        <v>10</v>
      </c>
      <c r="H780" t="s">
        <v>2602</v>
      </c>
      <c r="I780" t="s">
        <v>586</v>
      </c>
    </row>
    <row r="781" spans="1:9">
      <c r="A781" t="s">
        <v>2603</v>
      </c>
      <c r="B781" t="s">
        <v>10</v>
      </c>
      <c r="C781">
        <v>334</v>
      </c>
      <c r="D781">
        <v>19703581</v>
      </c>
      <c r="E781" t="s">
        <v>10</v>
      </c>
      <c r="F781" t="s">
        <v>2604</v>
      </c>
      <c r="G781" t="s">
        <v>10</v>
      </c>
      <c r="H781" t="s">
        <v>2605</v>
      </c>
      <c r="I781" t="s">
        <v>1780</v>
      </c>
    </row>
    <row r="782" spans="1:9">
      <c r="A782" t="s">
        <v>2606</v>
      </c>
      <c r="B782" t="s">
        <v>10</v>
      </c>
      <c r="C782">
        <v>241</v>
      </c>
      <c r="D782">
        <v>19703582</v>
      </c>
      <c r="E782" t="s">
        <v>10</v>
      </c>
      <c r="F782" t="s">
        <v>2607</v>
      </c>
      <c r="G782" t="s">
        <v>10</v>
      </c>
      <c r="H782" t="s">
        <v>2608</v>
      </c>
      <c r="I782" t="s">
        <v>2609</v>
      </c>
    </row>
    <row r="783" spans="1:9">
      <c r="A783" t="s">
        <v>2610</v>
      </c>
      <c r="B783" t="s">
        <v>10</v>
      </c>
      <c r="C783">
        <v>310</v>
      </c>
      <c r="D783">
        <v>19703583</v>
      </c>
      <c r="E783" t="s">
        <v>10</v>
      </c>
      <c r="F783" t="s">
        <v>2611</v>
      </c>
      <c r="G783" t="s">
        <v>10</v>
      </c>
      <c r="H783" t="s">
        <v>2612</v>
      </c>
      <c r="I783" t="s">
        <v>22</v>
      </c>
    </row>
    <row r="784" spans="1:9">
      <c r="A784" t="s">
        <v>2613</v>
      </c>
      <c r="B784" t="s">
        <v>19</v>
      </c>
      <c r="C784">
        <v>275</v>
      </c>
      <c r="D784">
        <v>19703585</v>
      </c>
      <c r="E784" t="s">
        <v>10</v>
      </c>
      <c r="F784" t="s">
        <v>2614</v>
      </c>
      <c r="G784" t="s">
        <v>10</v>
      </c>
      <c r="H784" t="s">
        <v>2615</v>
      </c>
      <c r="I784" t="s">
        <v>1284</v>
      </c>
    </row>
    <row r="785" spans="1:9">
      <c r="A785" t="s">
        <v>2616</v>
      </c>
      <c r="B785" t="s">
        <v>19</v>
      </c>
      <c r="C785">
        <v>164</v>
      </c>
      <c r="D785">
        <v>19703586</v>
      </c>
      <c r="E785" t="s">
        <v>10</v>
      </c>
      <c r="F785" t="s">
        <v>2617</v>
      </c>
      <c r="G785" t="s">
        <v>10</v>
      </c>
      <c r="H785" t="s">
        <v>2618</v>
      </c>
      <c r="I785" t="s">
        <v>2619</v>
      </c>
    </row>
    <row r="786" spans="1:9">
      <c r="A786" t="s">
        <v>2620</v>
      </c>
      <c r="B786" t="s">
        <v>19</v>
      </c>
      <c r="C786">
        <v>452</v>
      </c>
      <c r="D786">
        <v>19703587</v>
      </c>
      <c r="E786" t="s">
        <v>2621</v>
      </c>
      <c r="F786" t="s">
        <v>2622</v>
      </c>
      <c r="G786" t="s">
        <v>10</v>
      </c>
      <c r="H786" t="s">
        <v>747</v>
      </c>
      <c r="I786" t="s">
        <v>2623</v>
      </c>
    </row>
    <row r="787" spans="1:9">
      <c r="A787" t="s">
        <v>2624</v>
      </c>
      <c r="B787" t="s">
        <v>19</v>
      </c>
      <c r="C787">
        <v>451</v>
      </c>
      <c r="D787">
        <v>19703588</v>
      </c>
      <c r="E787" t="s">
        <v>10</v>
      </c>
      <c r="F787" t="s">
        <v>2625</v>
      </c>
      <c r="G787" t="s">
        <v>10</v>
      </c>
      <c r="H787" t="s">
        <v>2626</v>
      </c>
      <c r="I787" t="s">
        <v>2627</v>
      </c>
    </row>
    <row r="788" spans="1:9">
      <c r="A788" t="s">
        <v>2628</v>
      </c>
      <c r="B788" t="s">
        <v>19</v>
      </c>
      <c r="C788">
        <v>56</v>
      </c>
      <c r="D788">
        <v>19703589</v>
      </c>
      <c r="E788" t="s">
        <v>10</v>
      </c>
      <c r="F788" t="s">
        <v>2629</v>
      </c>
      <c r="G788" t="s">
        <v>10</v>
      </c>
      <c r="H788" t="s">
        <v>2630</v>
      </c>
      <c r="I788" t="s">
        <v>2631</v>
      </c>
    </row>
    <row r="789" spans="1:9">
      <c r="A789" t="s">
        <v>2632</v>
      </c>
      <c r="B789" t="s">
        <v>19</v>
      </c>
      <c r="C789">
        <v>769</v>
      </c>
      <c r="D789">
        <v>19703590</v>
      </c>
      <c r="E789" t="s">
        <v>10</v>
      </c>
      <c r="F789" t="s">
        <v>2633</v>
      </c>
      <c r="G789" t="s">
        <v>10</v>
      </c>
      <c r="H789" t="s">
        <v>2634</v>
      </c>
      <c r="I789" t="s">
        <v>2635</v>
      </c>
    </row>
    <row r="790" spans="1:9">
      <c r="A790" t="s">
        <v>2636</v>
      </c>
      <c r="B790" t="s">
        <v>19</v>
      </c>
      <c r="C790">
        <v>263</v>
      </c>
      <c r="D790">
        <v>19703592</v>
      </c>
      <c r="E790" t="s">
        <v>10</v>
      </c>
      <c r="F790" t="s">
        <v>2637</v>
      </c>
      <c r="G790" t="s">
        <v>10</v>
      </c>
      <c r="H790" t="s">
        <v>71</v>
      </c>
      <c r="I790" t="s">
        <v>231</v>
      </c>
    </row>
    <row r="791" spans="1:9">
      <c r="A791" t="s">
        <v>2638</v>
      </c>
      <c r="B791" t="s">
        <v>19</v>
      </c>
      <c r="C791">
        <v>308</v>
      </c>
      <c r="D791">
        <v>19703593</v>
      </c>
      <c r="E791" t="s">
        <v>10</v>
      </c>
      <c r="F791" t="s">
        <v>2639</v>
      </c>
      <c r="G791" t="s">
        <v>10</v>
      </c>
      <c r="H791" t="s">
        <v>71</v>
      </c>
      <c r="I791" t="s">
        <v>22</v>
      </c>
    </row>
    <row r="792" spans="1:9">
      <c r="A792" t="s">
        <v>2640</v>
      </c>
      <c r="B792" t="s">
        <v>19</v>
      </c>
      <c r="C792">
        <v>119</v>
      </c>
      <c r="D792">
        <v>19703594</v>
      </c>
      <c r="E792" t="s">
        <v>10</v>
      </c>
      <c r="F792" t="s">
        <v>2641</v>
      </c>
      <c r="G792" t="s">
        <v>10</v>
      </c>
      <c r="H792" t="s">
        <v>743</v>
      </c>
      <c r="I792" t="s">
        <v>22</v>
      </c>
    </row>
    <row r="793" spans="1:9">
      <c r="A793" t="s">
        <v>2642</v>
      </c>
      <c r="B793" t="s">
        <v>19</v>
      </c>
      <c r="C793">
        <v>179</v>
      </c>
      <c r="D793">
        <v>19703595</v>
      </c>
      <c r="E793" t="s">
        <v>10</v>
      </c>
      <c r="F793" t="s">
        <v>2643</v>
      </c>
      <c r="G793" t="s">
        <v>10</v>
      </c>
      <c r="H793" t="s">
        <v>10</v>
      </c>
      <c r="I793" t="s">
        <v>22</v>
      </c>
    </row>
    <row r="794" spans="1:9">
      <c r="A794" t="s">
        <v>2644</v>
      </c>
      <c r="B794" t="s">
        <v>19</v>
      </c>
      <c r="C794">
        <v>126</v>
      </c>
      <c r="D794">
        <v>19703596</v>
      </c>
      <c r="E794" t="s">
        <v>10</v>
      </c>
      <c r="F794" t="s">
        <v>2645</v>
      </c>
      <c r="G794" t="s">
        <v>10</v>
      </c>
      <c r="H794" t="s">
        <v>10</v>
      </c>
      <c r="I794" t="s">
        <v>22</v>
      </c>
    </row>
    <row r="795" spans="1:9">
      <c r="A795" t="s">
        <v>2646</v>
      </c>
      <c r="B795" t="s">
        <v>19</v>
      </c>
      <c r="C795">
        <v>82</v>
      </c>
      <c r="D795">
        <v>19703597</v>
      </c>
      <c r="E795" t="s">
        <v>10</v>
      </c>
      <c r="F795" t="s">
        <v>2647</v>
      </c>
      <c r="G795" t="s">
        <v>10</v>
      </c>
      <c r="H795" t="s">
        <v>10</v>
      </c>
      <c r="I795" t="s">
        <v>22</v>
      </c>
    </row>
    <row r="796" spans="1:9">
      <c r="A796" t="s">
        <v>2648</v>
      </c>
      <c r="B796" t="s">
        <v>19</v>
      </c>
      <c r="C796">
        <v>157</v>
      </c>
      <c r="D796">
        <v>19703598</v>
      </c>
      <c r="E796" t="s">
        <v>10</v>
      </c>
      <c r="F796" t="s">
        <v>2649</v>
      </c>
      <c r="G796" t="s">
        <v>10</v>
      </c>
      <c r="H796" t="s">
        <v>1695</v>
      </c>
      <c r="I796" t="s">
        <v>22</v>
      </c>
    </row>
    <row r="797" spans="1:9">
      <c r="A797" t="s">
        <v>2650</v>
      </c>
      <c r="B797" t="s">
        <v>19</v>
      </c>
      <c r="C797">
        <v>1677</v>
      </c>
      <c r="D797">
        <v>19703599</v>
      </c>
      <c r="E797" t="s">
        <v>10</v>
      </c>
      <c r="F797" t="s">
        <v>2651</v>
      </c>
      <c r="G797" t="s">
        <v>10</v>
      </c>
      <c r="H797" t="s">
        <v>10</v>
      </c>
      <c r="I797" t="s">
        <v>22</v>
      </c>
    </row>
    <row r="798" spans="1:9">
      <c r="A798" t="s">
        <v>2652</v>
      </c>
      <c r="B798" t="s">
        <v>19</v>
      </c>
      <c r="C798">
        <v>55</v>
      </c>
      <c r="D798">
        <v>19703600</v>
      </c>
      <c r="E798" t="s">
        <v>10</v>
      </c>
      <c r="F798" t="s">
        <v>2653</v>
      </c>
      <c r="G798" t="s">
        <v>10</v>
      </c>
      <c r="H798" t="s">
        <v>1964</v>
      </c>
      <c r="I798" t="s">
        <v>231</v>
      </c>
    </row>
    <row r="799" spans="1:9">
      <c r="A799" t="s">
        <v>2654</v>
      </c>
      <c r="B799" t="s">
        <v>19</v>
      </c>
      <c r="C799">
        <v>59</v>
      </c>
      <c r="D799">
        <v>19703601</v>
      </c>
      <c r="E799" t="s">
        <v>10</v>
      </c>
      <c r="F799" t="s">
        <v>2655</v>
      </c>
      <c r="G799" t="s">
        <v>10</v>
      </c>
      <c r="H799" t="s">
        <v>10</v>
      </c>
      <c r="I799" t="s">
        <v>231</v>
      </c>
    </row>
    <row r="800" spans="1:9">
      <c r="A800" t="s">
        <v>2656</v>
      </c>
      <c r="B800" t="s">
        <v>19</v>
      </c>
      <c r="C800">
        <v>503</v>
      </c>
      <c r="D800">
        <v>19703602</v>
      </c>
      <c r="E800" t="s">
        <v>10</v>
      </c>
      <c r="F800" t="s">
        <v>2657</v>
      </c>
      <c r="G800" t="s">
        <v>10</v>
      </c>
      <c r="H800" t="s">
        <v>1852</v>
      </c>
      <c r="I800" t="s">
        <v>203</v>
      </c>
    </row>
    <row r="801" spans="1:9">
      <c r="A801" t="s">
        <v>2658</v>
      </c>
      <c r="B801" t="s">
        <v>10</v>
      </c>
      <c r="C801">
        <v>614</v>
      </c>
      <c r="D801">
        <v>19703603</v>
      </c>
      <c r="E801" t="s">
        <v>10</v>
      </c>
      <c r="F801" t="s">
        <v>2659</v>
      </c>
      <c r="G801" t="s">
        <v>10</v>
      </c>
      <c r="H801" t="s">
        <v>2634</v>
      </c>
      <c r="I801" t="s">
        <v>2660</v>
      </c>
    </row>
    <row r="802" spans="1:9">
      <c r="A802" t="s">
        <v>2661</v>
      </c>
      <c r="B802" t="s">
        <v>10</v>
      </c>
      <c r="C802">
        <v>73</v>
      </c>
      <c r="D802">
        <v>19703604</v>
      </c>
      <c r="E802" t="s">
        <v>10</v>
      </c>
      <c r="F802" t="s">
        <v>2662</v>
      </c>
      <c r="G802" t="s">
        <v>10</v>
      </c>
      <c r="H802" t="s">
        <v>2634</v>
      </c>
      <c r="I802" t="s">
        <v>2660</v>
      </c>
    </row>
    <row r="803" spans="1:9">
      <c r="A803" t="s">
        <v>2663</v>
      </c>
      <c r="B803" t="s">
        <v>10</v>
      </c>
      <c r="C803">
        <v>125</v>
      </c>
      <c r="D803">
        <v>19703605</v>
      </c>
      <c r="E803" t="s">
        <v>10</v>
      </c>
      <c r="F803" t="s">
        <v>2664</v>
      </c>
      <c r="G803" t="s">
        <v>10</v>
      </c>
      <c r="H803" t="s">
        <v>2665</v>
      </c>
      <c r="I803" t="s">
        <v>2666</v>
      </c>
    </row>
    <row r="804" spans="1:9">
      <c r="A804" t="s">
        <v>2667</v>
      </c>
      <c r="B804" t="s">
        <v>10</v>
      </c>
      <c r="C804">
        <v>243</v>
      </c>
      <c r="D804">
        <v>19703606</v>
      </c>
      <c r="E804" t="s">
        <v>10</v>
      </c>
      <c r="F804" t="s">
        <v>2668</v>
      </c>
      <c r="G804" t="s">
        <v>10</v>
      </c>
      <c r="H804" t="s">
        <v>2669</v>
      </c>
      <c r="I804" t="s">
        <v>2670</v>
      </c>
    </row>
    <row r="805" spans="1:9">
      <c r="A805" t="s">
        <v>2671</v>
      </c>
      <c r="B805" t="s">
        <v>10</v>
      </c>
      <c r="C805">
        <v>743</v>
      </c>
      <c r="D805">
        <v>19703607</v>
      </c>
      <c r="E805" t="s">
        <v>10</v>
      </c>
      <c r="F805" t="s">
        <v>2672</v>
      </c>
      <c r="G805" t="s">
        <v>10</v>
      </c>
      <c r="H805" t="s">
        <v>2673</v>
      </c>
      <c r="I805" t="s">
        <v>2674</v>
      </c>
    </row>
    <row r="806" spans="1:9">
      <c r="A806" t="s">
        <v>2675</v>
      </c>
      <c r="B806" t="s">
        <v>19</v>
      </c>
      <c r="C806">
        <v>231</v>
      </c>
      <c r="D806">
        <v>19703608</v>
      </c>
      <c r="E806" t="s">
        <v>10</v>
      </c>
      <c r="F806" t="s">
        <v>2676</v>
      </c>
      <c r="G806" t="s">
        <v>10</v>
      </c>
      <c r="H806" t="s">
        <v>10</v>
      </c>
      <c r="I806" t="s">
        <v>945</v>
      </c>
    </row>
    <row r="807" spans="1:9">
      <c r="A807" t="s">
        <v>2677</v>
      </c>
      <c r="B807" t="s">
        <v>19</v>
      </c>
      <c r="C807">
        <v>129</v>
      </c>
      <c r="D807">
        <v>19703609</v>
      </c>
      <c r="E807" t="s">
        <v>10</v>
      </c>
      <c r="F807" t="s">
        <v>2678</v>
      </c>
      <c r="G807" t="s">
        <v>10</v>
      </c>
      <c r="H807" t="s">
        <v>10</v>
      </c>
      <c r="I807" t="s">
        <v>22</v>
      </c>
    </row>
    <row r="808" spans="1:9">
      <c r="A808" t="s">
        <v>2679</v>
      </c>
      <c r="B808" t="s">
        <v>19</v>
      </c>
      <c r="C808">
        <v>308</v>
      </c>
      <c r="D808">
        <v>19703610</v>
      </c>
      <c r="E808" t="s">
        <v>10</v>
      </c>
      <c r="F808" t="s">
        <v>2680</v>
      </c>
      <c r="G808" t="s">
        <v>10</v>
      </c>
      <c r="H808" t="s">
        <v>2681</v>
      </c>
      <c r="I808" t="s">
        <v>2682</v>
      </c>
    </row>
    <row r="809" spans="1:9">
      <c r="A809" t="s">
        <v>2683</v>
      </c>
      <c r="B809" t="s">
        <v>19</v>
      </c>
      <c r="C809">
        <v>403</v>
      </c>
      <c r="D809">
        <v>19703611</v>
      </c>
      <c r="E809" t="s">
        <v>10</v>
      </c>
      <c r="F809" t="s">
        <v>2684</v>
      </c>
      <c r="G809" t="s">
        <v>10</v>
      </c>
      <c r="H809" t="s">
        <v>2685</v>
      </c>
      <c r="I809" t="s">
        <v>2686</v>
      </c>
    </row>
    <row r="810" spans="1:9">
      <c r="A810" t="s">
        <v>2687</v>
      </c>
      <c r="B810" t="s">
        <v>19</v>
      </c>
      <c r="C810">
        <v>267</v>
      </c>
      <c r="D810">
        <v>19703612</v>
      </c>
      <c r="E810" t="s">
        <v>10</v>
      </c>
      <c r="F810" t="s">
        <v>2688</v>
      </c>
      <c r="G810" t="s">
        <v>10</v>
      </c>
      <c r="H810" t="s">
        <v>2689</v>
      </c>
      <c r="I810" t="s">
        <v>2690</v>
      </c>
    </row>
    <row r="811" spans="1:9">
      <c r="A811" t="s">
        <v>2691</v>
      </c>
      <c r="B811" t="s">
        <v>19</v>
      </c>
      <c r="C811">
        <v>558</v>
      </c>
      <c r="D811">
        <v>19703613</v>
      </c>
      <c r="E811" t="s">
        <v>10</v>
      </c>
      <c r="F811" t="s">
        <v>2692</v>
      </c>
      <c r="G811" t="s">
        <v>10</v>
      </c>
      <c r="H811" t="s">
        <v>2693</v>
      </c>
      <c r="I811" t="s">
        <v>2694</v>
      </c>
    </row>
    <row r="812" spans="1:9">
      <c r="A812" t="s">
        <v>2695</v>
      </c>
      <c r="B812" t="s">
        <v>19</v>
      </c>
      <c r="C812">
        <v>241</v>
      </c>
      <c r="D812">
        <v>19703614</v>
      </c>
      <c r="E812" t="s">
        <v>10</v>
      </c>
      <c r="F812" t="s">
        <v>2696</v>
      </c>
      <c r="G812" t="s">
        <v>10</v>
      </c>
      <c r="H812" t="s">
        <v>2697</v>
      </c>
      <c r="I812" t="s">
        <v>68</v>
      </c>
    </row>
    <row r="813" spans="1:9">
      <c r="A813" t="s">
        <v>2698</v>
      </c>
      <c r="B813" t="s">
        <v>19</v>
      </c>
      <c r="C813">
        <v>296</v>
      </c>
      <c r="D813">
        <v>19703615</v>
      </c>
      <c r="E813" t="s">
        <v>10</v>
      </c>
      <c r="F813" t="s">
        <v>2699</v>
      </c>
      <c r="G813" t="s">
        <v>10</v>
      </c>
      <c r="H813" t="s">
        <v>2700</v>
      </c>
      <c r="I813" t="s">
        <v>2701</v>
      </c>
    </row>
    <row r="814" spans="1:9">
      <c r="A814" t="s">
        <v>2702</v>
      </c>
      <c r="B814" t="s">
        <v>19</v>
      </c>
      <c r="C814">
        <v>264</v>
      </c>
      <c r="D814">
        <v>19703616</v>
      </c>
      <c r="E814" t="s">
        <v>10</v>
      </c>
      <c r="F814" t="s">
        <v>2703</v>
      </c>
      <c r="G814" t="s">
        <v>10</v>
      </c>
      <c r="H814" t="s">
        <v>2704</v>
      </c>
      <c r="I814" t="s">
        <v>2705</v>
      </c>
    </row>
    <row r="815" spans="1:9">
      <c r="A815" t="s">
        <v>2706</v>
      </c>
      <c r="B815" t="s">
        <v>19</v>
      </c>
      <c r="C815">
        <v>239</v>
      </c>
      <c r="D815">
        <v>19703617</v>
      </c>
      <c r="E815" t="s">
        <v>10</v>
      </c>
      <c r="F815" t="s">
        <v>2707</v>
      </c>
      <c r="G815" t="s">
        <v>10</v>
      </c>
      <c r="H815" t="s">
        <v>1132</v>
      </c>
      <c r="I815" t="s">
        <v>1133</v>
      </c>
    </row>
    <row r="816" spans="1:9">
      <c r="A816" t="s">
        <v>2708</v>
      </c>
      <c r="B816" t="s">
        <v>19</v>
      </c>
      <c r="C816">
        <v>219</v>
      </c>
      <c r="D816">
        <v>19703618</v>
      </c>
      <c r="E816" t="s">
        <v>10</v>
      </c>
      <c r="F816" t="s">
        <v>2709</v>
      </c>
      <c r="G816" t="s">
        <v>10</v>
      </c>
      <c r="H816" t="s">
        <v>1128</v>
      </c>
      <c r="I816" t="s">
        <v>1129</v>
      </c>
    </row>
    <row r="817" spans="1:9">
      <c r="A817" t="s">
        <v>2710</v>
      </c>
      <c r="B817" t="s">
        <v>10</v>
      </c>
      <c r="C817">
        <v>525</v>
      </c>
      <c r="D817">
        <v>19703621</v>
      </c>
      <c r="E817" t="s">
        <v>10</v>
      </c>
      <c r="F817" t="s">
        <v>2711</v>
      </c>
      <c r="G817" t="s">
        <v>10</v>
      </c>
      <c r="H817" t="s">
        <v>2712</v>
      </c>
      <c r="I817" t="s">
        <v>2713</v>
      </c>
    </row>
    <row r="818" spans="1:9">
      <c r="A818" t="s">
        <v>2714</v>
      </c>
      <c r="B818" t="s">
        <v>10</v>
      </c>
      <c r="C818">
        <v>290</v>
      </c>
      <c r="D818">
        <v>19703622</v>
      </c>
      <c r="E818" t="s">
        <v>10</v>
      </c>
      <c r="F818" t="s">
        <v>2715</v>
      </c>
      <c r="G818" t="s">
        <v>10</v>
      </c>
      <c r="H818" t="s">
        <v>2716</v>
      </c>
      <c r="I818" t="s">
        <v>22</v>
      </c>
    </row>
    <row r="819" spans="1:9">
      <c r="A819" t="s">
        <v>2717</v>
      </c>
      <c r="B819" t="s">
        <v>10</v>
      </c>
      <c r="C819">
        <v>452</v>
      </c>
      <c r="D819">
        <v>19703623</v>
      </c>
      <c r="E819" t="s">
        <v>10</v>
      </c>
      <c r="F819" t="s">
        <v>2718</v>
      </c>
      <c r="G819" t="s">
        <v>10</v>
      </c>
      <c r="H819" t="s">
        <v>2719</v>
      </c>
      <c r="I819" t="s">
        <v>2720</v>
      </c>
    </row>
    <row r="820" spans="1:9">
      <c r="A820" t="s">
        <v>2721</v>
      </c>
      <c r="B820" t="s">
        <v>10</v>
      </c>
      <c r="C820">
        <v>260</v>
      </c>
      <c r="D820">
        <v>19703624</v>
      </c>
      <c r="E820" t="s">
        <v>10</v>
      </c>
      <c r="F820" t="s">
        <v>2722</v>
      </c>
      <c r="G820" t="s">
        <v>10</v>
      </c>
      <c r="H820" t="s">
        <v>2723</v>
      </c>
      <c r="I820" t="s">
        <v>291</v>
      </c>
    </row>
    <row r="821" spans="1:9">
      <c r="A821" t="s">
        <v>2724</v>
      </c>
      <c r="B821" t="s">
        <v>10</v>
      </c>
      <c r="C821">
        <v>427</v>
      </c>
      <c r="D821">
        <v>19703625</v>
      </c>
      <c r="E821" t="s">
        <v>10</v>
      </c>
      <c r="F821" t="s">
        <v>2725</v>
      </c>
      <c r="G821" t="s">
        <v>10</v>
      </c>
      <c r="H821" t="s">
        <v>10</v>
      </c>
      <c r="I821" t="s">
        <v>22</v>
      </c>
    </row>
    <row r="822" spans="1:9">
      <c r="A822" t="s">
        <v>2726</v>
      </c>
      <c r="B822" t="s">
        <v>10</v>
      </c>
      <c r="C822">
        <v>1454</v>
      </c>
      <c r="D822">
        <v>19703626</v>
      </c>
      <c r="E822" t="s">
        <v>10</v>
      </c>
      <c r="F822" t="s">
        <v>2727</v>
      </c>
      <c r="G822" t="s">
        <v>10</v>
      </c>
      <c r="H822" t="s">
        <v>2728</v>
      </c>
      <c r="I822" t="s">
        <v>2729</v>
      </c>
    </row>
    <row r="823" spans="1:9">
      <c r="A823" t="s">
        <v>2730</v>
      </c>
      <c r="B823" t="s">
        <v>10</v>
      </c>
      <c r="C823">
        <v>187</v>
      </c>
      <c r="D823">
        <v>19703627</v>
      </c>
      <c r="E823" t="s">
        <v>10</v>
      </c>
      <c r="F823" t="s">
        <v>2731</v>
      </c>
      <c r="G823" t="s">
        <v>10</v>
      </c>
      <c r="H823" t="s">
        <v>2732</v>
      </c>
      <c r="I823" t="s">
        <v>22</v>
      </c>
    </row>
    <row r="824" spans="1:9">
      <c r="A824" t="s">
        <v>2733</v>
      </c>
      <c r="B824" t="s">
        <v>10</v>
      </c>
      <c r="C824">
        <v>238</v>
      </c>
      <c r="D824">
        <v>19703628</v>
      </c>
      <c r="E824" t="s">
        <v>10</v>
      </c>
      <c r="F824" t="s">
        <v>2734</v>
      </c>
      <c r="G824" t="s">
        <v>10</v>
      </c>
      <c r="H824" t="s">
        <v>2735</v>
      </c>
      <c r="I824" t="s">
        <v>2736</v>
      </c>
    </row>
    <row r="825" spans="1:9">
      <c r="A825" t="s">
        <v>2737</v>
      </c>
      <c r="B825" t="s">
        <v>10</v>
      </c>
      <c r="C825">
        <v>173</v>
      </c>
      <c r="D825">
        <v>19703629</v>
      </c>
      <c r="E825" t="s">
        <v>10</v>
      </c>
      <c r="F825" t="s">
        <v>2738</v>
      </c>
      <c r="G825" t="s">
        <v>10</v>
      </c>
      <c r="H825" t="s">
        <v>2739</v>
      </c>
      <c r="I825" t="s">
        <v>2740</v>
      </c>
    </row>
    <row r="826" spans="1:9">
      <c r="A826" t="s">
        <v>2741</v>
      </c>
      <c r="B826" t="s">
        <v>10</v>
      </c>
      <c r="C826">
        <v>79</v>
      </c>
      <c r="D826">
        <v>19703630</v>
      </c>
      <c r="E826" t="s">
        <v>10</v>
      </c>
      <c r="F826" t="s">
        <v>2742</v>
      </c>
      <c r="G826" t="s">
        <v>10</v>
      </c>
      <c r="H826" t="s">
        <v>2743</v>
      </c>
      <c r="I826" t="s">
        <v>2403</v>
      </c>
    </row>
    <row r="827" spans="1:9">
      <c r="A827" t="s">
        <v>2744</v>
      </c>
      <c r="B827" t="s">
        <v>10</v>
      </c>
      <c r="C827">
        <v>80</v>
      </c>
      <c r="D827">
        <v>19703631</v>
      </c>
      <c r="E827" t="s">
        <v>10</v>
      </c>
      <c r="F827" t="s">
        <v>2745</v>
      </c>
      <c r="G827" t="s">
        <v>10</v>
      </c>
      <c r="H827" t="s">
        <v>10</v>
      </c>
      <c r="I827" t="s">
        <v>22</v>
      </c>
    </row>
    <row r="828" spans="1:9">
      <c r="A828" t="s">
        <v>2746</v>
      </c>
      <c r="B828" t="s">
        <v>10</v>
      </c>
      <c r="C828">
        <v>264</v>
      </c>
      <c r="D828">
        <v>19703632</v>
      </c>
      <c r="E828" t="s">
        <v>10</v>
      </c>
      <c r="F828" t="s">
        <v>2747</v>
      </c>
      <c r="G828" t="s">
        <v>10</v>
      </c>
      <c r="H828" t="s">
        <v>2748</v>
      </c>
      <c r="I828" t="s">
        <v>2749</v>
      </c>
    </row>
    <row r="829" spans="1:9">
      <c r="A829" t="s">
        <v>2750</v>
      </c>
      <c r="B829" t="s">
        <v>10</v>
      </c>
      <c r="C829">
        <v>175</v>
      </c>
      <c r="D829">
        <v>19703633</v>
      </c>
      <c r="E829" t="s">
        <v>10</v>
      </c>
      <c r="F829" t="s">
        <v>2751</v>
      </c>
      <c r="G829" t="s">
        <v>10</v>
      </c>
      <c r="H829" t="s">
        <v>2752</v>
      </c>
      <c r="I829" t="s">
        <v>2753</v>
      </c>
    </row>
    <row r="830" spans="1:9">
      <c r="A830" t="s">
        <v>2754</v>
      </c>
      <c r="B830" t="s">
        <v>10</v>
      </c>
      <c r="C830">
        <v>308</v>
      </c>
      <c r="D830">
        <v>19703634</v>
      </c>
      <c r="E830" t="s">
        <v>10</v>
      </c>
      <c r="F830" t="s">
        <v>2755</v>
      </c>
      <c r="G830" t="s">
        <v>10</v>
      </c>
      <c r="H830" t="s">
        <v>2756</v>
      </c>
      <c r="I830" t="s">
        <v>22</v>
      </c>
    </row>
    <row r="831" spans="1:9">
      <c r="A831" t="s">
        <v>2757</v>
      </c>
      <c r="B831" t="s">
        <v>10</v>
      </c>
      <c r="C831">
        <v>727</v>
      </c>
      <c r="D831">
        <v>19703635</v>
      </c>
      <c r="E831" t="s">
        <v>10</v>
      </c>
      <c r="F831" t="s">
        <v>2758</v>
      </c>
      <c r="G831" t="s">
        <v>10</v>
      </c>
      <c r="H831" t="s">
        <v>10</v>
      </c>
      <c r="I831" t="s">
        <v>995</v>
      </c>
    </row>
    <row r="832" spans="1:9">
      <c r="A832" t="s">
        <v>2759</v>
      </c>
      <c r="B832" t="s">
        <v>10</v>
      </c>
      <c r="C832">
        <v>1881</v>
      </c>
      <c r="D832">
        <v>19703636</v>
      </c>
      <c r="E832" t="s">
        <v>10</v>
      </c>
      <c r="F832" t="s">
        <v>2760</v>
      </c>
      <c r="G832" t="s">
        <v>10</v>
      </c>
      <c r="H832" t="s">
        <v>1412</v>
      </c>
      <c r="I832" t="s">
        <v>995</v>
      </c>
    </row>
    <row r="833" spans="1:9">
      <c r="A833" t="s">
        <v>2761</v>
      </c>
      <c r="B833" t="s">
        <v>19</v>
      </c>
      <c r="C833">
        <v>270</v>
      </c>
      <c r="D833">
        <v>19703639</v>
      </c>
      <c r="E833" t="s">
        <v>10</v>
      </c>
      <c r="F833" t="s">
        <v>2762</v>
      </c>
      <c r="G833" t="s">
        <v>10</v>
      </c>
      <c r="H833" t="s">
        <v>2763</v>
      </c>
      <c r="I833" t="s">
        <v>2764</v>
      </c>
    </row>
    <row r="834" spans="1:9">
      <c r="A834" t="s">
        <v>2765</v>
      </c>
      <c r="B834" t="s">
        <v>19</v>
      </c>
      <c r="C834">
        <v>309</v>
      </c>
      <c r="D834">
        <v>19703640</v>
      </c>
      <c r="E834" t="s">
        <v>10</v>
      </c>
      <c r="F834" t="s">
        <v>2766</v>
      </c>
      <c r="G834" t="s">
        <v>10</v>
      </c>
      <c r="H834" t="s">
        <v>2767</v>
      </c>
      <c r="I834" t="s">
        <v>2768</v>
      </c>
    </row>
    <row r="835" spans="1:9">
      <c r="A835" t="s">
        <v>2769</v>
      </c>
      <c r="B835" t="s">
        <v>10</v>
      </c>
      <c r="C835">
        <v>255</v>
      </c>
      <c r="D835">
        <v>19703641</v>
      </c>
      <c r="E835" t="s">
        <v>10</v>
      </c>
      <c r="F835" t="s">
        <v>2770</v>
      </c>
      <c r="G835" t="s">
        <v>10</v>
      </c>
      <c r="H835" t="s">
        <v>2771</v>
      </c>
      <c r="I835" t="s">
        <v>231</v>
      </c>
    </row>
    <row r="836" spans="1:9">
      <c r="A836" t="s">
        <v>2772</v>
      </c>
      <c r="B836" t="s">
        <v>19</v>
      </c>
      <c r="C836">
        <v>407</v>
      </c>
      <c r="D836">
        <v>19703642</v>
      </c>
      <c r="E836" t="s">
        <v>10</v>
      </c>
      <c r="F836" t="s">
        <v>2773</v>
      </c>
      <c r="G836" t="s">
        <v>10</v>
      </c>
      <c r="H836" t="s">
        <v>2774</v>
      </c>
      <c r="I836" t="s">
        <v>2775</v>
      </c>
    </row>
    <row r="837" spans="1:9">
      <c r="A837" t="s">
        <v>2776</v>
      </c>
      <c r="B837" t="s">
        <v>19</v>
      </c>
      <c r="C837">
        <v>413</v>
      </c>
      <c r="D837">
        <v>19703643</v>
      </c>
      <c r="E837" t="s">
        <v>10</v>
      </c>
      <c r="F837" t="s">
        <v>2777</v>
      </c>
      <c r="G837" t="s">
        <v>10</v>
      </c>
      <c r="H837" t="s">
        <v>2778</v>
      </c>
      <c r="I837" t="s">
        <v>2779</v>
      </c>
    </row>
    <row r="838" spans="1:9">
      <c r="A838" t="s">
        <v>2780</v>
      </c>
      <c r="B838" t="s">
        <v>19</v>
      </c>
      <c r="C838">
        <v>592</v>
      </c>
      <c r="D838">
        <v>19703644</v>
      </c>
      <c r="E838" t="s">
        <v>10</v>
      </c>
      <c r="F838" t="s">
        <v>2781</v>
      </c>
      <c r="G838" t="s">
        <v>10</v>
      </c>
      <c r="H838" t="s">
        <v>2782</v>
      </c>
      <c r="I838" t="s">
        <v>2783</v>
      </c>
    </row>
    <row r="839" spans="1:9">
      <c r="A839" t="s">
        <v>2784</v>
      </c>
      <c r="B839" t="s">
        <v>19</v>
      </c>
      <c r="C839">
        <v>331</v>
      </c>
      <c r="D839">
        <v>19703645</v>
      </c>
      <c r="E839" t="s">
        <v>10</v>
      </c>
      <c r="F839" t="s">
        <v>2785</v>
      </c>
      <c r="G839" t="s">
        <v>10</v>
      </c>
      <c r="H839" t="s">
        <v>1449</v>
      </c>
      <c r="I839" t="s">
        <v>2786</v>
      </c>
    </row>
    <row r="840" spans="1:9">
      <c r="A840" t="s">
        <v>2787</v>
      </c>
      <c r="B840" t="s">
        <v>19</v>
      </c>
      <c r="C840">
        <v>348</v>
      </c>
      <c r="D840">
        <v>19703646</v>
      </c>
      <c r="E840" t="s">
        <v>10</v>
      </c>
      <c r="F840" t="s">
        <v>2788</v>
      </c>
      <c r="G840" t="s">
        <v>10</v>
      </c>
      <c r="H840" t="s">
        <v>1445</v>
      </c>
      <c r="I840" t="s">
        <v>2789</v>
      </c>
    </row>
    <row r="841" spans="1:9">
      <c r="A841" t="s">
        <v>2790</v>
      </c>
      <c r="B841" t="s">
        <v>19</v>
      </c>
      <c r="C841">
        <v>254</v>
      </c>
      <c r="D841">
        <v>19703647</v>
      </c>
      <c r="E841" t="s">
        <v>10</v>
      </c>
      <c r="F841" t="s">
        <v>2791</v>
      </c>
      <c r="G841" t="s">
        <v>10</v>
      </c>
      <c r="H841" t="s">
        <v>1441</v>
      </c>
      <c r="I841" t="s">
        <v>2792</v>
      </c>
    </row>
    <row r="842" spans="1:9">
      <c r="A842" t="s">
        <v>2793</v>
      </c>
      <c r="B842" t="s">
        <v>19</v>
      </c>
      <c r="C842">
        <v>276</v>
      </c>
      <c r="D842">
        <v>19703648</v>
      </c>
      <c r="E842" t="s">
        <v>10</v>
      </c>
      <c r="F842" t="s">
        <v>2794</v>
      </c>
      <c r="G842" t="s">
        <v>10</v>
      </c>
      <c r="H842" t="s">
        <v>2795</v>
      </c>
      <c r="I842" t="s">
        <v>2796</v>
      </c>
    </row>
    <row r="843" spans="1:9">
      <c r="A843" t="s">
        <v>2797</v>
      </c>
      <c r="B843" t="s">
        <v>19</v>
      </c>
      <c r="C843">
        <v>415</v>
      </c>
      <c r="D843">
        <v>19703649</v>
      </c>
      <c r="E843" t="s">
        <v>10</v>
      </c>
      <c r="F843" t="s">
        <v>2798</v>
      </c>
      <c r="G843" t="s">
        <v>10</v>
      </c>
      <c r="H843" t="s">
        <v>2799</v>
      </c>
      <c r="I843" t="s">
        <v>2800</v>
      </c>
    </row>
    <row r="844" spans="1:9">
      <c r="A844" t="s">
        <v>2801</v>
      </c>
      <c r="B844" t="s">
        <v>19</v>
      </c>
      <c r="C844">
        <v>336</v>
      </c>
      <c r="D844">
        <v>19703650</v>
      </c>
      <c r="E844" t="s">
        <v>10</v>
      </c>
      <c r="F844" t="s">
        <v>2802</v>
      </c>
      <c r="G844" t="s">
        <v>10</v>
      </c>
      <c r="H844" t="s">
        <v>1449</v>
      </c>
      <c r="I844" t="s">
        <v>2786</v>
      </c>
    </row>
    <row r="845" spans="1:9">
      <c r="A845" t="s">
        <v>2803</v>
      </c>
      <c r="B845" t="s">
        <v>19</v>
      </c>
      <c r="C845">
        <v>333</v>
      </c>
      <c r="D845">
        <v>19703651</v>
      </c>
      <c r="E845" t="s">
        <v>10</v>
      </c>
      <c r="F845" t="s">
        <v>2804</v>
      </c>
      <c r="G845" t="s">
        <v>10</v>
      </c>
      <c r="H845" t="s">
        <v>1445</v>
      </c>
      <c r="I845" t="s">
        <v>2789</v>
      </c>
    </row>
    <row r="846" spans="1:9">
      <c r="A846" t="s">
        <v>2805</v>
      </c>
      <c r="B846" t="s">
        <v>19</v>
      </c>
      <c r="C846">
        <v>264</v>
      </c>
      <c r="D846">
        <v>19703652</v>
      </c>
      <c r="E846" t="s">
        <v>10</v>
      </c>
      <c r="F846" t="s">
        <v>2806</v>
      </c>
      <c r="G846" t="s">
        <v>10</v>
      </c>
      <c r="H846" t="s">
        <v>1441</v>
      </c>
      <c r="I846" t="s">
        <v>2792</v>
      </c>
    </row>
    <row r="847" spans="1:9">
      <c r="A847" t="s">
        <v>2807</v>
      </c>
      <c r="B847" t="s">
        <v>19</v>
      </c>
      <c r="C847">
        <v>352</v>
      </c>
      <c r="D847">
        <v>19703653</v>
      </c>
      <c r="E847" t="s">
        <v>10</v>
      </c>
      <c r="F847" t="s">
        <v>2808</v>
      </c>
      <c r="G847" t="s">
        <v>10</v>
      </c>
      <c r="H847" t="s">
        <v>2297</v>
      </c>
      <c r="I847" t="s">
        <v>2809</v>
      </c>
    </row>
    <row r="848" spans="1:9">
      <c r="A848" t="s">
        <v>2810</v>
      </c>
      <c r="B848" t="s">
        <v>19</v>
      </c>
      <c r="C848">
        <v>560</v>
      </c>
      <c r="D848">
        <v>19703654</v>
      </c>
      <c r="E848" t="s">
        <v>10</v>
      </c>
      <c r="F848" t="s">
        <v>2811</v>
      </c>
      <c r="G848" t="s">
        <v>10</v>
      </c>
      <c r="H848" t="s">
        <v>2812</v>
      </c>
      <c r="I848" t="s">
        <v>2789</v>
      </c>
    </row>
    <row r="849" spans="1:9">
      <c r="A849" t="s">
        <v>2813</v>
      </c>
      <c r="B849" t="s">
        <v>19</v>
      </c>
      <c r="C849">
        <v>356</v>
      </c>
      <c r="D849">
        <v>19703655</v>
      </c>
      <c r="E849" t="s">
        <v>10</v>
      </c>
      <c r="F849" t="s">
        <v>2814</v>
      </c>
      <c r="G849" t="s">
        <v>10</v>
      </c>
      <c r="H849" t="s">
        <v>933</v>
      </c>
      <c r="I849" t="s">
        <v>2815</v>
      </c>
    </row>
    <row r="850" spans="1:9">
      <c r="A850" t="s">
        <v>2816</v>
      </c>
      <c r="B850" t="s">
        <v>19</v>
      </c>
      <c r="C850">
        <v>728</v>
      </c>
      <c r="D850">
        <v>19703656</v>
      </c>
      <c r="E850" t="s">
        <v>10</v>
      </c>
      <c r="F850" t="s">
        <v>2817</v>
      </c>
      <c r="G850" t="s">
        <v>10</v>
      </c>
      <c r="H850" t="s">
        <v>2818</v>
      </c>
      <c r="I850" t="s">
        <v>2819</v>
      </c>
    </row>
    <row r="851" spans="1:9">
      <c r="A851" t="s">
        <v>2820</v>
      </c>
      <c r="B851" t="s">
        <v>19</v>
      </c>
      <c r="C851">
        <v>168</v>
      </c>
      <c r="D851">
        <v>19703657</v>
      </c>
      <c r="E851" t="s">
        <v>10</v>
      </c>
      <c r="F851" t="s">
        <v>2821</v>
      </c>
      <c r="G851" t="s">
        <v>10</v>
      </c>
      <c r="H851" t="s">
        <v>2822</v>
      </c>
      <c r="I851" t="s">
        <v>2823</v>
      </c>
    </row>
    <row r="852" spans="1:9">
      <c r="A852" t="s">
        <v>2824</v>
      </c>
      <c r="B852" t="s">
        <v>19</v>
      </c>
      <c r="C852">
        <v>435</v>
      </c>
      <c r="D852">
        <v>19703658</v>
      </c>
      <c r="E852" t="s">
        <v>10</v>
      </c>
      <c r="F852" t="s">
        <v>2825</v>
      </c>
      <c r="G852" t="s">
        <v>10</v>
      </c>
      <c r="H852" t="s">
        <v>2826</v>
      </c>
      <c r="I852" t="s">
        <v>2827</v>
      </c>
    </row>
    <row r="853" spans="1:9">
      <c r="A853" t="s">
        <v>2828</v>
      </c>
      <c r="B853" t="s">
        <v>19</v>
      </c>
      <c r="C853">
        <v>215</v>
      </c>
      <c r="D853">
        <v>19703659</v>
      </c>
      <c r="E853" t="s">
        <v>10</v>
      </c>
      <c r="F853" t="s">
        <v>2829</v>
      </c>
      <c r="G853" t="s">
        <v>10</v>
      </c>
      <c r="H853" t="s">
        <v>2830</v>
      </c>
      <c r="I853" t="s">
        <v>2831</v>
      </c>
    </row>
    <row r="854" spans="1:9">
      <c r="A854" t="s">
        <v>2832</v>
      </c>
      <c r="B854" t="s">
        <v>19</v>
      </c>
      <c r="C854">
        <v>281</v>
      </c>
      <c r="D854">
        <v>19703660</v>
      </c>
      <c r="E854" t="s">
        <v>10</v>
      </c>
      <c r="F854" t="s">
        <v>2833</v>
      </c>
      <c r="G854" t="s">
        <v>10</v>
      </c>
      <c r="H854" t="s">
        <v>2834</v>
      </c>
      <c r="I854" t="s">
        <v>2835</v>
      </c>
    </row>
    <row r="855" spans="1:9">
      <c r="A855" t="s">
        <v>2836</v>
      </c>
      <c r="B855" t="s">
        <v>10</v>
      </c>
      <c r="C855">
        <v>151</v>
      </c>
      <c r="D855">
        <v>19703661</v>
      </c>
      <c r="E855" t="s">
        <v>10</v>
      </c>
      <c r="F855" t="s">
        <v>2837</v>
      </c>
      <c r="G855" t="s">
        <v>10</v>
      </c>
      <c r="H855" t="s">
        <v>10</v>
      </c>
      <c r="I855" t="s">
        <v>22</v>
      </c>
    </row>
    <row r="856" spans="1:9">
      <c r="A856" t="s">
        <v>2838</v>
      </c>
      <c r="B856" t="s">
        <v>10</v>
      </c>
      <c r="C856">
        <v>395</v>
      </c>
      <c r="D856">
        <v>19703662</v>
      </c>
      <c r="E856" t="s">
        <v>10</v>
      </c>
      <c r="F856" t="s">
        <v>2839</v>
      </c>
      <c r="G856" t="s">
        <v>10</v>
      </c>
      <c r="H856" t="s">
        <v>2840</v>
      </c>
      <c r="I856" t="s">
        <v>2841</v>
      </c>
    </row>
    <row r="857" spans="1:9">
      <c r="A857" t="s">
        <v>2842</v>
      </c>
      <c r="B857" t="s">
        <v>10</v>
      </c>
      <c r="C857">
        <v>171</v>
      </c>
      <c r="D857">
        <v>19703663</v>
      </c>
      <c r="E857" t="s">
        <v>10</v>
      </c>
      <c r="F857" t="s">
        <v>2843</v>
      </c>
      <c r="G857" t="s">
        <v>10</v>
      </c>
      <c r="H857" t="s">
        <v>2844</v>
      </c>
      <c r="I857" t="s">
        <v>2845</v>
      </c>
    </row>
    <row r="858" spans="1:9">
      <c r="A858" t="s">
        <v>2846</v>
      </c>
      <c r="B858" t="s">
        <v>10</v>
      </c>
      <c r="C858">
        <v>345</v>
      </c>
      <c r="D858">
        <v>19703664</v>
      </c>
      <c r="E858" t="s">
        <v>10</v>
      </c>
      <c r="F858" t="s">
        <v>2847</v>
      </c>
      <c r="G858" t="s">
        <v>10</v>
      </c>
      <c r="H858" t="s">
        <v>2848</v>
      </c>
      <c r="I858" t="s">
        <v>2849</v>
      </c>
    </row>
    <row r="859" spans="1:9">
      <c r="A859" t="s">
        <v>2850</v>
      </c>
      <c r="B859" t="s">
        <v>19</v>
      </c>
      <c r="C859">
        <v>180</v>
      </c>
      <c r="D859">
        <v>19703665</v>
      </c>
      <c r="E859" t="s">
        <v>10</v>
      </c>
      <c r="F859" t="s">
        <v>2851</v>
      </c>
      <c r="G859" t="s">
        <v>10</v>
      </c>
      <c r="H859" t="s">
        <v>2852</v>
      </c>
      <c r="I859" t="s">
        <v>231</v>
      </c>
    </row>
    <row r="860" spans="1:9">
      <c r="A860" t="s">
        <v>2853</v>
      </c>
      <c r="B860" t="s">
        <v>19</v>
      </c>
      <c r="C860">
        <v>607</v>
      </c>
      <c r="D860">
        <v>19703666</v>
      </c>
      <c r="E860" t="s">
        <v>10</v>
      </c>
      <c r="F860" t="s">
        <v>2854</v>
      </c>
      <c r="G860" t="s">
        <v>10</v>
      </c>
      <c r="H860" t="s">
        <v>2855</v>
      </c>
      <c r="I860" t="s">
        <v>2856</v>
      </c>
    </row>
    <row r="861" spans="1:9">
      <c r="A861" t="s">
        <v>2857</v>
      </c>
      <c r="B861" t="s">
        <v>19</v>
      </c>
      <c r="C861">
        <v>295</v>
      </c>
      <c r="D861">
        <v>19703667</v>
      </c>
      <c r="E861" t="s">
        <v>10</v>
      </c>
      <c r="F861" t="s">
        <v>2858</v>
      </c>
      <c r="G861" t="s">
        <v>10</v>
      </c>
      <c r="H861" t="s">
        <v>2859</v>
      </c>
      <c r="I861" t="s">
        <v>2860</v>
      </c>
    </row>
    <row r="862" spans="1:9">
      <c r="A862" t="s">
        <v>2861</v>
      </c>
      <c r="B862" t="s">
        <v>10</v>
      </c>
      <c r="C862">
        <v>116</v>
      </c>
      <c r="D862">
        <v>19703668</v>
      </c>
      <c r="E862" t="s">
        <v>2862</v>
      </c>
      <c r="F862" t="s">
        <v>2863</v>
      </c>
      <c r="G862" t="s">
        <v>10</v>
      </c>
      <c r="H862" t="s">
        <v>2864</v>
      </c>
      <c r="I862" t="s">
        <v>2865</v>
      </c>
    </row>
    <row r="863" spans="1:9">
      <c r="A863" t="s">
        <v>2866</v>
      </c>
      <c r="B863" t="s">
        <v>10</v>
      </c>
      <c r="C863">
        <v>68</v>
      </c>
      <c r="D863">
        <v>19703669</v>
      </c>
      <c r="E863" t="s">
        <v>10</v>
      </c>
      <c r="F863" t="s">
        <v>2867</v>
      </c>
      <c r="G863" t="s">
        <v>10</v>
      </c>
      <c r="H863" t="s">
        <v>2868</v>
      </c>
      <c r="I863" t="s">
        <v>2869</v>
      </c>
    </row>
    <row r="864" spans="1:9">
      <c r="A864" t="s">
        <v>2870</v>
      </c>
      <c r="B864" t="s">
        <v>10</v>
      </c>
      <c r="C864">
        <v>188</v>
      </c>
      <c r="D864">
        <v>19703670</v>
      </c>
      <c r="E864" t="s">
        <v>10</v>
      </c>
      <c r="F864" t="s">
        <v>2871</v>
      </c>
      <c r="G864" t="s">
        <v>10</v>
      </c>
      <c r="H864" t="s">
        <v>2872</v>
      </c>
      <c r="I864" t="s">
        <v>2873</v>
      </c>
    </row>
    <row r="865" spans="1:9">
      <c r="A865" t="s">
        <v>2874</v>
      </c>
      <c r="B865" t="s">
        <v>10</v>
      </c>
      <c r="C865">
        <v>478</v>
      </c>
      <c r="D865">
        <v>19703671</v>
      </c>
      <c r="E865" t="s">
        <v>10</v>
      </c>
      <c r="F865" t="s">
        <v>2875</v>
      </c>
      <c r="G865" t="s">
        <v>10</v>
      </c>
      <c r="H865" t="s">
        <v>825</v>
      </c>
      <c r="I865" t="s">
        <v>1419</v>
      </c>
    </row>
    <row r="866" spans="1:9">
      <c r="A866" t="s">
        <v>2876</v>
      </c>
      <c r="B866" t="s">
        <v>19</v>
      </c>
      <c r="C866">
        <v>144</v>
      </c>
      <c r="D866">
        <v>19703672</v>
      </c>
      <c r="E866" t="s">
        <v>2877</v>
      </c>
      <c r="F866" t="s">
        <v>2878</v>
      </c>
      <c r="G866" t="s">
        <v>10</v>
      </c>
      <c r="H866" t="s">
        <v>2879</v>
      </c>
      <c r="I866" t="s">
        <v>2880</v>
      </c>
    </row>
    <row r="867" spans="1:9">
      <c r="A867" t="s">
        <v>2881</v>
      </c>
      <c r="B867" t="s">
        <v>19</v>
      </c>
      <c r="C867">
        <v>133</v>
      </c>
      <c r="D867">
        <v>19703673</v>
      </c>
      <c r="E867" t="s">
        <v>10</v>
      </c>
      <c r="F867" t="s">
        <v>2882</v>
      </c>
      <c r="G867" t="s">
        <v>10</v>
      </c>
      <c r="H867" t="s">
        <v>2883</v>
      </c>
      <c r="I867" t="s">
        <v>2884</v>
      </c>
    </row>
    <row r="868" spans="1:9">
      <c r="A868" t="s">
        <v>2885</v>
      </c>
      <c r="B868" t="s">
        <v>19</v>
      </c>
      <c r="C868">
        <v>329</v>
      </c>
      <c r="D868">
        <v>19703674</v>
      </c>
      <c r="E868" t="s">
        <v>10</v>
      </c>
      <c r="F868" t="s">
        <v>2886</v>
      </c>
      <c r="G868" t="s">
        <v>10</v>
      </c>
      <c r="H868" t="s">
        <v>2887</v>
      </c>
      <c r="I868" t="s">
        <v>22</v>
      </c>
    </row>
    <row r="869" spans="1:9">
      <c r="A869" t="s">
        <v>2888</v>
      </c>
      <c r="B869" t="s">
        <v>10</v>
      </c>
      <c r="C869">
        <v>351</v>
      </c>
      <c r="D869">
        <v>19703675</v>
      </c>
      <c r="E869" t="s">
        <v>10</v>
      </c>
      <c r="F869" t="s">
        <v>2889</v>
      </c>
      <c r="G869" t="s">
        <v>10</v>
      </c>
      <c r="H869" t="s">
        <v>2890</v>
      </c>
      <c r="I869" t="s">
        <v>2891</v>
      </c>
    </row>
    <row r="870" spans="1:9">
      <c r="A870" t="s">
        <v>2892</v>
      </c>
      <c r="B870" t="s">
        <v>10</v>
      </c>
      <c r="C870">
        <v>186</v>
      </c>
      <c r="D870">
        <v>19703676</v>
      </c>
      <c r="E870" t="s">
        <v>10</v>
      </c>
      <c r="F870" t="s">
        <v>2893</v>
      </c>
      <c r="G870" t="s">
        <v>10</v>
      </c>
      <c r="H870" t="s">
        <v>2894</v>
      </c>
      <c r="I870" t="s">
        <v>2895</v>
      </c>
    </row>
    <row r="871" spans="1:9">
      <c r="A871" t="s">
        <v>2896</v>
      </c>
      <c r="B871" t="s">
        <v>10</v>
      </c>
      <c r="C871">
        <v>415</v>
      </c>
      <c r="D871">
        <v>19703677</v>
      </c>
      <c r="E871" t="s">
        <v>10</v>
      </c>
      <c r="F871" t="s">
        <v>2897</v>
      </c>
      <c r="G871" t="s">
        <v>10</v>
      </c>
      <c r="H871" t="s">
        <v>2898</v>
      </c>
      <c r="I871" t="s">
        <v>2899</v>
      </c>
    </row>
    <row r="872" spans="1:9">
      <c r="A872" t="s">
        <v>2900</v>
      </c>
      <c r="B872" t="s">
        <v>10</v>
      </c>
      <c r="C872">
        <v>172</v>
      </c>
      <c r="D872">
        <v>19703678</v>
      </c>
      <c r="E872" t="s">
        <v>10</v>
      </c>
      <c r="F872" t="s">
        <v>2901</v>
      </c>
      <c r="G872" t="s">
        <v>10</v>
      </c>
      <c r="H872" t="s">
        <v>1695</v>
      </c>
      <c r="I872" t="s">
        <v>2902</v>
      </c>
    </row>
    <row r="873" spans="1:9">
      <c r="A873" t="s">
        <v>2903</v>
      </c>
      <c r="B873" t="s">
        <v>10</v>
      </c>
      <c r="C873">
        <v>400</v>
      </c>
      <c r="D873">
        <v>545721702</v>
      </c>
      <c r="E873" t="s">
        <v>10</v>
      </c>
      <c r="F873" t="s">
        <v>2904</v>
      </c>
      <c r="G873" t="s">
        <v>10</v>
      </c>
      <c r="H873" t="s">
        <v>10</v>
      </c>
      <c r="I873" t="s">
        <v>22</v>
      </c>
    </row>
    <row r="874" spans="1:9">
      <c r="A874" t="s">
        <v>2905</v>
      </c>
      <c r="B874" t="s">
        <v>10</v>
      </c>
      <c r="C874">
        <v>112</v>
      </c>
      <c r="D874">
        <v>19703680</v>
      </c>
      <c r="E874" t="s">
        <v>10</v>
      </c>
      <c r="F874" t="s">
        <v>2906</v>
      </c>
      <c r="G874" t="s">
        <v>10</v>
      </c>
      <c r="H874" t="s">
        <v>10</v>
      </c>
      <c r="I874" t="s">
        <v>22</v>
      </c>
    </row>
    <row r="875" spans="1:9">
      <c r="A875" t="s">
        <v>2907</v>
      </c>
      <c r="B875" t="s">
        <v>19</v>
      </c>
      <c r="C875">
        <v>150</v>
      </c>
      <c r="D875">
        <v>545721701</v>
      </c>
      <c r="E875" t="s">
        <v>10</v>
      </c>
      <c r="F875" t="s">
        <v>2908</v>
      </c>
      <c r="G875" t="s">
        <v>10</v>
      </c>
      <c r="H875" t="s">
        <v>10</v>
      </c>
      <c r="I875" t="s">
        <v>22</v>
      </c>
    </row>
    <row r="876" spans="1:9">
      <c r="A876" t="s">
        <v>2909</v>
      </c>
      <c r="B876" t="s">
        <v>19</v>
      </c>
      <c r="C876">
        <v>157</v>
      </c>
      <c r="D876">
        <v>19703682</v>
      </c>
      <c r="E876" t="s">
        <v>10</v>
      </c>
      <c r="F876" t="s">
        <v>2910</v>
      </c>
      <c r="G876" t="s">
        <v>10</v>
      </c>
      <c r="H876" t="s">
        <v>10</v>
      </c>
      <c r="I876" t="s">
        <v>22</v>
      </c>
    </row>
    <row r="877" spans="1:9">
      <c r="A877" t="s">
        <v>2911</v>
      </c>
      <c r="B877" t="s">
        <v>10</v>
      </c>
      <c r="C877">
        <v>436</v>
      </c>
      <c r="D877">
        <v>19703683</v>
      </c>
      <c r="E877" t="s">
        <v>10</v>
      </c>
      <c r="F877" t="s">
        <v>2912</v>
      </c>
      <c r="G877" t="s">
        <v>10</v>
      </c>
      <c r="H877" t="s">
        <v>2913</v>
      </c>
      <c r="I877" t="s">
        <v>22</v>
      </c>
    </row>
    <row r="878" spans="1:9">
      <c r="A878" t="s">
        <v>2914</v>
      </c>
      <c r="B878" t="s">
        <v>10</v>
      </c>
      <c r="C878">
        <v>442</v>
      </c>
      <c r="D878">
        <v>19703684</v>
      </c>
      <c r="E878" t="s">
        <v>10</v>
      </c>
      <c r="F878" t="s">
        <v>2915</v>
      </c>
      <c r="G878" t="s">
        <v>10</v>
      </c>
      <c r="H878" t="s">
        <v>2916</v>
      </c>
      <c r="I878" t="s">
        <v>2917</v>
      </c>
    </row>
    <row r="879" spans="1:9">
      <c r="A879" t="s">
        <v>2918</v>
      </c>
      <c r="B879" t="s">
        <v>10</v>
      </c>
      <c r="C879">
        <v>167</v>
      </c>
      <c r="D879">
        <v>19703685</v>
      </c>
      <c r="E879" t="s">
        <v>10</v>
      </c>
      <c r="F879" t="s">
        <v>2919</v>
      </c>
      <c r="G879" t="s">
        <v>10</v>
      </c>
      <c r="H879" t="s">
        <v>944</v>
      </c>
      <c r="I879" t="s">
        <v>945</v>
      </c>
    </row>
    <row r="880" spans="1:9">
      <c r="A880" t="s">
        <v>2920</v>
      </c>
      <c r="B880" t="s">
        <v>10</v>
      </c>
      <c r="C880">
        <v>224</v>
      </c>
      <c r="D880">
        <v>19703686</v>
      </c>
      <c r="E880" t="s">
        <v>10</v>
      </c>
      <c r="F880" t="s">
        <v>2921</v>
      </c>
      <c r="G880" t="s">
        <v>10</v>
      </c>
      <c r="H880" t="s">
        <v>10</v>
      </c>
      <c r="I880" t="s">
        <v>22</v>
      </c>
    </row>
    <row r="881" spans="1:9">
      <c r="A881" t="s">
        <v>2922</v>
      </c>
      <c r="B881" t="s">
        <v>10</v>
      </c>
      <c r="C881">
        <v>379</v>
      </c>
      <c r="D881">
        <v>19703687</v>
      </c>
      <c r="E881" t="s">
        <v>10</v>
      </c>
      <c r="F881" t="s">
        <v>2923</v>
      </c>
      <c r="G881" t="s">
        <v>10</v>
      </c>
      <c r="H881" t="s">
        <v>2924</v>
      </c>
      <c r="I881" t="s">
        <v>1327</v>
      </c>
    </row>
    <row r="882" spans="1:9">
      <c r="A882" t="s">
        <v>2925</v>
      </c>
      <c r="B882" t="s">
        <v>10</v>
      </c>
      <c r="C882">
        <v>331</v>
      </c>
      <c r="D882">
        <v>19703688</v>
      </c>
      <c r="E882" t="s">
        <v>10</v>
      </c>
      <c r="F882" t="s">
        <v>2926</v>
      </c>
      <c r="G882" t="s">
        <v>10</v>
      </c>
      <c r="H882" t="s">
        <v>2927</v>
      </c>
      <c r="I882" t="s">
        <v>1540</v>
      </c>
    </row>
    <row r="883" spans="1:9">
      <c r="A883" t="s">
        <v>2928</v>
      </c>
      <c r="B883" t="s">
        <v>10</v>
      </c>
      <c r="C883">
        <v>130</v>
      </c>
      <c r="D883">
        <v>19703689</v>
      </c>
      <c r="E883" t="s">
        <v>10</v>
      </c>
      <c r="F883" t="s">
        <v>2929</v>
      </c>
      <c r="G883" t="s">
        <v>10</v>
      </c>
      <c r="H883" t="s">
        <v>2930</v>
      </c>
      <c r="I883" t="s">
        <v>22</v>
      </c>
    </row>
    <row r="884" spans="1:9">
      <c r="A884" t="s">
        <v>2931</v>
      </c>
      <c r="B884" t="s">
        <v>10</v>
      </c>
      <c r="C884">
        <v>300</v>
      </c>
      <c r="D884">
        <v>19703690</v>
      </c>
      <c r="E884" t="s">
        <v>10</v>
      </c>
      <c r="F884" t="s">
        <v>2932</v>
      </c>
      <c r="G884" t="s">
        <v>10</v>
      </c>
      <c r="H884" t="s">
        <v>2933</v>
      </c>
      <c r="I884" t="s">
        <v>2934</v>
      </c>
    </row>
    <row r="885" spans="1:9">
      <c r="A885" t="s">
        <v>2935</v>
      </c>
      <c r="B885" t="s">
        <v>10</v>
      </c>
      <c r="C885">
        <v>501</v>
      </c>
      <c r="D885">
        <v>19703691</v>
      </c>
      <c r="E885" t="s">
        <v>10</v>
      </c>
      <c r="F885" t="s">
        <v>2936</v>
      </c>
      <c r="G885" t="s">
        <v>10</v>
      </c>
      <c r="H885" t="s">
        <v>2937</v>
      </c>
      <c r="I885" t="s">
        <v>2938</v>
      </c>
    </row>
    <row r="886" spans="1:9">
      <c r="A886" t="s">
        <v>2939</v>
      </c>
      <c r="B886" t="s">
        <v>19</v>
      </c>
      <c r="C886">
        <v>154</v>
      </c>
      <c r="D886">
        <v>19703692</v>
      </c>
      <c r="E886" t="s">
        <v>10</v>
      </c>
      <c r="F886" t="s">
        <v>2940</v>
      </c>
      <c r="G886" t="s">
        <v>10</v>
      </c>
      <c r="H886" t="s">
        <v>2941</v>
      </c>
      <c r="I886" t="s">
        <v>2942</v>
      </c>
    </row>
    <row r="887" spans="1:9">
      <c r="A887" t="s">
        <v>2943</v>
      </c>
      <c r="B887" t="s">
        <v>19</v>
      </c>
      <c r="C887">
        <v>139</v>
      </c>
      <c r="D887">
        <v>19703693</v>
      </c>
      <c r="E887" t="s">
        <v>10</v>
      </c>
      <c r="F887" t="s">
        <v>2944</v>
      </c>
      <c r="G887" t="s">
        <v>10</v>
      </c>
      <c r="H887" t="s">
        <v>10</v>
      </c>
      <c r="I887" t="s">
        <v>22</v>
      </c>
    </row>
    <row r="888" spans="1:9">
      <c r="A888" t="s">
        <v>2945</v>
      </c>
      <c r="B888" t="s">
        <v>19</v>
      </c>
      <c r="C888">
        <v>144</v>
      </c>
      <c r="D888">
        <v>19703694</v>
      </c>
      <c r="E888" t="s">
        <v>10</v>
      </c>
      <c r="F888" t="s">
        <v>2946</v>
      </c>
      <c r="G888" t="s">
        <v>10</v>
      </c>
      <c r="H888" t="s">
        <v>10</v>
      </c>
      <c r="I888" t="s">
        <v>22</v>
      </c>
    </row>
    <row r="889" spans="1:9">
      <c r="A889" t="s">
        <v>2947</v>
      </c>
      <c r="B889" t="s">
        <v>19</v>
      </c>
      <c r="C889">
        <v>459</v>
      </c>
      <c r="D889">
        <v>19703695</v>
      </c>
      <c r="E889" t="s">
        <v>10</v>
      </c>
      <c r="F889" t="s">
        <v>2948</v>
      </c>
      <c r="G889" t="s">
        <v>10</v>
      </c>
      <c r="H889" t="s">
        <v>1143</v>
      </c>
      <c r="I889" t="s">
        <v>1144</v>
      </c>
    </row>
    <row r="890" spans="1:9">
      <c r="A890" t="s">
        <v>2949</v>
      </c>
      <c r="B890" t="s">
        <v>19</v>
      </c>
      <c r="C890">
        <v>224</v>
      </c>
      <c r="D890">
        <v>19703696</v>
      </c>
      <c r="E890" t="s">
        <v>10</v>
      </c>
      <c r="F890" t="s">
        <v>2950</v>
      </c>
      <c r="G890" t="s">
        <v>10</v>
      </c>
      <c r="H890" t="s">
        <v>10</v>
      </c>
      <c r="I890" t="s">
        <v>22</v>
      </c>
    </row>
    <row r="891" spans="1:9">
      <c r="A891" t="s">
        <v>2951</v>
      </c>
      <c r="B891" t="s">
        <v>10</v>
      </c>
      <c r="C891">
        <v>383</v>
      </c>
      <c r="D891">
        <v>19703697</v>
      </c>
      <c r="E891" t="s">
        <v>10</v>
      </c>
      <c r="F891" t="s">
        <v>2952</v>
      </c>
      <c r="G891" t="s">
        <v>10</v>
      </c>
      <c r="H891" t="s">
        <v>2953</v>
      </c>
      <c r="I891" t="s">
        <v>2954</v>
      </c>
    </row>
    <row r="892" spans="1:9">
      <c r="A892" t="s">
        <v>2955</v>
      </c>
      <c r="B892" t="s">
        <v>10</v>
      </c>
      <c r="C892">
        <v>123</v>
      </c>
      <c r="D892">
        <v>19703698</v>
      </c>
      <c r="E892" t="s">
        <v>10</v>
      </c>
      <c r="F892" t="s">
        <v>2956</v>
      </c>
      <c r="G892" t="s">
        <v>10</v>
      </c>
      <c r="H892" t="s">
        <v>2957</v>
      </c>
      <c r="I892" t="s">
        <v>2958</v>
      </c>
    </row>
    <row r="893" spans="1:9">
      <c r="A893" t="s">
        <v>2959</v>
      </c>
      <c r="B893" t="s">
        <v>10</v>
      </c>
      <c r="C893">
        <v>134</v>
      </c>
      <c r="D893">
        <v>19703699</v>
      </c>
      <c r="E893" t="s">
        <v>10</v>
      </c>
      <c r="F893" t="s">
        <v>2960</v>
      </c>
      <c r="G893" t="s">
        <v>10</v>
      </c>
      <c r="H893" t="s">
        <v>2961</v>
      </c>
      <c r="I893" t="s">
        <v>2962</v>
      </c>
    </row>
    <row r="894" spans="1:9">
      <c r="A894" t="s">
        <v>2963</v>
      </c>
      <c r="B894" t="s">
        <v>10</v>
      </c>
      <c r="C894">
        <v>462</v>
      </c>
      <c r="D894">
        <v>19703700</v>
      </c>
      <c r="E894" t="s">
        <v>10</v>
      </c>
      <c r="F894" t="s">
        <v>2964</v>
      </c>
      <c r="G894" t="s">
        <v>10</v>
      </c>
      <c r="H894" t="s">
        <v>2965</v>
      </c>
      <c r="I894" t="s">
        <v>2966</v>
      </c>
    </row>
    <row r="895" spans="1:9">
      <c r="A895" t="s">
        <v>2967</v>
      </c>
      <c r="B895" t="s">
        <v>10</v>
      </c>
      <c r="C895">
        <v>282</v>
      </c>
      <c r="D895">
        <v>19703701</v>
      </c>
      <c r="E895" t="s">
        <v>10</v>
      </c>
      <c r="F895" t="s">
        <v>2968</v>
      </c>
      <c r="G895" t="s">
        <v>10</v>
      </c>
      <c r="H895" t="s">
        <v>2969</v>
      </c>
      <c r="I895" t="s">
        <v>2970</v>
      </c>
    </row>
    <row r="896" spans="1:9">
      <c r="A896" t="s">
        <v>2971</v>
      </c>
      <c r="B896" t="s">
        <v>10</v>
      </c>
      <c r="C896">
        <v>500</v>
      </c>
      <c r="D896">
        <v>19703702</v>
      </c>
      <c r="E896" t="s">
        <v>10</v>
      </c>
      <c r="F896" t="s">
        <v>2972</v>
      </c>
      <c r="G896" t="s">
        <v>10</v>
      </c>
      <c r="H896" t="s">
        <v>2973</v>
      </c>
      <c r="I896" t="s">
        <v>2974</v>
      </c>
    </row>
    <row r="897" spans="1:9">
      <c r="A897" t="s">
        <v>2975</v>
      </c>
      <c r="B897" t="s">
        <v>10</v>
      </c>
      <c r="C897">
        <v>174</v>
      </c>
      <c r="D897">
        <v>19703703</v>
      </c>
      <c r="E897" t="s">
        <v>10</v>
      </c>
      <c r="F897" t="s">
        <v>2976</v>
      </c>
      <c r="G897" t="s">
        <v>10</v>
      </c>
      <c r="H897" t="s">
        <v>2977</v>
      </c>
      <c r="I897" t="s">
        <v>2978</v>
      </c>
    </row>
    <row r="898" spans="1:9">
      <c r="A898" t="s">
        <v>2979</v>
      </c>
      <c r="B898" t="s">
        <v>10</v>
      </c>
      <c r="C898">
        <v>163</v>
      </c>
      <c r="D898">
        <v>19703704</v>
      </c>
      <c r="E898" t="s">
        <v>10</v>
      </c>
      <c r="F898" t="s">
        <v>2980</v>
      </c>
      <c r="G898" t="s">
        <v>10</v>
      </c>
      <c r="H898" t="s">
        <v>2981</v>
      </c>
      <c r="I898" t="s">
        <v>2982</v>
      </c>
    </row>
    <row r="899" spans="1:9">
      <c r="A899" t="s">
        <v>2983</v>
      </c>
      <c r="B899" t="s">
        <v>10</v>
      </c>
      <c r="C899">
        <v>89</v>
      </c>
      <c r="D899">
        <v>19703705</v>
      </c>
      <c r="E899" t="s">
        <v>10</v>
      </c>
      <c r="F899" t="s">
        <v>2984</v>
      </c>
      <c r="G899" t="s">
        <v>10</v>
      </c>
      <c r="H899" t="s">
        <v>800</v>
      </c>
      <c r="I899" t="s">
        <v>2985</v>
      </c>
    </row>
    <row r="900" spans="1:9">
      <c r="A900" t="s">
        <v>2986</v>
      </c>
      <c r="B900" t="s">
        <v>10</v>
      </c>
      <c r="C900">
        <v>218</v>
      </c>
      <c r="D900">
        <v>19703706</v>
      </c>
      <c r="E900" t="s">
        <v>10</v>
      </c>
      <c r="F900" t="s">
        <v>2987</v>
      </c>
      <c r="G900" t="s">
        <v>10</v>
      </c>
      <c r="H900" t="s">
        <v>2988</v>
      </c>
      <c r="I900" t="s">
        <v>2989</v>
      </c>
    </row>
    <row r="901" spans="1:9">
      <c r="A901" t="s">
        <v>2990</v>
      </c>
      <c r="B901" t="s">
        <v>10</v>
      </c>
      <c r="C901">
        <v>105</v>
      </c>
      <c r="D901">
        <v>19703707</v>
      </c>
      <c r="E901" t="s">
        <v>10</v>
      </c>
      <c r="F901" t="s">
        <v>2991</v>
      </c>
      <c r="G901" t="s">
        <v>10</v>
      </c>
      <c r="H901" t="s">
        <v>10</v>
      </c>
      <c r="I901" t="s">
        <v>2992</v>
      </c>
    </row>
    <row r="902" spans="1:9">
      <c r="A902" t="s">
        <v>2993</v>
      </c>
      <c r="B902" t="s">
        <v>10</v>
      </c>
      <c r="C902">
        <v>452</v>
      </c>
      <c r="D902">
        <v>19703708</v>
      </c>
      <c r="E902" t="s">
        <v>10</v>
      </c>
      <c r="F902" t="s">
        <v>2994</v>
      </c>
      <c r="G902" t="s">
        <v>10</v>
      </c>
      <c r="H902" t="s">
        <v>2995</v>
      </c>
      <c r="I902" t="s">
        <v>2996</v>
      </c>
    </row>
    <row r="903" spans="1:9">
      <c r="A903" t="s">
        <v>2997</v>
      </c>
      <c r="B903" t="s">
        <v>10</v>
      </c>
      <c r="C903">
        <v>172</v>
      </c>
      <c r="D903">
        <v>19703709</v>
      </c>
      <c r="E903" t="s">
        <v>10</v>
      </c>
      <c r="F903" t="s">
        <v>2998</v>
      </c>
      <c r="G903" t="s">
        <v>10</v>
      </c>
      <c r="H903" t="s">
        <v>2999</v>
      </c>
      <c r="I903" t="s">
        <v>22</v>
      </c>
    </row>
    <row r="904" spans="1:9">
      <c r="A904" t="s">
        <v>3000</v>
      </c>
      <c r="B904" t="s">
        <v>10</v>
      </c>
      <c r="C904">
        <v>477</v>
      </c>
      <c r="D904">
        <v>19703710</v>
      </c>
      <c r="E904" t="s">
        <v>10</v>
      </c>
      <c r="F904" t="s">
        <v>3001</v>
      </c>
      <c r="G904" t="s">
        <v>10</v>
      </c>
      <c r="H904" t="s">
        <v>3002</v>
      </c>
      <c r="I904" t="s">
        <v>3003</v>
      </c>
    </row>
    <row r="905" spans="1:9">
      <c r="A905" t="s">
        <v>3004</v>
      </c>
      <c r="B905" t="s">
        <v>10</v>
      </c>
      <c r="C905">
        <v>143</v>
      </c>
      <c r="D905">
        <v>19703711</v>
      </c>
      <c r="E905" t="s">
        <v>10</v>
      </c>
      <c r="F905" t="s">
        <v>3005</v>
      </c>
      <c r="G905" t="s">
        <v>10</v>
      </c>
      <c r="H905" t="s">
        <v>1690</v>
      </c>
      <c r="I905" t="s">
        <v>2077</v>
      </c>
    </row>
    <row r="906" spans="1:9">
      <c r="A906" t="s">
        <v>3006</v>
      </c>
      <c r="B906" t="s">
        <v>10</v>
      </c>
      <c r="C906">
        <v>286</v>
      </c>
      <c r="D906">
        <v>19703712</v>
      </c>
      <c r="E906" t="s">
        <v>10</v>
      </c>
      <c r="F906" t="s">
        <v>3007</v>
      </c>
      <c r="G906" t="s">
        <v>10</v>
      </c>
      <c r="H906" t="s">
        <v>3008</v>
      </c>
      <c r="I906" t="s">
        <v>3009</v>
      </c>
    </row>
    <row r="907" spans="1:9">
      <c r="A907" t="s">
        <v>3010</v>
      </c>
      <c r="B907" t="s">
        <v>19</v>
      </c>
      <c r="C907">
        <v>255</v>
      </c>
      <c r="D907">
        <v>19703713</v>
      </c>
      <c r="E907" t="s">
        <v>10</v>
      </c>
      <c r="F907" t="s">
        <v>3011</v>
      </c>
      <c r="G907" t="s">
        <v>10</v>
      </c>
      <c r="H907" t="s">
        <v>10</v>
      </c>
      <c r="I907" t="s">
        <v>22</v>
      </c>
    </row>
    <row r="908" spans="1:9">
      <c r="A908" t="s">
        <v>3012</v>
      </c>
      <c r="B908" t="s">
        <v>10</v>
      </c>
      <c r="C908">
        <v>493</v>
      </c>
      <c r="D908">
        <v>19703714</v>
      </c>
      <c r="E908" t="s">
        <v>10</v>
      </c>
      <c r="F908" t="s">
        <v>3013</v>
      </c>
      <c r="G908" t="s">
        <v>10</v>
      </c>
      <c r="H908" t="s">
        <v>67</v>
      </c>
      <c r="I908" t="s">
        <v>68</v>
      </c>
    </row>
    <row r="909" spans="1:9">
      <c r="A909" t="s">
        <v>3014</v>
      </c>
      <c r="B909" t="s">
        <v>19</v>
      </c>
      <c r="C909">
        <v>844</v>
      </c>
      <c r="D909">
        <v>19703716</v>
      </c>
      <c r="E909" t="s">
        <v>10</v>
      </c>
      <c r="F909" t="s">
        <v>3015</v>
      </c>
      <c r="G909" t="s">
        <v>10</v>
      </c>
      <c r="H909" t="s">
        <v>1601</v>
      </c>
      <c r="I909" t="s">
        <v>1602</v>
      </c>
    </row>
    <row r="910" spans="1:9">
      <c r="A910" t="s">
        <v>3016</v>
      </c>
      <c r="B910" t="s">
        <v>19</v>
      </c>
      <c r="C910">
        <v>352</v>
      </c>
      <c r="D910">
        <v>19703717</v>
      </c>
      <c r="E910" t="s">
        <v>10</v>
      </c>
      <c r="F910" t="s">
        <v>3017</v>
      </c>
      <c r="G910" t="s">
        <v>10</v>
      </c>
      <c r="H910" t="s">
        <v>2297</v>
      </c>
      <c r="I910" t="s">
        <v>2809</v>
      </c>
    </row>
    <row r="911" spans="1:9">
      <c r="A911" t="s">
        <v>3018</v>
      </c>
      <c r="B911" t="s">
        <v>19</v>
      </c>
      <c r="C911">
        <v>371</v>
      </c>
      <c r="D911">
        <v>19703718</v>
      </c>
      <c r="E911" t="s">
        <v>10</v>
      </c>
      <c r="F911" t="s">
        <v>3019</v>
      </c>
      <c r="G911" t="s">
        <v>10</v>
      </c>
      <c r="H911" t="s">
        <v>933</v>
      </c>
      <c r="I911" t="s">
        <v>2815</v>
      </c>
    </row>
    <row r="912" spans="1:9">
      <c r="A912" t="s">
        <v>3020</v>
      </c>
      <c r="B912" t="s">
        <v>19</v>
      </c>
      <c r="C912">
        <v>550</v>
      </c>
      <c r="D912">
        <v>19703719</v>
      </c>
      <c r="E912" t="s">
        <v>10</v>
      </c>
      <c r="F912" t="s">
        <v>3021</v>
      </c>
      <c r="G912" t="s">
        <v>10</v>
      </c>
      <c r="H912" t="s">
        <v>2812</v>
      </c>
      <c r="I912" t="s">
        <v>2789</v>
      </c>
    </row>
    <row r="913" spans="1:9">
      <c r="A913" t="s">
        <v>3022</v>
      </c>
      <c r="B913" t="s">
        <v>10</v>
      </c>
      <c r="C913">
        <v>324</v>
      </c>
      <c r="D913">
        <v>19703720</v>
      </c>
      <c r="E913" t="s">
        <v>10</v>
      </c>
      <c r="F913" t="s">
        <v>3023</v>
      </c>
      <c r="G913" t="s">
        <v>10</v>
      </c>
      <c r="H913" t="s">
        <v>1863</v>
      </c>
      <c r="I913" t="s">
        <v>1864</v>
      </c>
    </row>
    <row r="914" spans="1:9">
      <c r="A914" t="s">
        <v>3024</v>
      </c>
      <c r="B914" t="s">
        <v>19</v>
      </c>
      <c r="C914">
        <v>295</v>
      </c>
      <c r="D914">
        <v>19703721</v>
      </c>
      <c r="E914" t="s">
        <v>10</v>
      </c>
      <c r="F914" t="s">
        <v>3025</v>
      </c>
      <c r="G914" t="s">
        <v>10</v>
      </c>
      <c r="H914" t="s">
        <v>10</v>
      </c>
      <c r="I914" t="s">
        <v>22</v>
      </c>
    </row>
    <row r="915" spans="1:9">
      <c r="A915" t="s">
        <v>3026</v>
      </c>
      <c r="B915" t="s">
        <v>19</v>
      </c>
      <c r="C915">
        <v>295</v>
      </c>
      <c r="D915">
        <v>19703724</v>
      </c>
      <c r="E915" t="s">
        <v>10</v>
      </c>
      <c r="F915" t="s">
        <v>3027</v>
      </c>
      <c r="G915" t="s">
        <v>10</v>
      </c>
      <c r="H915" t="s">
        <v>10</v>
      </c>
      <c r="I915" t="s">
        <v>22</v>
      </c>
    </row>
    <row r="916" spans="1:9">
      <c r="A916" t="s">
        <v>3028</v>
      </c>
      <c r="B916" t="s">
        <v>19</v>
      </c>
      <c r="C916">
        <v>473</v>
      </c>
      <c r="D916">
        <v>19703725</v>
      </c>
      <c r="E916" t="s">
        <v>10</v>
      </c>
      <c r="F916" t="s">
        <v>3029</v>
      </c>
      <c r="G916" t="s">
        <v>10</v>
      </c>
      <c r="H916" t="s">
        <v>3030</v>
      </c>
      <c r="I916" t="s">
        <v>3031</v>
      </c>
    </row>
    <row r="917" spans="1:9">
      <c r="A917" t="s">
        <v>3032</v>
      </c>
      <c r="B917" t="s">
        <v>19</v>
      </c>
      <c r="C917">
        <v>772</v>
      </c>
      <c r="D917">
        <v>19703726</v>
      </c>
      <c r="E917" t="s">
        <v>10</v>
      </c>
      <c r="F917" t="s">
        <v>3033</v>
      </c>
      <c r="G917" t="s">
        <v>10</v>
      </c>
      <c r="H917" t="s">
        <v>3034</v>
      </c>
      <c r="I917" t="s">
        <v>22</v>
      </c>
    </row>
    <row r="918" spans="1:9">
      <c r="A918" t="s">
        <v>3035</v>
      </c>
      <c r="B918" t="s">
        <v>19</v>
      </c>
      <c r="C918">
        <v>306</v>
      </c>
      <c r="D918">
        <v>19703727</v>
      </c>
      <c r="E918" t="s">
        <v>10</v>
      </c>
      <c r="F918" t="s">
        <v>3036</v>
      </c>
      <c r="G918" t="s">
        <v>10</v>
      </c>
      <c r="H918" t="s">
        <v>10</v>
      </c>
      <c r="I918" t="s">
        <v>22</v>
      </c>
    </row>
    <row r="919" spans="1:9">
      <c r="A919" t="s">
        <v>3037</v>
      </c>
      <c r="B919" t="s">
        <v>19</v>
      </c>
      <c r="C919">
        <v>319</v>
      </c>
      <c r="D919">
        <v>545721700</v>
      </c>
      <c r="E919" t="s">
        <v>10</v>
      </c>
      <c r="F919" t="s">
        <v>3038</v>
      </c>
      <c r="G919" t="s">
        <v>10</v>
      </c>
      <c r="H919" t="s">
        <v>10</v>
      </c>
      <c r="I919" t="s">
        <v>22</v>
      </c>
    </row>
    <row r="920" spans="1:9">
      <c r="A920" t="s">
        <v>3039</v>
      </c>
      <c r="B920" t="s">
        <v>19</v>
      </c>
      <c r="C920">
        <v>1724</v>
      </c>
      <c r="D920">
        <v>19703729</v>
      </c>
      <c r="E920" t="s">
        <v>10</v>
      </c>
      <c r="F920" t="s">
        <v>3040</v>
      </c>
      <c r="G920" t="s">
        <v>10</v>
      </c>
      <c r="H920" t="s">
        <v>10</v>
      </c>
      <c r="I920" t="s">
        <v>22</v>
      </c>
    </row>
    <row r="921" spans="1:9">
      <c r="A921" t="s">
        <v>3041</v>
      </c>
      <c r="B921" t="s">
        <v>10</v>
      </c>
      <c r="C921">
        <v>269</v>
      </c>
      <c r="D921">
        <v>19703730</v>
      </c>
      <c r="E921" t="s">
        <v>10</v>
      </c>
      <c r="F921" t="s">
        <v>3042</v>
      </c>
      <c r="G921" t="s">
        <v>10</v>
      </c>
      <c r="H921" t="s">
        <v>3043</v>
      </c>
      <c r="I921" t="s">
        <v>3044</v>
      </c>
    </row>
    <row r="922" spans="1:9">
      <c r="A922" t="s">
        <v>3045</v>
      </c>
      <c r="B922" t="s">
        <v>19</v>
      </c>
      <c r="C922">
        <v>133</v>
      </c>
      <c r="D922">
        <v>19703731</v>
      </c>
      <c r="E922" t="s">
        <v>10</v>
      </c>
      <c r="F922" t="s">
        <v>3046</v>
      </c>
      <c r="G922" t="s">
        <v>10</v>
      </c>
      <c r="H922" t="s">
        <v>3047</v>
      </c>
      <c r="I922" t="s">
        <v>22</v>
      </c>
    </row>
    <row r="923" spans="1:9">
      <c r="A923" t="s">
        <v>3048</v>
      </c>
      <c r="B923" t="s">
        <v>10</v>
      </c>
      <c r="C923">
        <v>133</v>
      </c>
      <c r="D923">
        <v>19703732</v>
      </c>
      <c r="E923" t="s">
        <v>10</v>
      </c>
      <c r="F923" t="s">
        <v>3049</v>
      </c>
      <c r="G923" t="s">
        <v>10</v>
      </c>
      <c r="H923" t="s">
        <v>3050</v>
      </c>
      <c r="I923" t="s">
        <v>22</v>
      </c>
    </row>
    <row r="924" spans="1:9">
      <c r="A924" t="s">
        <v>3051</v>
      </c>
      <c r="B924" t="s">
        <v>19</v>
      </c>
      <c r="C924">
        <v>267</v>
      </c>
      <c r="D924">
        <v>19703733</v>
      </c>
      <c r="E924" t="s">
        <v>10</v>
      </c>
      <c r="F924" t="s">
        <v>3052</v>
      </c>
      <c r="G924" t="s">
        <v>10</v>
      </c>
      <c r="H924" t="s">
        <v>3053</v>
      </c>
      <c r="I924" t="s">
        <v>3054</v>
      </c>
    </row>
    <row r="925" spans="1:9">
      <c r="A925" t="s">
        <v>3055</v>
      </c>
      <c r="B925" t="s">
        <v>19</v>
      </c>
      <c r="C925">
        <v>297</v>
      </c>
      <c r="D925">
        <v>19703734</v>
      </c>
      <c r="E925" t="s">
        <v>10</v>
      </c>
      <c r="F925" t="s">
        <v>3056</v>
      </c>
      <c r="G925" t="s">
        <v>10</v>
      </c>
      <c r="H925" t="s">
        <v>3057</v>
      </c>
      <c r="I925" t="s">
        <v>2347</v>
      </c>
    </row>
    <row r="926" spans="1:9">
      <c r="A926" t="s">
        <v>3058</v>
      </c>
      <c r="B926" t="s">
        <v>19</v>
      </c>
      <c r="C926">
        <v>598</v>
      </c>
      <c r="D926">
        <v>19703735</v>
      </c>
      <c r="E926" t="s">
        <v>10</v>
      </c>
      <c r="F926" t="s">
        <v>3059</v>
      </c>
      <c r="G926" t="s">
        <v>10</v>
      </c>
      <c r="H926" t="s">
        <v>3060</v>
      </c>
      <c r="I926" t="s">
        <v>3061</v>
      </c>
    </row>
    <row r="927" spans="1:9">
      <c r="A927" t="s">
        <v>3062</v>
      </c>
      <c r="B927" t="s">
        <v>19</v>
      </c>
      <c r="C927">
        <v>246</v>
      </c>
      <c r="D927">
        <v>19703736</v>
      </c>
      <c r="E927" t="s">
        <v>10</v>
      </c>
      <c r="F927" t="s">
        <v>3063</v>
      </c>
      <c r="G927" t="s">
        <v>10</v>
      </c>
      <c r="H927" t="s">
        <v>3064</v>
      </c>
      <c r="I927" t="s">
        <v>22</v>
      </c>
    </row>
    <row r="928" spans="1:9">
      <c r="A928" t="s">
        <v>3065</v>
      </c>
      <c r="B928" t="s">
        <v>19</v>
      </c>
      <c r="C928">
        <v>286</v>
      </c>
      <c r="D928">
        <v>19703737</v>
      </c>
      <c r="E928" t="s">
        <v>10</v>
      </c>
      <c r="F928" t="s">
        <v>3066</v>
      </c>
      <c r="G928" t="s">
        <v>10</v>
      </c>
      <c r="H928" t="s">
        <v>963</v>
      </c>
      <c r="I928" t="s">
        <v>203</v>
      </c>
    </row>
    <row r="929" spans="1:9">
      <c r="A929" t="s">
        <v>3067</v>
      </c>
      <c r="B929" t="s">
        <v>19</v>
      </c>
      <c r="C929">
        <v>511</v>
      </c>
      <c r="D929">
        <v>19703738</v>
      </c>
      <c r="E929" t="s">
        <v>10</v>
      </c>
      <c r="F929" t="s">
        <v>3068</v>
      </c>
      <c r="G929" t="s">
        <v>10</v>
      </c>
      <c r="H929" t="s">
        <v>45</v>
      </c>
      <c r="I929" t="s">
        <v>104</v>
      </c>
    </row>
    <row r="930" spans="1:9">
      <c r="A930" t="s">
        <v>3069</v>
      </c>
      <c r="B930" t="s">
        <v>19</v>
      </c>
      <c r="C930">
        <v>308</v>
      </c>
      <c r="D930">
        <v>19703739</v>
      </c>
      <c r="E930" t="s">
        <v>10</v>
      </c>
      <c r="F930" t="s">
        <v>3070</v>
      </c>
      <c r="G930" t="s">
        <v>10</v>
      </c>
      <c r="H930" t="s">
        <v>41</v>
      </c>
      <c r="I930" t="s">
        <v>99</v>
      </c>
    </row>
    <row r="931" spans="1:9">
      <c r="A931" t="s">
        <v>3071</v>
      </c>
      <c r="B931" t="s">
        <v>19</v>
      </c>
      <c r="C931">
        <v>289</v>
      </c>
      <c r="D931">
        <v>19703740</v>
      </c>
      <c r="E931" t="s">
        <v>10</v>
      </c>
      <c r="F931" t="s">
        <v>3072</v>
      </c>
      <c r="G931" t="s">
        <v>10</v>
      </c>
      <c r="H931" t="s">
        <v>37</v>
      </c>
      <c r="I931" t="s">
        <v>99</v>
      </c>
    </row>
    <row r="932" spans="1:9">
      <c r="A932" t="s">
        <v>3073</v>
      </c>
      <c r="B932" t="s">
        <v>19</v>
      </c>
      <c r="C932">
        <v>335</v>
      </c>
      <c r="D932">
        <v>19703741</v>
      </c>
      <c r="E932" t="s">
        <v>10</v>
      </c>
      <c r="F932" t="s">
        <v>3074</v>
      </c>
      <c r="G932" t="s">
        <v>10</v>
      </c>
      <c r="H932" t="s">
        <v>33</v>
      </c>
      <c r="I932" t="s">
        <v>107</v>
      </c>
    </row>
    <row r="933" spans="1:9">
      <c r="A933" t="s">
        <v>3075</v>
      </c>
      <c r="B933" t="s">
        <v>19</v>
      </c>
      <c r="C933">
        <v>320</v>
      </c>
      <c r="D933">
        <v>19703742</v>
      </c>
      <c r="E933" t="s">
        <v>10</v>
      </c>
      <c r="F933" t="s">
        <v>3076</v>
      </c>
      <c r="G933" t="s">
        <v>10</v>
      </c>
      <c r="H933" t="s">
        <v>33</v>
      </c>
      <c r="I933" t="s">
        <v>107</v>
      </c>
    </row>
    <row r="934" spans="1:9">
      <c r="A934" t="s">
        <v>3077</v>
      </c>
      <c r="B934" t="s">
        <v>10</v>
      </c>
      <c r="C934">
        <v>81</v>
      </c>
      <c r="D934">
        <v>19703743</v>
      </c>
      <c r="E934" t="s">
        <v>10</v>
      </c>
      <c r="F934" t="s">
        <v>3078</v>
      </c>
      <c r="G934" t="s">
        <v>10</v>
      </c>
      <c r="H934" t="s">
        <v>10</v>
      </c>
      <c r="I934" t="s">
        <v>22</v>
      </c>
    </row>
    <row r="935" spans="1:9">
      <c r="A935" t="s">
        <v>3079</v>
      </c>
      <c r="B935" t="s">
        <v>19</v>
      </c>
      <c r="C935">
        <v>58</v>
      </c>
      <c r="D935">
        <v>19703744</v>
      </c>
      <c r="E935" t="s">
        <v>10</v>
      </c>
      <c r="F935" t="s">
        <v>3080</v>
      </c>
      <c r="G935" t="s">
        <v>10</v>
      </c>
      <c r="H935" t="s">
        <v>2697</v>
      </c>
      <c r="I935" t="s">
        <v>3081</v>
      </c>
    </row>
    <row r="936" spans="1:9">
      <c r="A936" t="s">
        <v>3082</v>
      </c>
      <c r="B936" t="s">
        <v>10</v>
      </c>
      <c r="C936">
        <v>493</v>
      </c>
      <c r="D936">
        <v>19703745</v>
      </c>
      <c r="E936" t="s">
        <v>10</v>
      </c>
      <c r="F936" t="s">
        <v>3083</v>
      </c>
      <c r="G936" t="s">
        <v>10</v>
      </c>
      <c r="H936" t="s">
        <v>67</v>
      </c>
      <c r="I936" t="s">
        <v>68</v>
      </c>
    </row>
    <row r="937" spans="1:9">
      <c r="A937" t="s">
        <v>3084</v>
      </c>
      <c r="B937" t="s">
        <v>10</v>
      </c>
      <c r="C937">
        <v>325</v>
      </c>
      <c r="D937">
        <v>19703747</v>
      </c>
      <c r="E937" t="s">
        <v>10</v>
      </c>
      <c r="F937" t="s">
        <v>3085</v>
      </c>
      <c r="G937" t="s">
        <v>10</v>
      </c>
      <c r="H937" t="s">
        <v>3086</v>
      </c>
      <c r="I937" t="s">
        <v>3087</v>
      </c>
    </row>
    <row r="938" spans="1:9">
      <c r="A938" t="s">
        <v>3088</v>
      </c>
      <c r="B938" t="s">
        <v>10</v>
      </c>
      <c r="C938">
        <v>354</v>
      </c>
      <c r="D938">
        <v>19703748</v>
      </c>
      <c r="E938" t="s">
        <v>10</v>
      </c>
      <c r="F938" t="s">
        <v>3089</v>
      </c>
      <c r="G938" t="s">
        <v>10</v>
      </c>
      <c r="H938" t="s">
        <v>3090</v>
      </c>
      <c r="I938" t="s">
        <v>3091</v>
      </c>
    </row>
    <row r="939" spans="1:9">
      <c r="A939" t="s">
        <v>3092</v>
      </c>
      <c r="B939" t="s">
        <v>10</v>
      </c>
      <c r="C939">
        <v>174</v>
      </c>
      <c r="D939">
        <v>19703749</v>
      </c>
      <c r="E939" t="s">
        <v>10</v>
      </c>
      <c r="F939" t="s">
        <v>3093</v>
      </c>
      <c r="G939" t="s">
        <v>10</v>
      </c>
      <c r="H939" t="s">
        <v>10</v>
      </c>
      <c r="I939" t="s">
        <v>22</v>
      </c>
    </row>
    <row r="940" spans="1:9">
      <c r="A940" t="s">
        <v>3094</v>
      </c>
      <c r="B940" t="s">
        <v>19</v>
      </c>
      <c r="C940">
        <v>304</v>
      </c>
      <c r="D940">
        <v>19703750</v>
      </c>
      <c r="E940" t="s">
        <v>10</v>
      </c>
      <c r="F940" t="s">
        <v>3095</v>
      </c>
      <c r="G940" t="s">
        <v>10</v>
      </c>
      <c r="H940" t="s">
        <v>3096</v>
      </c>
      <c r="I940" t="s">
        <v>3097</v>
      </c>
    </row>
    <row r="941" spans="1:9">
      <c r="A941" t="s">
        <v>3098</v>
      </c>
      <c r="B941" t="s">
        <v>19</v>
      </c>
      <c r="C941">
        <v>313</v>
      </c>
      <c r="D941">
        <v>19703751</v>
      </c>
      <c r="E941" t="s">
        <v>10</v>
      </c>
      <c r="F941" t="s">
        <v>3099</v>
      </c>
      <c r="G941" t="s">
        <v>10</v>
      </c>
      <c r="H941" t="s">
        <v>3100</v>
      </c>
      <c r="I941" t="s">
        <v>3101</v>
      </c>
    </row>
    <row r="942" spans="1:9">
      <c r="A942" t="s">
        <v>3102</v>
      </c>
      <c r="B942" t="s">
        <v>19</v>
      </c>
      <c r="C942">
        <v>329</v>
      </c>
      <c r="D942">
        <v>19703752</v>
      </c>
      <c r="E942" t="s">
        <v>3103</v>
      </c>
      <c r="F942" t="s">
        <v>3104</v>
      </c>
      <c r="G942" t="s">
        <v>10</v>
      </c>
      <c r="H942" t="s">
        <v>3105</v>
      </c>
      <c r="I942" t="s">
        <v>3106</v>
      </c>
    </row>
    <row r="943" spans="1:9">
      <c r="A943" t="s">
        <v>3107</v>
      </c>
      <c r="B943" t="s">
        <v>19</v>
      </c>
      <c r="C943">
        <v>98</v>
      </c>
      <c r="D943">
        <v>19703753</v>
      </c>
      <c r="E943" t="s">
        <v>10</v>
      </c>
      <c r="F943" t="s">
        <v>3108</v>
      </c>
      <c r="G943" t="s">
        <v>10</v>
      </c>
      <c r="H943" t="s">
        <v>3109</v>
      </c>
      <c r="I943" t="s">
        <v>22</v>
      </c>
    </row>
    <row r="944" spans="1:9">
      <c r="A944" t="s">
        <v>3110</v>
      </c>
      <c r="B944" t="s">
        <v>19</v>
      </c>
      <c r="C944">
        <v>197</v>
      </c>
      <c r="D944">
        <v>19703754</v>
      </c>
      <c r="E944" t="s">
        <v>10</v>
      </c>
      <c r="F944" t="s">
        <v>3111</v>
      </c>
      <c r="G944" t="s">
        <v>10</v>
      </c>
      <c r="H944" t="s">
        <v>3112</v>
      </c>
      <c r="I944" t="s">
        <v>3113</v>
      </c>
    </row>
    <row r="945" spans="1:9">
      <c r="A945" t="s">
        <v>3114</v>
      </c>
      <c r="B945" t="s">
        <v>10</v>
      </c>
      <c r="C945">
        <v>196</v>
      </c>
      <c r="D945">
        <v>19703755</v>
      </c>
      <c r="E945" t="s">
        <v>10</v>
      </c>
      <c r="F945" t="s">
        <v>3115</v>
      </c>
      <c r="G945" t="s">
        <v>10</v>
      </c>
      <c r="H945" t="s">
        <v>10</v>
      </c>
      <c r="I945" t="s">
        <v>22</v>
      </c>
    </row>
    <row r="946" spans="1:9">
      <c r="A946" t="s">
        <v>3116</v>
      </c>
      <c r="B946" t="s">
        <v>19</v>
      </c>
      <c r="C946">
        <v>1014</v>
      </c>
      <c r="D946">
        <v>19703756</v>
      </c>
      <c r="E946" t="s">
        <v>10</v>
      </c>
      <c r="F946" t="s">
        <v>3117</v>
      </c>
      <c r="G946" t="s">
        <v>10</v>
      </c>
      <c r="H946" t="s">
        <v>3118</v>
      </c>
      <c r="I946" t="s">
        <v>3119</v>
      </c>
    </row>
    <row r="947" spans="1:9">
      <c r="A947" t="s">
        <v>3120</v>
      </c>
      <c r="B947" t="s">
        <v>19</v>
      </c>
      <c r="C947">
        <v>231</v>
      </c>
      <c r="D947">
        <v>19703757</v>
      </c>
      <c r="E947" t="s">
        <v>10</v>
      </c>
      <c r="F947" t="s">
        <v>3121</v>
      </c>
      <c r="G947" t="s">
        <v>10</v>
      </c>
      <c r="H947" t="s">
        <v>10</v>
      </c>
      <c r="I947" t="s">
        <v>22</v>
      </c>
    </row>
    <row r="948" spans="1:9">
      <c r="A948" t="s">
        <v>3122</v>
      </c>
      <c r="B948" t="s">
        <v>19</v>
      </c>
      <c r="C948">
        <v>525</v>
      </c>
      <c r="D948">
        <v>19703758</v>
      </c>
      <c r="E948" t="s">
        <v>10</v>
      </c>
      <c r="F948" t="s">
        <v>3123</v>
      </c>
      <c r="G948" t="s">
        <v>10</v>
      </c>
      <c r="H948" t="s">
        <v>3124</v>
      </c>
      <c r="I948" t="s">
        <v>3125</v>
      </c>
    </row>
    <row r="949" spans="1:9">
      <c r="A949" t="s">
        <v>3126</v>
      </c>
      <c r="B949" t="s">
        <v>19</v>
      </c>
      <c r="C949">
        <v>997</v>
      </c>
      <c r="D949">
        <v>19703759</v>
      </c>
      <c r="E949" t="s">
        <v>10</v>
      </c>
      <c r="F949" t="s">
        <v>3127</v>
      </c>
      <c r="G949" t="s">
        <v>10</v>
      </c>
      <c r="H949" t="s">
        <v>3128</v>
      </c>
      <c r="I949" t="s">
        <v>3129</v>
      </c>
    </row>
    <row r="950" spans="1:9">
      <c r="A950" t="s">
        <v>3130</v>
      </c>
      <c r="B950" t="s">
        <v>19</v>
      </c>
      <c r="C950">
        <v>177</v>
      </c>
      <c r="D950">
        <v>19703760</v>
      </c>
      <c r="E950" t="s">
        <v>10</v>
      </c>
      <c r="F950" t="s">
        <v>3131</v>
      </c>
      <c r="G950" t="s">
        <v>10</v>
      </c>
      <c r="H950" t="s">
        <v>3132</v>
      </c>
      <c r="I950" t="s">
        <v>3133</v>
      </c>
    </row>
    <row r="951" spans="1:9">
      <c r="A951" t="s">
        <v>3134</v>
      </c>
      <c r="B951" t="s">
        <v>19</v>
      </c>
      <c r="C951">
        <v>304</v>
      </c>
      <c r="D951">
        <v>19703761</v>
      </c>
      <c r="E951" t="s">
        <v>3135</v>
      </c>
      <c r="F951" t="s">
        <v>3136</v>
      </c>
      <c r="G951" t="s">
        <v>10</v>
      </c>
      <c r="H951" t="s">
        <v>3137</v>
      </c>
      <c r="I951" t="s">
        <v>3138</v>
      </c>
    </row>
    <row r="952" spans="1:9">
      <c r="A952" t="s">
        <v>3139</v>
      </c>
      <c r="B952" t="s">
        <v>19</v>
      </c>
      <c r="C952">
        <v>425</v>
      </c>
      <c r="D952">
        <v>19703762</v>
      </c>
      <c r="E952" t="s">
        <v>3140</v>
      </c>
      <c r="F952" t="s">
        <v>3141</v>
      </c>
      <c r="G952" t="s">
        <v>10</v>
      </c>
      <c r="H952" t="s">
        <v>3142</v>
      </c>
      <c r="I952" t="s">
        <v>3143</v>
      </c>
    </row>
    <row r="953" spans="1:9">
      <c r="A953" t="s">
        <v>3144</v>
      </c>
      <c r="B953" t="s">
        <v>19</v>
      </c>
      <c r="C953">
        <v>358</v>
      </c>
      <c r="D953">
        <v>19703763</v>
      </c>
      <c r="E953" t="s">
        <v>10</v>
      </c>
      <c r="F953" t="s">
        <v>3145</v>
      </c>
      <c r="G953" t="s">
        <v>10</v>
      </c>
      <c r="H953" t="s">
        <v>3146</v>
      </c>
      <c r="I953" t="s">
        <v>3147</v>
      </c>
    </row>
    <row r="954" spans="1:9">
      <c r="A954" t="s">
        <v>3148</v>
      </c>
      <c r="B954" t="s">
        <v>19</v>
      </c>
      <c r="C954">
        <v>1058</v>
      </c>
      <c r="D954">
        <v>161485660</v>
      </c>
      <c r="E954" t="s">
        <v>3149</v>
      </c>
      <c r="F954" t="s">
        <v>3150</v>
      </c>
      <c r="G954" t="s">
        <v>10</v>
      </c>
      <c r="H954" t="s">
        <v>3151</v>
      </c>
      <c r="I954" t="s">
        <v>3152</v>
      </c>
    </row>
    <row r="955" spans="1:9">
      <c r="A955" t="s">
        <v>3153</v>
      </c>
      <c r="B955" t="s">
        <v>19</v>
      </c>
      <c r="C955">
        <v>259</v>
      </c>
      <c r="D955">
        <v>19703765</v>
      </c>
      <c r="E955" t="s">
        <v>10</v>
      </c>
      <c r="F955" t="s">
        <v>3154</v>
      </c>
      <c r="G955" t="s">
        <v>10</v>
      </c>
      <c r="H955" t="s">
        <v>3155</v>
      </c>
      <c r="I955" t="s">
        <v>3156</v>
      </c>
    </row>
    <row r="956" spans="1:9">
      <c r="A956" t="s">
        <v>3157</v>
      </c>
      <c r="B956" t="s">
        <v>19</v>
      </c>
      <c r="C956">
        <v>304</v>
      </c>
      <c r="D956">
        <v>19703766</v>
      </c>
      <c r="E956" t="s">
        <v>10</v>
      </c>
      <c r="F956" t="s">
        <v>3158</v>
      </c>
      <c r="G956" t="s">
        <v>10</v>
      </c>
      <c r="H956" t="s">
        <v>3159</v>
      </c>
      <c r="I956" t="s">
        <v>3160</v>
      </c>
    </row>
    <row r="957" spans="1:9">
      <c r="A957" t="s">
        <v>3161</v>
      </c>
      <c r="B957" t="s">
        <v>19</v>
      </c>
      <c r="C957">
        <v>221</v>
      </c>
      <c r="D957">
        <v>19703767</v>
      </c>
      <c r="E957" t="s">
        <v>10</v>
      </c>
      <c r="F957" t="s">
        <v>3162</v>
      </c>
      <c r="G957" t="s">
        <v>10</v>
      </c>
      <c r="H957" t="s">
        <v>10</v>
      </c>
      <c r="I957" t="s">
        <v>231</v>
      </c>
    </row>
    <row r="958" spans="1:9">
      <c r="A958" t="s">
        <v>3163</v>
      </c>
      <c r="B958" t="s">
        <v>19</v>
      </c>
      <c r="C958">
        <v>237</v>
      </c>
      <c r="D958">
        <v>19703768</v>
      </c>
      <c r="E958" t="s">
        <v>10</v>
      </c>
      <c r="F958" t="s">
        <v>3164</v>
      </c>
      <c r="G958" t="s">
        <v>10</v>
      </c>
      <c r="H958" t="s">
        <v>3165</v>
      </c>
      <c r="I958" t="s">
        <v>3166</v>
      </c>
    </row>
    <row r="959" spans="1:9">
      <c r="A959" t="s">
        <v>3167</v>
      </c>
      <c r="B959" t="s">
        <v>19</v>
      </c>
      <c r="C959">
        <v>211</v>
      </c>
      <c r="D959">
        <v>19703769</v>
      </c>
      <c r="E959" t="s">
        <v>3168</v>
      </c>
      <c r="F959" t="s">
        <v>3169</v>
      </c>
      <c r="G959" t="s">
        <v>10</v>
      </c>
      <c r="H959" t="s">
        <v>3170</v>
      </c>
      <c r="I959" t="s">
        <v>3171</v>
      </c>
    </row>
    <row r="960" spans="1:9">
      <c r="A960" t="s">
        <v>3172</v>
      </c>
      <c r="B960" t="s">
        <v>19</v>
      </c>
      <c r="C960">
        <v>258</v>
      </c>
      <c r="D960">
        <v>19703770</v>
      </c>
      <c r="E960" t="s">
        <v>10</v>
      </c>
      <c r="F960" t="s">
        <v>3173</v>
      </c>
      <c r="G960" t="s">
        <v>10</v>
      </c>
      <c r="H960" t="s">
        <v>3174</v>
      </c>
      <c r="I960" t="s">
        <v>22</v>
      </c>
    </row>
    <row r="961" spans="1:9">
      <c r="A961" t="s">
        <v>3175</v>
      </c>
      <c r="B961" t="s">
        <v>19</v>
      </c>
      <c r="C961">
        <v>107</v>
      </c>
      <c r="D961">
        <v>19703771</v>
      </c>
      <c r="E961" t="s">
        <v>10</v>
      </c>
      <c r="F961" t="s">
        <v>3176</v>
      </c>
      <c r="G961" t="s">
        <v>10</v>
      </c>
      <c r="H961" t="s">
        <v>10</v>
      </c>
      <c r="I961" t="s">
        <v>22</v>
      </c>
    </row>
    <row r="962" spans="1:9">
      <c r="A962" t="s">
        <v>3177</v>
      </c>
      <c r="B962" t="s">
        <v>19</v>
      </c>
      <c r="C962">
        <v>116</v>
      </c>
      <c r="D962">
        <v>19703772</v>
      </c>
      <c r="E962" t="s">
        <v>3178</v>
      </c>
      <c r="F962" t="s">
        <v>3179</v>
      </c>
      <c r="G962" t="s">
        <v>10</v>
      </c>
      <c r="H962" t="s">
        <v>3180</v>
      </c>
      <c r="I962" t="s">
        <v>3181</v>
      </c>
    </row>
    <row r="963" spans="1:9">
      <c r="A963" t="s">
        <v>3182</v>
      </c>
      <c r="B963" t="s">
        <v>19</v>
      </c>
      <c r="C963">
        <v>241</v>
      </c>
      <c r="D963">
        <v>19703773</v>
      </c>
      <c r="E963" t="s">
        <v>10</v>
      </c>
      <c r="F963" t="s">
        <v>3183</v>
      </c>
      <c r="G963" t="s">
        <v>10</v>
      </c>
      <c r="H963" t="s">
        <v>3184</v>
      </c>
      <c r="I963" t="s">
        <v>3185</v>
      </c>
    </row>
    <row r="964" spans="1:9">
      <c r="A964" t="s">
        <v>3186</v>
      </c>
      <c r="B964" t="s">
        <v>10</v>
      </c>
      <c r="C964">
        <v>336</v>
      </c>
      <c r="D964">
        <v>19703774</v>
      </c>
      <c r="E964" t="s">
        <v>10</v>
      </c>
      <c r="F964" t="s">
        <v>3187</v>
      </c>
      <c r="G964" t="s">
        <v>10</v>
      </c>
      <c r="H964" t="s">
        <v>3188</v>
      </c>
      <c r="I964" t="s">
        <v>3189</v>
      </c>
    </row>
    <row r="965" spans="1:9">
      <c r="A965" t="s">
        <v>3190</v>
      </c>
      <c r="B965" t="s">
        <v>10</v>
      </c>
      <c r="C965">
        <v>262</v>
      </c>
      <c r="D965">
        <v>19703775</v>
      </c>
      <c r="E965" t="s">
        <v>10</v>
      </c>
      <c r="F965" t="s">
        <v>3191</v>
      </c>
      <c r="G965" t="s">
        <v>10</v>
      </c>
      <c r="H965" t="s">
        <v>3192</v>
      </c>
      <c r="I965" t="s">
        <v>3193</v>
      </c>
    </row>
    <row r="966" spans="1:9">
      <c r="A966" t="s">
        <v>3194</v>
      </c>
      <c r="B966" t="s">
        <v>10</v>
      </c>
      <c r="C966">
        <v>395</v>
      </c>
      <c r="D966">
        <v>19703776</v>
      </c>
      <c r="E966" t="s">
        <v>10</v>
      </c>
      <c r="F966" t="s">
        <v>3195</v>
      </c>
      <c r="G966" t="s">
        <v>10</v>
      </c>
      <c r="H966" t="s">
        <v>3196</v>
      </c>
      <c r="I966" t="s">
        <v>3197</v>
      </c>
    </row>
    <row r="967" spans="1:9">
      <c r="A967" t="s">
        <v>3198</v>
      </c>
      <c r="B967" t="s">
        <v>10</v>
      </c>
      <c r="C967">
        <v>257</v>
      </c>
      <c r="D967">
        <v>19703777</v>
      </c>
      <c r="E967" t="s">
        <v>10</v>
      </c>
      <c r="F967" t="s">
        <v>3199</v>
      </c>
      <c r="G967" t="s">
        <v>10</v>
      </c>
      <c r="H967" t="s">
        <v>3200</v>
      </c>
      <c r="I967" t="s">
        <v>3201</v>
      </c>
    </row>
    <row r="968" spans="1:9">
      <c r="A968" t="s">
        <v>3202</v>
      </c>
      <c r="B968" t="s">
        <v>19</v>
      </c>
      <c r="C968">
        <v>574</v>
      </c>
      <c r="D968">
        <v>19703779</v>
      </c>
      <c r="E968" t="s">
        <v>10</v>
      </c>
      <c r="F968" t="s">
        <v>3203</v>
      </c>
      <c r="G968" t="s">
        <v>10</v>
      </c>
      <c r="H968" t="s">
        <v>3204</v>
      </c>
      <c r="I968" t="s">
        <v>3205</v>
      </c>
    </row>
    <row r="969" spans="1:9">
      <c r="A969" t="s">
        <v>3206</v>
      </c>
      <c r="B969" t="s">
        <v>19</v>
      </c>
      <c r="C969">
        <v>292</v>
      </c>
      <c r="D969">
        <v>19703780</v>
      </c>
      <c r="E969" t="s">
        <v>10</v>
      </c>
      <c r="F969" t="s">
        <v>3207</v>
      </c>
      <c r="G969" t="s">
        <v>10</v>
      </c>
      <c r="H969" t="s">
        <v>10</v>
      </c>
      <c r="I969" t="s">
        <v>22</v>
      </c>
    </row>
    <row r="970" spans="1:9">
      <c r="A970" t="s">
        <v>3208</v>
      </c>
      <c r="B970" t="s">
        <v>19</v>
      </c>
      <c r="C970">
        <v>1201</v>
      </c>
      <c r="D970">
        <v>19703781</v>
      </c>
      <c r="E970" t="s">
        <v>10</v>
      </c>
      <c r="F970" t="s">
        <v>3209</v>
      </c>
      <c r="G970" t="s">
        <v>10</v>
      </c>
      <c r="H970" t="s">
        <v>10</v>
      </c>
      <c r="I970" t="s">
        <v>22</v>
      </c>
    </row>
    <row r="971" spans="1:9">
      <c r="A971" t="s">
        <v>3210</v>
      </c>
      <c r="B971" t="s">
        <v>19</v>
      </c>
      <c r="C971">
        <v>383</v>
      </c>
      <c r="D971">
        <v>19703782</v>
      </c>
      <c r="E971" t="s">
        <v>10</v>
      </c>
      <c r="F971" t="s">
        <v>3211</v>
      </c>
      <c r="G971" t="s">
        <v>10</v>
      </c>
      <c r="H971" t="s">
        <v>3212</v>
      </c>
      <c r="I971" t="s">
        <v>3213</v>
      </c>
    </row>
    <row r="972" spans="1:9">
      <c r="A972" t="s">
        <v>3214</v>
      </c>
      <c r="B972" t="s">
        <v>19</v>
      </c>
      <c r="C972">
        <v>720</v>
      </c>
      <c r="D972">
        <v>545721699</v>
      </c>
      <c r="E972" t="s">
        <v>10</v>
      </c>
      <c r="F972" t="s">
        <v>3215</v>
      </c>
      <c r="G972" t="s">
        <v>10</v>
      </c>
      <c r="H972" t="s">
        <v>10</v>
      </c>
      <c r="I972" t="s">
        <v>3216</v>
      </c>
    </row>
    <row r="973" spans="1:9">
      <c r="A973" t="s">
        <v>3217</v>
      </c>
      <c r="B973" t="s">
        <v>19</v>
      </c>
      <c r="C973">
        <v>56</v>
      </c>
      <c r="D973">
        <v>19703784</v>
      </c>
      <c r="E973" t="s">
        <v>10</v>
      </c>
      <c r="F973" t="s">
        <v>3218</v>
      </c>
      <c r="G973" t="s">
        <v>10</v>
      </c>
      <c r="H973" t="s">
        <v>10</v>
      </c>
      <c r="I973" t="s">
        <v>22</v>
      </c>
    </row>
    <row r="974" spans="1:9">
      <c r="A974" t="s">
        <v>3219</v>
      </c>
      <c r="B974" t="s">
        <v>19</v>
      </c>
      <c r="C974">
        <v>671</v>
      </c>
      <c r="D974">
        <v>19703785</v>
      </c>
      <c r="E974" t="s">
        <v>10</v>
      </c>
      <c r="F974" t="s">
        <v>3220</v>
      </c>
      <c r="G974" t="s">
        <v>10</v>
      </c>
      <c r="H974" t="s">
        <v>3221</v>
      </c>
      <c r="I974" t="s">
        <v>586</v>
      </c>
    </row>
    <row r="975" spans="1:9">
      <c r="A975" t="s">
        <v>3222</v>
      </c>
      <c r="B975" t="s">
        <v>19</v>
      </c>
      <c r="C975">
        <v>164</v>
      </c>
      <c r="D975">
        <v>19703786</v>
      </c>
      <c r="E975" t="s">
        <v>10</v>
      </c>
      <c r="F975" t="s">
        <v>3223</v>
      </c>
      <c r="G975" t="s">
        <v>10</v>
      </c>
      <c r="H975" t="s">
        <v>10</v>
      </c>
      <c r="I975" t="s">
        <v>22</v>
      </c>
    </row>
    <row r="976" spans="1:9">
      <c r="A976" t="s">
        <v>3224</v>
      </c>
      <c r="B976" t="s">
        <v>19</v>
      </c>
      <c r="C976">
        <v>607</v>
      </c>
      <c r="D976">
        <v>19703787</v>
      </c>
      <c r="E976" t="s">
        <v>10</v>
      </c>
      <c r="F976" t="s">
        <v>3225</v>
      </c>
      <c r="G976" t="s">
        <v>10</v>
      </c>
      <c r="H976" t="s">
        <v>3226</v>
      </c>
      <c r="I976" t="s">
        <v>3227</v>
      </c>
    </row>
    <row r="977" spans="1:9">
      <c r="A977" t="s">
        <v>3228</v>
      </c>
      <c r="B977" t="s">
        <v>19</v>
      </c>
      <c r="C977">
        <v>584</v>
      </c>
      <c r="D977">
        <v>19703788</v>
      </c>
      <c r="E977" t="s">
        <v>10</v>
      </c>
      <c r="F977" t="s">
        <v>3229</v>
      </c>
      <c r="G977" t="s">
        <v>10</v>
      </c>
      <c r="H977" t="s">
        <v>1408</v>
      </c>
      <c r="I977" t="s">
        <v>3230</v>
      </c>
    </row>
    <row r="978" spans="1:9">
      <c r="A978" t="s">
        <v>3231</v>
      </c>
      <c r="B978" t="s">
        <v>19</v>
      </c>
      <c r="C978">
        <v>491</v>
      </c>
      <c r="D978">
        <v>19703789</v>
      </c>
      <c r="E978" t="s">
        <v>10</v>
      </c>
      <c r="F978" t="s">
        <v>3232</v>
      </c>
      <c r="G978" t="s">
        <v>10</v>
      </c>
      <c r="H978" t="s">
        <v>2184</v>
      </c>
      <c r="I978" t="s">
        <v>3233</v>
      </c>
    </row>
    <row r="979" spans="1:9">
      <c r="A979" t="s">
        <v>3234</v>
      </c>
      <c r="B979" t="s">
        <v>19</v>
      </c>
      <c r="C979">
        <v>179</v>
      </c>
      <c r="D979">
        <v>19703790</v>
      </c>
      <c r="E979" t="s">
        <v>10</v>
      </c>
      <c r="F979" t="s">
        <v>3235</v>
      </c>
      <c r="G979" t="s">
        <v>10</v>
      </c>
      <c r="H979" t="s">
        <v>3236</v>
      </c>
      <c r="I979" t="s">
        <v>3237</v>
      </c>
    </row>
    <row r="980" spans="1:9">
      <c r="A980" t="s">
        <v>3238</v>
      </c>
      <c r="B980" t="s">
        <v>19</v>
      </c>
      <c r="C980">
        <v>380</v>
      </c>
      <c r="D980">
        <v>19703791</v>
      </c>
      <c r="E980" t="s">
        <v>10</v>
      </c>
      <c r="F980" t="s">
        <v>3239</v>
      </c>
      <c r="G980" t="s">
        <v>10</v>
      </c>
      <c r="H980" t="s">
        <v>3240</v>
      </c>
      <c r="I980" t="s">
        <v>231</v>
      </c>
    </row>
    <row r="981" spans="1:9">
      <c r="A981" t="s">
        <v>3241</v>
      </c>
      <c r="B981" t="s">
        <v>19</v>
      </c>
      <c r="C981">
        <v>141</v>
      </c>
      <c r="D981">
        <v>19703792</v>
      </c>
      <c r="E981" t="s">
        <v>10</v>
      </c>
      <c r="F981" t="s">
        <v>3242</v>
      </c>
      <c r="G981" t="s">
        <v>10</v>
      </c>
      <c r="H981" t="s">
        <v>10</v>
      </c>
      <c r="I981" t="s">
        <v>22</v>
      </c>
    </row>
    <row r="982" spans="1:9">
      <c r="A982" t="s">
        <v>3243</v>
      </c>
      <c r="B982" t="s">
        <v>19</v>
      </c>
      <c r="C982">
        <v>275</v>
      </c>
      <c r="D982">
        <v>19703793</v>
      </c>
      <c r="E982" t="s">
        <v>10</v>
      </c>
      <c r="F982" t="s">
        <v>3244</v>
      </c>
      <c r="G982" t="s">
        <v>10</v>
      </c>
      <c r="H982" t="s">
        <v>71</v>
      </c>
      <c r="I982" t="s">
        <v>22</v>
      </c>
    </row>
    <row r="983" spans="1:9">
      <c r="A983" t="s">
        <v>3245</v>
      </c>
      <c r="B983" t="s">
        <v>19</v>
      </c>
      <c r="C983">
        <v>286</v>
      </c>
      <c r="D983">
        <v>19703794</v>
      </c>
      <c r="E983" t="s">
        <v>10</v>
      </c>
      <c r="F983" t="s">
        <v>3246</v>
      </c>
      <c r="G983" t="s">
        <v>10</v>
      </c>
      <c r="H983" t="s">
        <v>71</v>
      </c>
      <c r="I983" t="s">
        <v>22</v>
      </c>
    </row>
    <row r="984" spans="1:9">
      <c r="A984" t="s">
        <v>3247</v>
      </c>
      <c r="B984" t="s">
        <v>19</v>
      </c>
      <c r="C984">
        <v>322</v>
      </c>
      <c r="D984">
        <v>19703795</v>
      </c>
      <c r="E984" t="s">
        <v>10</v>
      </c>
      <c r="F984" t="s">
        <v>3248</v>
      </c>
      <c r="G984" t="s">
        <v>10</v>
      </c>
      <c r="H984" t="s">
        <v>3249</v>
      </c>
      <c r="I984" t="s">
        <v>3250</v>
      </c>
    </row>
    <row r="985" spans="1:9">
      <c r="A985" t="s">
        <v>3251</v>
      </c>
      <c r="B985" t="s">
        <v>19</v>
      </c>
      <c r="C985">
        <v>181</v>
      </c>
      <c r="D985">
        <v>19703796</v>
      </c>
      <c r="E985" t="s">
        <v>10</v>
      </c>
      <c r="F985" t="s">
        <v>3252</v>
      </c>
      <c r="G985" t="s">
        <v>10</v>
      </c>
      <c r="H985" t="s">
        <v>3253</v>
      </c>
      <c r="I985" t="s">
        <v>3254</v>
      </c>
    </row>
    <row r="986" spans="1:9">
      <c r="A986" t="s">
        <v>3255</v>
      </c>
      <c r="B986" t="s">
        <v>19</v>
      </c>
      <c r="C986">
        <v>643</v>
      </c>
      <c r="D986">
        <v>19703797</v>
      </c>
      <c r="E986" t="s">
        <v>10</v>
      </c>
      <c r="F986" t="s">
        <v>3256</v>
      </c>
      <c r="G986" t="s">
        <v>10</v>
      </c>
      <c r="H986" t="s">
        <v>3257</v>
      </c>
      <c r="I986" t="s">
        <v>3258</v>
      </c>
    </row>
    <row r="987" spans="1:9">
      <c r="A987" t="s">
        <v>3259</v>
      </c>
      <c r="B987" t="s">
        <v>19</v>
      </c>
      <c r="C987">
        <v>155</v>
      </c>
      <c r="D987">
        <v>19703798</v>
      </c>
      <c r="E987" t="s">
        <v>10</v>
      </c>
      <c r="F987" t="s">
        <v>3260</v>
      </c>
      <c r="G987" t="s">
        <v>10</v>
      </c>
      <c r="H987" t="s">
        <v>3261</v>
      </c>
      <c r="I987" t="s">
        <v>231</v>
      </c>
    </row>
    <row r="988" spans="1:9">
      <c r="A988" t="s">
        <v>3262</v>
      </c>
      <c r="B988" t="s">
        <v>19</v>
      </c>
      <c r="C988">
        <v>110</v>
      </c>
      <c r="D988">
        <v>19703799</v>
      </c>
      <c r="E988" t="s">
        <v>10</v>
      </c>
      <c r="F988" t="s">
        <v>3263</v>
      </c>
      <c r="G988" t="s">
        <v>10</v>
      </c>
      <c r="H988" t="s">
        <v>10</v>
      </c>
      <c r="I988" t="s">
        <v>22</v>
      </c>
    </row>
    <row r="989" spans="1:9">
      <c r="A989" t="s">
        <v>3264</v>
      </c>
      <c r="B989" t="s">
        <v>19</v>
      </c>
      <c r="C989">
        <v>410</v>
      </c>
      <c r="D989">
        <v>19703800</v>
      </c>
      <c r="E989" t="s">
        <v>10</v>
      </c>
      <c r="F989" t="s">
        <v>3265</v>
      </c>
      <c r="G989" t="s">
        <v>10</v>
      </c>
      <c r="H989" t="s">
        <v>1058</v>
      </c>
      <c r="I989" t="s">
        <v>22</v>
      </c>
    </row>
    <row r="990" spans="1:9">
      <c r="A990" t="s">
        <v>3266</v>
      </c>
      <c r="B990" t="s">
        <v>19</v>
      </c>
      <c r="C990">
        <v>493</v>
      </c>
      <c r="D990">
        <v>19703801</v>
      </c>
      <c r="E990" t="s">
        <v>10</v>
      </c>
      <c r="F990" t="s">
        <v>3267</v>
      </c>
      <c r="G990" t="s">
        <v>10</v>
      </c>
      <c r="H990" t="s">
        <v>3268</v>
      </c>
      <c r="I990" t="s">
        <v>3269</v>
      </c>
    </row>
    <row r="991" spans="1:9">
      <c r="A991" t="s">
        <v>3270</v>
      </c>
      <c r="B991" t="s">
        <v>19</v>
      </c>
      <c r="C991">
        <v>118</v>
      </c>
      <c r="D991">
        <v>19703802</v>
      </c>
      <c r="E991" t="s">
        <v>10</v>
      </c>
      <c r="F991" t="s">
        <v>3271</v>
      </c>
      <c r="G991" t="s">
        <v>10</v>
      </c>
      <c r="H991" t="s">
        <v>127</v>
      </c>
      <c r="I991" t="s">
        <v>128</v>
      </c>
    </row>
    <row r="992" spans="1:9">
      <c r="A992" t="s">
        <v>3272</v>
      </c>
      <c r="B992" t="s">
        <v>19</v>
      </c>
      <c r="C992">
        <v>230</v>
      </c>
      <c r="D992">
        <v>19703803</v>
      </c>
      <c r="E992" t="s">
        <v>10</v>
      </c>
      <c r="F992" t="s">
        <v>3273</v>
      </c>
      <c r="G992" t="s">
        <v>10</v>
      </c>
      <c r="H992" t="s">
        <v>123</v>
      </c>
      <c r="I992" t="s">
        <v>124</v>
      </c>
    </row>
    <row r="993" spans="1:9">
      <c r="A993" t="s">
        <v>3274</v>
      </c>
      <c r="B993" t="s">
        <v>19</v>
      </c>
      <c r="C993">
        <v>202</v>
      </c>
      <c r="D993">
        <v>19703804</v>
      </c>
      <c r="E993" t="s">
        <v>10</v>
      </c>
      <c r="F993" t="s">
        <v>3275</v>
      </c>
      <c r="G993" t="s">
        <v>10</v>
      </c>
      <c r="H993" t="s">
        <v>3276</v>
      </c>
      <c r="I993" t="s">
        <v>3277</v>
      </c>
    </row>
    <row r="994" spans="1:9">
      <c r="A994" t="s">
        <v>3278</v>
      </c>
      <c r="B994" t="s">
        <v>19</v>
      </c>
      <c r="C994">
        <v>512</v>
      </c>
      <c r="D994">
        <v>19703805</v>
      </c>
      <c r="E994" t="s">
        <v>10</v>
      </c>
      <c r="F994" t="s">
        <v>3279</v>
      </c>
      <c r="G994" t="s">
        <v>10</v>
      </c>
      <c r="H994" t="s">
        <v>3280</v>
      </c>
      <c r="I994" t="s">
        <v>3281</v>
      </c>
    </row>
    <row r="995" spans="1:9">
      <c r="A995" t="s">
        <v>3282</v>
      </c>
      <c r="B995" t="s">
        <v>19</v>
      </c>
      <c r="C995">
        <v>340</v>
      </c>
      <c r="D995">
        <v>19703806</v>
      </c>
      <c r="E995" t="s">
        <v>10</v>
      </c>
      <c r="F995" t="s">
        <v>3283</v>
      </c>
      <c r="G995" t="s">
        <v>10</v>
      </c>
      <c r="H995" t="s">
        <v>25</v>
      </c>
      <c r="I995" t="s">
        <v>26</v>
      </c>
    </row>
    <row r="996" spans="1:9">
      <c r="A996" t="s">
        <v>3284</v>
      </c>
      <c r="B996" t="s">
        <v>10</v>
      </c>
      <c r="C996">
        <v>167</v>
      </c>
      <c r="D996">
        <v>19703807</v>
      </c>
      <c r="E996" t="s">
        <v>10</v>
      </c>
      <c r="F996" t="s">
        <v>3285</v>
      </c>
      <c r="G996" t="s">
        <v>10</v>
      </c>
      <c r="H996" t="s">
        <v>1011</v>
      </c>
      <c r="I996" t="s">
        <v>3286</v>
      </c>
    </row>
    <row r="997" spans="1:9">
      <c r="A997" t="s">
        <v>3287</v>
      </c>
      <c r="B997" t="s">
        <v>19</v>
      </c>
      <c r="C997">
        <v>189</v>
      </c>
      <c r="D997">
        <v>19703808</v>
      </c>
      <c r="E997" t="s">
        <v>10</v>
      </c>
      <c r="F997" t="s">
        <v>3288</v>
      </c>
      <c r="G997" t="s">
        <v>10</v>
      </c>
      <c r="H997" t="s">
        <v>952</v>
      </c>
      <c r="I997" t="s">
        <v>3289</v>
      </c>
    </row>
    <row r="998" spans="1:9">
      <c r="A998" t="s">
        <v>3290</v>
      </c>
      <c r="B998" t="s">
        <v>19</v>
      </c>
      <c r="C998">
        <v>1012</v>
      </c>
      <c r="D998">
        <v>19703809</v>
      </c>
      <c r="E998" t="s">
        <v>10</v>
      </c>
      <c r="F998" t="s">
        <v>3291</v>
      </c>
      <c r="G998" t="s">
        <v>10</v>
      </c>
      <c r="H998" t="s">
        <v>3292</v>
      </c>
      <c r="I998" t="s">
        <v>3293</v>
      </c>
    </row>
    <row r="999" spans="1:9">
      <c r="A999" t="s">
        <v>3294</v>
      </c>
      <c r="B999" t="s">
        <v>19</v>
      </c>
      <c r="C999">
        <v>435</v>
      </c>
      <c r="D999">
        <v>19703810</v>
      </c>
      <c r="E999" t="s">
        <v>10</v>
      </c>
      <c r="F999" t="s">
        <v>3295</v>
      </c>
      <c r="G999" t="s">
        <v>10</v>
      </c>
      <c r="H999" t="s">
        <v>3296</v>
      </c>
      <c r="I999" t="s">
        <v>3297</v>
      </c>
    </row>
    <row r="1000" spans="1:9">
      <c r="A1000" t="s">
        <v>3298</v>
      </c>
      <c r="B1000" t="s">
        <v>19</v>
      </c>
      <c r="C1000">
        <v>413</v>
      </c>
      <c r="D1000">
        <v>19703811</v>
      </c>
      <c r="E1000" t="s">
        <v>3299</v>
      </c>
      <c r="F1000" t="s">
        <v>3300</v>
      </c>
      <c r="G1000" t="s">
        <v>10</v>
      </c>
      <c r="H1000" t="s">
        <v>3301</v>
      </c>
      <c r="I1000" t="s">
        <v>3302</v>
      </c>
    </row>
    <row r="1001" spans="1:9">
      <c r="A1001" t="s">
        <v>3303</v>
      </c>
      <c r="B1001" t="s">
        <v>19</v>
      </c>
      <c r="C1001">
        <v>321</v>
      </c>
      <c r="D1001">
        <v>19703812</v>
      </c>
      <c r="E1001" t="s">
        <v>10</v>
      </c>
      <c r="F1001" t="s">
        <v>3304</v>
      </c>
      <c r="G1001" t="s">
        <v>10</v>
      </c>
      <c r="H1001" t="s">
        <v>3305</v>
      </c>
      <c r="I1001" t="s">
        <v>3306</v>
      </c>
    </row>
    <row r="1002" spans="1:9">
      <c r="A1002" t="s">
        <v>3307</v>
      </c>
      <c r="B1002" t="s">
        <v>19</v>
      </c>
      <c r="C1002">
        <v>354</v>
      </c>
      <c r="D1002">
        <v>19703813</v>
      </c>
      <c r="E1002" t="s">
        <v>10</v>
      </c>
      <c r="F1002" t="s">
        <v>3308</v>
      </c>
      <c r="G1002" t="s">
        <v>10</v>
      </c>
      <c r="H1002" t="s">
        <v>3309</v>
      </c>
      <c r="I1002" t="s">
        <v>3310</v>
      </c>
    </row>
    <row r="1003" spans="1:9">
      <c r="A1003" t="s">
        <v>3311</v>
      </c>
      <c r="B1003" t="s">
        <v>19</v>
      </c>
      <c r="C1003">
        <v>149</v>
      </c>
      <c r="D1003">
        <v>19703814</v>
      </c>
      <c r="E1003" t="s">
        <v>10</v>
      </c>
      <c r="F1003" t="s">
        <v>3312</v>
      </c>
      <c r="G1003" t="s">
        <v>10</v>
      </c>
      <c r="H1003" t="s">
        <v>87</v>
      </c>
      <c r="I1003" t="s">
        <v>3313</v>
      </c>
    </row>
    <row r="1004" spans="1:9">
      <c r="A1004" t="s">
        <v>3314</v>
      </c>
      <c r="B1004" t="s">
        <v>19</v>
      </c>
      <c r="C1004">
        <v>101</v>
      </c>
      <c r="D1004">
        <v>19703815</v>
      </c>
      <c r="E1004" t="s">
        <v>10</v>
      </c>
      <c r="F1004" t="s">
        <v>3315</v>
      </c>
      <c r="G1004" t="s">
        <v>10</v>
      </c>
      <c r="H1004" t="s">
        <v>10</v>
      </c>
      <c r="I1004" t="s">
        <v>22</v>
      </c>
    </row>
    <row r="1005" spans="1:9">
      <c r="A1005" t="s">
        <v>3316</v>
      </c>
      <c r="B1005" t="s">
        <v>19</v>
      </c>
      <c r="C1005">
        <v>132</v>
      </c>
      <c r="D1005">
        <v>19703816</v>
      </c>
      <c r="E1005" t="s">
        <v>10</v>
      </c>
      <c r="F1005" t="s">
        <v>3317</v>
      </c>
      <c r="G1005" t="s">
        <v>10</v>
      </c>
      <c r="H1005" t="s">
        <v>10</v>
      </c>
      <c r="I1005" t="s">
        <v>22</v>
      </c>
    </row>
    <row r="1006" spans="1:9">
      <c r="A1006" t="s">
        <v>3318</v>
      </c>
      <c r="B1006" t="s">
        <v>19</v>
      </c>
      <c r="C1006">
        <v>81</v>
      </c>
      <c r="D1006">
        <v>19703817</v>
      </c>
      <c r="E1006" t="s">
        <v>10</v>
      </c>
      <c r="F1006" t="s">
        <v>3319</v>
      </c>
      <c r="G1006" t="s">
        <v>10</v>
      </c>
      <c r="H1006" t="s">
        <v>3320</v>
      </c>
      <c r="I1006" t="s">
        <v>3321</v>
      </c>
    </row>
    <row r="1007" spans="1:9">
      <c r="A1007" t="s">
        <v>3322</v>
      </c>
      <c r="B1007" t="s">
        <v>19</v>
      </c>
      <c r="C1007">
        <v>214</v>
      </c>
      <c r="D1007">
        <v>19703818</v>
      </c>
      <c r="E1007" t="s">
        <v>3323</v>
      </c>
      <c r="F1007" t="s">
        <v>3324</v>
      </c>
      <c r="G1007" t="s">
        <v>10</v>
      </c>
      <c r="H1007" t="s">
        <v>3325</v>
      </c>
      <c r="I1007" t="s">
        <v>3326</v>
      </c>
    </row>
    <row r="1008" spans="1:9">
      <c r="A1008" t="s">
        <v>3327</v>
      </c>
      <c r="B1008" t="s">
        <v>19</v>
      </c>
      <c r="C1008">
        <v>240</v>
      </c>
      <c r="D1008">
        <v>19703819</v>
      </c>
      <c r="E1008" t="s">
        <v>10</v>
      </c>
      <c r="F1008" t="s">
        <v>3328</v>
      </c>
      <c r="G1008" t="s">
        <v>10</v>
      </c>
      <c r="H1008" t="s">
        <v>3329</v>
      </c>
      <c r="I1008" t="s">
        <v>3330</v>
      </c>
    </row>
    <row r="1009" spans="1:9">
      <c r="A1009" t="s">
        <v>3331</v>
      </c>
      <c r="B1009" t="s">
        <v>19</v>
      </c>
      <c r="C1009">
        <v>169</v>
      </c>
      <c r="D1009">
        <v>19703820</v>
      </c>
      <c r="E1009" t="s">
        <v>10</v>
      </c>
      <c r="F1009" t="s">
        <v>3332</v>
      </c>
      <c r="G1009" t="s">
        <v>10</v>
      </c>
      <c r="H1009" t="s">
        <v>1226</v>
      </c>
      <c r="I1009" t="s">
        <v>68</v>
      </c>
    </row>
    <row r="1010" spans="1:9">
      <c r="A1010" t="s">
        <v>3333</v>
      </c>
      <c r="B1010" t="s">
        <v>19</v>
      </c>
      <c r="C1010">
        <v>203</v>
      </c>
      <c r="D1010">
        <v>19703821</v>
      </c>
      <c r="E1010" t="s">
        <v>10</v>
      </c>
      <c r="F1010" t="s">
        <v>3334</v>
      </c>
      <c r="G1010" t="s">
        <v>10</v>
      </c>
      <c r="H1010" t="s">
        <v>120</v>
      </c>
      <c r="I1010" t="s">
        <v>68</v>
      </c>
    </row>
    <row r="1011" spans="1:9">
      <c r="A1011" t="s">
        <v>3335</v>
      </c>
      <c r="B1011" t="s">
        <v>10</v>
      </c>
      <c r="C1011">
        <v>338</v>
      </c>
      <c r="D1011">
        <v>19703822</v>
      </c>
      <c r="E1011" t="s">
        <v>10</v>
      </c>
      <c r="F1011" t="s">
        <v>3336</v>
      </c>
      <c r="G1011" t="s">
        <v>10</v>
      </c>
      <c r="H1011" t="s">
        <v>3337</v>
      </c>
      <c r="I1011" t="s">
        <v>3338</v>
      </c>
    </row>
    <row r="1012" spans="1:9">
      <c r="A1012" t="s">
        <v>3339</v>
      </c>
      <c r="B1012" t="s">
        <v>19</v>
      </c>
      <c r="C1012">
        <v>439</v>
      </c>
      <c r="D1012">
        <v>19703823</v>
      </c>
      <c r="E1012" t="s">
        <v>10</v>
      </c>
      <c r="F1012" t="s">
        <v>3340</v>
      </c>
      <c r="G1012" t="s">
        <v>10</v>
      </c>
      <c r="H1012" t="s">
        <v>3341</v>
      </c>
      <c r="I1012" t="s">
        <v>3342</v>
      </c>
    </row>
    <row r="1013" spans="1:9">
      <c r="A1013" t="s">
        <v>3343</v>
      </c>
      <c r="B1013" t="s">
        <v>10</v>
      </c>
      <c r="C1013">
        <v>288</v>
      </c>
      <c r="D1013">
        <v>19703824</v>
      </c>
      <c r="E1013" t="s">
        <v>10</v>
      </c>
      <c r="F1013" t="s">
        <v>3344</v>
      </c>
      <c r="G1013" t="s">
        <v>10</v>
      </c>
      <c r="H1013" t="s">
        <v>3345</v>
      </c>
      <c r="I1013" t="s">
        <v>388</v>
      </c>
    </row>
    <row r="1014" spans="1:9">
      <c r="A1014" t="s">
        <v>3346</v>
      </c>
      <c r="B1014" t="s">
        <v>10</v>
      </c>
      <c r="C1014">
        <v>260</v>
      </c>
      <c r="D1014">
        <v>19703825</v>
      </c>
      <c r="E1014" t="s">
        <v>10</v>
      </c>
      <c r="F1014" t="s">
        <v>3347</v>
      </c>
      <c r="G1014" t="s">
        <v>10</v>
      </c>
      <c r="H1014" t="s">
        <v>3348</v>
      </c>
      <c r="I1014" t="s">
        <v>22</v>
      </c>
    </row>
    <row r="1015" spans="1:9">
      <c r="A1015" t="s">
        <v>3349</v>
      </c>
      <c r="B1015" t="s">
        <v>10</v>
      </c>
      <c r="C1015">
        <v>359</v>
      </c>
      <c r="D1015">
        <v>19703826</v>
      </c>
      <c r="E1015" t="s">
        <v>10</v>
      </c>
      <c r="F1015" t="s">
        <v>3350</v>
      </c>
      <c r="G1015" t="s">
        <v>10</v>
      </c>
      <c r="H1015" t="s">
        <v>3090</v>
      </c>
      <c r="I1015" t="s">
        <v>3091</v>
      </c>
    </row>
    <row r="1016" spans="1:9">
      <c r="A1016" t="s">
        <v>3351</v>
      </c>
      <c r="B1016" t="s">
        <v>10</v>
      </c>
      <c r="C1016">
        <v>65</v>
      </c>
      <c r="D1016">
        <v>19703827</v>
      </c>
      <c r="E1016" t="s">
        <v>10</v>
      </c>
      <c r="F1016" t="s">
        <v>3352</v>
      </c>
      <c r="G1016" t="s">
        <v>10</v>
      </c>
      <c r="H1016" t="s">
        <v>10</v>
      </c>
      <c r="I1016" t="s">
        <v>22</v>
      </c>
    </row>
    <row r="1017" spans="1:9">
      <c r="A1017" t="s">
        <v>3353</v>
      </c>
      <c r="B1017" t="s">
        <v>10</v>
      </c>
      <c r="C1017">
        <v>309</v>
      </c>
      <c r="D1017">
        <v>19703828</v>
      </c>
      <c r="E1017" t="s">
        <v>10</v>
      </c>
      <c r="F1017" t="s">
        <v>3354</v>
      </c>
      <c r="G1017" t="s">
        <v>10</v>
      </c>
      <c r="H1017" t="s">
        <v>1769</v>
      </c>
      <c r="I1017" t="s">
        <v>22</v>
      </c>
    </row>
    <row r="1018" spans="1:9">
      <c r="A1018" t="s">
        <v>3355</v>
      </c>
      <c r="B1018" t="s">
        <v>19</v>
      </c>
      <c r="C1018">
        <v>243</v>
      </c>
      <c r="D1018">
        <v>19703829</v>
      </c>
      <c r="E1018" t="s">
        <v>10</v>
      </c>
      <c r="F1018" t="s">
        <v>3356</v>
      </c>
      <c r="G1018" t="s">
        <v>10</v>
      </c>
      <c r="H1018" t="s">
        <v>632</v>
      </c>
      <c r="I1018" t="s">
        <v>3357</v>
      </c>
    </row>
    <row r="1019" spans="1:9">
      <c r="A1019" t="s">
        <v>3358</v>
      </c>
      <c r="B1019" t="s">
        <v>19</v>
      </c>
      <c r="C1019">
        <v>402</v>
      </c>
      <c r="D1019">
        <v>19703830</v>
      </c>
      <c r="E1019" t="s">
        <v>10</v>
      </c>
      <c r="F1019" t="s">
        <v>3359</v>
      </c>
      <c r="G1019" t="s">
        <v>10</v>
      </c>
      <c r="H1019" t="s">
        <v>3360</v>
      </c>
      <c r="I1019" t="s">
        <v>3361</v>
      </c>
    </row>
    <row r="1020" spans="1:9">
      <c r="A1020" t="s">
        <v>3362</v>
      </c>
      <c r="B1020" t="s">
        <v>19</v>
      </c>
      <c r="C1020">
        <v>73</v>
      </c>
      <c r="D1020">
        <v>19703831</v>
      </c>
      <c r="E1020" t="s">
        <v>10</v>
      </c>
      <c r="F1020" t="s">
        <v>3363</v>
      </c>
      <c r="G1020" t="s">
        <v>10</v>
      </c>
      <c r="H1020" t="s">
        <v>10</v>
      </c>
      <c r="I1020" t="s">
        <v>22</v>
      </c>
    </row>
    <row r="1021" spans="1:9">
      <c r="A1021" t="s">
        <v>3364</v>
      </c>
      <c r="B1021" t="s">
        <v>19</v>
      </c>
      <c r="C1021">
        <v>90</v>
      </c>
      <c r="D1021">
        <v>19703832</v>
      </c>
      <c r="E1021" t="s">
        <v>10</v>
      </c>
      <c r="F1021" t="s">
        <v>3365</v>
      </c>
      <c r="G1021" t="s">
        <v>10</v>
      </c>
      <c r="H1021" t="s">
        <v>2525</v>
      </c>
      <c r="I1021" t="s">
        <v>2526</v>
      </c>
    </row>
    <row r="1022" spans="1:9">
      <c r="A1022" t="s">
        <v>3366</v>
      </c>
      <c r="B1022" t="s">
        <v>10</v>
      </c>
      <c r="C1022">
        <v>583</v>
      </c>
      <c r="D1022">
        <v>19703833</v>
      </c>
      <c r="E1022" t="s">
        <v>10</v>
      </c>
      <c r="F1022" t="s">
        <v>3367</v>
      </c>
      <c r="G1022" t="s">
        <v>10</v>
      </c>
      <c r="H1022" t="s">
        <v>1275</v>
      </c>
      <c r="I1022" t="s">
        <v>22</v>
      </c>
    </row>
    <row r="1023" spans="1:9">
      <c r="A1023" t="s">
        <v>3368</v>
      </c>
      <c r="B1023" t="s">
        <v>10</v>
      </c>
      <c r="C1023">
        <v>743</v>
      </c>
      <c r="D1023">
        <v>19703834</v>
      </c>
      <c r="E1023" t="s">
        <v>10</v>
      </c>
      <c r="F1023" t="s">
        <v>3369</v>
      </c>
      <c r="G1023" t="s">
        <v>10</v>
      </c>
      <c r="H1023" t="s">
        <v>3370</v>
      </c>
      <c r="I1023" t="s">
        <v>1454</v>
      </c>
    </row>
    <row r="1024" spans="1:9">
      <c r="A1024" t="s">
        <v>3371</v>
      </c>
      <c r="B1024" t="s">
        <v>10</v>
      </c>
      <c r="C1024">
        <v>783</v>
      </c>
      <c r="D1024">
        <v>19703836</v>
      </c>
      <c r="E1024" t="s">
        <v>10</v>
      </c>
      <c r="F1024" t="s">
        <v>3372</v>
      </c>
      <c r="G1024" t="s">
        <v>10</v>
      </c>
      <c r="H1024" t="s">
        <v>3373</v>
      </c>
      <c r="I1024" t="s">
        <v>3374</v>
      </c>
    </row>
    <row r="1025" spans="1:9">
      <c r="A1025" t="s">
        <v>3375</v>
      </c>
      <c r="B1025" t="s">
        <v>10</v>
      </c>
      <c r="C1025">
        <v>194</v>
      </c>
      <c r="D1025">
        <v>19703837</v>
      </c>
      <c r="E1025" t="s">
        <v>10</v>
      </c>
      <c r="F1025" t="s">
        <v>3376</v>
      </c>
      <c r="G1025" t="s">
        <v>10</v>
      </c>
      <c r="H1025" t="s">
        <v>3377</v>
      </c>
      <c r="I1025" t="s">
        <v>3378</v>
      </c>
    </row>
    <row r="1026" spans="1:9">
      <c r="A1026" t="s">
        <v>3379</v>
      </c>
      <c r="B1026" t="s">
        <v>10</v>
      </c>
      <c r="C1026">
        <v>302</v>
      </c>
      <c r="D1026">
        <v>19703838</v>
      </c>
      <c r="E1026" t="s">
        <v>10</v>
      </c>
      <c r="F1026" t="s">
        <v>3380</v>
      </c>
      <c r="G1026" t="s">
        <v>10</v>
      </c>
      <c r="H1026" t="s">
        <v>3381</v>
      </c>
      <c r="I1026" t="s">
        <v>3382</v>
      </c>
    </row>
    <row r="1027" spans="1:9">
      <c r="A1027" t="s">
        <v>3383</v>
      </c>
      <c r="B1027" t="s">
        <v>10</v>
      </c>
      <c r="C1027">
        <v>453</v>
      </c>
      <c r="D1027">
        <v>19703839</v>
      </c>
      <c r="E1027" t="s">
        <v>10</v>
      </c>
      <c r="F1027" t="s">
        <v>3384</v>
      </c>
      <c r="G1027" t="s">
        <v>10</v>
      </c>
      <c r="H1027" t="s">
        <v>3385</v>
      </c>
      <c r="I1027" t="s">
        <v>3386</v>
      </c>
    </row>
    <row r="1028" spans="1:9">
      <c r="A1028" t="s">
        <v>3387</v>
      </c>
      <c r="B1028" t="s">
        <v>10</v>
      </c>
      <c r="C1028">
        <v>243</v>
      </c>
      <c r="D1028">
        <v>19703840</v>
      </c>
      <c r="E1028" t="s">
        <v>10</v>
      </c>
      <c r="F1028" t="s">
        <v>3388</v>
      </c>
      <c r="G1028" t="s">
        <v>10</v>
      </c>
      <c r="H1028" t="s">
        <v>2551</v>
      </c>
      <c r="I1028" t="s">
        <v>774</v>
      </c>
    </row>
    <row r="1029" spans="1:9">
      <c r="A1029" t="s">
        <v>3389</v>
      </c>
      <c r="B1029" t="s">
        <v>10</v>
      </c>
      <c r="C1029">
        <v>569</v>
      </c>
      <c r="D1029">
        <v>19703841</v>
      </c>
      <c r="E1029" t="s">
        <v>10</v>
      </c>
      <c r="F1029" t="s">
        <v>3390</v>
      </c>
      <c r="G1029" t="s">
        <v>10</v>
      </c>
      <c r="H1029" t="s">
        <v>3391</v>
      </c>
      <c r="I1029" t="s">
        <v>3392</v>
      </c>
    </row>
    <row r="1030" spans="1:9">
      <c r="A1030" t="s">
        <v>3393</v>
      </c>
      <c r="B1030" t="s">
        <v>10</v>
      </c>
      <c r="C1030">
        <v>281</v>
      </c>
      <c r="D1030">
        <v>19703843</v>
      </c>
      <c r="E1030" t="s">
        <v>10</v>
      </c>
      <c r="F1030" t="s">
        <v>3394</v>
      </c>
      <c r="G1030" t="s">
        <v>10</v>
      </c>
      <c r="H1030" t="s">
        <v>3395</v>
      </c>
      <c r="I1030" t="s">
        <v>687</v>
      </c>
    </row>
    <row r="1031" spans="1:9">
      <c r="A1031" t="s">
        <v>3396</v>
      </c>
      <c r="B1031" t="s">
        <v>10</v>
      </c>
      <c r="C1031">
        <v>391</v>
      </c>
      <c r="D1031">
        <v>19703844</v>
      </c>
      <c r="E1031" t="s">
        <v>10</v>
      </c>
      <c r="F1031" t="s">
        <v>3397</v>
      </c>
      <c r="G1031" t="s">
        <v>10</v>
      </c>
      <c r="H1031" t="s">
        <v>600</v>
      </c>
      <c r="I1031" t="s">
        <v>68</v>
      </c>
    </row>
    <row r="1032" spans="1:9">
      <c r="A1032" t="s">
        <v>3398</v>
      </c>
      <c r="B1032" t="s">
        <v>19</v>
      </c>
      <c r="C1032">
        <v>335</v>
      </c>
      <c r="D1032">
        <v>19703846</v>
      </c>
      <c r="E1032" t="s">
        <v>10</v>
      </c>
      <c r="F1032" t="s">
        <v>3399</v>
      </c>
      <c r="G1032" t="s">
        <v>10</v>
      </c>
      <c r="H1032" t="s">
        <v>3337</v>
      </c>
      <c r="I1032" t="s">
        <v>3338</v>
      </c>
    </row>
    <row r="1033" spans="1:9">
      <c r="A1033" t="s">
        <v>3400</v>
      </c>
      <c r="B1033" t="s">
        <v>10</v>
      </c>
      <c r="C1033">
        <v>403</v>
      </c>
      <c r="D1033">
        <v>19703847</v>
      </c>
      <c r="E1033" t="s">
        <v>10</v>
      </c>
      <c r="F1033" t="s">
        <v>3401</v>
      </c>
      <c r="G1033" t="s">
        <v>10</v>
      </c>
      <c r="H1033" t="s">
        <v>3402</v>
      </c>
      <c r="I1033" t="s">
        <v>3403</v>
      </c>
    </row>
    <row r="1034" spans="1:9">
      <c r="A1034" t="s">
        <v>3404</v>
      </c>
      <c r="B1034" t="s">
        <v>10</v>
      </c>
      <c r="C1034">
        <v>142</v>
      </c>
      <c r="D1034">
        <v>19703848</v>
      </c>
      <c r="E1034" t="s">
        <v>10</v>
      </c>
      <c r="F1034" t="s">
        <v>3405</v>
      </c>
      <c r="G1034" t="s">
        <v>10</v>
      </c>
      <c r="H1034" t="s">
        <v>1011</v>
      </c>
      <c r="I1034" t="s">
        <v>1012</v>
      </c>
    </row>
    <row r="1035" spans="1:9">
      <c r="A1035" t="s">
        <v>3406</v>
      </c>
      <c r="B1035" t="s">
        <v>19</v>
      </c>
      <c r="C1035">
        <v>133</v>
      </c>
      <c r="D1035">
        <v>19703849</v>
      </c>
      <c r="E1035" t="s">
        <v>10</v>
      </c>
      <c r="F1035" t="s">
        <v>3407</v>
      </c>
      <c r="G1035" t="s">
        <v>10</v>
      </c>
      <c r="H1035" t="s">
        <v>10</v>
      </c>
      <c r="I1035" t="s">
        <v>22</v>
      </c>
    </row>
    <row r="1036" spans="1:9">
      <c r="A1036" t="s">
        <v>3408</v>
      </c>
      <c r="B1036" t="s">
        <v>10</v>
      </c>
      <c r="C1036">
        <v>1022</v>
      </c>
      <c r="D1036">
        <v>19703850</v>
      </c>
      <c r="E1036" t="s">
        <v>10</v>
      </c>
      <c r="F1036" t="s">
        <v>3409</v>
      </c>
      <c r="G1036" t="s">
        <v>10</v>
      </c>
      <c r="H1036" t="s">
        <v>3292</v>
      </c>
      <c r="I1036" t="s">
        <v>3410</v>
      </c>
    </row>
    <row r="1037" spans="1:9">
      <c r="A1037" t="s">
        <v>3411</v>
      </c>
      <c r="B1037" t="s">
        <v>10</v>
      </c>
      <c r="C1037">
        <v>357</v>
      </c>
      <c r="D1037">
        <v>19703851</v>
      </c>
      <c r="E1037" t="s">
        <v>10</v>
      </c>
      <c r="F1037" t="s">
        <v>3412</v>
      </c>
      <c r="G1037" t="s">
        <v>10</v>
      </c>
      <c r="H1037" t="s">
        <v>3413</v>
      </c>
      <c r="I1037" t="s">
        <v>3414</v>
      </c>
    </row>
    <row r="1038" spans="1:9">
      <c r="A1038" t="s">
        <v>3415</v>
      </c>
      <c r="B1038" t="s">
        <v>10</v>
      </c>
      <c r="C1038">
        <v>449</v>
      </c>
      <c r="D1038">
        <v>19703852</v>
      </c>
      <c r="E1038" t="s">
        <v>10</v>
      </c>
      <c r="F1038" t="s">
        <v>3416</v>
      </c>
      <c r="G1038" t="s">
        <v>10</v>
      </c>
      <c r="H1038" t="s">
        <v>3417</v>
      </c>
      <c r="I1038" t="s">
        <v>3418</v>
      </c>
    </row>
    <row r="1039" spans="1:9">
      <c r="A1039" t="s">
        <v>3419</v>
      </c>
      <c r="B1039" t="s">
        <v>10</v>
      </c>
      <c r="C1039">
        <v>300</v>
      </c>
      <c r="D1039">
        <v>19703853</v>
      </c>
      <c r="E1039" t="s">
        <v>10</v>
      </c>
      <c r="F1039" t="s">
        <v>3420</v>
      </c>
      <c r="G1039" t="s">
        <v>10</v>
      </c>
      <c r="H1039" t="s">
        <v>71</v>
      </c>
      <c r="I1039" t="s">
        <v>22</v>
      </c>
    </row>
    <row r="1040" spans="1:9">
      <c r="A1040" t="s">
        <v>3421</v>
      </c>
      <c r="B1040" t="s">
        <v>10</v>
      </c>
      <c r="C1040">
        <v>343</v>
      </c>
      <c r="D1040">
        <v>19703854</v>
      </c>
      <c r="E1040" t="s">
        <v>10</v>
      </c>
      <c r="F1040" t="s">
        <v>3422</v>
      </c>
      <c r="G1040" t="s">
        <v>10</v>
      </c>
      <c r="H1040" t="s">
        <v>71</v>
      </c>
      <c r="I1040" t="s">
        <v>22</v>
      </c>
    </row>
    <row r="1041" spans="1:9">
      <c r="A1041" t="s">
        <v>3423</v>
      </c>
      <c r="B1041" t="s">
        <v>10</v>
      </c>
      <c r="C1041">
        <v>205</v>
      </c>
      <c r="D1041">
        <v>19703855</v>
      </c>
      <c r="E1041" t="s">
        <v>10</v>
      </c>
      <c r="F1041" t="s">
        <v>3424</v>
      </c>
      <c r="G1041" t="s">
        <v>10</v>
      </c>
      <c r="H1041" t="s">
        <v>10</v>
      </c>
      <c r="I1041" t="s">
        <v>22</v>
      </c>
    </row>
    <row r="1042" spans="1:9">
      <c r="A1042" t="s">
        <v>3425</v>
      </c>
      <c r="B1042" t="s">
        <v>10</v>
      </c>
      <c r="C1042">
        <v>222</v>
      </c>
      <c r="D1042">
        <v>19703856</v>
      </c>
      <c r="E1042" t="s">
        <v>10</v>
      </c>
      <c r="F1042" t="s">
        <v>3426</v>
      </c>
      <c r="G1042" t="s">
        <v>10</v>
      </c>
      <c r="H1042" t="s">
        <v>3427</v>
      </c>
      <c r="I1042" t="s">
        <v>3428</v>
      </c>
    </row>
    <row r="1043" spans="1:9">
      <c r="A1043" t="s">
        <v>3429</v>
      </c>
      <c r="B1043" t="s">
        <v>10</v>
      </c>
      <c r="C1043">
        <v>921</v>
      </c>
      <c r="D1043">
        <v>19703857</v>
      </c>
      <c r="E1043" t="s">
        <v>10</v>
      </c>
      <c r="F1043" t="s">
        <v>3430</v>
      </c>
      <c r="G1043" t="s">
        <v>10</v>
      </c>
      <c r="H1043" t="s">
        <v>3221</v>
      </c>
      <c r="I1043" t="s">
        <v>3431</v>
      </c>
    </row>
    <row r="1044" spans="1:9">
      <c r="A1044" t="s">
        <v>3432</v>
      </c>
      <c r="B1044" t="s">
        <v>10</v>
      </c>
      <c r="C1044">
        <v>919</v>
      </c>
      <c r="D1044">
        <v>19703859</v>
      </c>
      <c r="E1044" t="s">
        <v>10</v>
      </c>
      <c r="F1044" t="s">
        <v>3433</v>
      </c>
      <c r="G1044" t="s">
        <v>10</v>
      </c>
      <c r="H1044" t="s">
        <v>3434</v>
      </c>
      <c r="I1044" t="s">
        <v>3435</v>
      </c>
    </row>
    <row r="1045" spans="1:9">
      <c r="A1045" t="s">
        <v>3436</v>
      </c>
      <c r="B1045" t="s">
        <v>10</v>
      </c>
      <c r="C1045">
        <v>731</v>
      </c>
      <c r="D1045">
        <v>19703860</v>
      </c>
      <c r="E1045" t="s">
        <v>10</v>
      </c>
      <c r="F1045" t="s">
        <v>3437</v>
      </c>
      <c r="G1045" t="s">
        <v>10</v>
      </c>
      <c r="H1045" t="s">
        <v>3438</v>
      </c>
      <c r="I1045" t="s">
        <v>3439</v>
      </c>
    </row>
    <row r="1046" spans="1:9">
      <c r="A1046" t="s">
        <v>3440</v>
      </c>
      <c r="B1046" t="s">
        <v>10</v>
      </c>
      <c r="C1046">
        <v>358</v>
      </c>
      <c r="D1046">
        <v>19703861</v>
      </c>
      <c r="E1046" t="s">
        <v>10</v>
      </c>
      <c r="F1046" t="s">
        <v>3441</v>
      </c>
      <c r="G1046" t="s">
        <v>10</v>
      </c>
      <c r="H1046" t="s">
        <v>3442</v>
      </c>
      <c r="I1046" t="s">
        <v>3443</v>
      </c>
    </row>
    <row r="1047" spans="1:9">
      <c r="A1047" t="s">
        <v>3444</v>
      </c>
      <c r="B1047" t="s">
        <v>10</v>
      </c>
      <c r="C1047">
        <v>373</v>
      </c>
      <c r="D1047">
        <v>19703862</v>
      </c>
      <c r="E1047" t="s">
        <v>10</v>
      </c>
      <c r="F1047" t="s">
        <v>3445</v>
      </c>
      <c r="G1047" t="s">
        <v>10</v>
      </c>
      <c r="H1047" t="s">
        <v>3446</v>
      </c>
      <c r="I1047" t="s">
        <v>3447</v>
      </c>
    </row>
    <row r="1048" spans="1:9">
      <c r="A1048" t="s">
        <v>3448</v>
      </c>
      <c r="B1048" t="s">
        <v>19</v>
      </c>
      <c r="C1048">
        <v>71</v>
      </c>
      <c r="D1048">
        <v>19703863</v>
      </c>
      <c r="E1048" t="s">
        <v>10</v>
      </c>
      <c r="F1048" t="s">
        <v>3449</v>
      </c>
      <c r="G1048" t="s">
        <v>10</v>
      </c>
      <c r="H1048" t="s">
        <v>3450</v>
      </c>
      <c r="I1048" t="s">
        <v>3451</v>
      </c>
    </row>
    <row r="1049" spans="1:9">
      <c r="A1049" t="s">
        <v>3452</v>
      </c>
      <c r="B1049" t="s">
        <v>10</v>
      </c>
      <c r="C1049">
        <v>493</v>
      </c>
      <c r="D1049">
        <v>19703864</v>
      </c>
      <c r="E1049" t="s">
        <v>10</v>
      </c>
      <c r="F1049" t="s">
        <v>3453</v>
      </c>
      <c r="G1049" t="s">
        <v>10</v>
      </c>
      <c r="H1049" t="s">
        <v>67</v>
      </c>
      <c r="I1049" t="s">
        <v>68</v>
      </c>
    </row>
    <row r="1050" spans="1:9">
      <c r="A1050" t="s">
        <v>3454</v>
      </c>
      <c r="B1050" t="s">
        <v>19</v>
      </c>
      <c r="C1050">
        <v>34</v>
      </c>
      <c r="D1050">
        <v>19703866</v>
      </c>
      <c r="E1050" t="s">
        <v>10</v>
      </c>
      <c r="F1050" t="s">
        <v>3455</v>
      </c>
      <c r="G1050" t="s">
        <v>10</v>
      </c>
      <c r="H1050" t="s">
        <v>10</v>
      </c>
      <c r="I1050" t="s">
        <v>22</v>
      </c>
    </row>
    <row r="1051" spans="1:9">
      <c r="A1051" t="s">
        <v>3456</v>
      </c>
      <c r="B1051" t="s">
        <v>10</v>
      </c>
      <c r="C1051">
        <v>351</v>
      </c>
      <c r="D1051">
        <v>19703867</v>
      </c>
      <c r="E1051" t="s">
        <v>10</v>
      </c>
      <c r="F1051" t="s">
        <v>3457</v>
      </c>
      <c r="G1051" t="s">
        <v>10</v>
      </c>
      <c r="H1051" t="s">
        <v>3458</v>
      </c>
      <c r="I1051" t="s">
        <v>22</v>
      </c>
    </row>
    <row r="1052" spans="1:9">
      <c r="A1052" t="s">
        <v>3459</v>
      </c>
      <c r="B1052" t="s">
        <v>10</v>
      </c>
      <c r="C1052">
        <v>346</v>
      </c>
      <c r="D1052">
        <v>19703868</v>
      </c>
      <c r="E1052" t="s">
        <v>10</v>
      </c>
      <c r="F1052" t="s">
        <v>3460</v>
      </c>
      <c r="G1052" t="s">
        <v>10</v>
      </c>
      <c r="H1052" t="s">
        <v>960</v>
      </c>
      <c r="I1052" t="s">
        <v>22</v>
      </c>
    </row>
    <row r="1053" spans="1:9">
      <c r="A1053" t="s">
        <v>3461</v>
      </c>
      <c r="B1053" t="s">
        <v>19</v>
      </c>
      <c r="C1053">
        <v>178</v>
      </c>
      <c r="D1053">
        <v>545721698</v>
      </c>
      <c r="E1053" t="s">
        <v>10</v>
      </c>
      <c r="F1053" t="s">
        <v>3462</v>
      </c>
      <c r="G1053" t="s">
        <v>10</v>
      </c>
      <c r="H1053" t="s">
        <v>10</v>
      </c>
      <c r="I1053" t="s">
        <v>22</v>
      </c>
    </row>
    <row r="1054" spans="1:9">
      <c r="A1054" t="s">
        <v>3463</v>
      </c>
      <c r="B1054" t="s">
        <v>19</v>
      </c>
      <c r="C1054">
        <v>192</v>
      </c>
      <c r="D1054">
        <v>19703870</v>
      </c>
      <c r="E1054" t="s">
        <v>10</v>
      </c>
      <c r="F1054" t="s">
        <v>3464</v>
      </c>
      <c r="G1054" t="s">
        <v>10</v>
      </c>
      <c r="H1054" t="s">
        <v>3465</v>
      </c>
      <c r="I1054" t="s">
        <v>22</v>
      </c>
    </row>
    <row r="1055" spans="1:9">
      <c r="A1055" t="s">
        <v>3466</v>
      </c>
      <c r="B1055" t="s">
        <v>10</v>
      </c>
      <c r="C1055">
        <v>381</v>
      </c>
      <c r="D1055">
        <v>19703871</v>
      </c>
      <c r="E1055" t="s">
        <v>10</v>
      </c>
      <c r="F1055" t="s">
        <v>3467</v>
      </c>
      <c r="G1055" t="s">
        <v>10</v>
      </c>
      <c r="H1055" t="s">
        <v>3468</v>
      </c>
      <c r="I1055" t="s">
        <v>3469</v>
      </c>
    </row>
    <row r="1056" spans="1:9">
      <c r="A1056" t="s">
        <v>3470</v>
      </c>
      <c r="B1056" t="s">
        <v>10</v>
      </c>
      <c r="C1056">
        <v>194</v>
      </c>
      <c r="D1056">
        <v>19703872</v>
      </c>
      <c r="E1056" t="s">
        <v>10</v>
      </c>
      <c r="F1056" t="s">
        <v>3471</v>
      </c>
      <c r="G1056" t="s">
        <v>10</v>
      </c>
      <c r="H1056" t="s">
        <v>3472</v>
      </c>
      <c r="I1056" t="s">
        <v>22</v>
      </c>
    </row>
    <row r="1057" spans="1:9">
      <c r="A1057" t="s">
        <v>3473</v>
      </c>
      <c r="B1057" t="s">
        <v>19</v>
      </c>
      <c r="C1057">
        <v>74</v>
      </c>
      <c r="D1057">
        <v>19703873</v>
      </c>
      <c r="E1057" t="s">
        <v>10</v>
      </c>
      <c r="F1057" t="s">
        <v>3474</v>
      </c>
      <c r="G1057" t="s">
        <v>10</v>
      </c>
      <c r="H1057" t="s">
        <v>3475</v>
      </c>
      <c r="I1057" t="s">
        <v>3476</v>
      </c>
    </row>
    <row r="1058" spans="1:9">
      <c r="A1058" t="s">
        <v>3477</v>
      </c>
      <c r="B1058" t="s">
        <v>10</v>
      </c>
      <c r="C1058">
        <v>152</v>
      </c>
      <c r="D1058">
        <v>19703874</v>
      </c>
      <c r="E1058" t="s">
        <v>10</v>
      </c>
      <c r="F1058" t="s">
        <v>3478</v>
      </c>
      <c r="G1058" t="s">
        <v>10</v>
      </c>
      <c r="H1058" t="s">
        <v>3479</v>
      </c>
      <c r="I1058" t="s">
        <v>3480</v>
      </c>
    </row>
    <row r="1059" spans="1:9">
      <c r="A1059" t="s">
        <v>3481</v>
      </c>
      <c r="B1059" t="s">
        <v>10</v>
      </c>
      <c r="C1059">
        <v>434</v>
      </c>
      <c r="D1059">
        <v>19703875</v>
      </c>
      <c r="E1059" t="s">
        <v>10</v>
      </c>
      <c r="F1059" t="s">
        <v>3482</v>
      </c>
      <c r="G1059" t="s">
        <v>10</v>
      </c>
      <c r="H1059" t="s">
        <v>3483</v>
      </c>
      <c r="I1059" t="s">
        <v>3484</v>
      </c>
    </row>
    <row r="1060" spans="1:9">
      <c r="A1060" t="s">
        <v>3485</v>
      </c>
      <c r="B1060" t="s">
        <v>19</v>
      </c>
      <c r="C1060">
        <v>351</v>
      </c>
      <c r="D1060">
        <v>19703876</v>
      </c>
      <c r="E1060" t="s">
        <v>10</v>
      </c>
      <c r="F1060" t="s">
        <v>3486</v>
      </c>
      <c r="G1060" t="s">
        <v>10</v>
      </c>
      <c r="H1060" t="s">
        <v>3060</v>
      </c>
      <c r="I1060" t="s">
        <v>231</v>
      </c>
    </row>
    <row r="1061" spans="1:9">
      <c r="A1061" t="s">
        <v>3487</v>
      </c>
      <c r="B1061" t="s">
        <v>19</v>
      </c>
      <c r="C1061">
        <v>263</v>
      </c>
      <c r="D1061">
        <v>19703877</v>
      </c>
      <c r="E1061" t="s">
        <v>10</v>
      </c>
      <c r="F1061" t="s">
        <v>3488</v>
      </c>
      <c r="G1061" t="s">
        <v>10</v>
      </c>
      <c r="H1061" t="s">
        <v>3489</v>
      </c>
      <c r="I1061" t="s">
        <v>3490</v>
      </c>
    </row>
    <row r="1062" spans="1:9">
      <c r="A1062" t="s">
        <v>3491</v>
      </c>
      <c r="B1062" t="s">
        <v>19</v>
      </c>
      <c r="C1062">
        <v>345</v>
      </c>
      <c r="D1062">
        <v>19703878</v>
      </c>
      <c r="E1062" t="s">
        <v>10</v>
      </c>
      <c r="F1062" t="s">
        <v>3492</v>
      </c>
      <c r="G1062" t="s">
        <v>10</v>
      </c>
      <c r="H1062" t="s">
        <v>3493</v>
      </c>
      <c r="I1062" t="s">
        <v>3494</v>
      </c>
    </row>
    <row r="1063" spans="1:9">
      <c r="A1063" t="s">
        <v>3495</v>
      </c>
      <c r="B1063" t="s">
        <v>19</v>
      </c>
      <c r="C1063">
        <v>342</v>
      </c>
      <c r="D1063">
        <v>19703879</v>
      </c>
      <c r="E1063" t="s">
        <v>10</v>
      </c>
      <c r="F1063" t="s">
        <v>3496</v>
      </c>
      <c r="G1063" t="s">
        <v>10</v>
      </c>
      <c r="H1063" t="s">
        <v>3493</v>
      </c>
      <c r="I1063" t="s">
        <v>3497</v>
      </c>
    </row>
    <row r="1064" spans="1:9">
      <c r="A1064" t="s">
        <v>3498</v>
      </c>
      <c r="B1064" t="s">
        <v>19</v>
      </c>
      <c r="C1064">
        <v>198</v>
      </c>
      <c r="D1064">
        <v>19703880</v>
      </c>
      <c r="E1064" t="s">
        <v>10</v>
      </c>
      <c r="F1064" t="s">
        <v>3499</v>
      </c>
      <c r="G1064" t="s">
        <v>10</v>
      </c>
      <c r="H1064" t="s">
        <v>3500</v>
      </c>
      <c r="I1064" t="s">
        <v>3501</v>
      </c>
    </row>
    <row r="1065" spans="1:9">
      <c r="A1065" t="s">
        <v>3502</v>
      </c>
      <c r="B1065" t="s">
        <v>19</v>
      </c>
      <c r="C1065">
        <v>335</v>
      </c>
      <c r="D1065">
        <v>19703881</v>
      </c>
      <c r="E1065" t="s">
        <v>10</v>
      </c>
      <c r="F1065" t="s">
        <v>3503</v>
      </c>
      <c r="G1065" t="s">
        <v>10</v>
      </c>
      <c r="H1065" t="s">
        <v>3493</v>
      </c>
      <c r="I1065" t="s">
        <v>3504</v>
      </c>
    </row>
    <row r="1066" spans="1:9">
      <c r="A1066" t="s">
        <v>3505</v>
      </c>
      <c r="B1066" t="s">
        <v>19</v>
      </c>
      <c r="C1066">
        <v>381</v>
      </c>
      <c r="D1066">
        <v>19703882</v>
      </c>
      <c r="E1066" t="s">
        <v>3506</v>
      </c>
      <c r="F1066" t="s">
        <v>3507</v>
      </c>
      <c r="G1066" t="s">
        <v>10</v>
      </c>
      <c r="H1066" t="s">
        <v>3508</v>
      </c>
      <c r="I1066" t="s">
        <v>1844</v>
      </c>
    </row>
    <row r="1067" spans="1:9">
      <c r="A1067" t="s">
        <v>3509</v>
      </c>
      <c r="B1067" t="s">
        <v>19</v>
      </c>
      <c r="C1067">
        <v>189</v>
      </c>
      <c r="D1067">
        <v>545721697</v>
      </c>
      <c r="E1067" t="s">
        <v>10</v>
      </c>
      <c r="F1067" t="s">
        <v>3510</v>
      </c>
      <c r="G1067" t="s">
        <v>10</v>
      </c>
      <c r="H1067" t="s">
        <v>10</v>
      </c>
      <c r="I1067" t="s">
        <v>3511</v>
      </c>
    </row>
    <row r="1068" spans="1:9">
      <c r="A1068" t="s">
        <v>3512</v>
      </c>
      <c r="B1068" t="s">
        <v>19</v>
      </c>
      <c r="C1068">
        <v>341</v>
      </c>
      <c r="D1068">
        <v>19703884</v>
      </c>
      <c r="E1068" t="s">
        <v>10</v>
      </c>
      <c r="F1068" t="s">
        <v>3513</v>
      </c>
      <c r="G1068" t="s">
        <v>10</v>
      </c>
      <c r="H1068" t="s">
        <v>3514</v>
      </c>
      <c r="I1068" t="s">
        <v>3515</v>
      </c>
    </row>
    <row r="1069" spans="1:9">
      <c r="A1069" t="s">
        <v>3516</v>
      </c>
      <c r="B1069" t="s">
        <v>19</v>
      </c>
      <c r="C1069">
        <v>141</v>
      </c>
      <c r="D1069">
        <v>19703885</v>
      </c>
      <c r="E1069" t="s">
        <v>10</v>
      </c>
      <c r="F1069" t="s">
        <v>3517</v>
      </c>
      <c r="G1069" t="s">
        <v>10</v>
      </c>
      <c r="H1069" t="s">
        <v>1457</v>
      </c>
      <c r="I1069" t="s">
        <v>3518</v>
      </c>
    </row>
    <row r="1070" spans="1:9">
      <c r="A1070" t="s">
        <v>3519</v>
      </c>
      <c r="B1070" t="s">
        <v>19</v>
      </c>
      <c r="C1070">
        <v>97</v>
      </c>
      <c r="D1070">
        <v>19703886</v>
      </c>
      <c r="E1070" t="s">
        <v>10</v>
      </c>
      <c r="F1070" t="s">
        <v>3520</v>
      </c>
      <c r="G1070" t="s">
        <v>10</v>
      </c>
      <c r="H1070" t="s">
        <v>3521</v>
      </c>
      <c r="I1070" t="s">
        <v>1260</v>
      </c>
    </row>
    <row r="1071" spans="1:9">
      <c r="A1071" t="s">
        <v>3522</v>
      </c>
      <c r="B1071" t="s">
        <v>10</v>
      </c>
      <c r="C1071">
        <v>369</v>
      </c>
      <c r="D1071">
        <v>19703887</v>
      </c>
      <c r="E1071" t="s">
        <v>10</v>
      </c>
      <c r="F1071" t="s">
        <v>3523</v>
      </c>
      <c r="G1071" t="s">
        <v>10</v>
      </c>
      <c r="H1071" t="s">
        <v>3524</v>
      </c>
      <c r="I1071" t="s">
        <v>3525</v>
      </c>
    </row>
    <row r="1072" spans="1:9">
      <c r="A1072" t="s">
        <v>3526</v>
      </c>
      <c r="B1072" t="s">
        <v>10</v>
      </c>
      <c r="C1072">
        <v>441</v>
      </c>
      <c r="D1072">
        <v>19703888</v>
      </c>
      <c r="E1072" t="s">
        <v>10</v>
      </c>
      <c r="F1072" t="s">
        <v>3527</v>
      </c>
      <c r="G1072" t="s">
        <v>10</v>
      </c>
      <c r="H1072" t="s">
        <v>3528</v>
      </c>
      <c r="I1072" t="s">
        <v>3529</v>
      </c>
    </row>
    <row r="1073" spans="1:9">
      <c r="A1073" t="s">
        <v>3530</v>
      </c>
      <c r="B1073" t="s">
        <v>10</v>
      </c>
      <c r="C1073">
        <v>449</v>
      </c>
      <c r="D1073">
        <v>19703889</v>
      </c>
      <c r="E1073" t="s">
        <v>10</v>
      </c>
      <c r="F1073" t="s">
        <v>3531</v>
      </c>
      <c r="G1073" t="s">
        <v>10</v>
      </c>
      <c r="H1073" t="s">
        <v>2578</v>
      </c>
      <c r="I1073" t="s">
        <v>3532</v>
      </c>
    </row>
    <row r="1074" spans="1:9">
      <c r="A1074" t="s">
        <v>3533</v>
      </c>
      <c r="B1074" t="s">
        <v>19</v>
      </c>
      <c r="C1074">
        <v>199</v>
      </c>
      <c r="D1074">
        <v>19703890</v>
      </c>
      <c r="E1074" t="s">
        <v>10</v>
      </c>
      <c r="F1074" t="s">
        <v>3534</v>
      </c>
      <c r="G1074" t="s">
        <v>10</v>
      </c>
      <c r="H1074" t="s">
        <v>3535</v>
      </c>
      <c r="I1074" t="s">
        <v>1359</v>
      </c>
    </row>
    <row r="1075" spans="1:9">
      <c r="A1075" t="s">
        <v>3536</v>
      </c>
      <c r="B1075" t="s">
        <v>10</v>
      </c>
      <c r="C1075">
        <v>206</v>
      </c>
      <c r="D1075">
        <v>19703891</v>
      </c>
      <c r="E1075" t="s">
        <v>10</v>
      </c>
      <c r="F1075" t="s">
        <v>3537</v>
      </c>
      <c r="G1075" t="s">
        <v>10</v>
      </c>
      <c r="H1075" t="s">
        <v>10</v>
      </c>
      <c r="I1075" t="s">
        <v>22</v>
      </c>
    </row>
    <row r="1076" spans="1:9">
      <c r="A1076" t="s">
        <v>3538</v>
      </c>
      <c r="B1076" t="s">
        <v>10</v>
      </c>
      <c r="C1076">
        <v>244</v>
      </c>
      <c r="D1076">
        <v>19703892</v>
      </c>
      <c r="E1076" t="s">
        <v>10</v>
      </c>
      <c r="F1076" t="s">
        <v>3539</v>
      </c>
      <c r="G1076" t="s">
        <v>10</v>
      </c>
      <c r="H1076" t="s">
        <v>3540</v>
      </c>
      <c r="I1076" t="s">
        <v>22</v>
      </c>
    </row>
    <row r="1077" spans="1:9">
      <c r="A1077" t="s">
        <v>3541</v>
      </c>
      <c r="B1077" t="s">
        <v>19</v>
      </c>
      <c r="C1077">
        <v>216</v>
      </c>
      <c r="D1077">
        <v>19703893</v>
      </c>
      <c r="E1077" t="s">
        <v>10</v>
      </c>
      <c r="F1077" t="s">
        <v>3542</v>
      </c>
      <c r="G1077" t="s">
        <v>10</v>
      </c>
      <c r="H1077" t="s">
        <v>10</v>
      </c>
      <c r="I1077" t="s">
        <v>3543</v>
      </c>
    </row>
    <row r="1078" spans="1:9">
      <c r="A1078" t="s">
        <v>3544</v>
      </c>
      <c r="B1078" t="s">
        <v>19</v>
      </c>
      <c r="C1078">
        <v>580</v>
      </c>
      <c r="D1078">
        <v>19703894</v>
      </c>
      <c r="E1078" t="s">
        <v>10</v>
      </c>
      <c r="F1078" t="s">
        <v>3545</v>
      </c>
      <c r="G1078" t="s">
        <v>10</v>
      </c>
      <c r="H1078" t="s">
        <v>2995</v>
      </c>
      <c r="I1078" t="s">
        <v>3546</v>
      </c>
    </row>
    <row r="1079" spans="1:9">
      <c r="A1079" t="s">
        <v>3547</v>
      </c>
      <c r="B1079" t="s">
        <v>19</v>
      </c>
      <c r="C1079">
        <v>365</v>
      </c>
      <c r="D1079">
        <v>19703895</v>
      </c>
      <c r="E1079" t="s">
        <v>10</v>
      </c>
      <c r="F1079" t="s">
        <v>3548</v>
      </c>
      <c r="G1079" t="s">
        <v>10</v>
      </c>
      <c r="H1079" t="s">
        <v>369</v>
      </c>
      <c r="I1079" t="s">
        <v>2347</v>
      </c>
    </row>
    <row r="1080" spans="1:9">
      <c r="A1080" t="s">
        <v>3549</v>
      </c>
      <c r="B1080" t="s">
        <v>19</v>
      </c>
      <c r="C1080">
        <v>223</v>
      </c>
      <c r="D1080">
        <v>19703896</v>
      </c>
      <c r="E1080" t="s">
        <v>10</v>
      </c>
      <c r="F1080" t="s">
        <v>3550</v>
      </c>
      <c r="G1080" t="s">
        <v>10</v>
      </c>
      <c r="H1080" t="s">
        <v>3551</v>
      </c>
      <c r="I1080" t="s">
        <v>3552</v>
      </c>
    </row>
    <row r="1081" spans="1:9">
      <c r="A1081" t="s">
        <v>3553</v>
      </c>
      <c r="B1081" t="s">
        <v>19</v>
      </c>
      <c r="C1081">
        <v>150</v>
      </c>
      <c r="D1081">
        <v>545721696</v>
      </c>
      <c r="E1081" t="s">
        <v>10</v>
      </c>
      <c r="F1081" t="s">
        <v>3554</v>
      </c>
      <c r="G1081" t="s">
        <v>10</v>
      </c>
      <c r="H1081" t="s">
        <v>10</v>
      </c>
      <c r="I1081" t="s">
        <v>231</v>
      </c>
    </row>
    <row r="1082" spans="1:9">
      <c r="A1082" t="s">
        <v>3555</v>
      </c>
      <c r="B1082" t="s">
        <v>19</v>
      </c>
      <c r="C1082">
        <v>333</v>
      </c>
      <c r="D1082">
        <v>19703898</v>
      </c>
      <c r="E1082" t="s">
        <v>10</v>
      </c>
      <c r="F1082" t="s">
        <v>3556</v>
      </c>
      <c r="G1082" t="s">
        <v>10</v>
      </c>
      <c r="H1082" t="s">
        <v>1330</v>
      </c>
      <c r="I1082" t="s">
        <v>1331</v>
      </c>
    </row>
    <row r="1083" spans="1:9">
      <c r="A1083" t="s">
        <v>3557</v>
      </c>
      <c r="B1083" t="s">
        <v>10</v>
      </c>
      <c r="C1083">
        <v>183</v>
      </c>
      <c r="D1083">
        <v>19703899</v>
      </c>
      <c r="E1083" t="s">
        <v>10</v>
      </c>
      <c r="F1083" t="s">
        <v>3558</v>
      </c>
      <c r="G1083" t="s">
        <v>10</v>
      </c>
      <c r="H1083" t="s">
        <v>10</v>
      </c>
      <c r="I1083" t="s">
        <v>22</v>
      </c>
    </row>
    <row r="1084" spans="1:9">
      <c r="A1084" t="s">
        <v>3559</v>
      </c>
      <c r="B1084" t="s">
        <v>10</v>
      </c>
      <c r="C1084">
        <v>137</v>
      </c>
      <c r="D1084">
        <v>19703900</v>
      </c>
      <c r="E1084" t="s">
        <v>10</v>
      </c>
      <c r="F1084" t="s">
        <v>3560</v>
      </c>
      <c r="G1084" t="s">
        <v>10</v>
      </c>
      <c r="H1084" t="s">
        <v>10</v>
      </c>
      <c r="I1084" t="s">
        <v>22</v>
      </c>
    </row>
    <row r="1085" spans="1:9">
      <c r="A1085" t="s">
        <v>3561</v>
      </c>
      <c r="B1085" t="s">
        <v>10</v>
      </c>
      <c r="C1085">
        <v>326</v>
      </c>
      <c r="D1085">
        <v>19703901</v>
      </c>
      <c r="E1085" t="s">
        <v>10</v>
      </c>
      <c r="F1085" t="s">
        <v>3562</v>
      </c>
      <c r="G1085" t="s">
        <v>10</v>
      </c>
      <c r="H1085" t="s">
        <v>71</v>
      </c>
      <c r="I1085" t="s">
        <v>22</v>
      </c>
    </row>
    <row r="1086" spans="1:9">
      <c r="A1086" t="s">
        <v>3563</v>
      </c>
      <c r="B1086" t="s">
        <v>10</v>
      </c>
      <c r="C1086">
        <v>179</v>
      </c>
      <c r="D1086">
        <v>19703903</v>
      </c>
      <c r="E1086" t="s">
        <v>10</v>
      </c>
      <c r="F1086" t="s">
        <v>3564</v>
      </c>
      <c r="G1086" t="s">
        <v>10</v>
      </c>
      <c r="H1086" t="s">
        <v>10</v>
      </c>
      <c r="I1086" t="s">
        <v>22</v>
      </c>
    </row>
    <row r="1087" spans="1:9">
      <c r="A1087" t="s">
        <v>3565</v>
      </c>
      <c r="B1087" t="s">
        <v>10</v>
      </c>
      <c r="C1087">
        <v>418</v>
      </c>
      <c r="D1087">
        <v>19703904</v>
      </c>
      <c r="E1087" t="s">
        <v>10</v>
      </c>
      <c r="F1087" t="s">
        <v>3566</v>
      </c>
      <c r="G1087" t="s">
        <v>10</v>
      </c>
      <c r="H1087" t="s">
        <v>10</v>
      </c>
      <c r="I1087" t="s">
        <v>22</v>
      </c>
    </row>
    <row r="1088" spans="1:9">
      <c r="A1088" t="s">
        <v>3567</v>
      </c>
      <c r="B1088" t="s">
        <v>19</v>
      </c>
      <c r="C1088">
        <v>163</v>
      </c>
      <c r="D1088">
        <v>19703905</v>
      </c>
      <c r="E1088" t="s">
        <v>10</v>
      </c>
      <c r="F1088" t="s">
        <v>3568</v>
      </c>
      <c r="G1088" t="s">
        <v>10</v>
      </c>
      <c r="H1088" t="s">
        <v>10</v>
      </c>
      <c r="I1088" t="s">
        <v>22</v>
      </c>
    </row>
    <row r="1089" spans="1:9">
      <c r="A1089" t="s">
        <v>3569</v>
      </c>
      <c r="B1089" t="s">
        <v>19</v>
      </c>
      <c r="C1089">
        <v>304</v>
      </c>
      <c r="D1089">
        <v>19703906</v>
      </c>
      <c r="E1089" t="s">
        <v>10</v>
      </c>
      <c r="F1089" t="s">
        <v>3570</v>
      </c>
      <c r="G1089" t="s">
        <v>10</v>
      </c>
      <c r="H1089" t="s">
        <v>3571</v>
      </c>
      <c r="I1089" t="s">
        <v>3572</v>
      </c>
    </row>
    <row r="1090" spans="1:9">
      <c r="A1090" t="s">
        <v>3573</v>
      </c>
      <c r="B1090" t="s">
        <v>19</v>
      </c>
      <c r="C1090">
        <v>333</v>
      </c>
      <c r="D1090">
        <v>19703908</v>
      </c>
      <c r="E1090" t="s">
        <v>10</v>
      </c>
      <c r="F1090" t="s">
        <v>3574</v>
      </c>
      <c r="G1090" t="s">
        <v>10</v>
      </c>
      <c r="H1090" t="s">
        <v>10</v>
      </c>
      <c r="I1090" t="s">
        <v>22</v>
      </c>
    </row>
    <row r="1091" spans="1:9">
      <c r="A1091" t="s">
        <v>3575</v>
      </c>
      <c r="B1091" t="s">
        <v>19</v>
      </c>
      <c r="C1091">
        <v>560</v>
      </c>
      <c r="D1091">
        <v>19703909</v>
      </c>
      <c r="E1091" t="s">
        <v>10</v>
      </c>
      <c r="F1091" t="s">
        <v>3576</v>
      </c>
      <c r="G1091" t="s">
        <v>10</v>
      </c>
      <c r="H1091" t="s">
        <v>1275</v>
      </c>
      <c r="I1091" t="s">
        <v>231</v>
      </c>
    </row>
    <row r="1092" spans="1:9">
      <c r="A1092" t="s">
        <v>3577</v>
      </c>
      <c r="B1092" t="s">
        <v>19</v>
      </c>
      <c r="C1092">
        <v>57</v>
      </c>
      <c r="D1092">
        <v>19703910</v>
      </c>
      <c r="E1092" t="s">
        <v>10</v>
      </c>
      <c r="F1092" t="s">
        <v>3578</v>
      </c>
      <c r="G1092" t="s">
        <v>10</v>
      </c>
      <c r="H1092" t="s">
        <v>10</v>
      </c>
      <c r="I1092" t="s">
        <v>22</v>
      </c>
    </row>
    <row r="1093" spans="1:9">
      <c r="A1093" t="s">
        <v>3579</v>
      </c>
      <c r="B1093" t="s">
        <v>19</v>
      </c>
      <c r="C1093">
        <v>369</v>
      </c>
      <c r="D1093">
        <v>19703911</v>
      </c>
      <c r="E1093" t="s">
        <v>10</v>
      </c>
      <c r="F1093" t="s">
        <v>3580</v>
      </c>
      <c r="G1093" t="s">
        <v>10</v>
      </c>
      <c r="H1093" t="s">
        <v>3581</v>
      </c>
      <c r="I1093" t="s">
        <v>3582</v>
      </c>
    </row>
    <row r="1094" spans="1:9">
      <c r="A1094" t="s">
        <v>3583</v>
      </c>
      <c r="B1094" t="s">
        <v>19</v>
      </c>
      <c r="C1094">
        <v>241</v>
      </c>
      <c r="D1094">
        <v>19703912</v>
      </c>
      <c r="E1094" t="s">
        <v>10</v>
      </c>
      <c r="F1094" t="s">
        <v>3584</v>
      </c>
      <c r="G1094" t="s">
        <v>10</v>
      </c>
      <c r="H1094" t="s">
        <v>10</v>
      </c>
      <c r="I1094" t="s">
        <v>22</v>
      </c>
    </row>
    <row r="1095" spans="1:9">
      <c r="A1095" t="s">
        <v>3585</v>
      </c>
      <c r="B1095" t="s">
        <v>19</v>
      </c>
      <c r="C1095">
        <v>614</v>
      </c>
      <c r="D1095">
        <v>19703913</v>
      </c>
      <c r="E1095" t="s">
        <v>10</v>
      </c>
      <c r="F1095" t="s">
        <v>3586</v>
      </c>
      <c r="G1095" t="s">
        <v>10</v>
      </c>
      <c r="H1095" t="s">
        <v>3587</v>
      </c>
      <c r="I1095" t="s">
        <v>3588</v>
      </c>
    </row>
    <row r="1096" spans="1:9">
      <c r="A1096" t="s">
        <v>3589</v>
      </c>
      <c r="B1096" t="s">
        <v>19</v>
      </c>
      <c r="C1096">
        <v>1611</v>
      </c>
      <c r="D1096">
        <v>19703914</v>
      </c>
      <c r="E1096" t="s">
        <v>10</v>
      </c>
      <c r="F1096" t="s">
        <v>3590</v>
      </c>
      <c r="G1096" t="s">
        <v>10</v>
      </c>
      <c r="H1096" t="s">
        <v>3591</v>
      </c>
      <c r="I1096" t="s">
        <v>231</v>
      </c>
    </row>
    <row r="1097" spans="1:9">
      <c r="A1097" t="s">
        <v>3592</v>
      </c>
      <c r="B1097" t="s">
        <v>19</v>
      </c>
      <c r="C1097">
        <v>724</v>
      </c>
      <c r="D1097">
        <v>19703915</v>
      </c>
      <c r="E1097" t="s">
        <v>10</v>
      </c>
      <c r="F1097" t="s">
        <v>3593</v>
      </c>
      <c r="G1097" t="s">
        <v>10</v>
      </c>
      <c r="H1097" t="s">
        <v>3594</v>
      </c>
      <c r="I1097" t="s">
        <v>3439</v>
      </c>
    </row>
    <row r="1098" spans="1:9">
      <c r="A1098" t="s">
        <v>3595</v>
      </c>
      <c r="B1098" t="s">
        <v>19</v>
      </c>
      <c r="C1098">
        <v>389</v>
      </c>
      <c r="D1098">
        <v>19703916</v>
      </c>
      <c r="E1098" t="s">
        <v>10</v>
      </c>
      <c r="F1098" t="s">
        <v>3596</v>
      </c>
      <c r="G1098" t="s">
        <v>10</v>
      </c>
      <c r="H1098" t="s">
        <v>3597</v>
      </c>
      <c r="I1098" t="s">
        <v>3598</v>
      </c>
    </row>
    <row r="1099" spans="1:9">
      <c r="A1099" t="s">
        <v>3599</v>
      </c>
      <c r="B1099" t="s">
        <v>19</v>
      </c>
      <c r="C1099">
        <v>233</v>
      </c>
      <c r="D1099">
        <v>19703917</v>
      </c>
      <c r="E1099" t="s">
        <v>10</v>
      </c>
      <c r="F1099" t="s">
        <v>3600</v>
      </c>
      <c r="G1099" t="s">
        <v>10</v>
      </c>
      <c r="H1099" t="s">
        <v>2304</v>
      </c>
      <c r="I1099" t="s">
        <v>3601</v>
      </c>
    </row>
    <row r="1100" spans="1:9">
      <c r="A1100" t="s">
        <v>3602</v>
      </c>
      <c r="B1100" t="s">
        <v>19</v>
      </c>
      <c r="C1100">
        <v>145</v>
      </c>
      <c r="D1100">
        <v>19703918</v>
      </c>
      <c r="E1100" t="s">
        <v>10</v>
      </c>
      <c r="F1100" t="s">
        <v>3603</v>
      </c>
      <c r="G1100" t="s">
        <v>10</v>
      </c>
      <c r="H1100" t="s">
        <v>1792</v>
      </c>
      <c r="I1100" t="s">
        <v>22</v>
      </c>
    </row>
    <row r="1101" spans="1:9">
      <c r="A1101" t="s">
        <v>3604</v>
      </c>
      <c r="B1101" t="s">
        <v>19</v>
      </c>
      <c r="C1101">
        <v>97</v>
      </c>
      <c r="D1101">
        <v>19703919</v>
      </c>
      <c r="E1101" t="s">
        <v>10</v>
      </c>
      <c r="F1101" t="s">
        <v>3605</v>
      </c>
      <c r="G1101" t="s">
        <v>10</v>
      </c>
      <c r="H1101" t="s">
        <v>3606</v>
      </c>
      <c r="I1101" t="s">
        <v>22</v>
      </c>
    </row>
    <row r="1102" spans="1:9">
      <c r="A1102" t="s">
        <v>3607</v>
      </c>
      <c r="B1102" t="s">
        <v>19</v>
      </c>
      <c r="C1102">
        <v>224</v>
      </c>
      <c r="D1102">
        <v>19703920</v>
      </c>
      <c r="E1102" t="s">
        <v>10</v>
      </c>
      <c r="F1102" t="s">
        <v>3608</v>
      </c>
      <c r="G1102" t="s">
        <v>10</v>
      </c>
      <c r="H1102" t="s">
        <v>3609</v>
      </c>
      <c r="I1102" t="s">
        <v>3610</v>
      </c>
    </row>
    <row r="1103" spans="1:9">
      <c r="A1103" t="s">
        <v>3611</v>
      </c>
      <c r="B1103" t="s">
        <v>19</v>
      </c>
      <c r="C1103">
        <v>445</v>
      </c>
      <c r="D1103">
        <v>19703921</v>
      </c>
      <c r="E1103" t="s">
        <v>10</v>
      </c>
      <c r="F1103" t="s">
        <v>3612</v>
      </c>
      <c r="G1103" t="s">
        <v>10</v>
      </c>
      <c r="H1103" t="s">
        <v>2112</v>
      </c>
      <c r="I1103" t="s">
        <v>3613</v>
      </c>
    </row>
    <row r="1104" spans="1:9">
      <c r="A1104" t="s">
        <v>3614</v>
      </c>
      <c r="B1104" t="s">
        <v>10</v>
      </c>
      <c r="C1104">
        <v>77</v>
      </c>
      <c r="D1104">
        <v>19703923</v>
      </c>
      <c r="E1104" t="s">
        <v>10</v>
      </c>
      <c r="F1104" t="s">
        <v>3615</v>
      </c>
      <c r="G1104" t="s">
        <v>10</v>
      </c>
      <c r="H1104" t="s">
        <v>10</v>
      </c>
      <c r="I1104" t="s">
        <v>22</v>
      </c>
    </row>
    <row r="1105" spans="1:9">
      <c r="A1105" t="s">
        <v>3616</v>
      </c>
      <c r="B1105" t="s">
        <v>19</v>
      </c>
      <c r="C1105">
        <v>107</v>
      </c>
      <c r="D1105">
        <v>19703924</v>
      </c>
      <c r="E1105" t="s">
        <v>10</v>
      </c>
      <c r="F1105" t="s">
        <v>3617</v>
      </c>
      <c r="G1105" t="s">
        <v>10</v>
      </c>
      <c r="H1105" t="s">
        <v>1271</v>
      </c>
      <c r="I1105" t="s">
        <v>1272</v>
      </c>
    </row>
    <row r="1106" spans="1:9">
      <c r="A1106" t="s">
        <v>3618</v>
      </c>
      <c r="B1106" t="s">
        <v>10</v>
      </c>
      <c r="C1106">
        <v>393</v>
      </c>
      <c r="D1106">
        <v>19703925</v>
      </c>
      <c r="E1106" t="s">
        <v>10</v>
      </c>
      <c r="F1106" t="s">
        <v>3619</v>
      </c>
      <c r="G1106" t="s">
        <v>10</v>
      </c>
      <c r="H1106" t="s">
        <v>3620</v>
      </c>
      <c r="I1106" t="s">
        <v>3621</v>
      </c>
    </row>
    <row r="1107" spans="1:9">
      <c r="A1107" t="s">
        <v>3622</v>
      </c>
      <c r="B1107" t="s">
        <v>10</v>
      </c>
      <c r="C1107">
        <v>506</v>
      </c>
      <c r="D1107">
        <v>19703926</v>
      </c>
      <c r="E1107" t="s">
        <v>10</v>
      </c>
      <c r="F1107" t="s">
        <v>3623</v>
      </c>
      <c r="G1107" t="s">
        <v>10</v>
      </c>
      <c r="H1107" t="s">
        <v>3280</v>
      </c>
      <c r="I1107" t="s">
        <v>3281</v>
      </c>
    </row>
    <row r="1108" spans="1:9">
      <c r="A1108" t="s">
        <v>3624</v>
      </c>
      <c r="B1108" t="s">
        <v>19</v>
      </c>
      <c r="C1108">
        <v>735</v>
      </c>
      <c r="D1108">
        <v>19703927</v>
      </c>
      <c r="E1108" t="s">
        <v>10</v>
      </c>
      <c r="F1108" t="s">
        <v>3625</v>
      </c>
      <c r="G1108" t="s">
        <v>10</v>
      </c>
      <c r="H1108" t="s">
        <v>3434</v>
      </c>
      <c r="I1108" t="s">
        <v>3626</v>
      </c>
    </row>
    <row r="1109" spans="1:9">
      <c r="A1109" t="s">
        <v>3627</v>
      </c>
      <c r="B1109" t="s">
        <v>19</v>
      </c>
      <c r="C1109">
        <v>283</v>
      </c>
      <c r="D1109">
        <v>19703928</v>
      </c>
      <c r="E1109" t="s">
        <v>3628</v>
      </c>
      <c r="F1109" t="s">
        <v>3629</v>
      </c>
      <c r="G1109" t="s">
        <v>10</v>
      </c>
      <c r="H1109" t="s">
        <v>3630</v>
      </c>
      <c r="I1109" t="s">
        <v>3631</v>
      </c>
    </row>
    <row r="1110" spans="1:9">
      <c r="A1110" t="s">
        <v>3632</v>
      </c>
      <c r="B1110" t="s">
        <v>19</v>
      </c>
      <c r="C1110">
        <v>141</v>
      </c>
      <c r="D1110">
        <v>19703929</v>
      </c>
      <c r="E1110" t="s">
        <v>10</v>
      </c>
      <c r="F1110" t="s">
        <v>3633</v>
      </c>
      <c r="G1110" t="s">
        <v>10</v>
      </c>
      <c r="H1110" t="s">
        <v>3634</v>
      </c>
      <c r="I1110" t="s">
        <v>3635</v>
      </c>
    </row>
    <row r="1111" spans="1:9">
      <c r="A1111" t="s">
        <v>3636</v>
      </c>
      <c r="B1111" t="s">
        <v>19</v>
      </c>
      <c r="C1111">
        <v>257</v>
      </c>
      <c r="D1111">
        <v>19703930</v>
      </c>
      <c r="E1111" t="s">
        <v>10</v>
      </c>
      <c r="F1111" t="s">
        <v>3637</v>
      </c>
      <c r="G1111" t="s">
        <v>10</v>
      </c>
      <c r="H1111" t="s">
        <v>3638</v>
      </c>
      <c r="I1111" t="s">
        <v>3639</v>
      </c>
    </row>
    <row r="1112" spans="1:9">
      <c r="A1112" t="s">
        <v>3640</v>
      </c>
      <c r="B1112" t="s">
        <v>19</v>
      </c>
      <c r="C1112">
        <v>267</v>
      </c>
      <c r="D1112">
        <v>19703931</v>
      </c>
      <c r="E1112" t="s">
        <v>10</v>
      </c>
      <c r="F1112" t="s">
        <v>3641</v>
      </c>
      <c r="G1112" t="s">
        <v>10</v>
      </c>
      <c r="H1112" t="s">
        <v>3642</v>
      </c>
      <c r="I1112" t="s">
        <v>22</v>
      </c>
    </row>
    <row r="1113" spans="1:9">
      <c r="A1113" t="s">
        <v>3643</v>
      </c>
      <c r="B1113" t="s">
        <v>19</v>
      </c>
      <c r="C1113">
        <v>356</v>
      </c>
      <c r="D1113">
        <v>19703932</v>
      </c>
      <c r="E1113" t="s">
        <v>10</v>
      </c>
      <c r="F1113" t="s">
        <v>3644</v>
      </c>
      <c r="G1113" t="s">
        <v>10</v>
      </c>
      <c r="H1113" t="s">
        <v>3645</v>
      </c>
      <c r="I1113" t="s">
        <v>3646</v>
      </c>
    </row>
    <row r="1114" spans="1:9">
      <c r="A1114" t="s">
        <v>3647</v>
      </c>
      <c r="B1114" t="s">
        <v>19</v>
      </c>
      <c r="C1114">
        <v>583</v>
      </c>
      <c r="D1114">
        <v>19703933</v>
      </c>
      <c r="E1114" t="s">
        <v>10</v>
      </c>
      <c r="F1114" t="s">
        <v>3648</v>
      </c>
      <c r="G1114" t="s">
        <v>10</v>
      </c>
      <c r="H1114" t="s">
        <v>1006</v>
      </c>
      <c r="I1114" t="s">
        <v>3649</v>
      </c>
    </row>
    <row r="1115" spans="1:9">
      <c r="A1115" t="s">
        <v>3650</v>
      </c>
      <c r="B1115" t="s">
        <v>19</v>
      </c>
      <c r="C1115">
        <v>428</v>
      </c>
      <c r="D1115">
        <v>19703934</v>
      </c>
      <c r="E1115" t="s">
        <v>10</v>
      </c>
      <c r="F1115" t="s">
        <v>3651</v>
      </c>
      <c r="G1115" t="s">
        <v>10</v>
      </c>
      <c r="H1115" t="s">
        <v>3652</v>
      </c>
      <c r="I1115" t="s">
        <v>68</v>
      </c>
    </row>
    <row r="1116" spans="1:9">
      <c r="A1116" t="s">
        <v>3653</v>
      </c>
      <c r="B1116" t="s">
        <v>10</v>
      </c>
      <c r="C1116">
        <v>166</v>
      </c>
      <c r="D1116">
        <v>19703935</v>
      </c>
      <c r="E1116" t="s">
        <v>10</v>
      </c>
      <c r="F1116" t="s">
        <v>3654</v>
      </c>
      <c r="G1116" t="s">
        <v>10</v>
      </c>
      <c r="H1116" t="s">
        <v>10</v>
      </c>
      <c r="I1116" t="s">
        <v>22</v>
      </c>
    </row>
    <row r="1117" spans="1:9">
      <c r="A1117" t="s">
        <v>3655</v>
      </c>
      <c r="B1117" t="s">
        <v>10</v>
      </c>
      <c r="C1117">
        <v>141</v>
      </c>
      <c r="D1117">
        <v>19703936</v>
      </c>
      <c r="E1117" t="s">
        <v>10</v>
      </c>
      <c r="F1117" t="s">
        <v>3656</v>
      </c>
      <c r="G1117" t="s">
        <v>10</v>
      </c>
      <c r="H1117" t="s">
        <v>71</v>
      </c>
      <c r="I1117" t="s">
        <v>22</v>
      </c>
    </row>
    <row r="1118" spans="1:9">
      <c r="A1118" t="s">
        <v>3657</v>
      </c>
      <c r="B1118" t="s">
        <v>19</v>
      </c>
      <c r="C1118">
        <v>236</v>
      </c>
      <c r="D1118">
        <v>19703937</v>
      </c>
      <c r="E1118" t="s">
        <v>10</v>
      </c>
      <c r="F1118" t="s">
        <v>3658</v>
      </c>
      <c r="G1118" t="s">
        <v>10</v>
      </c>
      <c r="H1118" t="s">
        <v>10</v>
      </c>
      <c r="I1118" t="s">
        <v>22</v>
      </c>
    </row>
    <row r="1119" spans="1:9">
      <c r="A1119" t="s">
        <v>3659</v>
      </c>
      <c r="B1119" t="s">
        <v>10</v>
      </c>
      <c r="C1119">
        <v>314</v>
      </c>
      <c r="D1119">
        <v>19703938</v>
      </c>
      <c r="E1119" t="s">
        <v>10</v>
      </c>
      <c r="F1119" t="s">
        <v>3660</v>
      </c>
      <c r="G1119" t="s">
        <v>10</v>
      </c>
      <c r="H1119" t="s">
        <v>3381</v>
      </c>
      <c r="I1119" t="s">
        <v>3382</v>
      </c>
    </row>
    <row r="1120" spans="1:9">
      <c r="A1120" t="s">
        <v>3661</v>
      </c>
      <c r="B1120" t="s">
        <v>19</v>
      </c>
      <c r="C1120">
        <v>402</v>
      </c>
      <c r="D1120">
        <v>19703939</v>
      </c>
      <c r="E1120" t="s">
        <v>10</v>
      </c>
      <c r="F1120" t="s">
        <v>3662</v>
      </c>
      <c r="G1120" t="s">
        <v>10</v>
      </c>
      <c r="H1120" t="s">
        <v>1706</v>
      </c>
      <c r="I1120" t="s">
        <v>3663</v>
      </c>
    </row>
    <row r="1121" spans="1:9">
      <c r="A1121" t="s">
        <v>3664</v>
      </c>
      <c r="B1121" t="s">
        <v>19</v>
      </c>
      <c r="C1121">
        <v>403</v>
      </c>
      <c r="D1121">
        <v>19703940</v>
      </c>
      <c r="E1121" t="s">
        <v>10</v>
      </c>
      <c r="F1121" t="s">
        <v>3665</v>
      </c>
      <c r="G1121" t="s">
        <v>10</v>
      </c>
      <c r="H1121" t="s">
        <v>3666</v>
      </c>
      <c r="I1121" t="s">
        <v>3667</v>
      </c>
    </row>
    <row r="1122" spans="1:9">
      <c r="A1122" t="s">
        <v>3668</v>
      </c>
      <c r="B1122" t="s">
        <v>19</v>
      </c>
      <c r="C1122">
        <v>141</v>
      </c>
      <c r="D1122">
        <v>19703941</v>
      </c>
      <c r="E1122" t="s">
        <v>10</v>
      </c>
      <c r="F1122" t="s">
        <v>3669</v>
      </c>
      <c r="G1122" t="s">
        <v>10</v>
      </c>
      <c r="H1122" t="s">
        <v>1460</v>
      </c>
      <c r="I1122" t="s">
        <v>1461</v>
      </c>
    </row>
    <row r="1123" spans="1:9">
      <c r="A1123" t="s">
        <v>3670</v>
      </c>
      <c r="B1123" t="s">
        <v>19</v>
      </c>
      <c r="C1123">
        <v>193</v>
      </c>
      <c r="D1123">
        <v>19703942</v>
      </c>
      <c r="E1123" t="s">
        <v>10</v>
      </c>
      <c r="F1123" t="s">
        <v>3671</v>
      </c>
      <c r="G1123" t="s">
        <v>10</v>
      </c>
      <c r="H1123" t="s">
        <v>3672</v>
      </c>
      <c r="I1123" t="s">
        <v>3673</v>
      </c>
    </row>
    <row r="1124" spans="1:9">
      <c r="A1124" t="s">
        <v>3674</v>
      </c>
      <c r="B1124" t="s">
        <v>19</v>
      </c>
      <c r="C1124">
        <v>700</v>
      </c>
      <c r="D1124">
        <v>19703943</v>
      </c>
      <c r="E1124" t="s">
        <v>10</v>
      </c>
      <c r="F1124" t="s">
        <v>3675</v>
      </c>
      <c r="G1124" t="s">
        <v>10</v>
      </c>
      <c r="H1124" t="s">
        <v>3676</v>
      </c>
      <c r="I1124" t="s">
        <v>3677</v>
      </c>
    </row>
    <row r="1125" spans="1:9">
      <c r="A1125" t="s">
        <v>3678</v>
      </c>
      <c r="B1125" t="s">
        <v>19</v>
      </c>
      <c r="C1125">
        <v>148</v>
      </c>
      <c r="D1125">
        <v>19703944</v>
      </c>
      <c r="E1125" t="s">
        <v>3679</v>
      </c>
      <c r="F1125" t="s">
        <v>3680</v>
      </c>
      <c r="G1125" t="s">
        <v>10</v>
      </c>
      <c r="H1125" t="s">
        <v>3681</v>
      </c>
      <c r="I1125" t="s">
        <v>3682</v>
      </c>
    </row>
    <row r="1126" spans="1:9">
      <c r="A1126" t="s">
        <v>3683</v>
      </c>
      <c r="B1126" t="s">
        <v>19</v>
      </c>
      <c r="C1126">
        <v>1155</v>
      </c>
      <c r="D1126">
        <v>19703945</v>
      </c>
      <c r="E1126" t="s">
        <v>10</v>
      </c>
      <c r="F1126" t="s">
        <v>3684</v>
      </c>
      <c r="G1126" t="s">
        <v>10</v>
      </c>
      <c r="H1126" t="s">
        <v>3685</v>
      </c>
      <c r="I1126" t="s">
        <v>22</v>
      </c>
    </row>
    <row r="1127" spans="1:9">
      <c r="A1127" t="s">
        <v>3686</v>
      </c>
      <c r="B1127" t="s">
        <v>19</v>
      </c>
      <c r="C1127">
        <v>620</v>
      </c>
      <c r="D1127">
        <v>19703946</v>
      </c>
      <c r="E1127" t="s">
        <v>3687</v>
      </c>
      <c r="F1127" t="s">
        <v>3688</v>
      </c>
      <c r="G1127" t="s">
        <v>10</v>
      </c>
      <c r="H1127" t="s">
        <v>3689</v>
      </c>
      <c r="I1127" t="s">
        <v>3690</v>
      </c>
    </row>
    <row r="1128" spans="1:9">
      <c r="A1128" t="s">
        <v>3691</v>
      </c>
      <c r="B1128" t="s">
        <v>19</v>
      </c>
      <c r="C1128">
        <v>166</v>
      </c>
      <c r="D1128">
        <v>19703947</v>
      </c>
      <c r="E1128" t="s">
        <v>10</v>
      </c>
      <c r="F1128" t="s">
        <v>3692</v>
      </c>
      <c r="G1128" t="s">
        <v>10</v>
      </c>
      <c r="H1128" t="s">
        <v>10</v>
      </c>
      <c r="I1128" t="s">
        <v>22</v>
      </c>
    </row>
    <row r="1129" spans="1:9">
      <c r="A1129" t="s">
        <v>3693</v>
      </c>
      <c r="B1129" t="s">
        <v>19</v>
      </c>
      <c r="C1129">
        <v>143</v>
      </c>
      <c r="D1129">
        <v>19703948</v>
      </c>
      <c r="E1129" t="s">
        <v>10</v>
      </c>
      <c r="F1129" t="s">
        <v>3694</v>
      </c>
      <c r="G1129" t="s">
        <v>10</v>
      </c>
      <c r="H1129" t="s">
        <v>10</v>
      </c>
      <c r="I1129" t="s">
        <v>22</v>
      </c>
    </row>
    <row r="1130" spans="1:9">
      <c r="A1130" t="s">
        <v>3695</v>
      </c>
      <c r="B1130" t="s">
        <v>19</v>
      </c>
      <c r="C1130">
        <v>578</v>
      </c>
      <c r="D1130">
        <v>19703949</v>
      </c>
      <c r="E1130" t="s">
        <v>10</v>
      </c>
      <c r="F1130" t="s">
        <v>3696</v>
      </c>
      <c r="G1130" t="s">
        <v>10</v>
      </c>
      <c r="H1130" t="s">
        <v>1006</v>
      </c>
      <c r="I1130" t="s">
        <v>1003</v>
      </c>
    </row>
    <row r="1131" spans="1:9">
      <c r="A1131" t="s">
        <v>3697</v>
      </c>
      <c r="B1131" t="s">
        <v>19</v>
      </c>
      <c r="C1131">
        <v>574</v>
      </c>
      <c r="D1131">
        <v>19703950</v>
      </c>
      <c r="E1131" t="s">
        <v>10</v>
      </c>
      <c r="F1131" t="s">
        <v>3698</v>
      </c>
      <c r="G1131" t="s">
        <v>10</v>
      </c>
      <c r="H1131" t="s">
        <v>1006</v>
      </c>
      <c r="I1131" t="s">
        <v>1003</v>
      </c>
    </row>
    <row r="1132" spans="1:9">
      <c r="A1132" t="s">
        <v>3699</v>
      </c>
      <c r="B1132" t="s">
        <v>10</v>
      </c>
      <c r="C1132">
        <v>495</v>
      </c>
      <c r="D1132">
        <v>19703951</v>
      </c>
      <c r="E1132" t="s">
        <v>10</v>
      </c>
      <c r="F1132" t="s">
        <v>3700</v>
      </c>
      <c r="G1132" t="s">
        <v>10</v>
      </c>
      <c r="H1132" t="s">
        <v>3701</v>
      </c>
      <c r="I1132" t="s">
        <v>22</v>
      </c>
    </row>
    <row r="1133" spans="1:9">
      <c r="A1133" t="s">
        <v>3702</v>
      </c>
      <c r="B1133" t="s">
        <v>10</v>
      </c>
      <c r="C1133">
        <v>364</v>
      </c>
      <c r="D1133">
        <v>19703952</v>
      </c>
      <c r="E1133" t="s">
        <v>10</v>
      </c>
      <c r="F1133" t="s">
        <v>3703</v>
      </c>
      <c r="G1133" t="s">
        <v>10</v>
      </c>
      <c r="H1133" t="s">
        <v>3468</v>
      </c>
      <c r="I1133" t="s">
        <v>3469</v>
      </c>
    </row>
    <row r="1134" spans="1:9">
      <c r="A1134" t="s">
        <v>3704</v>
      </c>
      <c r="B1134" t="s">
        <v>10</v>
      </c>
      <c r="C1134">
        <v>342</v>
      </c>
      <c r="D1134">
        <v>19703953</v>
      </c>
      <c r="E1134" t="s">
        <v>10</v>
      </c>
      <c r="F1134" t="s">
        <v>3705</v>
      </c>
      <c r="G1134" t="s">
        <v>10</v>
      </c>
      <c r="H1134" t="s">
        <v>3706</v>
      </c>
      <c r="I1134" t="s">
        <v>3707</v>
      </c>
    </row>
    <row r="1135" spans="1:9">
      <c r="A1135" t="s">
        <v>3708</v>
      </c>
      <c r="B1135" t="s">
        <v>10</v>
      </c>
      <c r="C1135">
        <v>281</v>
      </c>
      <c r="D1135">
        <v>19703954</v>
      </c>
      <c r="E1135" t="s">
        <v>10</v>
      </c>
      <c r="F1135" t="s">
        <v>3709</v>
      </c>
      <c r="G1135" t="s">
        <v>10</v>
      </c>
      <c r="H1135" t="s">
        <v>3710</v>
      </c>
      <c r="I1135" t="s">
        <v>3711</v>
      </c>
    </row>
    <row r="1136" spans="1:9">
      <c r="A1136" t="s">
        <v>3712</v>
      </c>
      <c r="B1136" t="s">
        <v>10</v>
      </c>
      <c r="C1136">
        <v>434</v>
      </c>
      <c r="D1136">
        <v>19703956</v>
      </c>
      <c r="E1136" t="s">
        <v>10</v>
      </c>
      <c r="F1136" t="s">
        <v>3713</v>
      </c>
      <c r="G1136" t="s">
        <v>10</v>
      </c>
      <c r="H1136" t="s">
        <v>3714</v>
      </c>
      <c r="I1136" t="s">
        <v>3715</v>
      </c>
    </row>
    <row r="1137" spans="1:9">
      <c r="A1137" t="s">
        <v>3716</v>
      </c>
      <c r="B1137" t="s">
        <v>19</v>
      </c>
      <c r="C1137">
        <v>217</v>
      </c>
      <c r="D1137">
        <v>19703957</v>
      </c>
      <c r="E1137" t="s">
        <v>10</v>
      </c>
      <c r="F1137" t="s">
        <v>3717</v>
      </c>
      <c r="G1137" t="s">
        <v>10</v>
      </c>
      <c r="H1137" t="s">
        <v>3718</v>
      </c>
      <c r="I1137" t="s">
        <v>3719</v>
      </c>
    </row>
    <row r="1138" spans="1:9">
      <c r="A1138" t="s">
        <v>3720</v>
      </c>
      <c r="B1138" t="s">
        <v>19</v>
      </c>
      <c r="C1138">
        <v>318</v>
      </c>
      <c r="D1138">
        <v>19703958</v>
      </c>
      <c r="E1138" t="s">
        <v>10</v>
      </c>
      <c r="F1138" t="s">
        <v>3721</v>
      </c>
      <c r="G1138" t="s">
        <v>10</v>
      </c>
      <c r="H1138" t="s">
        <v>3722</v>
      </c>
      <c r="I1138" t="s">
        <v>3723</v>
      </c>
    </row>
    <row r="1139" spans="1:9">
      <c r="A1139" t="s">
        <v>3724</v>
      </c>
      <c r="B1139" t="s">
        <v>10</v>
      </c>
      <c r="C1139">
        <v>444</v>
      </c>
      <c r="D1139">
        <v>19703959</v>
      </c>
      <c r="E1139" t="s">
        <v>10</v>
      </c>
      <c r="F1139" t="s">
        <v>3725</v>
      </c>
      <c r="G1139" t="s">
        <v>10</v>
      </c>
      <c r="H1139" t="s">
        <v>1143</v>
      </c>
      <c r="I1139" t="s">
        <v>1144</v>
      </c>
    </row>
    <row r="1140" spans="1:9">
      <c r="A1140" t="s">
        <v>3726</v>
      </c>
      <c r="B1140" t="s">
        <v>10</v>
      </c>
      <c r="C1140">
        <v>398</v>
      </c>
      <c r="D1140">
        <v>19703960</v>
      </c>
      <c r="E1140" t="s">
        <v>10</v>
      </c>
      <c r="F1140" t="s">
        <v>3727</v>
      </c>
      <c r="G1140" t="s">
        <v>10</v>
      </c>
      <c r="H1140" t="s">
        <v>3728</v>
      </c>
      <c r="I1140" t="s">
        <v>3667</v>
      </c>
    </row>
    <row r="1141" spans="1:9">
      <c r="A1141" t="s">
        <v>3729</v>
      </c>
      <c r="B1141" t="s">
        <v>10</v>
      </c>
      <c r="C1141">
        <v>185</v>
      </c>
      <c r="D1141">
        <v>19703961</v>
      </c>
      <c r="E1141" t="s">
        <v>10</v>
      </c>
      <c r="F1141" t="s">
        <v>3730</v>
      </c>
      <c r="G1141" t="s">
        <v>10</v>
      </c>
      <c r="H1141" t="s">
        <v>3731</v>
      </c>
      <c r="I1141" t="s">
        <v>231</v>
      </c>
    </row>
    <row r="1142" spans="1:9">
      <c r="A1142" t="s">
        <v>3732</v>
      </c>
      <c r="B1142" t="s">
        <v>10</v>
      </c>
      <c r="C1142">
        <v>336</v>
      </c>
      <c r="D1142">
        <v>19703962</v>
      </c>
      <c r="E1142" t="s">
        <v>10</v>
      </c>
      <c r="F1142" t="s">
        <v>3733</v>
      </c>
      <c r="G1142" t="s">
        <v>10</v>
      </c>
      <c r="H1142" t="s">
        <v>3734</v>
      </c>
      <c r="I1142" t="s">
        <v>3227</v>
      </c>
    </row>
    <row r="1143" spans="1:9">
      <c r="A1143" t="s">
        <v>3735</v>
      </c>
      <c r="B1143" t="s">
        <v>10</v>
      </c>
      <c r="C1143">
        <v>352</v>
      </c>
      <c r="D1143">
        <v>19703963</v>
      </c>
      <c r="E1143" t="s">
        <v>10</v>
      </c>
      <c r="F1143" t="s">
        <v>3736</v>
      </c>
      <c r="G1143" t="s">
        <v>10</v>
      </c>
      <c r="H1143" t="s">
        <v>3226</v>
      </c>
      <c r="I1143" t="s">
        <v>3227</v>
      </c>
    </row>
    <row r="1144" spans="1:9">
      <c r="A1144" t="s">
        <v>3737</v>
      </c>
      <c r="B1144" t="s">
        <v>10</v>
      </c>
      <c r="C1144">
        <v>279</v>
      </c>
      <c r="D1144">
        <v>19703964</v>
      </c>
      <c r="E1144" t="s">
        <v>10</v>
      </c>
      <c r="F1144" t="s">
        <v>3738</v>
      </c>
      <c r="G1144" t="s">
        <v>10</v>
      </c>
      <c r="H1144" t="s">
        <v>3739</v>
      </c>
      <c r="I1144" t="s">
        <v>3740</v>
      </c>
    </row>
    <row r="1145" spans="1:9">
      <c r="A1145" t="s">
        <v>3741</v>
      </c>
      <c r="B1145" t="s">
        <v>10</v>
      </c>
      <c r="C1145">
        <v>259</v>
      </c>
      <c r="D1145">
        <v>19703965</v>
      </c>
      <c r="E1145" t="s">
        <v>10</v>
      </c>
      <c r="F1145" t="s">
        <v>3742</v>
      </c>
      <c r="G1145" t="s">
        <v>10</v>
      </c>
      <c r="H1145" t="s">
        <v>3743</v>
      </c>
      <c r="I1145" t="s">
        <v>3744</v>
      </c>
    </row>
    <row r="1146" spans="1:9">
      <c r="A1146" t="s">
        <v>3745</v>
      </c>
      <c r="B1146" t="s">
        <v>10</v>
      </c>
      <c r="C1146">
        <v>153</v>
      </c>
      <c r="D1146">
        <v>19703966</v>
      </c>
      <c r="E1146" t="s">
        <v>10</v>
      </c>
      <c r="F1146" t="s">
        <v>3746</v>
      </c>
      <c r="G1146" t="s">
        <v>10</v>
      </c>
      <c r="H1146" t="s">
        <v>3747</v>
      </c>
      <c r="I1146" t="s">
        <v>3748</v>
      </c>
    </row>
    <row r="1147" spans="1:9">
      <c r="A1147" t="s">
        <v>3749</v>
      </c>
      <c r="B1147" t="s">
        <v>10</v>
      </c>
      <c r="C1147">
        <v>144</v>
      </c>
      <c r="D1147">
        <v>19703967</v>
      </c>
      <c r="E1147" t="s">
        <v>10</v>
      </c>
      <c r="F1147" t="s">
        <v>3750</v>
      </c>
      <c r="G1147" t="s">
        <v>10</v>
      </c>
      <c r="H1147" t="s">
        <v>3751</v>
      </c>
      <c r="I1147" t="s">
        <v>3752</v>
      </c>
    </row>
    <row r="1148" spans="1:9">
      <c r="A1148" t="s">
        <v>3753</v>
      </c>
      <c r="B1148" t="s">
        <v>19</v>
      </c>
      <c r="C1148">
        <v>414</v>
      </c>
      <c r="D1148">
        <v>19703968</v>
      </c>
      <c r="E1148" t="s">
        <v>10</v>
      </c>
      <c r="F1148" t="s">
        <v>3754</v>
      </c>
      <c r="G1148" t="s">
        <v>10</v>
      </c>
      <c r="H1148" t="s">
        <v>3755</v>
      </c>
      <c r="I1148" t="s">
        <v>3756</v>
      </c>
    </row>
    <row r="1149" spans="1:9">
      <c r="A1149" t="s">
        <v>3757</v>
      </c>
      <c r="B1149" t="s">
        <v>10</v>
      </c>
      <c r="C1149">
        <v>605</v>
      </c>
      <c r="D1149">
        <v>19703969</v>
      </c>
      <c r="E1149" t="s">
        <v>10</v>
      </c>
      <c r="F1149" t="s">
        <v>3758</v>
      </c>
      <c r="G1149" t="s">
        <v>10</v>
      </c>
      <c r="H1149" t="s">
        <v>3759</v>
      </c>
      <c r="I1149" t="s">
        <v>3760</v>
      </c>
    </row>
    <row r="1150" spans="1:9">
      <c r="A1150" t="s">
        <v>3761</v>
      </c>
      <c r="B1150" t="s">
        <v>10</v>
      </c>
      <c r="C1150">
        <v>287</v>
      </c>
      <c r="D1150">
        <v>19703970</v>
      </c>
      <c r="E1150" t="s">
        <v>10</v>
      </c>
      <c r="F1150" t="s">
        <v>3762</v>
      </c>
      <c r="G1150" t="s">
        <v>10</v>
      </c>
      <c r="H1150" t="s">
        <v>3763</v>
      </c>
      <c r="I1150" t="s">
        <v>3764</v>
      </c>
    </row>
    <row r="1151" spans="1:9">
      <c r="A1151" t="s">
        <v>3765</v>
      </c>
      <c r="B1151" t="s">
        <v>19</v>
      </c>
      <c r="C1151">
        <v>119</v>
      </c>
      <c r="D1151">
        <v>19703971</v>
      </c>
      <c r="E1151" t="s">
        <v>10</v>
      </c>
      <c r="F1151" t="s">
        <v>3766</v>
      </c>
      <c r="G1151" t="s">
        <v>10</v>
      </c>
      <c r="H1151" t="s">
        <v>10</v>
      </c>
      <c r="I1151" t="s">
        <v>22</v>
      </c>
    </row>
    <row r="1152" spans="1:9">
      <c r="A1152" t="s">
        <v>3767</v>
      </c>
      <c r="B1152" t="s">
        <v>10</v>
      </c>
      <c r="C1152">
        <v>172</v>
      </c>
      <c r="D1152">
        <v>19703972</v>
      </c>
      <c r="E1152" t="s">
        <v>10</v>
      </c>
      <c r="F1152" t="s">
        <v>3768</v>
      </c>
      <c r="G1152" t="s">
        <v>10</v>
      </c>
      <c r="H1152" t="s">
        <v>71</v>
      </c>
      <c r="I1152" t="s">
        <v>22</v>
      </c>
    </row>
    <row r="1153" spans="1:9">
      <c r="A1153" t="s">
        <v>3769</v>
      </c>
      <c r="B1153" t="s">
        <v>10</v>
      </c>
      <c r="C1153">
        <v>119</v>
      </c>
      <c r="D1153">
        <v>19703973</v>
      </c>
      <c r="E1153" t="s">
        <v>10</v>
      </c>
      <c r="F1153" t="s">
        <v>3770</v>
      </c>
      <c r="G1153" t="s">
        <v>10</v>
      </c>
      <c r="H1153" t="s">
        <v>10</v>
      </c>
      <c r="I1153" t="s">
        <v>22</v>
      </c>
    </row>
    <row r="1154" spans="1:9">
      <c r="A1154" t="s">
        <v>3771</v>
      </c>
      <c r="B1154" t="s">
        <v>10</v>
      </c>
      <c r="C1154">
        <v>98</v>
      </c>
      <c r="D1154">
        <v>19703974</v>
      </c>
      <c r="E1154" t="s">
        <v>10</v>
      </c>
      <c r="F1154" t="s">
        <v>3772</v>
      </c>
      <c r="G1154" t="s">
        <v>10</v>
      </c>
      <c r="H1154" t="s">
        <v>3773</v>
      </c>
      <c r="I1154" t="s">
        <v>22</v>
      </c>
    </row>
    <row r="1155" spans="1:9">
      <c r="A1155" t="s">
        <v>3774</v>
      </c>
      <c r="B1155" t="s">
        <v>10</v>
      </c>
      <c r="C1155">
        <v>293</v>
      </c>
      <c r="D1155">
        <v>19703975</v>
      </c>
      <c r="E1155" t="s">
        <v>10</v>
      </c>
      <c r="F1155" t="s">
        <v>3775</v>
      </c>
      <c r="G1155" t="s">
        <v>10</v>
      </c>
      <c r="H1155" t="s">
        <v>3776</v>
      </c>
      <c r="I1155" t="s">
        <v>203</v>
      </c>
    </row>
    <row r="1156" spans="1:9">
      <c r="A1156" t="s">
        <v>3777</v>
      </c>
      <c r="B1156" t="s">
        <v>10</v>
      </c>
      <c r="C1156">
        <v>211</v>
      </c>
      <c r="D1156">
        <v>19703976</v>
      </c>
      <c r="E1156" t="s">
        <v>10</v>
      </c>
      <c r="F1156" t="s">
        <v>3778</v>
      </c>
      <c r="G1156" t="s">
        <v>10</v>
      </c>
      <c r="H1156" t="s">
        <v>168</v>
      </c>
      <c r="I1156" t="s">
        <v>1327</v>
      </c>
    </row>
    <row r="1157" spans="1:9">
      <c r="A1157" t="s">
        <v>3779</v>
      </c>
      <c r="B1157" t="s">
        <v>10</v>
      </c>
      <c r="C1157">
        <v>156</v>
      </c>
      <c r="D1157">
        <v>19703977</v>
      </c>
      <c r="E1157" t="s">
        <v>10</v>
      </c>
      <c r="F1157" t="s">
        <v>3780</v>
      </c>
      <c r="G1157" t="s">
        <v>10</v>
      </c>
      <c r="H1157" t="s">
        <v>10</v>
      </c>
      <c r="I1157" t="s">
        <v>22</v>
      </c>
    </row>
    <row r="1158" spans="1:9">
      <c r="A1158" t="s">
        <v>3781</v>
      </c>
      <c r="B1158" t="s">
        <v>10</v>
      </c>
      <c r="C1158">
        <v>145</v>
      </c>
      <c r="D1158">
        <v>19703978</v>
      </c>
      <c r="E1158" t="s">
        <v>10</v>
      </c>
      <c r="F1158" t="s">
        <v>3782</v>
      </c>
      <c r="G1158" t="s">
        <v>10</v>
      </c>
      <c r="H1158" t="s">
        <v>2834</v>
      </c>
      <c r="I1158" t="s">
        <v>22</v>
      </c>
    </row>
    <row r="1159" spans="1:9">
      <c r="A1159" t="s">
        <v>3783</v>
      </c>
      <c r="B1159" t="s">
        <v>10</v>
      </c>
      <c r="C1159">
        <v>485</v>
      </c>
      <c r="D1159">
        <v>19703979</v>
      </c>
      <c r="E1159" t="s">
        <v>10</v>
      </c>
      <c r="F1159" t="s">
        <v>3784</v>
      </c>
      <c r="G1159" t="s">
        <v>10</v>
      </c>
      <c r="H1159" t="s">
        <v>3785</v>
      </c>
      <c r="I1159" t="s">
        <v>3786</v>
      </c>
    </row>
    <row r="1160" spans="1:9">
      <c r="A1160" t="s">
        <v>3787</v>
      </c>
      <c r="B1160" t="s">
        <v>10</v>
      </c>
      <c r="C1160">
        <v>298</v>
      </c>
      <c r="D1160">
        <v>19703980</v>
      </c>
      <c r="E1160" t="s">
        <v>3788</v>
      </c>
      <c r="F1160" t="s">
        <v>3789</v>
      </c>
      <c r="G1160" t="s">
        <v>10</v>
      </c>
      <c r="H1160" t="s">
        <v>3790</v>
      </c>
      <c r="I1160" t="s">
        <v>3791</v>
      </c>
    </row>
    <row r="1161" spans="1:9">
      <c r="A1161" t="s">
        <v>3792</v>
      </c>
      <c r="B1161" t="s">
        <v>10</v>
      </c>
      <c r="C1161">
        <v>329</v>
      </c>
      <c r="D1161">
        <v>19703981</v>
      </c>
      <c r="E1161" t="s">
        <v>10</v>
      </c>
      <c r="F1161" t="s">
        <v>3793</v>
      </c>
      <c r="G1161" t="s">
        <v>10</v>
      </c>
      <c r="H1161" t="s">
        <v>3794</v>
      </c>
      <c r="I1161" t="s">
        <v>3795</v>
      </c>
    </row>
    <row r="1162" spans="1:9">
      <c r="A1162" t="s">
        <v>3796</v>
      </c>
      <c r="B1162" t="s">
        <v>10</v>
      </c>
      <c r="C1162">
        <v>376</v>
      </c>
      <c r="D1162">
        <v>19703982</v>
      </c>
      <c r="E1162" t="s">
        <v>10</v>
      </c>
      <c r="F1162" t="s">
        <v>3797</v>
      </c>
      <c r="G1162" t="s">
        <v>10</v>
      </c>
      <c r="H1162" t="s">
        <v>3798</v>
      </c>
      <c r="I1162" t="s">
        <v>231</v>
      </c>
    </row>
    <row r="1163" spans="1:9">
      <c r="A1163" t="s">
        <v>3799</v>
      </c>
      <c r="B1163" t="s">
        <v>10</v>
      </c>
      <c r="C1163">
        <v>509</v>
      </c>
      <c r="D1163">
        <v>19703983</v>
      </c>
      <c r="E1163" t="s">
        <v>10</v>
      </c>
      <c r="F1163" t="s">
        <v>3800</v>
      </c>
      <c r="G1163" t="s">
        <v>10</v>
      </c>
      <c r="H1163" t="s">
        <v>3801</v>
      </c>
      <c r="I1163" t="s">
        <v>3802</v>
      </c>
    </row>
    <row r="1164" spans="1:9">
      <c r="A1164" t="s">
        <v>3803</v>
      </c>
      <c r="B1164" t="s">
        <v>10</v>
      </c>
      <c r="C1164">
        <v>542</v>
      </c>
      <c r="D1164">
        <v>19703984</v>
      </c>
      <c r="E1164" t="s">
        <v>10</v>
      </c>
      <c r="F1164" t="s">
        <v>3804</v>
      </c>
      <c r="G1164" t="s">
        <v>10</v>
      </c>
      <c r="H1164" t="s">
        <v>3801</v>
      </c>
      <c r="I1164" t="s">
        <v>3802</v>
      </c>
    </row>
    <row r="1165" spans="1:9">
      <c r="A1165" t="s">
        <v>3805</v>
      </c>
      <c r="B1165" t="s">
        <v>10</v>
      </c>
      <c r="C1165">
        <v>474</v>
      </c>
      <c r="D1165">
        <v>19703985</v>
      </c>
      <c r="E1165" t="s">
        <v>10</v>
      </c>
      <c r="F1165" t="s">
        <v>3806</v>
      </c>
      <c r="G1165" t="s">
        <v>10</v>
      </c>
      <c r="H1165" t="s">
        <v>1143</v>
      </c>
      <c r="I1165" t="s">
        <v>1144</v>
      </c>
    </row>
    <row r="1166" spans="1:9">
      <c r="A1166" t="s">
        <v>3807</v>
      </c>
      <c r="B1166" t="s">
        <v>19</v>
      </c>
      <c r="C1166">
        <v>288</v>
      </c>
      <c r="D1166">
        <v>19703986</v>
      </c>
      <c r="E1166" t="s">
        <v>10</v>
      </c>
      <c r="F1166" t="s">
        <v>3808</v>
      </c>
      <c r="G1166" t="s">
        <v>10</v>
      </c>
      <c r="H1166" t="s">
        <v>3809</v>
      </c>
      <c r="I1166" t="s">
        <v>3810</v>
      </c>
    </row>
    <row r="1167" spans="1:9">
      <c r="A1167" t="s">
        <v>3811</v>
      </c>
      <c r="B1167" t="s">
        <v>19</v>
      </c>
      <c r="C1167">
        <v>335</v>
      </c>
      <c r="D1167">
        <v>19703987</v>
      </c>
      <c r="E1167" t="s">
        <v>10</v>
      </c>
      <c r="F1167" t="s">
        <v>3812</v>
      </c>
      <c r="G1167" t="s">
        <v>10</v>
      </c>
      <c r="H1167" t="s">
        <v>3813</v>
      </c>
      <c r="I1167" t="s">
        <v>3814</v>
      </c>
    </row>
    <row r="1168" spans="1:9">
      <c r="A1168" t="s">
        <v>3815</v>
      </c>
      <c r="B1168" t="s">
        <v>19</v>
      </c>
      <c r="C1168">
        <v>212</v>
      </c>
      <c r="D1168">
        <v>19703988</v>
      </c>
      <c r="E1168" t="s">
        <v>10</v>
      </c>
      <c r="F1168" t="s">
        <v>3816</v>
      </c>
      <c r="G1168" t="s">
        <v>10</v>
      </c>
      <c r="H1168" t="s">
        <v>10</v>
      </c>
      <c r="I1168" t="s">
        <v>22</v>
      </c>
    </row>
    <row r="1169" spans="1:9">
      <c r="A1169" t="s">
        <v>3817</v>
      </c>
      <c r="B1169" t="s">
        <v>19</v>
      </c>
      <c r="C1169">
        <v>398</v>
      </c>
      <c r="D1169">
        <v>19703989</v>
      </c>
      <c r="E1169" t="s">
        <v>3818</v>
      </c>
      <c r="F1169" t="s">
        <v>3819</v>
      </c>
      <c r="G1169" t="s">
        <v>10</v>
      </c>
      <c r="H1169" t="s">
        <v>3820</v>
      </c>
      <c r="I1169" t="s">
        <v>3821</v>
      </c>
    </row>
    <row r="1170" spans="1:9">
      <c r="A1170" t="s">
        <v>3822</v>
      </c>
      <c r="B1170" t="s">
        <v>19</v>
      </c>
      <c r="C1170">
        <v>112</v>
      </c>
      <c r="D1170">
        <v>19703990</v>
      </c>
      <c r="E1170" t="s">
        <v>10</v>
      </c>
      <c r="F1170" t="s">
        <v>3823</v>
      </c>
      <c r="G1170" t="s">
        <v>10</v>
      </c>
      <c r="H1170" t="s">
        <v>3824</v>
      </c>
      <c r="I1170" t="s">
        <v>22</v>
      </c>
    </row>
    <row r="1171" spans="1:9">
      <c r="A1171" t="s">
        <v>3825</v>
      </c>
      <c r="B1171" t="s">
        <v>19</v>
      </c>
      <c r="C1171">
        <v>126</v>
      </c>
      <c r="D1171">
        <v>19703991</v>
      </c>
      <c r="E1171" t="s">
        <v>10</v>
      </c>
      <c r="F1171" t="s">
        <v>3826</v>
      </c>
      <c r="G1171" t="s">
        <v>10</v>
      </c>
      <c r="H1171" t="s">
        <v>3824</v>
      </c>
      <c r="I1171" t="s">
        <v>22</v>
      </c>
    </row>
    <row r="1172" spans="1:9">
      <c r="A1172" t="s">
        <v>3827</v>
      </c>
      <c r="B1172" t="s">
        <v>19</v>
      </c>
      <c r="C1172">
        <v>173</v>
      </c>
      <c r="D1172">
        <v>19703992</v>
      </c>
      <c r="E1172" t="s">
        <v>10</v>
      </c>
      <c r="F1172" t="s">
        <v>3828</v>
      </c>
      <c r="G1172" t="s">
        <v>10</v>
      </c>
      <c r="H1172" t="s">
        <v>282</v>
      </c>
      <c r="I1172" t="s">
        <v>283</v>
      </c>
    </row>
    <row r="1173" spans="1:9">
      <c r="A1173" t="s">
        <v>3829</v>
      </c>
      <c r="B1173" t="s">
        <v>10</v>
      </c>
      <c r="C1173">
        <v>261</v>
      </c>
      <c r="D1173">
        <v>19703993</v>
      </c>
      <c r="E1173" t="s">
        <v>10</v>
      </c>
      <c r="F1173" t="s">
        <v>3830</v>
      </c>
      <c r="G1173" t="s">
        <v>10</v>
      </c>
      <c r="H1173" t="s">
        <v>3831</v>
      </c>
      <c r="I1173" t="s">
        <v>1780</v>
      </c>
    </row>
    <row r="1174" spans="1:9">
      <c r="A1174" t="s">
        <v>3832</v>
      </c>
      <c r="B1174" t="s">
        <v>10</v>
      </c>
      <c r="C1174">
        <v>233</v>
      </c>
      <c r="D1174">
        <v>19703994</v>
      </c>
      <c r="E1174" t="s">
        <v>10</v>
      </c>
      <c r="F1174" t="s">
        <v>3833</v>
      </c>
      <c r="G1174" t="s">
        <v>10</v>
      </c>
      <c r="H1174" t="s">
        <v>3834</v>
      </c>
      <c r="I1174" t="s">
        <v>2609</v>
      </c>
    </row>
    <row r="1175" spans="1:9">
      <c r="A1175" t="s">
        <v>3835</v>
      </c>
      <c r="B1175" t="s">
        <v>10</v>
      </c>
      <c r="C1175">
        <v>335</v>
      </c>
      <c r="D1175">
        <v>19703995</v>
      </c>
      <c r="E1175" t="s">
        <v>3836</v>
      </c>
      <c r="F1175" t="s">
        <v>3837</v>
      </c>
      <c r="G1175" t="s">
        <v>10</v>
      </c>
      <c r="H1175" t="s">
        <v>3838</v>
      </c>
      <c r="I1175" t="s">
        <v>3839</v>
      </c>
    </row>
    <row r="1176" spans="1:9">
      <c r="A1176" t="s">
        <v>3840</v>
      </c>
      <c r="B1176" t="s">
        <v>19</v>
      </c>
      <c r="C1176">
        <v>134</v>
      </c>
      <c r="D1176">
        <v>19703996</v>
      </c>
      <c r="E1176" t="s">
        <v>10</v>
      </c>
      <c r="F1176" t="s">
        <v>3841</v>
      </c>
      <c r="G1176" t="s">
        <v>10</v>
      </c>
      <c r="H1176" t="s">
        <v>10</v>
      </c>
      <c r="I1176" t="s">
        <v>22</v>
      </c>
    </row>
    <row r="1177" spans="1:9">
      <c r="A1177" t="s">
        <v>3842</v>
      </c>
      <c r="B1177" t="s">
        <v>19</v>
      </c>
      <c r="C1177">
        <v>318</v>
      </c>
      <c r="D1177">
        <v>19703997</v>
      </c>
      <c r="E1177" t="s">
        <v>10</v>
      </c>
      <c r="F1177" t="s">
        <v>3843</v>
      </c>
      <c r="G1177" t="s">
        <v>10</v>
      </c>
      <c r="H1177" t="s">
        <v>3844</v>
      </c>
      <c r="I1177" t="s">
        <v>3845</v>
      </c>
    </row>
    <row r="1178" spans="1:9">
      <c r="A1178" t="s">
        <v>3846</v>
      </c>
      <c r="B1178" t="s">
        <v>19</v>
      </c>
      <c r="C1178">
        <v>143</v>
      </c>
      <c r="D1178">
        <v>19703998</v>
      </c>
      <c r="E1178" t="s">
        <v>10</v>
      </c>
      <c r="F1178" t="s">
        <v>3847</v>
      </c>
      <c r="G1178" t="s">
        <v>10</v>
      </c>
      <c r="H1178" t="s">
        <v>10</v>
      </c>
      <c r="I1178" t="s">
        <v>22</v>
      </c>
    </row>
    <row r="1179" spans="1:9">
      <c r="A1179" t="s">
        <v>3848</v>
      </c>
      <c r="B1179" t="s">
        <v>19</v>
      </c>
      <c r="C1179">
        <v>382</v>
      </c>
      <c r="D1179">
        <v>19703999</v>
      </c>
      <c r="E1179" t="s">
        <v>10</v>
      </c>
      <c r="F1179" t="s">
        <v>3849</v>
      </c>
      <c r="G1179" t="s">
        <v>10</v>
      </c>
      <c r="H1179" t="s">
        <v>2408</v>
      </c>
      <c r="I1179" t="s">
        <v>3850</v>
      </c>
    </row>
    <row r="1180" spans="1:9">
      <c r="A1180" t="s">
        <v>3851</v>
      </c>
      <c r="B1180" t="s">
        <v>19</v>
      </c>
      <c r="C1180">
        <v>153</v>
      </c>
      <c r="D1180">
        <v>19704000</v>
      </c>
      <c r="E1180" t="s">
        <v>10</v>
      </c>
      <c r="F1180" t="s">
        <v>3852</v>
      </c>
      <c r="G1180" t="s">
        <v>10</v>
      </c>
      <c r="H1180" t="s">
        <v>10</v>
      </c>
      <c r="I1180" t="s">
        <v>3853</v>
      </c>
    </row>
    <row r="1181" spans="1:9">
      <c r="A1181" t="s">
        <v>3854</v>
      </c>
      <c r="B1181" t="s">
        <v>19</v>
      </c>
      <c r="C1181">
        <v>205</v>
      </c>
      <c r="D1181">
        <v>19704001</v>
      </c>
      <c r="E1181" t="s">
        <v>10</v>
      </c>
      <c r="F1181" t="s">
        <v>3855</v>
      </c>
      <c r="G1181" t="s">
        <v>10</v>
      </c>
      <c r="H1181" t="s">
        <v>10</v>
      </c>
      <c r="I1181" t="s">
        <v>22</v>
      </c>
    </row>
    <row r="1182" spans="1:9">
      <c r="A1182" t="s">
        <v>3856</v>
      </c>
      <c r="B1182" t="s">
        <v>10</v>
      </c>
      <c r="C1182">
        <v>426</v>
      </c>
      <c r="D1182">
        <v>19704002</v>
      </c>
      <c r="E1182" t="s">
        <v>10</v>
      </c>
      <c r="F1182" t="s">
        <v>3857</v>
      </c>
      <c r="G1182" t="s">
        <v>10</v>
      </c>
      <c r="H1182" t="s">
        <v>527</v>
      </c>
      <c r="I1182" t="s">
        <v>528</v>
      </c>
    </row>
    <row r="1183" spans="1:9">
      <c r="A1183" t="s">
        <v>3858</v>
      </c>
      <c r="B1183" t="s">
        <v>19</v>
      </c>
      <c r="C1183">
        <v>312</v>
      </c>
      <c r="D1183">
        <v>19704003</v>
      </c>
      <c r="E1183" t="s">
        <v>10</v>
      </c>
      <c r="F1183" t="s">
        <v>3859</v>
      </c>
      <c r="G1183" t="s">
        <v>10</v>
      </c>
      <c r="H1183" t="s">
        <v>971</v>
      </c>
      <c r="I1183" t="s">
        <v>3860</v>
      </c>
    </row>
    <row r="1184" spans="1:9">
      <c r="A1184" t="s">
        <v>3861</v>
      </c>
      <c r="B1184" t="s">
        <v>19</v>
      </c>
      <c r="C1184">
        <v>227</v>
      </c>
      <c r="D1184">
        <v>19704004</v>
      </c>
      <c r="E1184" t="s">
        <v>10</v>
      </c>
      <c r="F1184" t="s">
        <v>3862</v>
      </c>
      <c r="G1184" t="s">
        <v>10</v>
      </c>
      <c r="H1184" t="s">
        <v>979</v>
      </c>
      <c r="I1184" t="s">
        <v>3863</v>
      </c>
    </row>
    <row r="1185" spans="1:9">
      <c r="A1185" t="s">
        <v>3864</v>
      </c>
      <c r="B1185" t="s">
        <v>19</v>
      </c>
      <c r="C1185">
        <v>305</v>
      </c>
      <c r="D1185">
        <v>19704005</v>
      </c>
      <c r="E1185" t="s">
        <v>10</v>
      </c>
      <c r="F1185" t="s">
        <v>3865</v>
      </c>
      <c r="G1185" t="s">
        <v>10</v>
      </c>
      <c r="H1185" t="s">
        <v>975</v>
      </c>
      <c r="I1185" t="s">
        <v>3866</v>
      </c>
    </row>
    <row r="1186" spans="1:9">
      <c r="A1186" t="s">
        <v>3867</v>
      </c>
      <c r="B1186" t="s">
        <v>19</v>
      </c>
      <c r="C1186">
        <v>280</v>
      </c>
      <c r="D1186">
        <v>19704006</v>
      </c>
      <c r="E1186" t="s">
        <v>10</v>
      </c>
      <c r="F1186" t="s">
        <v>3868</v>
      </c>
      <c r="G1186" t="s">
        <v>10</v>
      </c>
      <c r="H1186" t="s">
        <v>975</v>
      </c>
      <c r="I1186" t="s">
        <v>3866</v>
      </c>
    </row>
    <row r="1187" spans="1:9">
      <c r="A1187" t="s">
        <v>3869</v>
      </c>
      <c r="B1187" t="s">
        <v>19</v>
      </c>
      <c r="C1187">
        <v>438</v>
      </c>
      <c r="D1187">
        <v>19704007</v>
      </c>
      <c r="E1187" t="s">
        <v>10</v>
      </c>
      <c r="F1187" t="s">
        <v>3870</v>
      </c>
      <c r="G1187" t="s">
        <v>10</v>
      </c>
      <c r="H1187" t="s">
        <v>718</v>
      </c>
      <c r="I1187" t="s">
        <v>719</v>
      </c>
    </row>
    <row r="1188" spans="1:9">
      <c r="A1188" t="s">
        <v>3871</v>
      </c>
      <c r="B1188" t="s">
        <v>19</v>
      </c>
      <c r="C1188">
        <v>154</v>
      </c>
      <c r="D1188">
        <v>19704008</v>
      </c>
      <c r="E1188" t="s">
        <v>10</v>
      </c>
      <c r="F1188" t="s">
        <v>3872</v>
      </c>
      <c r="G1188" t="s">
        <v>10</v>
      </c>
      <c r="H1188" t="s">
        <v>3873</v>
      </c>
      <c r="I1188" t="s">
        <v>3874</v>
      </c>
    </row>
    <row r="1189" spans="1:9">
      <c r="A1189" t="s">
        <v>3875</v>
      </c>
      <c r="B1189" t="s">
        <v>19</v>
      </c>
      <c r="C1189">
        <v>282</v>
      </c>
      <c r="D1189">
        <v>19704009</v>
      </c>
      <c r="E1189" t="s">
        <v>10</v>
      </c>
      <c r="F1189" t="s">
        <v>3876</v>
      </c>
      <c r="G1189" t="s">
        <v>10</v>
      </c>
      <c r="H1189" t="s">
        <v>815</v>
      </c>
      <c r="I1189" t="s">
        <v>203</v>
      </c>
    </row>
    <row r="1190" spans="1:9">
      <c r="A1190" t="s">
        <v>3877</v>
      </c>
      <c r="B1190" t="s">
        <v>10</v>
      </c>
      <c r="C1190">
        <v>539</v>
      </c>
      <c r="D1190">
        <v>19704010</v>
      </c>
      <c r="E1190" t="s">
        <v>10</v>
      </c>
      <c r="F1190" t="s">
        <v>3878</v>
      </c>
      <c r="G1190" t="s">
        <v>10</v>
      </c>
      <c r="H1190" t="s">
        <v>3879</v>
      </c>
      <c r="I1190" t="s">
        <v>3880</v>
      </c>
    </row>
    <row r="1191" spans="1:9">
      <c r="A1191" t="s">
        <v>3881</v>
      </c>
      <c r="B1191" t="s">
        <v>10</v>
      </c>
      <c r="C1191">
        <v>90</v>
      </c>
      <c r="D1191">
        <v>19704011</v>
      </c>
      <c r="E1191" t="s">
        <v>10</v>
      </c>
      <c r="F1191" t="s">
        <v>3882</v>
      </c>
      <c r="G1191" t="s">
        <v>10</v>
      </c>
      <c r="H1191" t="s">
        <v>3883</v>
      </c>
      <c r="I1191" t="s">
        <v>3884</v>
      </c>
    </row>
    <row r="1192" spans="1:9">
      <c r="A1192" t="s">
        <v>3885</v>
      </c>
      <c r="B1192" t="s">
        <v>19</v>
      </c>
      <c r="C1192">
        <v>353</v>
      </c>
      <c r="D1192">
        <v>19704012</v>
      </c>
      <c r="E1192" t="s">
        <v>10</v>
      </c>
      <c r="F1192" t="s">
        <v>3886</v>
      </c>
      <c r="G1192" t="s">
        <v>10</v>
      </c>
      <c r="H1192" t="s">
        <v>3887</v>
      </c>
      <c r="I1192" t="s">
        <v>22</v>
      </c>
    </row>
    <row r="1193" spans="1:9">
      <c r="A1193" t="s">
        <v>3888</v>
      </c>
      <c r="B1193" t="s">
        <v>19</v>
      </c>
      <c r="C1193">
        <v>200</v>
      </c>
      <c r="D1193">
        <v>19704013</v>
      </c>
      <c r="E1193" t="s">
        <v>10</v>
      </c>
      <c r="F1193" t="s">
        <v>3889</v>
      </c>
      <c r="G1193" t="s">
        <v>10</v>
      </c>
      <c r="H1193" t="s">
        <v>3890</v>
      </c>
      <c r="I1193" t="s">
        <v>3891</v>
      </c>
    </row>
    <row r="1194" spans="1:9">
      <c r="A1194" t="s">
        <v>3892</v>
      </c>
      <c r="B1194" t="s">
        <v>19</v>
      </c>
      <c r="C1194">
        <v>285</v>
      </c>
      <c r="D1194">
        <v>19704014</v>
      </c>
      <c r="E1194" t="s">
        <v>10</v>
      </c>
      <c r="F1194" t="s">
        <v>3893</v>
      </c>
      <c r="G1194" t="s">
        <v>10</v>
      </c>
      <c r="H1194" t="s">
        <v>3894</v>
      </c>
      <c r="I1194" t="s">
        <v>3895</v>
      </c>
    </row>
    <row r="1195" spans="1:9">
      <c r="A1195" t="s">
        <v>3896</v>
      </c>
      <c r="B1195" t="s">
        <v>19</v>
      </c>
      <c r="C1195">
        <v>215</v>
      </c>
      <c r="D1195">
        <v>19704015</v>
      </c>
      <c r="E1195" t="s">
        <v>10</v>
      </c>
      <c r="F1195" t="s">
        <v>3897</v>
      </c>
      <c r="G1195" t="s">
        <v>10</v>
      </c>
      <c r="H1195" t="s">
        <v>3898</v>
      </c>
      <c r="I1195" t="s">
        <v>3899</v>
      </c>
    </row>
    <row r="1196" spans="1:9">
      <c r="A1196" t="s">
        <v>3900</v>
      </c>
      <c r="B1196" t="s">
        <v>19</v>
      </c>
      <c r="C1196">
        <v>225</v>
      </c>
      <c r="D1196">
        <v>19704016</v>
      </c>
      <c r="E1196" t="s">
        <v>10</v>
      </c>
      <c r="F1196" t="s">
        <v>3901</v>
      </c>
      <c r="G1196" t="s">
        <v>10</v>
      </c>
      <c r="H1196" t="s">
        <v>1569</v>
      </c>
      <c r="I1196" t="s">
        <v>1272</v>
      </c>
    </row>
    <row r="1197" spans="1:9">
      <c r="A1197" t="s">
        <v>3902</v>
      </c>
      <c r="B1197" t="s">
        <v>19</v>
      </c>
      <c r="C1197">
        <v>541</v>
      </c>
      <c r="D1197">
        <v>19704017</v>
      </c>
      <c r="E1197" t="s">
        <v>10</v>
      </c>
      <c r="F1197" t="s">
        <v>3903</v>
      </c>
      <c r="G1197" t="s">
        <v>10</v>
      </c>
      <c r="H1197" t="s">
        <v>3904</v>
      </c>
      <c r="I1197" t="s">
        <v>3905</v>
      </c>
    </row>
    <row r="1198" spans="1:9">
      <c r="A1198" t="s">
        <v>3906</v>
      </c>
      <c r="B1198" t="s">
        <v>10</v>
      </c>
      <c r="C1198">
        <v>81</v>
      </c>
      <c r="D1198">
        <v>19704018</v>
      </c>
      <c r="E1198" t="s">
        <v>10</v>
      </c>
      <c r="F1198" t="s">
        <v>3907</v>
      </c>
      <c r="G1198" t="s">
        <v>10</v>
      </c>
      <c r="H1198" t="s">
        <v>10</v>
      </c>
      <c r="I1198" t="s">
        <v>22</v>
      </c>
    </row>
    <row r="1199" spans="1:9">
      <c r="A1199" t="s">
        <v>3908</v>
      </c>
      <c r="B1199" t="s">
        <v>19</v>
      </c>
      <c r="C1199">
        <v>563</v>
      </c>
      <c r="D1199">
        <v>161485659</v>
      </c>
      <c r="E1199" t="s">
        <v>10</v>
      </c>
      <c r="F1199" t="s">
        <v>3909</v>
      </c>
      <c r="G1199" t="s">
        <v>10</v>
      </c>
      <c r="H1199" t="s">
        <v>3910</v>
      </c>
      <c r="I1199" t="s">
        <v>3911</v>
      </c>
    </row>
    <row r="1200" spans="1:9">
      <c r="A1200" t="s">
        <v>3912</v>
      </c>
      <c r="B1200" t="s">
        <v>10</v>
      </c>
      <c r="C1200">
        <v>484</v>
      </c>
      <c r="D1200">
        <v>19704020</v>
      </c>
      <c r="E1200" t="s">
        <v>3913</v>
      </c>
      <c r="F1200" t="s">
        <v>3914</v>
      </c>
      <c r="G1200" t="s">
        <v>10</v>
      </c>
      <c r="H1200" t="s">
        <v>3915</v>
      </c>
      <c r="I1200" t="s">
        <v>3916</v>
      </c>
    </row>
    <row r="1201" spans="1:9">
      <c r="A1201" t="s">
        <v>3917</v>
      </c>
      <c r="B1201" t="s">
        <v>10</v>
      </c>
      <c r="C1201">
        <v>104</v>
      </c>
      <c r="D1201">
        <v>19704021</v>
      </c>
      <c r="E1201" t="s">
        <v>10</v>
      </c>
      <c r="F1201" t="s">
        <v>3918</v>
      </c>
      <c r="G1201" t="s">
        <v>10</v>
      </c>
      <c r="H1201" t="s">
        <v>3919</v>
      </c>
      <c r="I1201" t="s">
        <v>22</v>
      </c>
    </row>
    <row r="1202" spans="1:9">
      <c r="A1202" t="s">
        <v>3920</v>
      </c>
      <c r="B1202" t="s">
        <v>19</v>
      </c>
      <c r="C1202">
        <v>467</v>
      </c>
      <c r="D1202">
        <v>19704022</v>
      </c>
      <c r="E1202" t="s">
        <v>10</v>
      </c>
      <c r="F1202" t="s">
        <v>3921</v>
      </c>
      <c r="G1202" t="s">
        <v>10</v>
      </c>
      <c r="H1202" t="s">
        <v>10</v>
      </c>
      <c r="I1202" t="s">
        <v>22</v>
      </c>
    </row>
    <row r="1203" spans="1:9">
      <c r="A1203" t="s">
        <v>3922</v>
      </c>
      <c r="B1203" t="s">
        <v>19</v>
      </c>
      <c r="C1203">
        <v>153</v>
      </c>
      <c r="D1203">
        <v>19704023</v>
      </c>
      <c r="E1203" t="s">
        <v>10</v>
      </c>
      <c r="F1203" t="s">
        <v>3923</v>
      </c>
      <c r="G1203" t="s">
        <v>10</v>
      </c>
      <c r="H1203" t="s">
        <v>10</v>
      </c>
      <c r="I1203" t="s">
        <v>22</v>
      </c>
    </row>
    <row r="1204" spans="1:9">
      <c r="A1204" t="s">
        <v>3924</v>
      </c>
      <c r="B1204" t="s">
        <v>19</v>
      </c>
      <c r="C1204">
        <v>153</v>
      </c>
      <c r="D1204">
        <v>19704024</v>
      </c>
      <c r="E1204" t="s">
        <v>10</v>
      </c>
      <c r="F1204" t="s">
        <v>3925</v>
      </c>
      <c r="G1204" t="s">
        <v>10</v>
      </c>
      <c r="H1204" t="s">
        <v>10</v>
      </c>
      <c r="I1204" t="s">
        <v>22</v>
      </c>
    </row>
    <row r="1205" spans="1:9">
      <c r="A1205" t="s">
        <v>3926</v>
      </c>
      <c r="B1205" t="s">
        <v>19</v>
      </c>
      <c r="C1205">
        <v>154</v>
      </c>
      <c r="D1205">
        <v>19704025</v>
      </c>
      <c r="E1205" t="s">
        <v>10</v>
      </c>
      <c r="F1205" t="s">
        <v>3927</v>
      </c>
      <c r="G1205" t="s">
        <v>10</v>
      </c>
      <c r="H1205" t="s">
        <v>10</v>
      </c>
      <c r="I1205" t="s">
        <v>22</v>
      </c>
    </row>
    <row r="1206" spans="1:9">
      <c r="A1206" t="s">
        <v>3928</v>
      </c>
      <c r="B1206" t="s">
        <v>10</v>
      </c>
      <c r="C1206">
        <v>181</v>
      </c>
      <c r="D1206">
        <v>19704026</v>
      </c>
      <c r="E1206" t="s">
        <v>10</v>
      </c>
      <c r="F1206" t="s">
        <v>3929</v>
      </c>
      <c r="G1206" t="s">
        <v>10</v>
      </c>
      <c r="H1206" t="s">
        <v>10</v>
      </c>
      <c r="I1206" t="s">
        <v>22</v>
      </c>
    </row>
    <row r="1207" spans="1:9">
      <c r="A1207" t="s">
        <v>3930</v>
      </c>
      <c r="B1207" t="s">
        <v>19</v>
      </c>
      <c r="C1207">
        <v>307</v>
      </c>
      <c r="D1207">
        <v>19704027</v>
      </c>
      <c r="E1207" t="s">
        <v>10</v>
      </c>
      <c r="F1207" t="s">
        <v>3931</v>
      </c>
      <c r="G1207" t="s">
        <v>10</v>
      </c>
      <c r="H1207" t="s">
        <v>3932</v>
      </c>
      <c r="I1207" t="s">
        <v>3933</v>
      </c>
    </row>
    <row r="1208" spans="1:9">
      <c r="A1208" t="s">
        <v>3934</v>
      </c>
      <c r="B1208" t="s">
        <v>19</v>
      </c>
      <c r="C1208">
        <v>896</v>
      </c>
      <c r="D1208">
        <v>19704028</v>
      </c>
      <c r="E1208" t="s">
        <v>10</v>
      </c>
      <c r="F1208" t="s">
        <v>3935</v>
      </c>
      <c r="G1208" t="s">
        <v>10</v>
      </c>
      <c r="H1208" t="s">
        <v>3936</v>
      </c>
      <c r="I1208" t="s">
        <v>264</v>
      </c>
    </row>
    <row r="1209" spans="1:9">
      <c r="A1209" t="s">
        <v>3937</v>
      </c>
      <c r="B1209" t="s">
        <v>19</v>
      </c>
      <c r="C1209">
        <v>643</v>
      </c>
      <c r="D1209">
        <v>19704029</v>
      </c>
      <c r="E1209" t="s">
        <v>10</v>
      </c>
      <c r="F1209" t="s">
        <v>3938</v>
      </c>
      <c r="G1209" t="s">
        <v>10</v>
      </c>
      <c r="H1209" t="s">
        <v>3939</v>
      </c>
      <c r="I1209" t="s">
        <v>3940</v>
      </c>
    </row>
    <row r="1210" spans="1:9">
      <c r="A1210" t="s">
        <v>3941</v>
      </c>
      <c r="B1210" t="s">
        <v>19</v>
      </c>
      <c r="C1210">
        <v>241</v>
      </c>
      <c r="D1210">
        <v>19704030</v>
      </c>
      <c r="E1210" t="s">
        <v>10</v>
      </c>
      <c r="F1210" t="s">
        <v>3942</v>
      </c>
      <c r="G1210" t="s">
        <v>10</v>
      </c>
      <c r="H1210" t="s">
        <v>3943</v>
      </c>
      <c r="I1210" t="s">
        <v>586</v>
      </c>
    </row>
    <row r="1211" spans="1:9">
      <c r="A1211" t="s">
        <v>3944</v>
      </c>
      <c r="B1211" t="s">
        <v>19</v>
      </c>
      <c r="C1211">
        <v>50</v>
      </c>
      <c r="D1211">
        <v>19704031</v>
      </c>
      <c r="E1211" t="s">
        <v>10</v>
      </c>
      <c r="F1211" t="s">
        <v>3945</v>
      </c>
      <c r="G1211" t="s">
        <v>10</v>
      </c>
      <c r="H1211" t="s">
        <v>10</v>
      </c>
      <c r="I1211" t="s">
        <v>22</v>
      </c>
    </row>
    <row r="1212" spans="1:9">
      <c r="A1212" t="s">
        <v>3946</v>
      </c>
      <c r="B1212" t="s">
        <v>19</v>
      </c>
      <c r="C1212">
        <v>867</v>
      </c>
      <c r="D1212">
        <v>19704032</v>
      </c>
      <c r="E1212" t="s">
        <v>3947</v>
      </c>
      <c r="F1212" t="s">
        <v>3948</v>
      </c>
      <c r="G1212" t="s">
        <v>10</v>
      </c>
      <c r="H1212" t="s">
        <v>3949</v>
      </c>
      <c r="I1212" t="s">
        <v>3447</v>
      </c>
    </row>
    <row r="1213" spans="1:9">
      <c r="A1213" t="s">
        <v>3950</v>
      </c>
      <c r="B1213" t="s">
        <v>19</v>
      </c>
      <c r="C1213">
        <v>138</v>
      </c>
      <c r="D1213">
        <v>19704033</v>
      </c>
      <c r="E1213" t="s">
        <v>10</v>
      </c>
      <c r="F1213" t="s">
        <v>3951</v>
      </c>
      <c r="G1213" t="s">
        <v>10</v>
      </c>
      <c r="H1213" t="s">
        <v>3952</v>
      </c>
      <c r="I1213" t="s">
        <v>3428</v>
      </c>
    </row>
    <row r="1214" spans="1:9">
      <c r="A1214" t="s">
        <v>3953</v>
      </c>
      <c r="B1214" t="s">
        <v>19</v>
      </c>
      <c r="C1214">
        <v>411</v>
      </c>
      <c r="D1214">
        <v>19704034</v>
      </c>
      <c r="E1214" t="s">
        <v>10</v>
      </c>
      <c r="F1214" t="s">
        <v>3954</v>
      </c>
      <c r="G1214" t="s">
        <v>10</v>
      </c>
      <c r="H1214" t="s">
        <v>3955</v>
      </c>
      <c r="I1214" t="s">
        <v>3956</v>
      </c>
    </row>
    <row r="1215" spans="1:9">
      <c r="A1215" t="s">
        <v>3957</v>
      </c>
      <c r="B1215" t="s">
        <v>19</v>
      </c>
      <c r="C1215">
        <v>317</v>
      </c>
      <c r="D1215">
        <v>19704035</v>
      </c>
      <c r="E1215" t="s">
        <v>10</v>
      </c>
      <c r="F1215" t="s">
        <v>3958</v>
      </c>
      <c r="G1215" t="s">
        <v>10</v>
      </c>
      <c r="H1215" t="s">
        <v>3959</v>
      </c>
      <c r="I1215" t="s">
        <v>3960</v>
      </c>
    </row>
    <row r="1216" spans="1:9">
      <c r="A1216" t="s">
        <v>3961</v>
      </c>
      <c r="B1216" t="s">
        <v>19</v>
      </c>
      <c r="C1216">
        <v>517</v>
      </c>
      <c r="D1216">
        <v>19704036</v>
      </c>
      <c r="E1216" t="s">
        <v>10</v>
      </c>
      <c r="F1216" t="s">
        <v>3962</v>
      </c>
      <c r="G1216" t="s">
        <v>10</v>
      </c>
      <c r="H1216" t="s">
        <v>3963</v>
      </c>
      <c r="I1216" t="s">
        <v>1327</v>
      </c>
    </row>
    <row r="1217" spans="1:9">
      <c r="A1217" t="s">
        <v>3964</v>
      </c>
      <c r="B1217" t="s">
        <v>10</v>
      </c>
      <c r="C1217">
        <v>25</v>
      </c>
      <c r="D1217">
        <v>19704037</v>
      </c>
      <c r="E1217" t="s">
        <v>10</v>
      </c>
      <c r="F1217" t="s">
        <v>3965</v>
      </c>
      <c r="G1217" t="s">
        <v>10</v>
      </c>
      <c r="H1217" t="s">
        <v>10</v>
      </c>
      <c r="I1217" t="s">
        <v>3621</v>
      </c>
    </row>
    <row r="1218" spans="1:9">
      <c r="A1218" t="s">
        <v>3966</v>
      </c>
      <c r="B1218" t="s">
        <v>10</v>
      </c>
      <c r="C1218">
        <v>218</v>
      </c>
      <c r="D1218">
        <v>19704038</v>
      </c>
      <c r="E1218" t="s">
        <v>10</v>
      </c>
      <c r="F1218" t="s">
        <v>3967</v>
      </c>
      <c r="G1218" t="s">
        <v>10</v>
      </c>
      <c r="H1218" t="s">
        <v>3620</v>
      </c>
      <c r="I1218" t="s">
        <v>3621</v>
      </c>
    </row>
    <row r="1219" spans="1:9">
      <c r="A1219" t="s">
        <v>3968</v>
      </c>
      <c r="B1219" t="s">
        <v>10</v>
      </c>
      <c r="C1219">
        <v>64</v>
      </c>
      <c r="D1219">
        <v>19704039</v>
      </c>
      <c r="E1219" t="s">
        <v>10</v>
      </c>
      <c r="F1219" t="s">
        <v>3969</v>
      </c>
      <c r="G1219" t="s">
        <v>10</v>
      </c>
      <c r="H1219" t="s">
        <v>10</v>
      </c>
      <c r="I1219" t="s">
        <v>22</v>
      </c>
    </row>
    <row r="1220" spans="1:9">
      <c r="A1220" t="s">
        <v>3970</v>
      </c>
      <c r="B1220" t="s">
        <v>19</v>
      </c>
      <c r="C1220">
        <v>911</v>
      </c>
      <c r="D1220">
        <v>19704040</v>
      </c>
      <c r="E1220" t="s">
        <v>10</v>
      </c>
      <c r="F1220" t="s">
        <v>3971</v>
      </c>
      <c r="G1220" t="s">
        <v>10</v>
      </c>
      <c r="H1220" t="s">
        <v>3972</v>
      </c>
      <c r="I1220" t="s">
        <v>3973</v>
      </c>
    </row>
    <row r="1221" spans="1:9">
      <c r="A1221" t="s">
        <v>3974</v>
      </c>
      <c r="B1221" t="s">
        <v>19</v>
      </c>
      <c r="C1221">
        <v>299</v>
      </c>
      <c r="D1221">
        <v>19704041</v>
      </c>
      <c r="E1221" t="s">
        <v>10</v>
      </c>
      <c r="F1221" t="s">
        <v>3975</v>
      </c>
      <c r="G1221" t="s">
        <v>10</v>
      </c>
      <c r="H1221" t="s">
        <v>3976</v>
      </c>
      <c r="I1221" t="s">
        <v>231</v>
      </c>
    </row>
    <row r="1222" spans="1:9">
      <c r="A1222" t="s">
        <v>3977</v>
      </c>
      <c r="B1222" t="s">
        <v>19</v>
      </c>
      <c r="C1222">
        <v>319</v>
      </c>
      <c r="D1222">
        <v>19704042</v>
      </c>
      <c r="E1222" t="s">
        <v>10</v>
      </c>
      <c r="F1222" t="s">
        <v>3978</v>
      </c>
      <c r="G1222" t="s">
        <v>10</v>
      </c>
      <c r="H1222" t="s">
        <v>3979</v>
      </c>
      <c r="I1222" t="s">
        <v>3980</v>
      </c>
    </row>
    <row r="1223" spans="1:9">
      <c r="A1223" t="s">
        <v>3981</v>
      </c>
      <c r="B1223" t="s">
        <v>19</v>
      </c>
      <c r="C1223">
        <v>225</v>
      </c>
      <c r="D1223">
        <v>19704043</v>
      </c>
      <c r="E1223" t="s">
        <v>10</v>
      </c>
      <c r="F1223" t="s">
        <v>3982</v>
      </c>
      <c r="G1223" t="s">
        <v>10</v>
      </c>
      <c r="H1223" t="s">
        <v>3983</v>
      </c>
      <c r="I1223" t="s">
        <v>231</v>
      </c>
    </row>
    <row r="1224" spans="1:9">
      <c r="A1224" t="s">
        <v>3984</v>
      </c>
      <c r="B1224" t="s">
        <v>19</v>
      </c>
      <c r="C1224">
        <v>489</v>
      </c>
      <c r="D1224">
        <v>19704044</v>
      </c>
      <c r="E1224" t="s">
        <v>10</v>
      </c>
      <c r="F1224" t="s">
        <v>3985</v>
      </c>
      <c r="G1224" t="s">
        <v>10</v>
      </c>
      <c r="H1224" t="s">
        <v>3986</v>
      </c>
      <c r="I1224" t="s">
        <v>3987</v>
      </c>
    </row>
    <row r="1225" spans="1:9">
      <c r="A1225" t="s">
        <v>3988</v>
      </c>
      <c r="B1225" t="s">
        <v>19</v>
      </c>
      <c r="C1225">
        <v>225</v>
      </c>
      <c r="D1225">
        <v>19704045</v>
      </c>
      <c r="E1225" t="s">
        <v>10</v>
      </c>
      <c r="F1225" t="s">
        <v>3989</v>
      </c>
      <c r="G1225" t="s">
        <v>10</v>
      </c>
      <c r="H1225" t="s">
        <v>10</v>
      </c>
      <c r="I1225" t="s">
        <v>22</v>
      </c>
    </row>
    <row r="1226" spans="1:9">
      <c r="A1226" t="s">
        <v>3990</v>
      </c>
      <c r="B1226" t="s">
        <v>19</v>
      </c>
      <c r="C1226">
        <v>404</v>
      </c>
      <c r="D1226">
        <v>19704046</v>
      </c>
      <c r="E1226" t="s">
        <v>10</v>
      </c>
      <c r="F1226" t="s">
        <v>3991</v>
      </c>
      <c r="G1226" t="s">
        <v>10</v>
      </c>
      <c r="H1226" t="s">
        <v>3992</v>
      </c>
      <c r="I1226" t="s">
        <v>3993</v>
      </c>
    </row>
    <row r="1227" spans="1:9">
      <c r="A1227" t="s">
        <v>3994</v>
      </c>
      <c r="B1227" t="s">
        <v>19</v>
      </c>
      <c r="C1227">
        <v>186</v>
      </c>
      <c r="D1227">
        <v>19704047</v>
      </c>
      <c r="E1227" t="s">
        <v>10</v>
      </c>
      <c r="F1227" t="s">
        <v>3995</v>
      </c>
      <c r="G1227" t="s">
        <v>10</v>
      </c>
      <c r="H1227" t="s">
        <v>3996</v>
      </c>
      <c r="I1227" t="s">
        <v>3997</v>
      </c>
    </row>
    <row r="1228" spans="1:9">
      <c r="A1228" t="s">
        <v>3998</v>
      </c>
      <c r="B1228" t="s">
        <v>19</v>
      </c>
      <c r="C1228">
        <v>176</v>
      </c>
      <c r="D1228">
        <v>19704048</v>
      </c>
      <c r="E1228" t="s">
        <v>10</v>
      </c>
      <c r="F1228" t="s">
        <v>3999</v>
      </c>
      <c r="G1228" t="s">
        <v>10</v>
      </c>
      <c r="H1228" t="s">
        <v>3996</v>
      </c>
      <c r="I1228" t="s">
        <v>3997</v>
      </c>
    </row>
    <row r="1229" spans="1:9">
      <c r="A1229" t="s">
        <v>4000</v>
      </c>
      <c r="B1229" t="s">
        <v>19</v>
      </c>
      <c r="C1229">
        <v>314</v>
      </c>
      <c r="D1229">
        <v>19704049</v>
      </c>
      <c r="E1229" t="s">
        <v>10</v>
      </c>
      <c r="F1229" t="s">
        <v>4001</v>
      </c>
      <c r="G1229" t="s">
        <v>10</v>
      </c>
      <c r="H1229" t="s">
        <v>4002</v>
      </c>
      <c r="I1229" t="s">
        <v>4003</v>
      </c>
    </row>
    <row r="1230" spans="1:9">
      <c r="A1230" t="s">
        <v>4004</v>
      </c>
      <c r="B1230" t="s">
        <v>19</v>
      </c>
      <c r="C1230">
        <v>290</v>
      </c>
      <c r="D1230">
        <v>19704050</v>
      </c>
      <c r="E1230" t="s">
        <v>10</v>
      </c>
      <c r="F1230" t="s">
        <v>4005</v>
      </c>
      <c r="G1230" t="s">
        <v>10</v>
      </c>
      <c r="H1230" t="s">
        <v>4006</v>
      </c>
      <c r="I1230" t="s">
        <v>22</v>
      </c>
    </row>
    <row r="1231" spans="1:9">
      <c r="A1231" t="s">
        <v>4007</v>
      </c>
      <c r="B1231" t="s">
        <v>19</v>
      </c>
      <c r="C1231">
        <v>314</v>
      </c>
      <c r="D1231">
        <v>19704051</v>
      </c>
      <c r="E1231" t="s">
        <v>10</v>
      </c>
      <c r="F1231" t="s">
        <v>4008</v>
      </c>
      <c r="G1231" t="s">
        <v>10</v>
      </c>
      <c r="H1231" t="s">
        <v>4009</v>
      </c>
      <c r="I1231" t="s">
        <v>72</v>
      </c>
    </row>
    <row r="1232" spans="1:9">
      <c r="A1232" t="s">
        <v>4010</v>
      </c>
      <c r="B1232" t="s">
        <v>19</v>
      </c>
      <c r="C1232">
        <v>226</v>
      </c>
      <c r="D1232">
        <v>19704052</v>
      </c>
      <c r="E1232" t="s">
        <v>10</v>
      </c>
      <c r="F1232" t="s">
        <v>4011</v>
      </c>
      <c r="G1232" t="s">
        <v>10</v>
      </c>
      <c r="H1232" t="s">
        <v>4012</v>
      </c>
      <c r="I1232" t="s">
        <v>4013</v>
      </c>
    </row>
    <row r="1233" spans="1:9">
      <c r="A1233" t="s">
        <v>4014</v>
      </c>
      <c r="B1233" t="s">
        <v>19</v>
      </c>
      <c r="C1233">
        <v>102</v>
      </c>
      <c r="D1233">
        <v>19704053</v>
      </c>
      <c r="E1233" t="s">
        <v>10</v>
      </c>
      <c r="F1233" t="s">
        <v>4015</v>
      </c>
      <c r="G1233" t="s">
        <v>10</v>
      </c>
      <c r="H1233" t="s">
        <v>10</v>
      </c>
      <c r="I1233" t="s">
        <v>22</v>
      </c>
    </row>
    <row r="1234" spans="1:9">
      <c r="A1234" t="s">
        <v>4016</v>
      </c>
      <c r="B1234" t="s">
        <v>19</v>
      </c>
      <c r="C1234">
        <v>350</v>
      </c>
      <c r="D1234">
        <v>19704054</v>
      </c>
      <c r="E1234" t="s">
        <v>10</v>
      </c>
      <c r="F1234" t="s">
        <v>4017</v>
      </c>
      <c r="G1234" t="s">
        <v>10</v>
      </c>
      <c r="H1234" t="s">
        <v>4018</v>
      </c>
      <c r="I1234" t="s">
        <v>231</v>
      </c>
    </row>
    <row r="1235" spans="1:9">
      <c r="A1235" t="s">
        <v>4019</v>
      </c>
      <c r="B1235" t="s">
        <v>19</v>
      </c>
      <c r="C1235">
        <v>187</v>
      </c>
      <c r="D1235">
        <v>19704055</v>
      </c>
      <c r="E1235" t="s">
        <v>10</v>
      </c>
      <c r="F1235" t="s">
        <v>4020</v>
      </c>
      <c r="G1235" t="s">
        <v>10</v>
      </c>
      <c r="H1235" t="s">
        <v>4021</v>
      </c>
      <c r="I1235" t="s">
        <v>4022</v>
      </c>
    </row>
    <row r="1236" spans="1:9">
      <c r="A1236" t="s">
        <v>4023</v>
      </c>
      <c r="B1236" t="s">
        <v>10</v>
      </c>
      <c r="C1236">
        <v>239</v>
      </c>
      <c r="D1236">
        <v>19704056</v>
      </c>
      <c r="E1236" t="s">
        <v>10</v>
      </c>
      <c r="F1236" t="s">
        <v>4024</v>
      </c>
      <c r="G1236" t="s">
        <v>10</v>
      </c>
      <c r="H1236" t="s">
        <v>10</v>
      </c>
      <c r="I1236" t="s">
        <v>22</v>
      </c>
    </row>
    <row r="1237" spans="1:9">
      <c r="A1237" t="s">
        <v>4025</v>
      </c>
      <c r="B1237" t="s">
        <v>19</v>
      </c>
      <c r="C1237">
        <v>1018</v>
      </c>
      <c r="D1237">
        <v>19704057</v>
      </c>
      <c r="E1237" t="s">
        <v>10</v>
      </c>
      <c r="F1237" t="s">
        <v>4026</v>
      </c>
      <c r="G1237" t="s">
        <v>10</v>
      </c>
      <c r="H1237" t="s">
        <v>4027</v>
      </c>
      <c r="I1237" t="s">
        <v>22</v>
      </c>
    </row>
    <row r="1238" spans="1:9">
      <c r="A1238" t="s">
        <v>4028</v>
      </c>
      <c r="B1238" t="s">
        <v>19</v>
      </c>
      <c r="C1238">
        <v>618</v>
      </c>
      <c r="D1238">
        <v>19704058</v>
      </c>
      <c r="E1238" t="s">
        <v>10</v>
      </c>
      <c r="F1238" t="s">
        <v>4029</v>
      </c>
      <c r="G1238" t="s">
        <v>10</v>
      </c>
      <c r="H1238" t="s">
        <v>10</v>
      </c>
      <c r="I1238" t="s">
        <v>22</v>
      </c>
    </row>
    <row r="1239" spans="1:9">
      <c r="A1239" t="s">
        <v>4030</v>
      </c>
      <c r="B1239" t="s">
        <v>10</v>
      </c>
      <c r="C1239">
        <v>167</v>
      </c>
      <c r="D1239">
        <v>19704059</v>
      </c>
      <c r="E1239" t="s">
        <v>10</v>
      </c>
      <c r="F1239" t="s">
        <v>4031</v>
      </c>
      <c r="G1239" t="s">
        <v>10</v>
      </c>
      <c r="H1239" t="s">
        <v>1011</v>
      </c>
      <c r="I1239" t="s">
        <v>3286</v>
      </c>
    </row>
    <row r="1240" spans="1:9">
      <c r="A1240" t="s">
        <v>4032</v>
      </c>
      <c r="B1240" t="s">
        <v>10</v>
      </c>
      <c r="C1240">
        <v>234</v>
      </c>
      <c r="D1240">
        <v>19704060</v>
      </c>
      <c r="E1240" t="s">
        <v>10</v>
      </c>
      <c r="F1240" t="s">
        <v>4033</v>
      </c>
      <c r="G1240" t="s">
        <v>10</v>
      </c>
      <c r="H1240" t="s">
        <v>849</v>
      </c>
      <c r="I1240" t="s">
        <v>4034</v>
      </c>
    </row>
    <row r="1241" spans="1:9">
      <c r="A1241" t="s">
        <v>4035</v>
      </c>
      <c r="B1241" t="s">
        <v>10</v>
      </c>
      <c r="C1241">
        <v>99</v>
      </c>
      <c r="D1241">
        <v>19704061</v>
      </c>
      <c r="E1241" t="s">
        <v>10</v>
      </c>
      <c r="F1241" t="s">
        <v>4036</v>
      </c>
      <c r="G1241" t="s">
        <v>10</v>
      </c>
      <c r="H1241" t="s">
        <v>10</v>
      </c>
      <c r="I1241" t="s">
        <v>22</v>
      </c>
    </row>
    <row r="1242" spans="1:9">
      <c r="A1242" t="s">
        <v>4037</v>
      </c>
      <c r="B1242" t="s">
        <v>10</v>
      </c>
      <c r="C1242">
        <v>66</v>
      </c>
      <c r="D1242">
        <v>19704062</v>
      </c>
      <c r="E1242" t="s">
        <v>10</v>
      </c>
      <c r="F1242" t="s">
        <v>4038</v>
      </c>
      <c r="G1242" t="s">
        <v>10</v>
      </c>
      <c r="H1242" t="s">
        <v>10</v>
      </c>
      <c r="I1242" t="s">
        <v>22</v>
      </c>
    </row>
    <row r="1243" spans="1:9">
      <c r="A1243" t="s">
        <v>4039</v>
      </c>
      <c r="B1243" t="s">
        <v>10</v>
      </c>
      <c r="C1243">
        <v>211</v>
      </c>
      <c r="D1243">
        <v>19704063</v>
      </c>
      <c r="E1243" t="s">
        <v>10</v>
      </c>
      <c r="F1243" t="s">
        <v>4040</v>
      </c>
      <c r="G1243" t="s">
        <v>10</v>
      </c>
      <c r="H1243" t="s">
        <v>10</v>
      </c>
      <c r="I1243" t="s">
        <v>22</v>
      </c>
    </row>
    <row r="1244" spans="1:9">
      <c r="A1244" t="s">
        <v>4041</v>
      </c>
      <c r="B1244" t="s">
        <v>19</v>
      </c>
      <c r="C1244">
        <v>228</v>
      </c>
      <c r="D1244">
        <v>19704064</v>
      </c>
      <c r="E1244" t="s">
        <v>10</v>
      </c>
      <c r="F1244" t="s">
        <v>4042</v>
      </c>
      <c r="G1244" t="s">
        <v>10</v>
      </c>
      <c r="H1244" t="s">
        <v>4043</v>
      </c>
      <c r="I1244" t="s">
        <v>4044</v>
      </c>
    </row>
    <row r="1245" spans="1:9">
      <c r="A1245" t="s">
        <v>4045</v>
      </c>
      <c r="B1245" t="s">
        <v>19</v>
      </c>
      <c r="C1245">
        <v>204</v>
      </c>
      <c r="D1245">
        <v>19704065</v>
      </c>
      <c r="E1245" t="s">
        <v>10</v>
      </c>
      <c r="F1245" t="s">
        <v>4046</v>
      </c>
      <c r="G1245" t="s">
        <v>10</v>
      </c>
      <c r="H1245" t="s">
        <v>4043</v>
      </c>
      <c r="I1245" t="s">
        <v>4044</v>
      </c>
    </row>
    <row r="1246" spans="1:9">
      <c r="A1246" t="s">
        <v>4047</v>
      </c>
      <c r="B1246" t="s">
        <v>19</v>
      </c>
      <c r="C1246">
        <v>177</v>
      </c>
      <c r="D1246">
        <v>19704066</v>
      </c>
      <c r="E1246" t="s">
        <v>10</v>
      </c>
      <c r="F1246" t="s">
        <v>4048</v>
      </c>
      <c r="G1246" t="s">
        <v>10</v>
      </c>
      <c r="H1246" t="s">
        <v>10</v>
      </c>
      <c r="I1246" t="s">
        <v>22</v>
      </c>
    </row>
    <row r="1247" spans="1:9">
      <c r="A1247" t="s">
        <v>4049</v>
      </c>
      <c r="B1247" t="s">
        <v>19</v>
      </c>
      <c r="C1247">
        <v>396</v>
      </c>
      <c r="D1247">
        <v>19704067</v>
      </c>
      <c r="E1247" t="s">
        <v>10</v>
      </c>
      <c r="F1247" t="s">
        <v>4050</v>
      </c>
      <c r="G1247" t="s">
        <v>10</v>
      </c>
      <c r="H1247" t="s">
        <v>4051</v>
      </c>
      <c r="I1247" t="s">
        <v>22</v>
      </c>
    </row>
    <row r="1248" spans="1:9">
      <c r="A1248" t="s">
        <v>4052</v>
      </c>
      <c r="B1248" t="s">
        <v>19</v>
      </c>
      <c r="C1248">
        <v>412</v>
      </c>
      <c r="D1248">
        <v>19704068</v>
      </c>
      <c r="E1248" t="s">
        <v>10</v>
      </c>
      <c r="F1248" t="s">
        <v>4053</v>
      </c>
      <c r="G1248" t="s">
        <v>10</v>
      </c>
      <c r="H1248" t="s">
        <v>956</v>
      </c>
      <c r="I1248" t="s">
        <v>4054</v>
      </c>
    </row>
    <row r="1249" spans="1:9">
      <c r="A1249" t="s">
        <v>4055</v>
      </c>
      <c r="B1249" t="s">
        <v>19</v>
      </c>
      <c r="C1249">
        <v>568</v>
      </c>
      <c r="D1249">
        <v>19704069</v>
      </c>
      <c r="E1249" t="s">
        <v>10</v>
      </c>
      <c r="F1249" t="s">
        <v>4056</v>
      </c>
      <c r="G1249" t="s">
        <v>10</v>
      </c>
      <c r="H1249" t="s">
        <v>3057</v>
      </c>
      <c r="I1249" t="s">
        <v>2294</v>
      </c>
    </row>
    <row r="1250" spans="1:9">
      <c r="A1250" t="s">
        <v>4057</v>
      </c>
      <c r="B1250" t="s">
        <v>19</v>
      </c>
      <c r="C1250">
        <v>617</v>
      </c>
      <c r="D1250">
        <v>19704070</v>
      </c>
      <c r="E1250" t="s">
        <v>10</v>
      </c>
      <c r="F1250" t="s">
        <v>4058</v>
      </c>
      <c r="G1250" t="s">
        <v>10</v>
      </c>
      <c r="H1250" t="s">
        <v>25</v>
      </c>
      <c r="I1250" t="s">
        <v>26</v>
      </c>
    </row>
    <row r="1251" spans="1:9">
      <c r="A1251" t="s">
        <v>4059</v>
      </c>
      <c r="B1251" t="s">
        <v>10</v>
      </c>
      <c r="C1251">
        <v>251</v>
      </c>
      <c r="D1251">
        <v>19704071</v>
      </c>
      <c r="E1251" t="s">
        <v>10</v>
      </c>
      <c r="F1251" t="s">
        <v>4060</v>
      </c>
      <c r="G1251" t="s">
        <v>10</v>
      </c>
      <c r="H1251" t="s">
        <v>168</v>
      </c>
      <c r="I1251" t="s">
        <v>1327</v>
      </c>
    </row>
    <row r="1252" spans="1:9">
      <c r="A1252" t="s">
        <v>4061</v>
      </c>
      <c r="B1252" t="s">
        <v>10</v>
      </c>
      <c r="C1252">
        <v>109</v>
      </c>
      <c r="D1252">
        <v>19704072</v>
      </c>
      <c r="E1252" t="s">
        <v>10</v>
      </c>
      <c r="F1252" t="s">
        <v>4062</v>
      </c>
      <c r="G1252" t="s">
        <v>10</v>
      </c>
      <c r="H1252" t="s">
        <v>10</v>
      </c>
      <c r="I1252" t="s">
        <v>22</v>
      </c>
    </row>
    <row r="1253" spans="1:9">
      <c r="A1253" t="s">
        <v>4063</v>
      </c>
      <c r="B1253" t="s">
        <v>19</v>
      </c>
      <c r="C1253">
        <v>351</v>
      </c>
      <c r="D1253">
        <v>19704073</v>
      </c>
      <c r="E1253" t="s">
        <v>10</v>
      </c>
      <c r="F1253" t="s">
        <v>4064</v>
      </c>
      <c r="G1253" t="s">
        <v>10</v>
      </c>
      <c r="H1253" t="s">
        <v>71</v>
      </c>
      <c r="I1253" t="s">
        <v>22</v>
      </c>
    </row>
    <row r="1254" spans="1:9">
      <c r="A1254" t="s">
        <v>4065</v>
      </c>
      <c r="B1254" t="s">
        <v>10</v>
      </c>
      <c r="C1254">
        <v>212</v>
      </c>
      <c r="D1254">
        <v>19704074</v>
      </c>
      <c r="E1254" t="s">
        <v>10</v>
      </c>
      <c r="F1254" t="s">
        <v>4066</v>
      </c>
      <c r="G1254" t="s">
        <v>10</v>
      </c>
      <c r="H1254" t="s">
        <v>4067</v>
      </c>
      <c r="I1254" t="s">
        <v>4068</v>
      </c>
    </row>
    <row r="1255" spans="1:9">
      <c r="A1255" t="s">
        <v>4069</v>
      </c>
      <c r="B1255" t="s">
        <v>10</v>
      </c>
      <c r="C1255">
        <v>413</v>
      </c>
      <c r="D1255">
        <v>19704075</v>
      </c>
      <c r="E1255" t="s">
        <v>10</v>
      </c>
      <c r="F1255" t="s">
        <v>4070</v>
      </c>
      <c r="G1255" t="s">
        <v>10</v>
      </c>
      <c r="H1255" t="s">
        <v>4071</v>
      </c>
      <c r="I1255" t="s">
        <v>4072</v>
      </c>
    </row>
    <row r="1256" spans="1:9">
      <c r="A1256" t="s">
        <v>4073</v>
      </c>
      <c r="B1256" t="s">
        <v>10</v>
      </c>
      <c r="C1256">
        <v>321</v>
      </c>
      <c r="D1256">
        <v>19704076</v>
      </c>
      <c r="E1256" t="s">
        <v>10</v>
      </c>
      <c r="F1256" t="s">
        <v>4074</v>
      </c>
      <c r="G1256" t="s">
        <v>10</v>
      </c>
      <c r="H1256" t="s">
        <v>4075</v>
      </c>
      <c r="I1256" t="s">
        <v>4076</v>
      </c>
    </row>
    <row r="1257" spans="1:9">
      <c r="A1257" t="s">
        <v>4077</v>
      </c>
      <c r="B1257" t="s">
        <v>19</v>
      </c>
      <c r="C1257">
        <v>156</v>
      </c>
      <c r="D1257">
        <v>19704077</v>
      </c>
      <c r="E1257" t="s">
        <v>10</v>
      </c>
      <c r="F1257" t="s">
        <v>4078</v>
      </c>
      <c r="G1257" t="s">
        <v>10</v>
      </c>
      <c r="H1257" t="s">
        <v>4079</v>
      </c>
      <c r="I1257" t="s">
        <v>22</v>
      </c>
    </row>
    <row r="1258" spans="1:9">
      <c r="A1258" t="s">
        <v>4080</v>
      </c>
      <c r="B1258" t="s">
        <v>19</v>
      </c>
      <c r="C1258">
        <v>741</v>
      </c>
      <c r="D1258">
        <v>19704078</v>
      </c>
      <c r="E1258" t="s">
        <v>10</v>
      </c>
      <c r="F1258" t="s">
        <v>4081</v>
      </c>
      <c r="G1258" t="s">
        <v>10</v>
      </c>
      <c r="H1258" t="s">
        <v>4082</v>
      </c>
      <c r="I1258" t="s">
        <v>4083</v>
      </c>
    </row>
    <row r="1259" spans="1:9">
      <c r="A1259" t="s">
        <v>4084</v>
      </c>
      <c r="B1259" t="s">
        <v>19</v>
      </c>
      <c r="C1259">
        <v>68</v>
      </c>
      <c r="D1259">
        <v>19704079</v>
      </c>
      <c r="E1259" t="s">
        <v>10</v>
      </c>
      <c r="F1259" t="s">
        <v>4085</v>
      </c>
      <c r="G1259" t="s">
        <v>10</v>
      </c>
      <c r="H1259" t="s">
        <v>10</v>
      </c>
      <c r="I1259" t="s">
        <v>3673</v>
      </c>
    </row>
    <row r="1260" spans="1:9">
      <c r="A1260" t="s">
        <v>4086</v>
      </c>
      <c r="B1260" t="s">
        <v>19</v>
      </c>
      <c r="C1260">
        <v>629</v>
      </c>
      <c r="D1260">
        <v>19704080</v>
      </c>
      <c r="E1260" t="s">
        <v>10</v>
      </c>
      <c r="F1260" t="s">
        <v>4087</v>
      </c>
      <c r="G1260" t="s">
        <v>10</v>
      </c>
      <c r="H1260" t="s">
        <v>4088</v>
      </c>
      <c r="I1260" t="s">
        <v>3673</v>
      </c>
    </row>
    <row r="1261" spans="1:9">
      <c r="A1261" t="s">
        <v>4089</v>
      </c>
      <c r="B1261" t="s">
        <v>19</v>
      </c>
      <c r="C1261">
        <v>162</v>
      </c>
      <c r="D1261">
        <v>19704081</v>
      </c>
      <c r="E1261" t="s">
        <v>10</v>
      </c>
      <c r="F1261" t="s">
        <v>4090</v>
      </c>
      <c r="G1261" t="s">
        <v>10</v>
      </c>
      <c r="H1261" t="s">
        <v>4091</v>
      </c>
      <c r="I1261" t="s">
        <v>4092</v>
      </c>
    </row>
    <row r="1262" spans="1:9">
      <c r="A1262" t="s">
        <v>4093</v>
      </c>
      <c r="B1262" t="s">
        <v>10</v>
      </c>
      <c r="C1262">
        <v>171</v>
      </c>
      <c r="D1262">
        <v>19704082</v>
      </c>
      <c r="E1262" t="s">
        <v>10</v>
      </c>
      <c r="F1262" t="s">
        <v>4094</v>
      </c>
      <c r="G1262" t="s">
        <v>10</v>
      </c>
      <c r="H1262" t="s">
        <v>4095</v>
      </c>
      <c r="I1262" t="s">
        <v>4096</v>
      </c>
    </row>
    <row r="1263" spans="1:9">
      <c r="A1263" t="s">
        <v>4097</v>
      </c>
      <c r="B1263" t="s">
        <v>10</v>
      </c>
      <c r="C1263">
        <v>430</v>
      </c>
      <c r="D1263">
        <v>19704083</v>
      </c>
      <c r="E1263" t="s">
        <v>10</v>
      </c>
      <c r="F1263" t="s">
        <v>4098</v>
      </c>
      <c r="G1263" t="s">
        <v>10</v>
      </c>
      <c r="H1263" t="s">
        <v>10</v>
      </c>
      <c r="I1263" t="s">
        <v>22</v>
      </c>
    </row>
    <row r="1264" spans="1:9">
      <c r="A1264" t="s">
        <v>4099</v>
      </c>
      <c r="B1264" t="s">
        <v>10</v>
      </c>
      <c r="C1264">
        <v>405</v>
      </c>
      <c r="D1264">
        <v>19704084</v>
      </c>
      <c r="E1264" t="s">
        <v>10</v>
      </c>
      <c r="F1264" t="s">
        <v>4100</v>
      </c>
      <c r="G1264" t="s">
        <v>10</v>
      </c>
      <c r="H1264" t="s">
        <v>10</v>
      </c>
      <c r="I1264" t="s">
        <v>22</v>
      </c>
    </row>
    <row r="1265" spans="1:9">
      <c r="A1265" t="s">
        <v>4101</v>
      </c>
      <c r="B1265" t="s">
        <v>10</v>
      </c>
      <c r="C1265">
        <v>243</v>
      </c>
      <c r="D1265">
        <v>19704085</v>
      </c>
      <c r="E1265" t="s">
        <v>10</v>
      </c>
      <c r="F1265" t="s">
        <v>4102</v>
      </c>
      <c r="G1265" t="s">
        <v>10</v>
      </c>
      <c r="H1265" t="s">
        <v>4103</v>
      </c>
      <c r="I1265" t="s">
        <v>22</v>
      </c>
    </row>
    <row r="1266" spans="1:9">
      <c r="A1266" t="s">
        <v>4104</v>
      </c>
      <c r="B1266" t="s">
        <v>10</v>
      </c>
      <c r="C1266">
        <v>336</v>
      </c>
      <c r="D1266">
        <v>19704086</v>
      </c>
      <c r="E1266" t="s">
        <v>10</v>
      </c>
      <c r="F1266" t="s">
        <v>4105</v>
      </c>
      <c r="G1266" t="s">
        <v>10</v>
      </c>
      <c r="H1266" t="s">
        <v>4106</v>
      </c>
      <c r="I1266" t="s">
        <v>4107</v>
      </c>
    </row>
    <row r="1267" spans="1:9">
      <c r="A1267" t="s">
        <v>4108</v>
      </c>
      <c r="B1267" t="s">
        <v>10</v>
      </c>
      <c r="C1267">
        <v>319</v>
      </c>
      <c r="D1267">
        <v>19704087</v>
      </c>
      <c r="E1267" t="s">
        <v>10</v>
      </c>
      <c r="F1267" t="s">
        <v>4109</v>
      </c>
      <c r="G1267" t="s">
        <v>10</v>
      </c>
      <c r="H1267" t="s">
        <v>4110</v>
      </c>
      <c r="I1267" t="s">
        <v>4111</v>
      </c>
    </row>
    <row r="1268" spans="1:9">
      <c r="A1268" t="s">
        <v>4112</v>
      </c>
      <c r="B1268" t="s">
        <v>10</v>
      </c>
      <c r="C1268">
        <v>481</v>
      </c>
      <c r="D1268">
        <v>19704088</v>
      </c>
      <c r="E1268" t="s">
        <v>4113</v>
      </c>
      <c r="F1268" t="s">
        <v>4114</v>
      </c>
      <c r="G1268" t="s">
        <v>10</v>
      </c>
      <c r="H1268" t="s">
        <v>4115</v>
      </c>
      <c r="I1268" t="s">
        <v>4116</v>
      </c>
    </row>
    <row r="1269" spans="1:9">
      <c r="A1269" t="s">
        <v>4117</v>
      </c>
      <c r="B1269" t="s">
        <v>10</v>
      </c>
      <c r="C1269">
        <v>487</v>
      </c>
      <c r="D1269">
        <v>19704089</v>
      </c>
      <c r="E1269" t="s">
        <v>4118</v>
      </c>
      <c r="F1269" t="s">
        <v>4119</v>
      </c>
      <c r="G1269" t="s">
        <v>10</v>
      </c>
      <c r="H1269" t="s">
        <v>4120</v>
      </c>
      <c r="I1269" t="s">
        <v>4121</v>
      </c>
    </row>
    <row r="1270" spans="1:9">
      <c r="A1270" t="s">
        <v>4122</v>
      </c>
      <c r="B1270" t="s">
        <v>10</v>
      </c>
      <c r="C1270">
        <v>96</v>
      </c>
      <c r="D1270">
        <v>19704090</v>
      </c>
      <c r="E1270" t="s">
        <v>10</v>
      </c>
      <c r="F1270" t="s">
        <v>4123</v>
      </c>
      <c r="G1270" t="s">
        <v>10</v>
      </c>
      <c r="H1270" t="s">
        <v>4124</v>
      </c>
      <c r="I1270" t="s">
        <v>4125</v>
      </c>
    </row>
    <row r="1271" spans="1:9">
      <c r="A1271" t="s">
        <v>4126</v>
      </c>
      <c r="B1271" t="s">
        <v>10</v>
      </c>
      <c r="C1271">
        <v>234</v>
      </c>
      <c r="D1271">
        <v>19704091</v>
      </c>
      <c r="E1271" t="s">
        <v>10</v>
      </c>
      <c r="F1271" t="s">
        <v>4127</v>
      </c>
      <c r="G1271" t="s">
        <v>10</v>
      </c>
      <c r="H1271" t="s">
        <v>4012</v>
      </c>
      <c r="I1271" t="s">
        <v>4128</v>
      </c>
    </row>
    <row r="1272" spans="1:9">
      <c r="A1272" t="s">
        <v>4129</v>
      </c>
      <c r="B1272" t="s">
        <v>10</v>
      </c>
      <c r="C1272">
        <v>181</v>
      </c>
      <c r="D1272">
        <v>19704092</v>
      </c>
      <c r="E1272" t="s">
        <v>10</v>
      </c>
      <c r="F1272" t="s">
        <v>4130</v>
      </c>
      <c r="G1272" t="s">
        <v>10</v>
      </c>
      <c r="H1272" t="s">
        <v>4131</v>
      </c>
      <c r="I1272" t="s">
        <v>231</v>
      </c>
    </row>
    <row r="1273" spans="1:9">
      <c r="A1273" t="s">
        <v>4132</v>
      </c>
      <c r="B1273" t="s">
        <v>10</v>
      </c>
      <c r="C1273">
        <v>353</v>
      </c>
      <c r="D1273">
        <v>19704093</v>
      </c>
      <c r="E1273" t="s">
        <v>10</v>
      </c>
      <c r="F1273" t="s">
        <v>4133</v>
      </c>
      <c r="G1273" t="s">
        <v>10</v>
      </c>
      <c r="H1273" t="s">
        <v>248</v>
      </c>
      <c r="I1273" t="s">
        <v>249</v>
      </c>
    </row>
    <row r="1274" spans="1:9">
      <c r="A1274" t="s">
        <v>4134</v>
      </c>
      <c r="B1274" t="s">
        <v>10</v>
      </c>
      <c r="C1274">
        <v>192</v>
      </c>
      <c r="D1274">
        <v>19704094</v>
      </c>
      <c r="E1274" t="s">
        <v>10</v>
      </c>
      <c r="F1274" t="s">
        <v>4135</v>
      </c>
      <c r="G1274" t="s">
        <v>10</v>
      </c>
      <c r="H1274" t="s">
        <v>4136</v>
      </c>
      <c r="I1274" t="s">
        <v>4137</v>
      </c>
    </row>
    <row r="1275" spans="1:9">
      <c r="A1275" t="s">
        <v>4138</v>
      </c>
      <c r="B1275" t="s">
        <v>10</v>
      </c>
      <c r="C1275">
        <v>270</v>
      </c>
      <c r="D1275">
        <v>19704095</v>
      </c>
      <c r="E1275" t="s">
        <v>10</v>
      </c>
      <c r="F1275" t="s">
        <v>4139</v>
      </c>
      <c r="G1275" t="s">
        <v>10</v>
      </c>
      <c r="H1275" t="s">
        <v>4140</v>
      </c>
      <c r="I1275" t="s">
        <v>22</v>
      </c>
    </row>
    <row r="1276" spans="1:9">
      <c r="A1276" t="s">
        <v>4141</v>
      </c>
      <c r="B1276" t="s">
        <v>19</v>
      </c>
      <c r="C1276">
        <v>256</v>
      </c>
      <c r="D1276">
        <v>19704096</v>
      </c>
      <c r="E1276" t="s">
        <v>10</v>
      </c>
      <c r="F1276" t="s">
        <v>4142</v>
      </c>
      <c r="G1276" t="s">
        <v>10</v>
      </c>
      <c r="H1276" t="s">
        <v>4143</v>
      </c>
      <c r="I1276" t="s">
        <v>4144</v>
      </c>
    </row>
    <row r="1277" spans="1:9">
      <c r="A1277" t="s">
        <v>4145</v>
      </c>
      <c r="B1277" t="s">
        <v>10</v>
      </c>
      <c r="C1277">
        <v>118</v>
      </c>
      <c r="D1277">
        <v>19704097</v>
      </c>
      <c r="E1277" t="s">
        <v>10</v>
      </c>
      <c r="F1277" t="s">
        <v>4146</v>
      </c>
      <c r="G1277" t="s">
        <v>10</v>
      </c>
      <c r="H1277" t="s">
        <v>4147</v>
      </c>
      <c r="I1277" t="s">
        <v>22</v>
      </c>
    </row>
    <row r="1278" spans="1:9">
      <c r="A1278" t="s">
        <v>4148</v>
      </c>
      <c r="B1278" t="s">
        <v>19</v>
      </c>
      <c r="C1278">
        <v>362</v>
      </c>
      <c r="D1278">
        <v>19704100</v>
      </c>
      <c r="E1278" t="s">
        <v>10</v>
      </c>
      <c r="F1278" t="s">
        <v>4149</v>
      </c>
      <c r="G1278" t="s">
        <v>10</v>
      </c>
      <c r="H1278" t="s">
        <v>1330</v>
      </c>
      <c r="I1278" t="s">
        <v>1331</v>
      </c>
    </row>
    <row r="1279" spans="1:9">
      <c r="A1279" t="s">
        <v>4150</v>
      </c>
      <c r="B1279" t="s">
        <v>19</v>
      </c>
      <c r="C1279">
        <v>142</v>
      </c>
      <c r="D1279">
        <v>19704101</v>
      </c>
      <c r="E1279" t="s">
        <v>10</v>
      </c>
      <c r="F1279" t="s">
        <v>4151</v>
      </c>
      <c r="G1279" t="s">
        <v>10</v>
      </c>
      <c r="H1279" t="s">
        <v>4152</v>
      </c>
      <c r="I1279" t="s">
        <v>4153</v>
      </c>
    </row>
    <row r="1280" spans="1:9">
      <c r="A1280" t="s">
        <v>4154</v>
      </c>
      <c r="B1280" t="s">
        <v>19</v>
      </c>
      <c r="C1280">
        <v>275</v>
      </c>
      <c r="D1280">
        <v>19704102</v>
      </c>
      <c r="E1280" t="s">
        <v>10</v>
      </c>
      <c r="F1280" t="s">
        <v>4155</v>
      </c>
      <c r="G1280" t="s">
        <v>10</v>
      </c>
      <c r="H1280" t="s">
        <v>1449</v>
      </c>
      <c r="I1280" t="s">
        <v>1450</v>
      </c>
    </row>
    <row r="1281" spans="1:9">
      <c r="A1281" t="s">
        <v>4156</v>
      </c>
      <c r="B1281" t="s">
        <v>19</v>
      </c>
      <c r="C1281">
        <v>715</v>
      </c>
      <c r="D1281">
        <v>19704103</v>
      </c>
      <c r="E1281" t="s">
        <v>10</v>
      </c>
      <c r="F1281" t="s">
        <v>4157</v>
      </c>
      <c r="G1281" t="s">
        <v>10</v>
      </c>
      <c r="H1281" t="s">
        <v>3370</v>
      </c>
      <c r="I1281" t="s">
        <v>1454</v>
      </c>
    </row>
    <row r="1282" spans="1:9">
      <c r="A1282" t="s">
        <v>4158</v>
      </c>
      <c r="B1282" t="s">
        <v>19</v>
      </c>
      <c r="C1282">
        <v>322</v>
      </c>
      <c r="D1282">
        <v>19704104</v>
      </c>
      <c r="E1282" t="s">
        <v>10</v>
      </c>
      <c r="F1282" t="s">
        <v>4159</v>
      </c>
      <c r="G1282" t="s">
        <v>10</v>
      </c>
      <c r="H1282" t="s">
        <v>1445</v>
      </c>
      <c r="I1282" t="s">
        <v>1446</v>
      </c>
    </row>
    <row r="1283" spans="1:9">
      <c r="A1283" t="s">
        <v>4160</v>
      </c>
      <c r="B1283" t="s">
        <v>19</v>
      </c>
      <c r="C1283">
        <v>258</v>
      </c>
      <c r="D1283">
        <v>19704105</v>
      </c>
      <c r="E1283" t="s">
        <v>10</v>
      </c>
      <c r="F1283" t="s">
        <v>4161</v>
      </c>
      <c r="G1283" t="s">
        <v>10</v>
      </c>
      <c r="H1283" t="s">
        <v>1441</v>
      </c>
      <c r="I1283" t="s">
        <v>1442</v>
      </c>
    </row>
    <row r="1284" spans="1:9">
      <c r="A1284" t="s">
        <v>4162</v>
      </c>
      <c r="B1284" t="s">
        <v>19</v>
      </c>
      <c r="C1284">
        <v>411</v>
      </c>
      <c r="D1284">
        <v>19704106</v>
      </c>
      <c r="E1284" t="s">
        <v>10</v>
      </c>
      <c r="F1284" t="s">
        <v>4163</v>
      </c>
      <c r="G1284" t="s">
        <v>10</v>
      </c>
      <c r="H1284" t="s">
        <v>369</v>
      </c>
      <c r="I1284" t="s">
        <v>2347</v>
      </c>
    </row>
    <row r="1285" spans="1:9">
      <c r="A1285" t="s">
        <v>4164</v>
      </c>
      <c r="B1285" t="s">
        <v>19</v>
      </c>
      <c r="C1285">
        <v>169</v>
      </c>
      <c r="D1285">
        <v>19704107</v>
      </c>
      <c r="E1285" t="s">
        <v>10</v>
      </c>
      <c r="F1285" t="s">
        <v>4165</v>
      </c>
      <c r="G1285" t="s">
        <v>10</v>
      </c>
      <c r="H1285" t="s">
        <v>1011</v>
      </c>
      <c r="I1285" t="s">
        <v>1012</v>
      </c>
    </row>
    <row r="1286" spans="1:9">
      <c r="A1286" t="s">
        <v>4166</v>
      </c>
      <c r="B1286" t="s">
        <v>19</v>
      </c>
      <c r="C1286">
        <v>93</v>
      </c>
      <c r="D1286">
        <v>19704108</v>
      </c>
      <c r="E1286" t="s">
        <v>10</v>
      </c>
      <c r="F1286" t="s">
        <v>4167</v>
      </c>
      <c r="G1286" t="s">
        <v>10</v>
      </c>
      <c r="H1286" t="s">
        <v>4168</v>
      </c>
      <c r="I1286" t="s">
        <v>22</v>
      </c>
    </row>
    <row r="1287" spans="1:9">
      <c r="A1287" t="s">
        <v>4169</v>
      </c>
      <c r="B1287" t="s">
        <v>19</v>
      </c>
      <c r="C1287">
        <v>248</v>
      </c>
      <c r="D1287">
        <v>19704109</v>
      </c>
      <c r="E1287" t="s">
        <v>10</v>
      </c>
      <c r="F1287" t="s">
        <v>4170</v>
      </c>
      <c r="G1287" t="s">
        <v>10</v>
      </c>
      <c r="H1287" t="s">
        <v>71</v>
      </c>
      <c r="I1287" t="s">
        <v>231</v>
      </c>
    </row>
    <row r="1288" spans="1:9">
      <c r="A1288" t="s">
        <v>4171</v>
      </c>
      <c r="B1288" t="s">
        <v>19</v>
      </c>
      <c r="C1288">
        <v>429</v>
      </c>
      <c r="D1288">
        <v>19704110</v>
      </c>
      <c r="E1288" t="s">
        <v>10</v>
      </c>
      <c r="F1288" t="s">
        <v>4172</v>
      </c>
      <c r="G1288" t="s">
        <v>10</v>
      </c>
      <c r="H1288" t="s">
        <v>4173</v>
      </c>
      <c r="I1288" t="s">
        <v>4174</v>
      </c>
    </row>
    <row r="1289" spans="1:9">
      <c r="A1289" t="s">
        <v>4175</v>
      </c>
      <c r="B1289" t="s">
        <v>19</v>
      </c>
      <c r="C1289">
        <v>327</v>
      </c>
      <c r="D1289">
        <v>19704111</v>
      </c>
      <c r="E1289" t="s">
        <v>10</v>
      </c>
      <c r="F1289" t="s">
        <v>4176</v>
      </c>
      <c r="G1289" t="s">
        <v>10</v>
      </c>
      <c r="H1289" t="s">
        <v>4177</v>
      </c>
      <c r="I1289" t="s">
        <v>4178</v>
      </c>
    </row>
    <row r="1290" spans="1:9">
      <c r="A1290" t="s">
        <v>4179</v>
      </c>
      <c r="B1290" t="s">
        <v>10</v>
      </c>
      <c r="C1290">
        <v>604</v>
      </c>
      <c r="D1290">
        <v>19704112</v>
      </c>
      <c r="E1290" t="s">
        <v>10</v>
      </c>
      <c r="F1290" t="s">
        <v>4180</v>
      </c>
      <c r="G1290" t="s">
        <v>10</v>
      </c>
      <c r="H1290" t="s">
        <v>4181</v>
      </c>
      <c r="I1290" t="s">
        <v>4182</v>
      </c>
    </row>
    <row r="1291" spans="1:9">
      <c r="A1291" t="s">
        <v>4183</v>
      </c>
      <c r="B1291" t="s">
        <v>10</v>
      </c>
      <c r="C1291">
        <v>412</v>
      </c>
      <c r="D1291">
        <v>19704113</v>
      </c>
      <c r="E1291" t="s">
        <v>10</v>
      </c>
      <c r="F1291" t="s">
        <v>4184</v>
      </c>
      <c r="G1291" t="s">
        <v>10</v>
      </c>
      <c r="H1291" t="s">
        <v>10</v>
      </c>
      <c r="I1291" t="s">
        <v>1327</v>
      </c>
    </row>
    <row r="1292" spans="1:9">
      <c r="A1292" t="s">
        <v>4185</v>
      </c>
      <c r="B1292" t="s">
        <v>10</v>
      </c>
      <c r="C1292">
        <v>294</v>
      </c>
      <c r="D1292">
        <v>19704114</v>
      </c>
      <c r="E1292" t="s">
        <v>10</v>
      </c>
      <c r="F1292" t="s">
        <v>4186</v>
      </c>
      <c r="G1292" t="s">
        <v>10</v>
      </c>
      <c r="H1292" t="s">
        <v>4187</v>
      </c>
      <c r="I1292" t="s">
        <v>4188</v>
      </c>
    </row>
    <row r="1293" spans="1:9">
      <c r="A1293" t="s">
        <v>4189</v>
      </c>
      <c r="B1293" t="s">
        <v>10</v>
      </c>
      <c r="C1293">
        <v>163</v>
      </c>
      <c r="D1293">
        <v>19704115</v>
      </c>
      <c r="E1293" t="s">
        <v>10</v>
      </c>
      <c r="F1293" t="s">
        <v>4190</v>
      </c>
      <c r="G1293" t="s">
        <v>10</v>
      </c>
      <c r="H1293" t="s">
        <v>4191</v>
      </c>
      <c r="I1293" t="s">
        <v>22</v>
      </c>
    </row>
    <row r="1294" spans="1:9">
      <c r="A1294" t="s">
        <v>4192</v>
      </c>
      <c r="B1294" t="s">
        <v>10</v>
      </c>
      <c r="C1294">
        <v>256</v>
      </c>
      <c r="D1294">
        <v>19704116</v>
      </c>
      <c r="E1294" t="s">
        <v>10</v>
      </c>
      <c r="F1294" t="s">
        <v>4193</v>
      </c>
      <c r="G1294" t="s">
        <v>10</v>
      </c>
      <c r="H1294" t="s">
        <v>4194</v>
      </c>
      <c r="I1294" t="s">
        <v>22</v>
      </c>
    </row>
    <row r="1295" spans="1:9">
      <c r="A1295" t="s">
        <v>4195</v>
      </c>
      <c r="B1295" t="s">
        <v>10</v>
      </c>
      <c r="C1295">
        <v>243</v>
      </c>
      <c r="D1295">
        <v>19704117</v>
      </c>
      <c r="E1295" t="s">
        <v>10</v>
      </c>
      <c r="F1295" t="s">
        <v>4196</v>
      </c>
      <c r="G1295" t="s">
        <v>10</v>
      </c>
      <c r="H1295" t="s">
        <v>4197</v>
      </c>
      <c r="I1295" t="s">
        <v>1327</v>
      </c>
    </row>
    <row r="1296" spans="1:9">
      <c r="A1296" t="s">
        <v>4198</v>
      </c>
      <c r="B1296" t="s">
        <v>19</v>
      </c>
      <c r="C1296">
        <v>381</v>
      </c>
      <c r="D1296">
        <v>19704118</v>
      </c>
      <c r="E1296" t="s">
        <v>10</v>
      </c>
      <c r="F1296" t="s">
        <v>4199</v>
      </c>
      <c r="G1296" t="s">
        <v>10</v>
      </c>
      <c r="H1296" t="s">
        <v>139</v>
      </c>
      <c r="I1296" t="s">
        <v>140</v>
      </c>
    </row>
    <row r="1297" spans="1:9">
      <c r="A1297" t="s">
        <v>4200</v>
      </c>
      <c r="B1297" t="s">
        <v>19</v>
      </c>
      <c r="C1297">
        <v>262</v>
      </c>
      <c r="D1297">
        <v>19704119</v>
      </c>
      <c r="E1297" t="s">
        <v>10</v>
      </c>
      <c r="F1297" t="s">
        <v>4201</v>
      </c>
      <c r="G1297" t="s">
        <v>10</v>
      </c>
      <c r="H1297" t="s">
        <v>135</v>
      </c>
      <c r="I1297" t="s">
        <v>136</v>
      </c>
    </row>
    <row r="1298" spans="1:9">
      <c r="A1298" t="s">
        <v>4202</v>
      </c>
      <c r="B1298" t="s">
        <v>19</v>
      </c>
      <c r="C1298">
        <v>391</v>
      </c>
      <c r="D1298">
        <v>19704120</v>
      </c>
      <c r="E1298" t="s">
        <v>10</v>
      </c>
      <c r="F1298" t="s">
        <v>4203</v>
      </c>
      <c r="G1298" t="s">
        <v>10</v>
      </c>
      <c r="H1298" t="s">
        <v>131</v>
      </c>
      <c r="I1298" t="s">
        <v>132</v>
      </c>
    </row>
    <row r="1299" spans="1:9">
      <c r="A1299" t="s">
        <v>4204</v>
      </c>
      <c r="B1299" t="s">
        <v>19</v>
      </c>
      <c r="C1299">
        <v>169</v>
      </c>
      <c r="D1299">
        <v>19704121</v>
      </c>
      <c r="E1299" t="s">
        <v>10</v>
      </c>
      <c r="F1299" t="s">
        <v>4205</v>
      </c>
      <c r="G1299" t="s">
        <v>10</v>
      </c>
      <c r="H1299" t="s">
        <v>1226</v>
      </c>
      <c r="I1299" t="s">
        <v>68</v>
      </c>
    </row>
    <row r="1300" spans="1:9">
      <c r="A1300" t="s">
        <v>4206</v>
      </c>
      <c r="B1300" t="s">
        <v>19</v>
      </c>
      <c r="C1300">
        <v>207</v>
      </c>
      <c r="D1300">
        <v>19704122</v>
      </c>
      <c r="E1300" t="s">
        <v>10</v>
      </c>
      <c r="F1300" t="s">
        <v>4207</v>
      </c>
      <c r="G1300" t="s">
        <v>10</v>
      </c>
      <c r="H1300" t="s">
        <v>120</v>
      </c>
      <c r="I1300" t="s">
        <v>68</v>
      </c>
    </row>
    <row r="1301" spans="1:9">
      <c r="A1301" t="s">
        <v>4208</v>
      </c>
      <c r="B1301" t="s">
        <v>10</v>
      </c>
      <c r="C1301">
        <v>139</v>
      </c>
      <c r="D1301">
        <v>19704123</v>
      </c>
      <c r="E1301" t="s">
        <v>10</v>
      </c>
      <c r="F1301" t="s">
        <v>4209</v>
      </c>
      <c r="G1301" t="s">
        <v>10</v>
      </c>
      <c r="H1301" t="s">
        <v>10</v>
      </c>
      <c r="I1301" t="s">
        <v>22</v>
      </c>
    </row>
    <row r="1302" spans="1:9">
      <c r="A1302" t="s">
        <v>4210</v>
      </c>
      <c r="B1302" t="s">
        <v>10</v>
      </c>
      <c r="C1302">
        <v>280</v>
      </c>
      <c r="D1302">
        <v>19704124</v>
      </c>
      <c r="E1302" t="s">
        <v>10</v>
      </c>
      <c r="F1302" t="s">
        <v>4211</v>
      </c>
      <c r="G1302" t="s">
        <v>10</v>
      </c>
      <c r="H1302" t="s">
        <v>4212</v>
      </c>
      <c r="I1302" t="s">
        <v>203</v>
      </c>
    </row>
    <row r="1303" spans="1:9">
      <c r="A1303" t="s">
        <v>4213</v>
      </c>
      <c r="B1303" t="s">
        <v>10</v>
      </c>
      <c r="C1303">
        <v>387</v>
      </c>
      <c r="D1303">
        <v>19704125</v>
      </c>
      <c r="E1303" t="s">
        <v>10</v>
      </c>
      <c r="F1303" t="s">
        <v>4214</v>
      </c>
      <c r="G1303" t="s">
        <v>10</v>
      </c>
      <c r="H1303" t="s">
        <v>4215</v>
      </c>
      <c r="I1303" t="s">
        <v>4216</v>
      </c>
    </row>
    <row r="1304" spans="1:9">
      <c r="A1304" t="s">
        <v>4217</v>
      </c>
      <c r="B1304" t="s">
        <v>19</v>
      </c>
      <c r="C1304">
        <v>516</v>
      </c>
      <c r="D1304">
        <v>19704126</v>
      </c>
      <c r="E1304" t="s">
        <v>4218</v>
      </c>
      <c r="F1304" t="s">
        <v>4219</v>
      </c>
      <c r="G1304" t="s">
        <v>10</v>
      </c>
      <c r="H1304" t="s">
        <v>4220</v>
      </c>
      <c r="I1304" t="s">
        <v>4221</v>
      </c>
    </row>
    <row r="1305" spans="1:9">
      <c r="A1305" t="s">
        <v>4222</v>
      </c>
      <c r="B1305" t="s">
        <v>19</v>
      </c>
      <c r="C1305">
        <v>673</v>
      </c>
      <c r="D1305">
        <v>19704127</v>
      </c>
      <c r="E1305" t="s">
        <v>10</v>
      </c>
      <c r="F1305" t="s">
        <v>4223</v>
      </c>
      <c r="G1305" t="s">
        <v>10</v>
      </c>
      <c r="H1305" t="s">
        <v>4224</v>
      </c>
      <c r="I1305" t="s">
        <v>4225</v>
      </c>
    </row>
    <row r="1306" spans="1:9">
      <c r="A1306" t="s">
        <v>4226</v>
      </c>
      <c r="B1306" t="s">
        <v>19</v>
      </c>
      <c r="C1306">
        <v>399</v>
      </c>
      <c r="D1306">
        <v>19704128</v>
      </c>
      <c r="E1306" t="s">
        <v>10</v>
      </c>
      <c r="F1306" t="s">
        <v>4227</v>
      </c>
      <c r="G1306" t="s">
        <v>10</v>
      </c>
      <c r="H1306" t="s">
        <v>948</v>
      </c>
      <c r="I1306" t="s">
        <v>949</v>
      </c>
    </row>
    <row r="1307" spans="1:9">
      <c r="A1307" t="s">
        <v>4228</v>
      </c>
      <c r="B1307" t="s">
        <v>10</v>
      </c>
      <c r="C1307">
        <v>137</v>
      </c>
      <c r="D1307">
        <v>19704129</v>
      </c>
      <c r="E1307" t="s">
        <v>10</v>
      </c>
      <c r="F1307" t="s">
        <v>4229</v>
      </c>
      <c r="G1307" t="s">
        <v>10</v>
      </c>
      <c r="H1307" t="s">
        <v>10</v>
      </c>
      <c r="I1307" t="s">
        <v>22</v>
      </c>
    </row>
    <row r="1308" spans="1:9">
      <c r="A1308" t="s">
        <v>4230</v>
      </c>
      <c r="B1308" t="s">
        <v>19</v>
      </c>
      <c r="C1308">
        <v>198</v>
      </c>
      <c r="D1308">
        <v>19704130</v>
      </c>
      <c r="E1308" t="s">
        <v>10</v>
      </c>
      <c r="F1308" t="s">
        <v>4231</v>
      </c>
      <c r="G1308" t="s">
        <v>10</v>
      </c>
      <c r="H1308" t="s">
        <v>4232</v>
      </c>
      <c r="I1308" t="s">
        <v>4233</v>
      </c>
    </row>
    <row r="1309" spans="1:9">
      <c r="A1309" t="s">
        <v>4234</v>
      </c>
      <c r="B1309" t="s">
        <v>19</v>
      </c>
      <c r="C1309">
        <v>851</v>
      </c>
      <c r="D1309">
        <v>19704131</v>
      </c>
      <c r="E1309" t="s">
        <v>10</v>
      </c>
      <c r="F1309" t="s">
        <v>4235</v>
      </c>
      <c r="G1309" t="s">
        <v>10</v>
      </c>
      <c r="H1309" t="s">
        <v>4236</v>
      </c>
      <c r="I1309" t="s">
        <v>4237</v>
      </c>
    </row>
    <row r="1310" spans="1:9">
      <c r="A1310" t="s">
        <v>4238</v>
      </c>
      <c r="B1310" t="s">
        <v>10</v>
      </c>
      <c r="C1310">
        <v>43</v>
      </c>
      <c r="D1310">
        <v>19704132</v>
      </c>
      <c r="E1310" t="s">
        <v>10</v>
      </c>
      <c r="F1310" t="s">
        <v>4239</v>
      </c>
      <c r="G1310" t="s">
        <v>10</v>
      </c>
      <c r="H1310" t="s">
        <v>10</v>
      </c>
      <c r="I1310" t="s">
        <v>22</v>
      </c>
    </row>
    <row r="1311" spans="1:9">
      <c r="A1311" t="s">
        <v>4240</v>
      </c>
      <c r="B1311" t="s">
        <v>19</v>
      </c>
      <c r="C1311">
        <v>645</v>
      </c>
      <c r="D1311">
        <v>19704133</v>
      </c>
      <c r="E1311" t="s">
        <v>10</v>
      </c>
      <c r="F1311" t="s">
        <v>4241</v>
      </c>
      <c r="G1311" t="s">
        <v>10</v>
      </c>
      <c r="H1311" t="s">
        <v>4242</v>
      </c>
      <c r="I1311" t="s">
        <v>4243</v>
      </c>
    </row>
    <row r="1312" spans="1:9">
      <c r="A1312" t="s">
        <v>4244</v>
      </c>
      <c r="B1312" t="s">
        <v>10</v>
      </c>
      <c r="C1312">
        <v>645</v>
      </c>
      <c r="D1312">
        <v>19704134</v>
      </c>
      <c r="E1312" t="s">
        <v>10</v>
      </c>
      <c r="F1312" t="s">
        <v>4245</v>
      </c>
      <c r="G1312" t="s">
        <v>10</v>
      </c>
      <c r="H1312" t="s">
        <v>4246</v>
      </c>
      <c r="I1312" t="s">
        <v>4247</v>
      </c>
    </row>
    <row r="1313" spans="1:9">
      <c r="A1313" t="s">
        <v>4248</v>
      </c>
      <c r="B1313" t="s">
        <v>10</v>
      </c>
      <c r="C1313">
        <v>230</v>
      </c>
      <c r="D1313">
        <v>19704135</v>
      </c>
      <c r="E1313" t="s">
        <v>10</v>
      </c>
      <c r="F1313" t="s">
        <v>4249</v>
      </c>
      <c r="G1313" t="s">
        <v>10</v>
      </c>
      <c r="H1313" t="s">
        <v>4250</v>
      </c>
      <c r="I1313" t="s">
        <v>4251</v>
      </c>
    </row>
    <row r="1314" spans="1:9">
      <c r="A1314" t="s">
        <v>4252</v>
      </c>
      <c r="B1314" t="s">
        <v>10</v>
      </c>
      <c r="C1314">
        <v>242</v>
      </c>
      <c r="D1314">
        <v>19704136</v>
      </c>
      <c r="E1314" t="s">
        <v>10</v>
      </c>
      <c r="F1314" t="s">
        <v>4253</v>
      </c>
      <c r="G1314" t="s">
        <v>10</v>
      </c>
      <c r="H1314" t="s">
        <v>4254</v>
      </c>
      <c r="I1314" t="s">
        <v>4255</v>
      </c>
    </row>
    <row r="1315" spans="1:9">
      <c r="A1315" t="s">
        <v>4256</v>
      </c>
      <c r="B1315" t="s">
        <v>10</v>
      </c>
      <c r="C1315">
        <v>236</v>
      </c>
      <c r="D1315">
        <v>19704137</v>
      </c>
      <c r="E1315" t="s">
        <v>10</v>
      </c>
      <c r="F1315" t="s">
        <v>4257</v>
      </c>
      <c r="G1315" t="s">
        <v>10</v>
      </c>
      <c r="H1315" t="s">
        <v>4258</v>
      </c>
      <c r="I1315" t="s">
        <v>4259</v>
      </c>
    </row>
    <row r="1316" spans="1:9">
      <c r="A1316" t="s">
        <v>4260</v>
      </c>
      <c r="B1316" t="s">
        <v>10</v>
      </c>
      <c r="C1316">
        <v>473</v>
      </c>
      <c r="D1316">
        <v>19704138</v>
      </c>
      <c r="E1316" t="s">
        <v>10</v>
      </c>
      <c r="F1316" t="s">
        <v>4261</v>
      </c>
      <c r="G1316" t="s">
        <v>10</v>
      </c>
      <c r="H1316" t="s">
        <v>4262</v>
      </c>
      <c r="I1316" t="s">
        <v>4263</v>
      </c>
    </row>
    <row r="1317" spans="1:9">
      <c r="A1317" t="s">
        <v>4264</v>
      </c>
      <c r="B1317" t="s">
        <v>10</v>
      </c>
      <c r="C1317">
        <v>218</v>
      </c>
      <c r="D1317">
        <v>19704139</v>
      </c>
      <c r="E1317" t="s">
        <v>10</v>
      </c>
      <c r="F1317" t="s">
        <v>4265</v>
      </c>
      <c r="G1317" t="s">
        <v>10</v>
      </c>
      <c r="H1317" t="s">
        <v>2449</v>
      </c>
      <c r="I1317" t="s">
        <v>2450</v>
      </c>
    </row>
    <row r="1318" spans="1:9">
      <c r="A1318" t="s">
        <v>4266</v>
      </c>
      <c r="B1318" t="s">
        <v>10</v>
      </c>
      <c r="C1318">
        <v>251</v>
      </c>
      <c r="D1318">
        <v>19704140</v>
      </c>
      <c r="E1318" t="s">
        <v>10</v>
      </c>
      <c r="F1318" t="s">
        <v>4267</v>
      </c>
      <c r="G1318" t="s">
        <v>10</v>
      </c>
      <c r="H1318" t="s">
        <v>4268</v>
      </c>
      <c r="I1318" t="s">
        <v>22</v>
      </c>
    </row>
    <row r="1319" spans="1:9">
      <c r="A1319" t="s">
        <v>4269</v>
      </c>
      <c r="B1319" t="s">
        <v>10</v>
      </c>
      <c r="C1319">
        <v>516</v>
      </c>
      <c r="D1319">
        <v>545721695</v>
      </c>
      <c r="E1319" t="s">
        <v>10</v>
      </c>
      <c r="F1319" t="s">
        <v>4270</v>
      </c>
      <c r="G1319" t="s">
        <v>10</v>
      </c>
      <c r="H1319" t="s">
        <v>10</v>
      </c>
      <c r="I1319" t="s">
        <v>4271</v>
      </c>
    </row>
    <row r="1320" spans="1:9">
      <c r="A1320" t="s">
        <v>4272</v>
      </c>
      <c r="B1320" t="s">
        <v>10</v>
      </c>
      <c r="C1320">
        <v>245</v>
      </c>
      <c r="D1320">
        <v>19704142</v>
      </c>
      <c r="E1320" t="s">
        <v>10</v>
      </c>
      <c r="F1320" t="s">
        <v>4273</v>
      </c>
      <c r="G1320" t="s">
        <v>10</v>
      </c>
      <c r="H1320" t="s">
        <v>4274</v>
      </c>
      <c r="I1320" t="s">
        <v>4275</v>
      </c>
    </row>
    <row r="1321" spans="1:9">
      <c r="A1321" t="s">
        <v>4276</v>
      </c>
      <c r="B1321" t="s">
        <v>19</v>
      </c>
      <c r="C1321">
        <v>206</v>
      </c>
      <c r="D1321">
        <v>19704143</v>
      </c>
      <c r="E1321" t="s">
        <v>10</v>
      </c>
      <c r="F1321" t="s">
        <v>4277</v>
      </c>
      <c r="G1321" t="s">
        <v>10</v>
      </c>
      <c r="H1321" t="s">
        <v>4278</v>
      </c>
      <c r="I1321" t="s">
        <v>4044</v>
      </c>
    </row>
    <row r="1322" spans="1:9">
      <c r="A1322" t="s">
        <v>4279</v>
      </c>
      <c r="B1322" t="s">
        <v>19</v>
      </c>
      <c r="C1322">
        <v>150</v>
      </c>
      <c r="D1322">
        <v>19704144</v>
      </c>
      <c r="E1322" t="s">
        <v>10</v>
      </c>
      <c r="F1322" t="s">
        <v>4280</v>
      </c>
      <c r="G1322" t="s">
        <v>10</v>
      </c>
      <c r="H1322" t="s">
        <v>4281</v>
      </c>
      <c r="I1322" t="s">
        <v>92</v>
      </c>
    </row>
    <row r="1323" spans="1:9">
      <c r="A1323" t="s">
        <v>4282</v>
      </c>
      <c r="B1323" t="s">
        <v>19</v>
      </c>
      <c r="C1323">
        <v>340</v>
      </c>
      <c r="D1323">
        <v>19704145</v>
      </c>
      <c r="E1323" t="s">
        <v>10</v>
      </c>
      <c r="F1323" t="s">
        <v>4283</v>
      </c>
      <c r="G1323" t="s">
        <v>10</v>
      </c>
      <c r="H1323" t="s">
        <v>4284</v>
      </c>
      <c r="I1323" t="s">
        <v>4285</v>
      </c>
    </row>
    <row r="1324" spans="1:9">
      <c r="A1324" t="s">
        <v>4286</v>
      </c>
      <c r="B1324" t="s">
        <v>19</v>
      </c>
      <c r="C1324">
        <v>317</v>
      </c>
      <c r="D1324">
        <v>19704146</v>
      </c>
      <c r="E1324" t="s">
        <v>10</v>
      </c>
      <c r="F1324" t="s">
        <v>4287</v>
      </c>
      <c r="G1324" t="s">
        <v>10</v>
      </c>
      <c r="H1324" t="s">
        <v>10</v>
      </c>
      <c r="I1324" t="s">
        <v>22</v>
      </c>
    </row>
    <row r="1325" spans="1:9">
      <c r="A1325" t="s">
        <v>4288</v>
      </c>
      <c r="B1325" t="s">
        <v>10</v>
      </c>
      <c r="C1325">
        <v>372</v>
      </c>
      <c r="D1325">
        <v>19704148</v>
      </c>
      <c r="E1325" t="s">
        <v>10</v>
      </c>
      <c r="F1325" t="s">
        <v>4289</v>
      </c>
      <c r="G1325" t="s">
        <v>10</v>
      </c>
      <c r="H1325" t="s">
        <v>952</v>
      </c>
      <c r="I1325" t="s">
        <v>953</v>
      </c>
    </row>
    <row r="1326" spans="1:9">
      <c r="A1326" t="s">
        <v>4290</v>
      </c>
      <c r="B1326" t="s">
        <v>19</v>
      </c>
      <c r="C1326">
        <v>528</v>
      </c>
      <c r="D1326">
        <v>19704149</v>
      </c>
      <c r="E1326" t="s">
        <v>10</v>
      </c>
      <c r="F1326" t="s">
        <v>4291</v>
      </c>
      <c r="G1326" t="s">
        <v>10</v>
      </c>
      <c r="H1326" t="s">
        <v>4292</v>
      </c>
      <c r="I1326" t="s">
        <v>4293</v>
      </c>
    </row>
    <row r="1327" spans="1:9">
      <c r="A1327" t="s">
        <v>4294</v>
      </c>
      <c r="B1327" t="s">
        <v>19</v>
      </c>
      <c r="C1327">
        <v>447</v>
      </c>
      <c r="D1327">
        <v>19704150</v>
      </c>
      <c r="E1327" t="s">
        <v>10</v>
      </c>
      <c r="F1327" t="s">
        <v>4295</v>
      </c>
      <c r="G1327" t="s">
        <v>10</v>
      </c>
      <c r="H1327" t="s">
        <v>2578</v>
      </c>
      <c r="I1327" t="s">
        <v>4296</v>
      </c>
    </row>
    <row r="1328" spans="1:9">
      <c r="A1328" t="s">
        <v>4297</v>
      </c>
      <c r="B1328" t="s">
        <v>19</v>
      </c>
      <c r="C1328">
        <v>134</v>
      </c>
      <c r="D1328">
        <v>19704151</v>
      </c>
      <c r="E1328" t="s">
        <v>10</v>
      </c>
      <c r="F1328" t="s">
        <v>4298</v>
      </c>
      <c r="G1328" t="s">
        <v>10</v>
      </c>
      <c r="H1328" t="s">
        <v>4299</v>
      </c>
      <c r="I1328" t="s">
        <v>4300</v>
      </c>
    </row>
    <row r="1329" spans="1:9">
      <c r="A1329" t="s">
        <v>4301</v>
      </c>
      <c r="B1329" t="s">
        <v>19</v>
      </c>
      <c r="C1329">
        <v>73</v>
      </c>
      <c r="D1329">
        <v>19704152</v>
      </c>
      <c r="E1329" t="s">
        <v>10</v>
      </c>
      <c r="F1329" t="s">
        <v>4302</v>
      </c>
      <c r="G1329" t="s">
        <v>10</v>
      </c>
      <c r="H1329" t="s">
        <v>1441</v>
      </c>
      <c r="I1329" t="s">
        <v>586</v>
      </c>
    </row>
    <row r="1330" spans="1:9">
      <c r="A1330" t="s">
        <v>4303</v>
      </c>
      <c r="B1330" t="s">
        <v>10</v>
      </c>
      <c r="C1330">
        <v>91</v>
      </c>
      <c r="D1330">
        <v>19704153</v>
      </c>
      <c r="E1330" t="s">
        <v>10</v>
      </c>
      <c r="F1330" t="s">
        <v>4304</v>
      </c>
      <c r="G1330" t="s">
        <v>10</v>
      </c>
      <c r="H1330" t="s">
        <v>4305</v>
      </c>
      <c r="I1330" t="s">
        <v>4306</v>
      </c>
    </row>
    <row r="1331" spans="1:9">
      <c r="A1331" t="s">
        <v>4307</v>
      </c>
      <c r="B1331" t="s">
        <v>19</v>
      </c>
      <c r="C1331">
        <v>665</v>
      </c>
      <c r="D1331">
        <v>19704154</v>
      </c>
      <c r="E1331" t="s">
        <v>10</v>
      </c>
      <c r="F1331" t="s">
        <v>4308</v>
      </c>
      <c r="G1331" t="s">
        <v>10</v>
      </c>
      <c r="H1331" t="s">
        <v>904</v>
      </c>
      <c r="I1331" t="s">
        <v>22</v>
      </c>
    </row>
    <row r="1332" spans="1:9">
      <c r="A1332" t="s">
        <v>4309</v>
      </c>
      <c r="B1332" t="s">
        <v>19</v>
      </c>
      <c r="C1332">
        <v>459</v>
      </c>
      <c r="D1332">
        <v>19704155</v>
      </c>
      <c r="E1332" t="s">
        <v>10</v>
      </c>
      <c r="F1332" t="s">
        <v>4310</v>
      </c>
      <c r="G1332" t="s">
        <v>10</v>
      </c>
      <c r="H1332" t="s">
        <v>4311</v>
      </c>
      <c r="I1332" t="s">
        <v>4312</v>
      </c>
    </row>
    <row r="1333" spans="1:9">
      <c r="A1333" t="s">
        <v>4313</v>
      </c>
      <c r="B1333" t="s">
        <v>19</v>
      </c>
      <c r="C1333">
        <v>288</v>
      </c>
      <c r="D1333">
        <v>19704156</v>
      </c>
      <c r="E1333" t="s">
        <v>10</v>
      </c>
      <c r="F1333" t="s">
        <v>4314</v>
      </c>
      <c r="G1333" t="s">
        <v>10</v>
      </c>
      <c r="H1333" t="s">
        <v>10</v>
      </c>
      <c r="I1333" t="s">
        <v>22</v>
      </c>
    </row>
    <row r="1334" spans="1:9">
      <c r="A1334" t="s">
        <v>4315</v>
      </c>
      <c r="B1334" t="s">
        <v>19</v>
      </c>
      <c r="C1334">
        <v>172</v>
      </c>
      <c r="D1334">
        <v>19704157</v>
      </c>
      <c r="E1334" t="s">
        <v>10</v>
      </c>
      <c r="F1334" t="s">
        <v>4316</v>
      </c>
      <c r="G1334" t="s">
        <v>10</v>
      </c>
      <c r="H1334" t="s">
        <v>4317</v>
      </c>
      <c r="I1334" t="s">
        <v>4318</v>
      </c>
    </row>
    <row r="1335" spans="1:9">
      <c r="A1335" t="s">
        <v>4319</v>
      </c>
      <c r="B1335" t="s">
        <v>19</v>
      </c>
      <c r="C1335">
        <v>600</v>
      </c>
      <c r="D1335">
        <v>19704158</v>
      </c>
      <c r="E1335" t="s">
        <v>10</v>
      </c>
      <c r="F1335" t="s">
        <v>4320</v>
      </c>
      <c r="G1335" t="s">
        <v>10</v>
      </c>
      <c r="H1335" t="s">
        <v>4321</v>
      </c>
      <c r="I1335" t="s">
        <v>4322</v>
      </c>
    </row>
    <row r="1336" spans="1:9">
      <c r="A1336" t="s">
        <v>4323</v>
      </c>
      <c r="B1336" t="s">
        <v>19</v>
      </c>
      <c r="C1336">
        <v>283</v>
      </c>
      <c r="D1336">
        <v>19704159</v>
      </c>
      <c r="E1336" t="s">
        <v>10</v>
      </c>
      <c r="F1336" t="s">
        <v>4324</v>
      </c>
      <c r="G1336" t="s">
        <v>10</v>
      </c>
      <c r="H1336" t="s">
        <v>1769</v>
      </c>
      <c r="I1336" t="s">
        <v>1770</v>
      </c>
    </row>
    <row r="1337" spans="1:9">
      <c r="A1337" t="s">
        <v>4325</v>
      </c>
      <c r="B1337" t="s">
        <v>19</v>
      </c>
      <c r="C1337">
        <v>410</v>
      </c>
      <c r="D1337">
        <v>19704160</v>
      </c>
      <c r="E1337" t="s">
        <v>10</v>
      </c>
      <c r="F1337" t="s">
        <v>4326</v>
      </c>
      <c r="G1337" t="s">
        <v>10</v>
      </c>
      <c r="H1337" t="s">
        <v>3417</v>
      </c>
      <c r="I1337" t="s">
        <v>231</v>
      </c>
    </row>
    <row r="1338" spans="1:9">
      <c r="A1338" t="s">
        <v>4327</v>
      </c>
      <c r="B1338" t="s">
        <v>19</v>
      </c>
      <c r="C1338">
        <v>338</v>
      </c>
      <c r="D1338">
        <v>19704161</v>
      </c>
      <c r="E1338" t="s">
        <v>10</v>
      </c>
      <c r="F1338" t="s">
        <v>4328</v>
      </c>
      <c r="G1338" t="s">
        <v>10</v>
      </c>
      <c r="H1338" t="s">
        <v>3413</v>
      </c>
      <c r="I1338" t="s">
        <v>4329</v>
      </c>
    </row>
    <row r="1339" spans="1:9">
      <c r="A1339" t="s">
        <v>4330</v>
      </c>
      <c r="B1339" t="s">
        <v>19</v>
      </c>
      <c r="C1339">
        <v>220</v>
      </c>
      <c r="D1339">
        <v>19704162</v>
      </c>
      <c r="E1339" t="s">
        <v>10</v>
      </c>
      <c r="F1339" t="s">
        <v>4331</v>
      </c>
      <c r="G1339" t="s">
        <v>10</v>
      </c>
      <c r="H1339" t="s">
        <v>2304</v>
      </c>
      <c r="I1339" t="s">
        <v>586</v>
      </c>
    </row>
    <row r="1340" spans="1:9">
      <c r="A1340" t="s">
        <v>4332</v>
      </c>
      <c r="B1340" t="s">
        <v>19</v>
      </c>
      <c r="C1340">
        <v>408</v>
      </c>
      <c r="D1340">
        <v>19704163</v>
      </c>
      <c r="E1340" t="s">
        <v>10</v>
      </c>
      <c r="F1340" t="s">
        <v>4333</v>
      </c>
      <c r="G1340" t="s">
        <v>10</v>
      </c>
      <c r="H1340" t="s">
        <v>4334</v>
      </c>
      <c r="I1340" t="s">
        <v>2609</v>
      </c>
    </row>
    <row r="1341" spans="1:9">
      <c r="A1341" t="s">
        <v>4335</v>
      </c>
      <c r="B1341" t="s">
        <v>10</v>
      </c>
      <c r="C1341">
        <v>97</v>
      </c>
      <c r="D1341">
        <v>19704164</v>
      </c>
      <c r="E1341" t="s">
        <v>10</v>
      </c>
      <c r="F1341" t="s">
        <v>4336</v>
      </c>
      <c r="G1341" t="s">
        <v>10</v>
      </c>
      <c r="H1341" t="s">
        <v>10</v>
      </c>
      <c r="I1341" t="s">
        <v>22</v>
      </c>
    </row>
    <row r="1342" spans="1:9">
      <c r="A1342" t="s">
        <v>4337</v>
      </c>
      <c r="B1342" t="s">
        <v>19</v>
      </c>
      <c r="C1342">
        <v>522</v>
      </c>
      <c r="D1342">
        <v>19704165</v>
      </c>
      <c r="E1342" t="s">
        <v>10</v>
      </c>
      <c r="F1342" t="s">
        <v>4338</v>
      </c>
      <c r="G1342" t="s">
        <v>10</v>
      </c>
      <c r="H1342" t="s">
        <v>558</v>
      </c>
      <c r="I1342" t="s">
        <v>22</v>
      </c>
    </row>
    <row r="1343" spans="1:9">
      <c r="A1343" t="s">
        <v>4339</v>
      </c>
      <c r="B1343" t="s">
        <v>10</v>
      </c>
      <c r="C1343">
        <v>698</v>
      </c>
      <c r="D1343">
        <v>19704166</v>
      </c>
      <c r="E1343" t="s">
        <v>10</v>
      </c>
      <c r="F1343" t="s">
        <v>4340</v>
      </c>
      <c r="G1343" t="s">
        <v>10</v>
      </c>
      <c r="H1343" t="s">
        <v>3370</v>
      </c>
      <c r="I1343" t="s">
        <v>1454</v>
      </c>
    </row>
    <row r="1344" spans="1:9">
      <c r="A1344" t="s">
        <v>4341</v>
      </c>
      <c r="B1344" t="s">
        <v>19</v>
      </c>
      <c r="C1344">
        <v>154</v>
      </c>
      <c r="D1344">
        <v>19704167</v>
      </c>
      <c r="E1344" t="s">
        <v>10</v>
      </c>
      <c r="F1344" t="s">
        <v>4342</v>
      </c>
      <c r="G1344" t="s">
        <v>10</v>
      </c>
      <c r="H1344" t="s">
        <v>10</v>
      </c>
      <c r="I1344" t="s">
        <v>22</v>
      </c>
    </row>
    <row r="1345" spans="1:9">
      <c r="A1345" t="s">
        <v>4343</v>
      </c>
      <c r="B1345" t="s">
        <v>19</v>
      </c>
      <c r="C1345">
        <v>539</v>
      </c>
      <c r="D1345">
        <v>19704168</v>
      </c>
      <c r="E1345" t="s">
        <v>10</v>
      </c>
      <c r="F1345" t="s">
        <v>4344</v>
      </c>
      <c r="G1345" t="s">
        <v>10</v>
      </c>
      <c r="H1345" t="s">
        <v>10</v>
      </c>
      <c r="I1345" t="s">
        <v>22</v>
      </c>
    </row>
    <row r="1346" spans="1:9">
      <c r="A1346" t="s">
        <v>4345</v>
      </c>
      <c r="B1346" t="s">
        <v>19</v>
      </c>
      <c r="C1346">
        <v>511</v>
      </c>
      <c r="D1346">
        <v>19704169</v>
      </c>
      <c r="E1346" t="s">
        <v>10</v>
      </c>
      <c r="F1346" t="s">
        <v>4346</v>
      </c>
      <c r="G1346" t="s">
        <v>10</v>
      </c>
      <c r="H1346" t="s">
        <v>10</v>
      </c>
      <c r="I1346" t="s">
        <v>22</v>
      </c>
    </row>
    <row r="1347" spans="1:9">
      <c r="A1347" t="s">
        <v>4347</v>
      </c>
      <c r="B1347" t="s">
        <v>19</v>
      </c>
      <c r="C1347">
        <v>198</v>
      </c>
      <c r="D1347">
        <v>19704170</v>
      </c>
      <c r="E1347" t="s">
        <v>10</v>
      </c>
      <c r="F1347" t="s">
        <v>4348</v>
      </c>
      <c r="G1347" t="s">
        <v>10</v>
      </c>
      <c r="H1347" t="s">
        <v>10</v>
      </c>
      <c r="I1347" t="s">
        <v>22</v>
      </c>
    </row>
    <row r="1348" spans="1:9">
      <c r="A1348" t="s">
        <v>4349</v>
      </c>
      <c r="B1348" t="s">
        <v>19</v>
      </c>
      <c r="C1348">
        <v>98</v>
      </c>
      <c r="D1348">
        <v>19704171</v>
      </c>
      <c r="E1348" t="s">
        <v>10</v>
      </c>
      <c r="F1348" t="s">
        <v>4350</v>
      </c>
      <c r="G1348" t="s">
        <v>10</v>
      </c>
      <c r="H1348" t="s">
        <v>10</v>
      </c>
      <c r="I1348" t="s">
        <v>22</v>
      </c>
    </row>
    <row r="1349" spans="1:9">
      <c r="A1349" t="s">
        <v>4351</v>
      </c>
      <c r="B1349" t="s">
        <v>19</v>
      </c>
      <c r="C1349">
        <v>328</v>
      </c>
      <c r="D1349">
        <v>19704172</v>
      </c>
      <c r="E1349" t="s">
        <v>10</v>
      </c>
      <c r="F1349" t="s">
        <v>4352</v>
      </c>
      <c r="G1349" t="s">
        <v>10</v>
      </c>
      <c r="H1349" t="s">
        <v>2697</v>
      </c>
      <c r="I1349" t="s">
        <v>3081</v>
      </c>
    </row>
    <row r="1350" spans="1:9">
      <c r="A1350" t="s">
        <v>4353</v>
      </c>
      <c r="B1350" t="s">
        <v>19</v>
      </c>
      <c r="C1350">
        <v>133</v>
      </c>
      <c r="D1350">
        <v>19704173</v>
      </c>
      <c r="E1350" t="s">
        <v>10</v>
      </c>
      <c r="F1350" t="s">
        <v>4354</v>
      </c>
      <c r="G1350" t="s">
        <v>10</v>
      </c>
      <c r="H1350" t="s">
        <v>10</v>
      </c>
      <c r="I1350" t="s">
        <v>22</v>
      </c>
    </row>
    <row r="1351" spans="1:9">
      <c r="A1351" t="s">
        <v>4355</v>
      </c>
      <c r="B1351" t="s">
        <v>19</v>
      </c>
      <c r="C1351">
        <v>169</v>
      </c>
      <c r="D1351">
        <v>19704175</v>
      </c>
      <c r="E1351" t="s">
        <v>10</v>
      </c>
      <c r="F1351" t="s">
        <v>4356</v>
      </c>
      <c r="G1351" t="s">
        <v>10</v>
      </c>
      <c r="H1351" t="s">
        <v>1226</v>
      </c>
      <c r="I1351" t="s">
        <v>68</v>
      </c>
    </row>
    <row r="1352" spans="1:9">
      <c r="A1352" t="s">
        <v>4357</v>
      </c>
      <c r="B1352" t="s">
        <v>19</v>
      </c>
      <c r="C1352">
        <v>207</v>
      </c>
      <c r="D1352">
        <v>19704176</v>
      </c>
      <c r="E1352" t="s">
        <v>10</v>
      </c>
      <c r="F1352" t="s">
        <v>4358</v>
      </c>
      <c r="G1352" t="s">
        <v>10</v>
      </c>
      <c r="H1352" t="s">
        <v>120</v>
      </c>
      <c r="I1352" t="s">
        <v>68</v>
      </c>
    </row>
    <row r="1353" spans="1:9">
      <c r="A1353" t="s">
        <v>4359</v>
      </c>
      <c r="B1353" t="s">
        <v>10</v>
      </c>
      <c r="C1353">
        <v>66</v>
      </c>
      <c r="D1353">
        <v>19704178</v>
      </c>
      <c r="E1353" t="s">
        <v>10</v>
      </c>
      <c r="F1353" t="s">
        <v>4360</v>
      </c>
      <c r="G1353" t="s">
        <v>10</v>
      </c>
      <c r="H1353" t="s">
        <v>10</v>
      </c>
      <c r="I1353" t="s">
        <v>22</v>
      </c>
    </row>
    <row r="1354" spans="1:9">
      <c r="A1354" t="s">
        <v>4361</v>
      </c>
      <c r="B1354" t="s">
        <v>19</v>
      </c>
      <c r="C1354">
        <v>54</v>
      </c>
      <c r="D1354">
        <v>19704179</v>
      </c>
      <c r="E1354" t="s">
        <v>10</v>
      </c>
      <c r="F1354" t="s">
        <v>4362</v>
      </c>
      <c r="G1354" t="s">
        <v>10</v>
      </c>
      <c r="H1354" t="s">
        <v>10</v>
      </c>
      <c r="I1354" t="s">
        <v>22</v>
      </c>
    </row>
    <row r="1355" spans="1:9">
      <c r="A1355" t="s">
        <v>4363</v>
      </c>
      <c r="B1355" t="s">
        <v>19</v>
      </c>
      <c r="C1355">
        <v>69</v>
      </c>
      <c r="D1355">
        <v>19704180</v>
      </c>
      <c r="E1355" t="s">
        <v>10</v>
      </c>
      <c r="F1355" t="s">
        <v>4364</v>
      </c>
      <c r="G1355" t="s">
        <v>10</v>
      </c>
      <c r="H1355" t="s">
        <v>10</v>
      </c>
      <c r="I1355" t="s">
        <v>22</v>
      </c>
    </row>
    <row r="1356" spans="1:9">
      <c r="A1356" t="s">
        <v>4365</v>
      </c>
      <c r="B1356" t="s">
        <v>19</v>
      </c>
      <c r="C1356">
        <v>304</v>
      </c>
      <c r="D1356">
        <v>19704181</v>
      </c>
      <c r="E1356" t="s">
        <v>10</v>
      </c>
      <c r="F1356" t="s">
        <v>4366</v>
      </c>
      <c r="G1356" t="s">
        <v>10</v>
      </c>
      <c r="H1356" t="s">
        <v>71</v>
      </c>
      <c r="I1356" t="s">
        <v>22</v>
      </c>
    </row>
    <row r="1357" spans="1:9">
      <c r="A1357" t="s">
        <v>4367</v>
      </c>
      <c r="B1357" t="s">
        <v>19</v>
      </c>
      <c r="C1357">
        <v>599</v>
      </c>
      <c r="D1357">
        <v>19704182</v>
      </c>
      <c r="E1357" t="s">
        <v>10</v>
      </c>
      <c r="F1357" t="s">
        <v>4368</v>
      </c>
      <c r="G1357" t="s">
        <v>10</v>
      </c>
      <c r="H1357" t="s">
        <v>10</v>
      </c>
      <c r="I1357" t="s">
        <v>22</v>
      </c>
    </row>
    <row r="1358" spans="1:9">
      <c r="A1358" t="s">
        <v>4369</v>
      </c>
      <c r="B1358" t="s">
        <v>19</v>
      </c>
      <c r="C1358">
        <v>204</v>
      </c>
      <c r="D1358">
        <v>19704183</v>
      </c>
      <c r="E1358" t="s">
        <v>10</v>
      </c>
      <c r="F1358" t="s">
        <v>4370</v>
      </c>
      <c r="G1358" t="s">
        <v>10</v>
      </c>
      <c r="H1358" t="s">
        <v>10</v>
      </c>
      <c r="I1358" t="s">
        <v>22</v>
      </c>
    </row>
    <row r="1359" spans="1:9">
      <c r="A1359" t="s">
        <v>4371</v>
      </c>
      <c r="B1359" t="s">
        <v>19</v>
      </c>
      <c r="C1359">
        <v>381</v>
      </c>
      <c r="D1359">
        <v>19704184</v>
      </c>
      <c r="E1359" t="s">
        <v>10</v>
      </c>
      <c r="F1359" t="s">
        <v>4372</v>
      </c>
      <c r="G1359" t="s">
        <v>10</v>
      </c>
      <c r="H1359" t="s">
        <v>4373</v>
      </c>
      <c r="I1359" t="s">
        <v>4374</v>
      </c>
    </row>
    <row r="1360" spans="1:9">
      <c r="A1360" t="s">
        <v>4375</v>
      </c>
      <c r="B1360" t="s">
        <v>19</v>
      </c>
      <c r="C1360">
        <v>196</v>
      </c>
      <c r="D1360">
        <v>19704185</v>
      </c>
      <c r="E1360" t="s">
        <v>10</v>
      </c>
      <c r="F1360" t="s">
        <v>4376</v>
      </c>
      <c r="G1360" t="s">
        <v>10</v>
      </c>
      <c r="H1360" t="s">
        <v>4377</v>
      </c>
      <c r="I1360" t="s">
        <v>231</v>
      </c>
    </row>
    <row r="1361" spans="1:9">
      <c r="A1361" t="s">
        <v>4378</v>
      </c>
      <c r="B1361" t="s">
        <v>19</v>
      </c>
      <c r="C1361">
        <v>222</v>
      </c>
      <c r="D1361">
        <v>19704186</v>
      </c>
      <c r="E1361" t="s">
        <v>10</v>
      </c>
      <c r="F1361" t="s">
        <v>4379</v>
      </c>
      <c r="G1361" t="s">
        <v>10</v>
      </c>
      <c r="H1361" t="s">
        <v>168</v>
      </c>
      <c r="I1361" t="s">
        <v>4380</v>
      </c>
    </row>
    <row r="1362" spans="1:9">
      <c r="A1362" t="s">
        <v>4381</v>
      </c>
      <c r="B1362" t="s">
        <v>19</v>
      </c>
      <c r="C1362">
        <v>199</v>
      </c>
      <c r="D1362">
        <v>19704187</v>
      </c>
      <c r="E1362" t="s">
        <v>10</v>
      </c>
      <c r="F1362" t="s">
        <v>4382</v>
      </c>
      <c r="G1362" t="s">
        <v>10</v>
      </c>
      <c r="H1362" t="s">
        <v>4383</v>
      </c>
      <c r="I1362" t="s">
        <v>4384</v>
      </c>
    </row>
    <row r="1363" spans="1:9">
      <c r="A1363" t="s">
        <v>4385</v>
      </c>
      <c r="B1363" t="s">
        <v>10</v>
      </c>
      <c r="C1363">
        <v>461</v>
      </c>
      <c r="D1363">
        <v>19704188</v>
      </c>
      <c r="E1363" t="s">
        <v>10</v>
      </c>
      <c r="F1363" t="s">
        <v>4386</v>
      </c>
      <c r="G1363" t="s">
        <v>10</v>
      </c>
      <c r="H1363" t="s">
        <v>4387</v>
      </c>
      <c r="I1363" t="s">
        <v>4388</v>
      </c>
    </row>
    <row r="1364" spans="1:9">
      <c r="A1364" t="s">
        <v>4389</v>
      </c>
      <c r="B1364" t="s">
        <v>10</v>
      </c>
      <c r="C1364">
        <v>387</v>
      </c>
      <c r="D1364">
        <v>19704189</v>
      </c>
      <c r="E1364" t="s">
        <v>10</v>
      </c>
      <c r="F1364" t="s">
        <v>4390</v>
      </c>
      <c r="G1364" t="s">
        <v>10</v>
      </c>
      <c r="H1364" t="s">
        <v>4391</v>
      </c>
      <c r="I1364" t="s">
        <v>4392</v>
      </c>
    </row>
    <row r="1365" spans="1:9">
      <c r="A1365" t="s">
        <v>4393</v>
      </c>
      <c r="B1365" t="s">
        <v>10</v>
      </c>
      <c r="C1365">
        <v>384</v>
      </c>
      <c r="D1365">
        <v>19704190</v>
      </c>
      <c r="E1365" t="s">
        <v>4394</v>
      </c>
      <c r="F1365" t="s">
        <v>4395</v>
      </c>
      <c r="G1365" t="s">
        <v>10</v>
      </c>
      <c r="H1365" t="s">
        <v>4391</v>
      </c>
      <c r="I1365" t="s">
        <v>4392</v>
      </c>
    </row>
    <row r="1366" spans="1:9">
      <c r="A1366" t="s">
        <v>4396</v>
      </c>
      <c r="B1366" t="s">
        <v>10</v>
      </c>
      <c r="C1366">
        <v>611</v>
      </c>
      <c r="D1366">
        <v>19704191</v>
      </c>
      <c r="E1366" t="s">
        <v>10</v>
      </c>
      <c r="F1366" t="s">
        <v>4397</v>
      </c>
      <c r="G1366" t="s">
        <v>10</v>
      </c>
      <c r="H1366" t="s">
        <v>4398</v>
      </c>
      <c r="I1366" t="s">
        <v>4399</v>
      </c>
    </row>
    <row r="1367" spans="1:9">
      <c r="A1367" t="s">
        <v>4400</v>
      </c>
      <c r="B1367" t="s">
        <v>10</v>
      </c>
      <c r="C1367">
        <v>789</v>
      </c>
      <c r="D1367">
        <v>19704192</v>
      </c>
      <c r="E1367" t="s">
        <v>10</v>
      </c>
      <c r="F1367" t="s">
        <v>4401</v>
      </c>
      <c r="G1367" t="s">
        <v>10</v>
      </c>
      <c r="H1367" t="s">
        <v>4402</v>
      </c>
      <c r="I1367" t="s">
        <v>4403</v>
      </c>
    </row>
    <row r="1368" spans="1:9">
      <c r="A1368" t="s">
        <v>4404</v>
      </c>
      <c r="B1368" t="s">
        <v>10</v>
      </c>
      <c r="C1368">
        <v>506</v>
      </c>
      <c r="D1368">
        <v>19704193</v>
      </c>
      <c r="E1368" t="s">
        <v>10</v>
      </c>
      <c r="F1368" t="s">
        <v>4405</v>
      </c>
      <c r="G1368" t="s">
        <v>10</v>
      </c>
      <c r="H1368" t="s">
        <v>4406</v>
      </c>
      <c r="I1368" t="s">
        <v>4407</v>
      </c>
    </row>
    <row r="1369" spans="1:9">
      <c r="A1369" t="s">
        <v>4408</v>
      </c>
      <c r="B1369" t="s">
        <v>10</v>
      </c>
      <c r="C1369">
        <v>169</v>
      </c>
      <c r="D1369">
        <v>19704194</v>
      </c>
      <c r="E1369" t="s">
        <v>10</v>
      </c>
      <c r="F1369" t="s">
        <v>4409</v>
      </c>
      <c r="G1369" t="s">
        <v>10</v>
      </c>
      <c r="H1369" t="s">
        <v>10</v>
      </c>
      <c r="I1369" t="s">
        <v>22</v>
      </c>
    </row>
    <row r="1370" spans="1:9">
      <c r="A1370" t="s">
        <v>4410</v>
      </c>
      <c r="B1370" t="s">
        <v>10</v>
      </c>
      <c r="C1370">
        <v>85</v>
      </c>
      <c r="D1370">
        <v>19704195</v>
      </c>
      <c r="E1370" t="s">
        <v>10</v>
      </c>
      <c r="F1370" t="s">
        <v>4411</v>
      </c>
      <c r="G1370" t="s">
        <v>10</v>
      </c>
      <c r="H1370" t="s">
        <v>10</v>
      </c>
      <c r="I1370" t="s">
        <v>22</v>
      </c>
    </row>
    <row r="1371" spans="1:9">
      <c r="A1371" t="s">
        <v>4412</v>
      </c>
      <c r="B1371" t="s">
        <v>10</v>
      </c>
      <c r="C1371">
        <v>73</v>
      </c>
      <c r="D1371">
        <v>19704196</v>
      </c>
      <c r="E1371" t="s">
        <v>10</v>
      </c>
      <c r="F1371" t="s">
        <v>4413</v>
      </c>
      <c r="G1371" t="s">
        <v>10</v>
      </c>
      <c r="H1371" t="s">
        <v>10</v>
      </c>
      <c r="I1371" t="s">
        <v>22</v>
      </c>
    </row>
    <row r="1372" spans="1:9">
      <c r="A1372" t="s">
        <v>4414</v>
      </c>
      <c r="B1372" t="s">
        <v>10</v>
      </c>
      <c r="C1372">
        <v>81</v>
      </c>
      <c r="D1372">
        <v>19704197</v>
      </c>
      <c r="E1372" t="s">
        <v>10</v>
      </c>
      <c r="F1372" t="s">
        <v>4415</v>
      </c>
      <c r="G1372" t="s">
        <v>10</v>
      </c>
      <c r="H1372" t="s">
        <v>10</v>
      </c>
      <c r="I1372" t="s">
        <v>22</v>
      </c>
    </row>
    <row r="1373" spans="1:9">
      <c r="A1373" t="s">
        <v>4416</v>
      </c>
      <c r="B1373" t="s">
        <v>10</v>
      </c>
      <c r="C1373">
        <v>58</v>
      </c>
      <c r="D1373">
        <v>19704198</v>
      </c>
      <c r="E1373" t="s">
        <v>10</v>
      </c>
      <c r="F1373" t="s">
        <v>4417</v>
      </c>
      <c r="G1373" t="s">
        <v>10</v>
      </c>
      <c r="H1373" t="s">
        <v>10</v>
      </c>
      <c r="I1373" t="s">
        <v>22</v>
      </c>
    </row>
    <row r="1374" spans="1:9">
      <c r="A1374" t="s">
        <v>4418</v>
      </c>
      <c r="B1374" t="s">
        <v>10</v>
      </c>
      <c r="C1374">
        <v>112</v>
      </c>
      <c r="D1374">
        <v>19704199</v>
      </c>
      <c r="E1374" t="s">
        <v>10</v>
      </c>
      <c r="F1374" t="s">
        <v>4419</v>
      </c>
      <c r="G1374" t="s">
        <v>10</v>
      </c>
      <c r="H1374" t="s">
        <v>10</v>
      </c>
      <c r="I1374" t="s">
        <v>22</v>
      </c>
    </row>
    <row r="1375" spans="1:9">
      <c r="A1375" t="s">
        <v>4420</v>
      </c>
      <c r="B1375" t="s">
        <v>10</v>
      </c>
      <c r="C1375">
        <v>241</v>
      </c>
      <c r="D1375">
        <v>19704200</v>
      </c>
      <c r="E1375" t="s">
        <v>10</v>
      </c>
      <c r="F1375" t="s">
        <v>4421</v>
      </c>
      <c r="G1375" t="s">
        <v>10</v>
      </c>
      <c r="H1375" t="s">
        <v>10</v>
      </c>
      <c r="I1375" t="s">
        <v>22</v>
      </c>
    </row>
    <row r="1376" spans="1:9">
      <c r="A1376" t="s">
        <v>4422</v>
      </c>
      <c r="B1376" t="s">
        <v>10</v>
      </c>
      <c r="C1376">
        <v>224</v>
      </c>
      <c r="D1376">
        <v>19704201</v>
      </c>
      <c r="E1376" t="s">
        <v>10</v>
      </c>
      <c r="F1376" t="s">
        <v>4423</v>
      </c>
      <c r="G1376" t="s">
        <v>10</v>
      </c>
      <c r="H1376" t="s">
        <v>4424</v>
      </c>
      <c r="I1376" t="s">
        <v>22</v>
      </c>
    </row>
    <row r="1377" spans="1:9">
      <c r="A1377" t="s">
        <v>4425</v>
      </c>
      <c r="B1377" t="s">
        <v>10</v>
      </c>
      <c r="C1377">
        <v>832</v>
      </c>
      <c r="D1377">
        <v>19704202</v>
      </c>
      <c r="E1377" t="s">
        <v>10</v>
      </c>
      <c r="F1377" t="s">
        <v>4426</v>
      </c>
      <c r="G1377" t="s">
        <v>10</v>
      </c>
      <c r="H1377" t="s">
        <v>4427</v>
      </c>
      <c r="I1377" t="s">
        <v>4428</v>
      </c>
    </row>
    <row r="1378" spans="1:9">
      <c r="A1378" t="s">
        <v>4429</v>
      </c>
      <c r="B1378" t="s">
        <v>10</v>
      </c>
      <c r="C1378">
        <v>277</v>
      </c>
      <c r="D1378">
        <v>19704203</v>
      </c>
      <c r="E1378" t="s">
        <v>10</v>
      </c>
      <c r="F1378" t="s">
        <v>4430</v>
      </c>
      <c r="G1378" t="s">
        <v>10</v>
      </c>
      <c r="H1378" t="s">
        <v>605</v>
      </c>
      <c r="I1378" t="s">
        <v>4431</v>
      </c>
    </row>
    <row r="1379" spans="1:9">
      <c r="A1379" t="s">
        <v>4432</v>
      </c>
      <c r="B1379" t="s">
        <v>10</v>
      </c>
      <c r="C1379">
        <v>270</v>
      </c>
      <c r="D1379">
        <v>19704204</v>
      </c>
      <c r="E1379" t="s">
        <v>10</v>
      </c>
      <c r="F1379" t="s">
        <v>4433</v>
      </c>
      <c r="G1379" t="s">
        <v>10</v>
      </c>
      <c r="H1379" t="s">
        <v>3053</v>
      </c>
      <c r="I1379" t="s">
        <v>3054</v>
      </c>
    </row>
    <row r="1380" spans="1:9">
      <c r="A1380" t="s">
        <v>4434</v>
      </c>
      <c r="B1380" t="s">
        <v>10</v>
      </c>
      <c r="C1380">
        <v>240</v>
      </c>
      <c r="D1380">
        <v>19704205</v>
      </c>
      <c r="E1380" t="s">
        <v>10</v>
      </c>
      <c r="F1380" t="s">
        <v>4435</v>
      </c>
      <c r="G1380" t="s">
        <v>10</v>
      </c>
      <c r="H1380" t="s">
        <v>4436</v>
      </c>
      <c r="I1380" t="s">
        <v>4437</v>
      </c>
    </row>
    <row r="1381" spans="1:9">
      <c r="A1381" t="s">
        <v>4438</v>
      </c>
      <c r="B1381" t="s">
        <v>10</v>
      </c>
      <c r="C1381">
        <v>664</v>
      </c>
      <c r="D1381">
        <v>19704206</v>
      </c>
      <c r="E1381" t="s">
        <v>10</v>
      </c>
      <c r="F1381" t="s">
        <v>4439</v>
      </c>
      <c r="G1381" t="s">
        <v>10</v>
      </c>
      <c r="H1381" t="s">
        <v>4440</v>
      </c>
      <c r="I1381" t="s">
        <v>4441</v>
      </c>
    </row>
    <row r="1382" spans="1:9">
      <c r="A1382" t="s">
        <v>4442</v>
      </c>
      <c r="B1382" t="s">
        <v>10</v>
      </c>
      <c r="C1382">
        <v>257</v>
      </c>
      <c r="D1382">
        <v>19704207</v>
      </c>
      <c r="E1382" t="s">
        <v>10</v>
      </c>
      <c r="F1382" t="s">
        <v>4443</v>
      </c>
      <c r="G1382" t="s">
        <v>10</v>
      </c>
      <c r="H1382" t="s">
        <v>10</v>
      </c>
      <c r="I1382" t="s">
        <v>22</v>
      </c>
    </row>
    <row r="1383" spans="1:9">
      <c r="A1383" t="s">
        <v>4444</v>
      </c>
      <c r="B1383" t="s">
        <v>10</v>
      </c>
      <c r="C1383">
        <v>494</v>
      </c>
      <c r="D1383">
        <v>19704208</v>
      </c>
      <c r="E1383" t="s">
        <v>10</v>
      </c>
      <c r="F1383" t="s">
        <v>4445</v>
      </c>
      <c r="G1383" t="s">
        <v>10</v>
      </c>
      <c r="H1383" t="s">
        <v>4446</v>
      </c>
      <c r="I1383" t="s">
        <v>4447</v>
      </c>
    </row>
    <row r="1384" spans="1:9">
      <c r="A1384" t="s">
        <v>4448</v>
      </c>
      <c r="B1384" t="s">
        <v>10</v>
      </c>
      <c r="C1384">
        <v>171</v>
      </c>
      <c r="D1384">
        <v>19704209</v>
      </c>
      <c r="E1384" t="s">
        <v>10</v>
      </c>
      <c r="F1384" t="s">
        <v>4449</v>
      </c>
      <c r="G1384" t="s">
        <v>10</v>
      </c>
      <c r="H1384" t="s">
        <v>4450</v>
      </c>
      <c r="I1384" t="s">
        <v>4096</v>
      </c>
    </row>
    <row r="1385" spans="1:9">
      <c r="A1385" t="s">
        <v>4451</v>
      </c>
      <c r="B1385" t="s">
        <v>10</v>
      </c>
      <c r="C1385">
        <v>261</v>
      </c>
      <c r="D1385">
        <v>19704210</v>
      </c>
      <c r="E1385" t="s">
        <v>10</v>
      </c>
      <c r="F1385" t="s">
        <v>4452</v>
      </c>
      <c r="G1385" t="s">
        <v>10</v>
      </c>
      <c r="H1385" t="s">
        <v>91</v>
      </c>
      <c r="I1385" t="s">
        <v>92</v>
      </c>
    </row>
    <row r="1386" spans="1:9">
      <c r="A1386" t="s">
        <v>4453</v>
      </c>
      <c r="B1386" t="s">
        <v>10</v>
      </c>
      <c r="C1386">
        <v>570</v>
      </c>
      <c r="D1386">
        <v>19704211</v>
      </c>
      <c r="E1386" t="s">
        <v>10</v>
      </c>
      <c r="F1386" t="s">
        <v>4454</v>
      </c>
      <c r="G1386" t="s">
        <v>10</v>
      </c>
      <c r="H1386" t="s">
        <v>4455</v>
      </c>
      <c r="I1386" t="s">
        <v>4456</v>
      </c>
    </row>
    <row r="1387" spans="1:9">
      <c r="A1387" t="s">
        <v>4457</v>
      </c>
      <c r="B1387" t="s">
        <v>10</v>
      </c>
      <c r="C1387">
        <v>456</v>
      </c>
      <c r="D1387">
        <v>19704212</v>
      </c>
      <c r="E1387" t="s">
        <v>10</v>
      </c>
      <c r="F1387" t="s">
        <v>4458</v>
      </c>
      <c r="G1387" t="s">
        <v>10</v>
      </c>
      <c r="H1387" t="s">
        <v>2247</v>
      </c>
      <c r="I1387" t="s">
        <v>2248</v>
      </c>
    </row>
    <row r="1388" spans="1:9">
      <c r="A1388" t="s">
        <v>4459</v>
      </c>
      <c r="B1388" t="s">
        <v>10</v>
      </c>
      <c r="C1388">
        <v>235</v>
      </c>
      <c r="D1388">
        <v>19704213</v>
      </c>
      <c r="E1388" t="s">
        <v>10</v>
      </c>
      <c r="F1388" t="s">
        <v>4460</v>
      </c>
      <c r="G1388" t="s">
        <v>10</v>
      </c>
      <c r="H1388" t="s">
        <v>1502</v>
      </c>
      <c r="I1388" t="s">
        <v>1503</v>
      </c>
    </row>
    <row r="1389" spans="1:9">
      <c r="A1389" t="s">
        <v>4461</v>
      </c>
      <c r="B1389" t="s">
        <v>10</v>
      </c>
      <c r="C1389">
        <v>261</v>
      </c>
      <c r="D1389">
        <v>19704214</v>
      </c>
      <c r="E1389" t="s">
        <v>10</v>
      </c>
      <c r="F1389" t="s">
        <v>4462</v>
      </c>
      <c r="G1389" t="s">
        <v>10</v>
      </c>
      <c r="H1389" t="s">
        <v>4463</v>
      </c>
      <c r="I1389" t="s">
        <v>1003</v>
      </c>
    </row>
    <row r="1390" spans="1:9">
      <c r="A1390" t="s">
        <v>4464</v>
      </c>
      <c r="B1390" t="s">
        <v>10</v>
      </c>
      <c r="C1390">
        <v>338</v>
      </c>
      <c r="D1390">
        <v>19704215</v>
      </c>
      <c r="E1390" t="s">
        <v>10</v>
      </c>
      <c r="F1390" t="s">
        <v>4465</v>
      </c>
      <c r="G1390" t="s">
        <v>10</v>
      </c>
      <c r="H1390" t="s">
        <v>4466</v>
      </c>
      <c r="I1390" t="s">
        <v>586</v>
      </c>
    </row>
    <row r="1391" spans="1:9">
      <c r="A1391" t="s">
        <v>4467</v>
      </c>
      <c r="B1391" t="s">
        <v>10</v>
      </c>
      <c r="C1391">
        <v>262</v>
      </c>
      <c r="D1391">
        <v>19704216</v>
      </c>
      <c r="E1391" t="s">
        <v>10</v>
      </c>
      <c r="F1391" t="s">
        <v>4468</v>
      </c>
      <c r="G1391" t="s">
        <v>10</v>
      </c>
      <c r="H1391" t="s">
        <v>4469</v>
      </c>
      <c r="I1391" t="s">
        <v>1003</v>
      </c>
    </row>
    <row r="1392" spans="1:9">
      <c r="A1392" t="s">
        <v>4470</v>
      </c>
      <c r="B1392" t="s">
        <v>10</v>
      </c>
      <c r="C1392">
        <v>256</v>
      </c>
      <c r="D1392">
        <v>19704217</v>
      </c>
      <c r="E1392" t="s">
        <v>10</v>
      </c>
      <c r="F1392" t="s">
        <v>4471</v>
      </c>
      <c r="G1392" t="s">
        <v>10</v>
      </c>
      <c r="H1392" t="s">
        <v>1441</v>
      </c>
      <c r="I1392" t="s">
        <v>1442</v>
      </c>
    </row>
    <row r="1393" spans="1:9">
      <c r="A1393" t="s">
        <v>4472</v>
      </c>
      <c r="B1393" t="s">
        <v>10</v>
      </c>
      <c r="C1393">
        <v>345</v>
      </c>
      <c r="D1393">
        <v>19704219</v>
      </c>
      <c r="E1393" t="s">
        <v>10</v>
      </c>
      <c r="F1393" t="s">
        <v>4473</v>
      </c>
      <c r="G1393" t="s">
        <v>10</v>
      </c>
      <c r="H1393" t="s">
        <v>1445</v>
      </c>
      <c r="I1393" t="s">
        <v>1446</v>
      </c>
    </row>
    <row r="1394" spans="1:9">
      <c r="A1394" t="s">
        <v>4474</v>
      </c>
      <c r="B1394" t="s">
        <v>10</v>
      </c>
      <c r="C1394">
        <v>286</v>
      </c>
      <c r="D1394">
        <v>19704220</v>
      </c>
      <c r="E1394" t="s">
        <v>10</v>
      </c>
      <c r="F1394" t="s">
        <v>4475</v>
      </c>
      <c r="G1394" t="s">
        <v>10</v>
      </c>
      <c r="H1394" t="s">
        <v>1449</v>
      </c>
      <c r="I1394" t="s">
        <v>1450</v>
      </c>
    </row>
    <row r="1395" spans="1:9">
      <c r="A1395" t="s">
        <v>4476</v>
      </c>
      <c r="B1395" t="s">
        <v>19</v>
      </c>
      <c r="C1395">
        <v>660</v>
      </c>
      <c r="D1395">
        <v>19704221</v>
      </c>
      <c r="E1395" t="s">
        <v>10</v>
      </c>
      <c r="F1395" t="s">
        <v>4477</v>
      </c>
      <c r="G1395" t="s">
        <v>10</v>
      </c>
      <c r="H1395" t="s">
        <v>3370</v>
      </c>
      <c r="I1395" t="s">
        <v>1454</v>
      </c>
    </row>
    <row r="1396" spans="1:9">
      <c r="A1396" t="s">
        <v>4478</v>
      </c>
      <c r="B1396" t="s">
        <v>10</v>
      </c>
      <c r="C1396">
        <v>600</v>
      </c>
      <c r="D1396">
        <v>19704222</v>
      </c>
      <c r="E1396" t="s">
        <v>10</v>
      </c>
      <c r="F1396" t="s">
        <v>4479</v>
      </c>
      <c r="G1396" t="s">
        <v>10</v>
      </c>
      <c r="H1396" t="s">
        <v>4480</v>
      </c>
      <c r="I1396" t="s">
        <v>4481</v>
      </c>
    </row>
    <row r="1397" spans="1:9">
      <c r="A1397" t="s">
        <v>4482</v>
      </c>
      <c r="B1397" t="s">
        <v>10</v>
      </c>
      <c r="C1397">
        <v>407</v>
      </c>
      <c r="D1397">
        <v>19704223</v>
      </c>
      <c r="E1397" t="s">
        <v>10</v>
      </c>
      <c r="F1397" t="s">
        <v>4483</v>
      </c>
      <c r="G1397" t="s">
        <v>10</v>
      </c>
      <c r="H1397" t="s">
        <v>4484</v>
      </c>
      <c r="I1397" t="s">
        <v>4485</v>
      </c>
    </row>
    <row r="1398" spans="1:9">
      <c r="A1398" t="s">
        <v>4486</v>
      </c>
      <c r="B1398" t="s">
        <v>10</v>
      </c>
      <c r="C1398">
        <v>127</v>
      </c>
      <c r="D1398">
        <v>19704224</v>
      </c>
      <c r="E1398" t="s">
        <v>10</v>
      </c>
      <c r="F1398" t="s">
        <v>4487</v>
      </c>
      <c r="G1398" t="s">
        <v>10</v>
      </c>
      <c r="H1398" t="s">
        <v>4488</v>
      </c>
      <c r="I1398" t="s">
        <v>4489</v>
      </c>
    </row>
    <row r="1399" spans="1:9">
      <c r="A1399" t="s">
        <v>4490</v>
      </c>
      <c r="B1399" t="s">
        <v>10</v>
      </c>
      <c r="C1399">
        <v>209</v>
      </c>
      <c r="D1399">
        <v>19704225</v>
      </c>
      <c r="E1399" t="s">
        <v>10</v>
      </c>
      <c r="F1399" t="s">
        <v>4491</v>
      </c>
      <c r="G1399" t="s">
        <v>10</v>
      </c>
      <c r="H1399" t="s">
        <v>4492</v>
      </c>
      <c r="I1399" t="s">
        <v>4493</v>
      </c>
    </row>
    <row r="1400" spans="1:9">
      <c r="A1400" t="s">
        <v>4494</v>
      </c>
      <c r="B1400" t="s">
        <v>10</v>
      </c>
      <c r="C1400">
        <v>279</v>
      </c>
      <c r="D1400">
        <v>19704226</v>
      </c>
      <c r="E1400" t="s">
        <v>10</v>
      </c>
      <c r="F1400" t="s">
        <v>4495</v>
      </c>
      <c r="G1400" t="s">
        <v>10</v>
      </c>
      <c r="H1400" t="s">
        <v>4496</v>
      </c>
      <c r="I1400" t="s">
        <v>4497</v>
      </c>
    </row>
    <row r="1401" spans="1:9">
      <c r="A1401" t="s">
        <v>4498</v>
      </c>
      <c r="B1401" t="s">
        <v>19</v>
      </c>
      <c r="C1401">
        <v>247</v>
      </c>
      <c r="D1401">
        <v>19704227</v>
      </c>
      <c r="E1401" t="s">
        <v>10</v>
      </c>
      <c r="F1401" t="s">
        <v>4499</v>
      </c>
      <c r="G1401" t="s">
        <v>10</v>
      </c>
      <c r="H1401" t="s">
        <v>2208</v>
      </c>
      <c r="I1401" t="s">
        <v>2209</v>
      </c>
    </row>
    <row r="1402" spans="1:9">
      <c r="A1402" t="s">
        <v>4500</v>
      </c>
      <c r="B1402" t="s">
        <v>19</v>
      </c>
      <c r="C1402">
        <v>140</v>
      </c>
      <c r="D1402">
        <v>19704228</v>
      </c>
      <c r="E1402" t="s">
        <v>10</v>
      </c>
      <c r="F1402" t="s">
        <v>4501</v>
      </c>
      <c r="G1402" t="s">
        <v>10</v>
      </c>
      <c r="H1402" t="s">
        <v>4502</v>
      </c>
      <c r="I1402" t="s">
        <v>22</v>
      </c>
    </row>
    <row r="1403" spans="1:9">
      <c r="A1403" t="s">
        <v>4503</v>
      </c>
      <c r="B1403" t="s">
        <v>19</v>
      </c>
      <c r="C1403">
        <v>178</v>
      </c>
      <c r="D1403">
        <v>19704229</v>
      </c>
      <c r="E1403" t="s">
        <v>10</v>
      </c>
      <c r="F1403" t="s">
        <v>4504</v>
      </c>
      <c r="G1403" t="s">
        <v>10</v>
      </c>
      <c r="H1403" t="s">
        <v>10</v>
      </c>
      <c r="I1403" t="s">
        <v>22</v>
      </c>
    </row>
    <row r="1404" spans="1:9">
      <c r="A1404" t="s">
        <v>4505</v>
      </c>
      <c r="B1404" t="s">
        <v>10</v>
      </c>
      <c r="C1404">
        <v>154</v>
      </c>
      <c r="D1404">
        <v>19704230</v>
      </c>
      <c r="E1404" t="s">
        <v>10</v>
      </c>
      <c r="F1404" t="s">
        <v>4506</v>
      </c>
      <c r="G1404" t="s">
        <v>10</v>
      </c>
      <c r="H1404" t="s">
        <v>10</v>
      </c>
      <c r="I1404" t="s">
        <v>22</v>
      </c>
    </row>
    <row r="1405" spans="1:9">
      <c r="A1405" t="s">
        <v>4507</v>
      </c>
      <c r="B1405" t="s">
        <v>10</v>
      </c>
      <c r="C1405">
        <v>127</v>
      </c>
      <c r="D1405">
        <v>19704231</v>
      </c>
      <c r="E1405" t="s">
        <v>10</v>
      </c>
      <c r="F1405" t="s">
        <v>4508</v>
      </c>
      <c r="G1405" t="s">
        <v>10</v>
      </c>
      <c r="H1405" t="s">
        <v>10</v>
      </c>
      <c r="I1405" t="s">
        <v>22</v>
      </c>
    </row>
    <row r="1406" spans="1:9">
      <c r="A1406" t="s">
        <v>4509</v>
      </c>
      <c r="B1406" t="s">
        <v>19</v>
      </c>
      <c r="C1406">
        <v>222</v>
      </c>
      <c r="D1406">
        <v>19704232</v>
      </c>
      <c r="E1406" t="s">
        <v>10</v>
      </c>
      <c r="F1406" t="s">
        <v>4510</v>
      </c>
      <c r="G1406" t="s">
        <v>10</v>
      </c>
      <c r="H1406" t="s">
        <v>4511</v>
      </c>
      <c r="I1406" t="s">
        <v>231</v>
      </c>
    </row>
    <row r="1407" spans="1:9">
      <c r="A1407" t="s">
        <v>4512</v>
      </c>
      <c r="B1407" t="s">
        <v>19</v>
      </c>
      <c r="C1407">
        <v>623</v>
      </c>
      <c r="D1407">
        <v>19704233</v>
      </c>
      <c r="E1407" t="s">
        <v>10</v>
      </c>
      <c r="F1407" t="s">
        <v>4513</v>
      </c>
      <c r="G1407" t="s">
        <v>10</v>
      </c>
      <c r="H1407" t="s">
        <v>4514</v>
      </c>
      <c r="I1407" t="s">
        <v>22</v>
      </c>
    </row>
    <row r="1408" spans="1:9">
      <c r="A1408" t="s">
        <v>4515</v>
      </c>
      <c r="B1408" t="s">
        <v>19</v>
      </c>
      <c r="C1408">
        <v>238</v>
      </c>
      <c r="D1408">
        <v>19704234</v>
      </c>
      <c r="E1408" t="s">
        <v>10</v>
      </c>
      <c r="F1408" t="s">
        <v>4516</v>
      </c>
      <c r="G1408" t="s">
        <v>10</v>
      </c>
      <c r="H1408" t="s">
        <v>1088</v>
      </c>
      <c r="I1408" t="s">
        <v>2545</v>
      </c>
    </row>
    <row r="1409" spans="1:9">
      <c r="A1409" t="s">
        <v>4517</v>
      </c>
      <c r="B1409" t="s">
        <v>19</v>
      </c>
      <c r="C1409">
        <v>260</v>
      </c>
      <c r="D1409">
        <v>19704235</v>
      </c>
      <c r="E1409" t="s">
        <v>10</v>
      </c>
      <c r="F1409" t="s">
        <v>4518</v>
      </c>
      <c r="G1409" t="s">
        <v>10</v>
      </c>
      <c r="H1409" t="s">
        <v>4519</v>
      </c>
      <c r="I1409" t="s">
        <v>1100</v>
      </c>
    </row>
    <row r="1410" spans="1:9">
      <c r="A1410" t="s">
        <v>4520</v>
      </c>
      <c r="B1410" t="s">
        <v>19</v>
      </c>
      <c r="C1410">
        <v>195</v>
      </c>
      <c r="D1410">
        <v>19704236</v>
      </c>
      <c r="E1410" t="s">
        <v>10</v>
      </c>
      <c r="F1410" t="s">
        <v>4521</v>
      </c>
      <c r="G1410" t="s">
        <v>10</v>
      </c>
      <c r="H1410" t="s">
        <v>4522</v>
      </c>
      <c r="I1410" t="s">
        <v>4523</v>
      </c>
    </row>
    <row r="1411" spans="1:9">
      <c r="A1411" t="s">
        <v>4524</v>
      </c>
      <c r="B1411" t="s">
        <v>19</v>
      </c>
      <c r="C1411">
        <v>181</v>
      </c>
      <c r="D1411">
        <v>19704237</v>
      </c>
      <c r="E1411" t="s">
        <v>10</v>
      </c>
      <c r="F1411" t="s">
        <v>4525</v>
      </c>
      <c r="G1411" t="s">
        <v>10</v>
      </c>
      <c r="H1411" t="s">
        <v>4526</v>
      </c>
      <c r="I1411" t="s">
        <v>4527</v>
      </c>
    </row>
    <row r="1412" spans="1:9">
      <c r="A1412" t="s">
        <v>4528</v>
      </c>
      <c r="B1412" t="s">
        <v>19</v>
      </c>
      <c r="C1412">
        <v>323</v>
      </c>
      <c r="D1412">
        <v>19704238</v>
      </c>
      <c r="E1412" t="s">
        <v>10</v>
      </c>
      <c r="F1412" t="s">
        <v>4529</v>
      </c>
      <c r="G1412" t="s">
        <v>10</v>
      </c>
      <c r="H1412" t="s">
        <v>4530</v>
      </c>
      <c r="I1412" t="s">
        <v>4531</v>
      </c>
    </row>
    <row r="1413" spans="1:9">
      <c r="A1413" t="s">
        <v>4532</v>
      </c>
      <c r="B1413" t="s">
        <v>19</v>
      </c>
      <c r="C1413">
        <v>527</v>
      </c>
      <c r="D1413">
        <v>19704239</v>
      </c>
      <c r="E1413" t="s">
        <v>10</v>
      </c>
      <c r="F1413" t="s">
        <v>4533</v>
      </c>
      <c r="G1413" t="s">
        <v>10</v>
      </c>
      <c r="H1413" t="s">
        <v>4534</v>
      </c>
      <c r="I1413" t="s">
        <v>4535</v>
      </c>
    </row>
    <row r="1414" spans="1:9">
      <c r="A1414" t="s">
        <v>4536</v>
      </c>
      <c r="B1414" t="s">
        <v>10</v>
      </c>
      <c r="C1414">
        <v>101</v>
      </c>
      <c r="D1414">
        <v>19704240</v>
      </c>
      <c r="E1414" t="s">
        <v>10</v>
      </c>
      <c r="F1414" t="s">
        <v>4537</v>
      </c>
      <c r="G1414" t="s">
        <v>10</v>
      </c>
      <c r="H1414" t="s">
        <v>10</v>
      </c>
      <c r="I1414" t="s">
        <v>22</v>
      </c>
    </row>
    <row r="1415" spans="1:9">
      <c r="A1415" t="s">
        <v>4538</v>
      </c>
      <c r="B1415" t="s">
        <v>10</v>
      </c>
      <c r="C1415">
        <v>335</v>
      </c>
      <c r="D1415">
        <v>19704241</v>
      </c>
      <c r="E1415" t="s">
        <v>4539</v>
      </c>
      <c r="F1415" t="s">
        <v>4540</v>
      </c>
      <c r="G1415" t="s">
        <v>10</v>
      </c>
      <c r="H1415" t="s">
        <v>4541</v>
      </c>
      <c r="I1415" t="s">
        <v>4542</v>
      </c>
    </row>
    <row r="1416" spans="1:9">
      <c r="A1416" t="s">
        <v>4543</v>
      </c>
      <c r="B1416" t="s">
        <v>10</v>
      </c>
      <c r="C1416">
        <v>223</v>
      </c>
      <c r="D1416">
        <v>19704242</v>
      </c>
      <c r="E1416" t="s">
        <v>10</v>
      </c>
      <c r="F1416" t="s">
        <v>4544</v>
      </c>
      <c r="G1416" t="s">
        <v>10</v>
      </c>
      <c r="H1416" t="s">
        <v>4197</v>
      </c>
      <c r="I1416" t="s">
        <v>4545</v>
      </c>
    </row>
    <row r="1417" spans="1:9">
      <c r="A1417" t="s">
        <v>4546</v>
      </c>
      <c r="B1417" t="s">
        <v>10</v>
      </c>
      <c r="C1417">
        <v>312</v>
      </c>
      <c r="D1417">
        <v>19704243</v>
      </c>
      <c r="E1417" t="s">
        <v>10</v>
      </c>
      <c r="F1417" t="s">
        <v>4547</v>
      </c>
      <c r="G1417" t="s">
        <v>10</v>
      </c>
      <c r="H1417" t="s">
        <v>4548</v>
      </c>
      <c r="I1417" t="s">
        <v>4549</v>
      </c>
    </row>
    <row r="1418" spans="1:9">
      <c r="A1418" t="s">
        <v>4550</v>
      </c>
      <c r="B1418" t="s">
        <v>10</v>
      </c>
      <c r="C1418">
        <v>232</v>
      </c>
      <c r="D1418">
        <v>19704244</v>
      </c>
      <c r="E1418" t="s">
        <v>10</v>
      </c>
      <c r="F1418" t="s">
        <v>4551</v>
      </c>
      <c r="G1418" t="s">
        <v>10</v>
      </c>
      <c r="H1418" t="s">
        <v>4552</v>
      </c>
      <c r="I1418" t="s">
        <v>4553</v>
      </c>
    </row>
    <row r="1419" spans="1:9">
      <c r="A1419" t="s">
        <v>4554</v>
      </c>
      <c r="B1419" t="s">
        <v>10</v>
      </c>
      <c r="C1419">
        <v>354</v>
      </c>
      <c r="D1419">
        <v>19704245</v>
      </c>
      <c r="E1419" t="s">
        <v>10</v>
      </c>
      <c r="F1419" t="s">
        <v>4555</v>
      </c>
      <c r="G1419" t="s">
        <v>10</v>
      </c>
      <c r="H1419" t="s">
        <v>4556</v>
      </c>
      <c r="I1419" t="s">
        <v>4557</v>
      </c>
    </row>
    <row r="1420" spans="1:9">
      <c r="A1420" t="s">
        <v>4558</v>
      </c>
      <c r="B1420" t="s">
        <v>10</v>
      </c>
      <c r="C1420">
        <v>191</v>
      </c>
      <c r="D1420">
        <v>19704246</v>
      </c>
      <c r="E1420" t="s">
        <v>10</v>
      </c>
      <c r="F1420" t="s">
        <v>4559</v>
      </c>
      <c r="G1420" t="s">
        <v>10</v>
      </c>
      <c r="H1420" t="s">
        <v>4278</v>
      </c>
      <c r="I1420" t="s">
        <v>4560</v>
      </c>
    </row>
    <row r="1421" spans="1:9">
      <c r="A1421" t="s">
        <v>4561</v>
      </c>
      <c r="B1421" t="s">
        <v>10</v>
      </c>
      <c r="C1421">
        <v>278</v>
      </c>
      <c r="D1421">
        <v>19704247</v>
      </c>
      <c r="E1421" t="s">
        <v>10</v>
      </c>
      <c r="F1421" t="s">
        <v>4562</v>
      </c>
      <c r="G1421" t="s">
        <v>10</v>
      </c>
      <c r="H1421" t="s">
        <v>4563</v>
      </c>
      <c r="I1421" t="s">
        <v>4564</v>
      </c>
    </row>
    <row r="1422" spans="1:9">
      <c r="A1422" t="s">
        <v>4565</v>
      </c>
      <c r="B1422" t="s">
        <v>10</v>
      </c>
      <c r="C1422">
        <v>187</v>
      </c>
      <c r="D1422">
        <v>19704248</v>
      </c>
      <c r="E1422" t="s">
        <v>10</v>
      </c>
      <c r="F1422" t="s">
        <v>4566</v>
      </c>
      <c r="G1422" t="s">
        <v>10</v>
      </c>
      <c r="H1422" t="s">
        <v>4567</v>
      </c>
      <c r="I1422" t="s">
        <v>4568</v>
      </c>
    </row>
    <row r="1423" spans="1:9">
      <c r="A1423" t="s">
        <v>4569</v>
      </c>
      <c r="B1423" t="s">
        <v>10</v>
      </c>
      <c r="C1423">
        <v>243</v>
      </c>
      <c r="D1423">
        <v>19704249</v>
      </c>
      <c r="E1423" t="s">
        <v>10</v>
      </c>
      <c r="F1423" t="s">
        <v>4570</v>
      </c>
      <c r="G1423" t="s">
        <v>10</v>
      </c>
      <c r="H1423" t="s">
        <v>10</v>
      </c>
      <c r="I1423" t="s">
        <v>22</v>
      </c>
    </row>
    <row r="1424" spans="1:9">
      <c r="A1424" t="s">
        <v>4571</v>
      </c>
      <c r="B1424" t="s">
        <v>10</v>
      </c>
      <c r="C1424">
        <v>164</v>
      </c>
      <c r="D1424">
        <v>19704250</v>
      </c>
      <c r="E1424" t="s">
        <v>10</v>
      </c>
      <c r="F1424" t="s">
        <v>4572</v>
      </c>
      <c r="G1424" t="s">
        <v>10</v>
      </c>
      <c r="H1424" t="s">
        <v>4573</v>
      </c>
      <c r="I1424" t="s">
        <v>4574</v>
      </c>
    </row>
    <row r="1425" spans="1:9">
      <c r="A1425" t="s">
        <v>4575</v>
      </c>
      <c r="B1425" t="s">
        <v>10</v>
      </c>
      <c r="C1425">
        <v>149</v>
      </c>
      <c r="D1425">
        <v>19704251</v>
      </c>
      <c r="E1425" t="s">
        <v>10</v>
      </c>
      <c r="F1425" t="s">
        <v>4576</v>
      </c>
      <c r="G1425" t="s">
        <v>10</v>
      </c>
      <c r="H1425" t="s">
        <v>4577</v>
      </c>
      <c r="I1425" t="s">
        <v>22</v>
      </c>
    </row>
    <row r="1426" spans="1:9">
      <c r="A1426" t="s">
        <v>4578</v>
      </c>
      <c r="B1426" t="s">
        <v>19</v>
      </c>
      <c r="C1426">
        <v>322</v>
      </c>
      <c r="D1426">
        <v>19704252</v>
      </c>
      <c r="E1426" t="s">
        <v>10</v>
      </c>
      <c r="F1426" t="s">
        <v>4579</v>
      </c>
      <c r="G1426" t="s">
        <v>10</v>
      </c>
      <c r="H1426" t="s">
        <v>4580</v>
      </c>
      <c r="I1426" t="s">
        <v>22</v>
      </c>
    </row>
    <row r="1427" spans="1:9">
      <c r="A1427" t="s">
        <v>4581</v>
      </c>
      <c r="B1427" t="s">
        <v>10</v>
      </c>
      <c r="C1427">
        <v>187</v>
      </c>
      <c r="D1427">
        <v>19704253</v>
      </c>
      <c r="E1427" t="s">
        <v>10</v>
      </c>
      <c r="F1427" t="s">
        <v>4582</v>
      </c>
      <c r="G1427" t="s">
        <v>10</v>
      </c>
      <c r="H1427" t="s">
        <v>10</v>
      </c>
      <c r="I1427" t="s">
        <v>22</v>
      </c>
    </row>
    <row r="1428" spans="1:9">
      <c r="A1428" t="s">
        <v>4583</v>
      </c>
      <c r="B1428" t="s">
        <v>10</v>
      </c>
      <c r="C1428">
        <v>78</v>
      </c>
      <c r="D1428">
        <v>19704254</v>
      </c>
      <c r="E1428" t="s">
        <v>10</v>
      </c>
      <c r="F1428" t="s">
        <v>4584</v>
      </c>
      <c r="G1428" t="s">
        <v>10</v>
      </c>
      <c r="H1428" t="s">
        <v>10</v>
      </c>
      <c r="I1428" t="s">
        <v>4585</v>
      </c>
    </row>
    <row r="1429" spans="1:9">
      <c r="A1429" t="s">
        <v>4586</v>
      </c>
      <c r="B1429" t="s">
        <v>10</v>
      </c>
      <c r="C1429">
        <v>309</v>
      </c>
      <c r="D1429">
        <v>19704255</v>
      </c>
      <c r="E1429" t="s">
        <v>10</v>
      </c>
      <c r="F1429" t="s">
        <v>4587</v>
      </c>
      <c r="G1429" t="s">
        <v>10</v>
      </c>
      <c r="H1429" t="s">
        <v>4588</v>
      </c>
      <c r="I1429" t="s">
        <v>4589</v>
      </c>
    </row>
    <row r="1430" spans="1:9">
      <c r="A1430" t="s">
        <v>4590</v>
      </c>
      <c r="B1430" t="s">
        <v>10</v>
      </c>
      <c r="C1430">
        <v>309</v>
      </c>
      <c r="D1430">
        <v>19704256</v>
      </c>
      <c r="E1430" t="s">
        <v>10</v>
      </c>
      <c r="F1430" t="s">
        <v>4591</v>
      </c>
      <c r="G1430" t="s">
        <v>10</v>
      </c>
      <c r="H1430" t="s">
        <v>10</v>
      </c>
      <c r="I1430" t="s">
        <v>22</v>
      </c>
    </row>
    <row r="1431" spans="1:9">
      <c r="A1431" t="s">
        <v>4592</v>
      </c>
      <c r="B1431" t="s">
        <v>10</v>
      </c>
      <c r="C1431">
        <v>312</v>
      </c>
      <c r="D1431">
        <v>19704257</v>
      </c>
      <c r="E1431" t="s">
        <v>10</v>
      </c>
      <c r="F1431" t="s">
        <v>4593</v>
      </c>
      <c r="G1431" t="s">
        <v>10</v>
      </c>
      <c r="H1431" t="s">
        <v>4594</v>
      </c>
      <c r="I1431" t="s">
        <v>4595</v>
      </c>
    </row>
    <row r="1432" spans="1:9">
      <c r="A1432" t="s">
        <v>4596</v>
      </c>
      <c r="B1432" t="s">
        <v>10</v>
      </c>
      <c r="C1432">
        <v>479</v>
      </c>
      <c r="D1432">
        <v>19704258</v>
      </c>
      <c r="E1432" t="s">
        <v>10</v>
      </c>
      <c r="F1432" t="s">
        <v>4597</v>
      </c>
      <c r="G1432" t="s">
        <v>10</v>
      </c>
      <c r="H1432" t="s">
        <v>4598</v>
      </c>
      <c r="I1432" t="s">
        <v>4599</v>
      </c>
    </row>
    <row r="1433" spans="1:9">
      <c r="A1433" t="s">
        <v>4600</v>
      </c>
      <c r="B1433" t="s">
        <v>19</v>
      </c>
      <c r="C1433">
        <v>265</v>
      </c>
      <c r="D1433">
        <v>545721694</v>
      </c>
      <c r="E1433" t="s">
        <v>10</v>
      </c>
      <c r="F1433" t="s">
        <v>4601</v>
      </c>
      <c r="G1433" t="s">
        <v>10</v>
      </c>
      <c r="H1433" t="s">
        <v>10</v>
      </c>
      <c r="I1433" t="s">
        <v>22</v>
      </c>
    </row>
    <row r="1434" spans="1:9">
      <c r="A1434" t="s">
        <v>4602</v>
      </c>
      <c r="B1434" t="s">
        <v>19</v>
      </c>
      <c r="C1434">
        <v>292</v>
      </c>
      <c r="D1434">
        <v>19704260</v>
      </c>
      <c r="E1434" t="s">
        <v>10</v>
      </c>
      <c r="F1434" t="s">
        <v>4603</v>
      </c>
      <c r="G1434" t="s">
        <v>10</v>
      </c>
      <c r="H1434" t="s">
        <v>10</v>
      </c>
      <c r="I1434" t="s">
        <v>22</v>
      </c>
    </row>
    <row r="1435" spans="1:9">
      <c r="A1435" t="s">
        <v>4604</v>
      </c>
      <c r="B1435" t="s">
        <v>19</v>
      </c>
      <c r="C1435">
        <v>259</v>
      </c>
      <c r="D1435">
        <v>19704261</v>
      </c>
      <c r="E1435" t="s">
        <v>10</v>
      </c>
      <c r="F1435" t="s">
        <v>4605</v>
      </c>
      <c r="G1435" t="s">
        <v>10</v>
      </c>
      <c r="H1435" t="s">
        <v>4606</v>
      </c>
      <c r="I1435" t="s">
        <v>4607</v>
      </c>
    </row>
    <row r="1436" spans="1:9">
      <c r="A1436" t="s">
        <v>4608</v>
      </c>
      <c r="B1436" t="s">
        <v>10</v>
      </c>
      <c r="C1436">
        <v>219</v>
      </c>
      <c r="D1436">
        <v>19704262</v>
      </c>
      <c r="E1436" t="s">
        <v>10</v>
      </c>
      <c r="F1436" t="s">
        <v>4609</v>
      </c>
      <c r="G1436" t="s">
        <v>10</v>
      </c>
      <c r="H1436" t="s">
        <v>10</v>
      </c>
      <c r="I1436" t="s">
        <v>22</v>
      </c>
    </row>
    <row r="1437" spans="1:9">
      <c r="A1437" t="s">
        <v>4610</v>
      </c>
      <c r="B1437" t="s">
        <v>10</v>
      </c>
      <c r="C1437">
        <v>214</v>
      </c>
      <c r="D1437">
        <v>19704263</v>
      </c>
      <c r="E1437" t="s">
        <v>10</v>
      </c>
      <c r="F1437" t="s">
        <v>4611</v>
      </c>
      <c r="G1437" t="s">
        <v>10</v>
      </c>
      <c r="H1437" t="s">
        <v>4612</v>
      </c>
      <c r="I1437" t="s">
        <v>4613</v>
      </c>
    </row>
    <row r="1438" spans="1:9">
      <c r="A1438" t="s">
        <v>4614</v>
      </c>
      <c r="B1438" t="s">
        <v>10</v>
      </c>
      <c r="C1438">
        <v>153</v>
      </c>
      <c r="D1438">
        <v>19704264</v>
      </c>
      <c r="E1438" t="s">
        <v>10</v>
      </c>
      <c r="F1438" t="s">
        <v>4615</v>
      </c>
      <c r="G1438" t="s">
        <v>10</v>
      </c>
      <c r="H1438" t="s">
        <v>4616</v>
      </c>
      <c r="I1438" t="s">
        <v>4617</v>
      </c>
    </row>
    <row r="1439" spans="1:9">
      <c r="A1439" t="s">
        <v>4618</v>
      </c>
      <c r="B1439" t="s">
        <v>10</v>
      </c>
      <c r="C1439">
        <v>160</v>
      </c>
      <c r="D1439">
        <v>19704265</v>
      </c>
      <c r="E1439" t="s">
        <v>10</v>
      </c>
      <c r="F1439" t="s">
        <v>4619</v>
      </c>
      <c r="G1439" t="s">
        <v>10</v>
      </c>
      <c r="H1439" t="s">
        <v>900</v>
      </c>
      <c r="I1439" t="s">
        <v>4620</v>
      </c>
    </row>
    <row r="1440" spans="1:9">
      <c r="A1440" t="s">
        <v>4621</v>
      </c>
      <c r="B1440" t="s">
        <v>10</v>
      </c>
      <c r="C1440">
        <v>205</v>
      </c>
      <c r="D1440">
        <v>19704266</v>
      </c>
      <c r="E1440" t="s">
        <v>10</v>
      </c>
      <c r="F1440" t="s">
        <v>4622</v>
      </c>
      <c r="G1440" t="s">
        <v>10</v>
      </c>
      <c r="H1440" t="s">
        <v>4095</v>
      </c>
      <c r="I1440" t="s">
        <v>4096</v>
      </c>
    </row>
    <row r="1441" spans="1:9">
      <c r="A1441" t="s">
        <v>4623</v>
      </c>
      <c r="B1441" t="s">
        <v>19</v>
      </c>
      <c r="C1441">
        <v>167</v>
      </c>
      <c r="D1441">
        <v>19704267</v>
      </c>
      <c r="E1441" t="s">
        <v>10</v>
      </c>
      <c r="F1441" t="s">
        <v>4624</v>
      </c>
      <c r="G1441" t="s">
        <v>10</v>
      </c>
      <c r="H1441" t="s">
        <v>10</v>
      </c>
      <c r="I1441" t="s">
        <v>22</v>
      </c>
    </row>
    <row r="1442" spans="1:9">
      <c r="A1442" t="s">
        <v>4625</v>
      </c>
      <c r="B1442" t="s">
        <v>19</v>
      </c>
      <c r="C1442">
        <v>424</v>
      </c>
      <c r="D1442">
        <v>19704268</v>
      </c>
      <c r="E1442" t="s">
        <v>10</v>
      </c>
      <c r="F1442" t="s">
        <v>4626</v>
      </c>
      <c r="G1442" t="s">
        <v>10</v>
      </c>
      <c r="H1442" t="s">
        <v>4627</v>
      </c>
      <c r="I1442" t="s">
        <v>4628</v>
      </c>
    </row>
    <row r="1443" spans="1:9">
      <c r="A1443" t="s">
        <v>4629</v>
      </c>
      <c r="B1443" t="s">
        <v>19</v>
      </c>
      <c r="C1443">
        <v>357</v>
      </c>
      <c r="D1443">
        <v>19704269</v>
      </c>
      <c r="E1443" t="s">
        <v>10</v>
      </c>
      <c r="F1443" t="s">
        <v>4630</v>
      </c>
      <c r="G1443" t="s">
        <v>10</v>
      </c>
      <c r="H1443" t="s">
        <v>4631</v>
      </c>
      <c r="I1443" t="s">
        <v>4632</v>
      </c>
    </row>
    <row r="1444" spans="1:9">
      <c r="A1444" t="s">
        <v>4633</v>
      </c>
      <c r="B1444" t="s">
        <v>10</v>
      </c>
      <c r="C1444">
        <v>322</v>
      </c>
      <c r="D1444">
        <v>19704270</v>
      </c>
      <c r="E1444" t="s">
        <v>10</v>
      </c>
      <c r="F1444" t="s">
        <v>4634</v>
      </c>
      <c r="G1444" t="s">
        <v>10</v>
      </c>
      <c r="H1444" t="s">
        <v>10</v>
      </c>
      <c r="I1444" t="s">
        <v>22</v>
      </c>
    </row>
    <row r="1445" spans="1:9">
      <c r="A1445" t="s">
        <v>4635</v>
      </c>
      <c r="B1445" t="s">
        <v>10</v>
      </c>
      <c r="C1445">
        <v>152</v>
      </c>
      <c r="D1445">
        <v>19704271</v>
      </c>
      <c r="E1445" t="s">
        <v>10</v>
      </c>
      <c r="F1445" t="s">
        <v>4636</v>
      </c>
      <c r="G1445" t="s">
        <v>10</v>
      </c>
      <c r="H1445" t="s">
        <v>10</v>
      </c>
      <c r="I1445" t="s">
        <v>4637</v>
      </c>
    </row>
    <row r="1446" spans="1:9">
      <c r="A1446" t="s">
        <v>4638</v>
      </c>
      <c r="B1446" t="s">
        <v>10</v>
      </c>
      <c r="C1446">
        <v>382</v>
      </c>
      <c r="D1446">
        <v>19704272</v>
      </c>
      <c r="E1446" t="s">
        <v>10</v>
      </c>
      <c r="F1446" t="s">
        <v>4639</v>
      </c>
      <c r="G1446" t="s">
        <v>10</v>
      </c>
      <c r="H1446" t="s">
        <v>4640</v>
      </c>
      <c r="I1446" t="s">
        <v>4641</v>
      </c>
    </row>
    <row r="1447" spans="1:9">
      <c r="A1447" t="s">
        <v>4642</v>
      </c>
      <c r="B1447" t="s">
        <v>10</v>
      </c>
      <c r="C1447">
        <v>378</v>
      </c>
      <c r="D1447">
        <v>545721693</v>
      </c>
      <c r="E1447" t="s">
        <v>10</v>
      </c>
      <c r="F1447" t="s">
        <v>4643</v>
      </c>
      <c r="G1447" t="s">
        <v>10</v>
      </c>
      <c r="H1447" t="s">
        <v>10</v>
      </c>
      <c r="I1447" t="s">
        <v>22</v>
      </c>
    </row>
    <row r="1448" spans="1:9">
      <c r="A1448" t="s">
        <v>4644</v>
      </c>
      <c r="B1448" t="s">
        <v>10</v>
      </c>
      <c r="C1448">
        <v>423</v>
      </c>
      <c r="D1448">
        <v>19704274</v>
      </c>
      <c r="E1448" t="s">
        <v>10</v>
      </c>
      <c r="F1448" t="s">
        <v>4645</v>
      </c>
      <c r="G1448" t="s">
        <v>10</v>
      </c>
      <c r="H1448" t="s">
        <v>4646</v>
      </c>
      <c r="I1448" t="s">
        <v>22</v>
      </c>
    </row>
    <row r="1449" spans="1:9">
      <c r="A1449" t="s">
        <v>4647</v>
      </c>
      <c r="B1449" t="s">
        <v>10</v>
      </c>
      <c r="C1449">
        <v>177</v>
      </c>
      <c r="D1449">
        <v>19704275</v>
      </c>
      <c r="E1449" t="s">
        <v>10</v>
      </c>
      <c r="F1449" t="s">
        <v>4648</v>
      </c>
      <c r="G1449" t="s">
        <v>10</v>
      </c>
      <c r="H1449" t="s">
        <v>10</v>
      </c>
      <c r="I1449" t="s">
        <v>22</v>
      </c>
    </row>
    <row r="1450" spans="1:9">
      <c r="A1450" t="s">
        <v>4649</v>
      </c>
      <c r="B1450" t="s">
        <v>10</v>
      </c>
      <c r="C1450">
        <v>579</v>
      </c>
      <c r="D1450">
        <v>19704276</v>
      </c>
      <c r="E1450" t="s">
        <v>10</v>
      </c>
      <c r="F1450" t="s">
        <v>4650</v>
      </c>
      <c r="G1450" t="s">
        <v>10</v>
      </c>
      <c r="H1450" t="s">
        <v>4455</v>
      </c>
      <c r="I1450" t="s">
        <v>4456</v>
      </c>
    </row>
    <row r="1451" spans="1:9">
      <c r="A1451" t="s">
        <v>4651</v>
      </c>
      <c r="B1451" t="s">
        <v>19</v>
      </c>
      <c r="C1451">
        <v>462</v>
      </c>
      <c r="D1451">
        <v>19704277</v>
      </c>
      <c r="E1451" t="s">
        <v>10</v>
      </c>
      <c r="F1451" t="s">
        <v>4652</v>
      </c>
      <c r="G1451" t="s">
        <v>10</v>
      </c>
      <c r="H1451" t="s">
        <v>2112</v>
      </c>
      <c r="I1451" t="s">
        <v>4653</v>
      </c>
    </row>
    <row r="1452" spans="1:9">
      <c r="A1452" t="s">
        <v>4654</v>
      </c>
      <c r="B1452" t="s">
        <v>19</v>
      </c>
      <c r="C1452">
        <v>204</v>
      </c>
      <c r="D1452">
        <v>19704278</v>
      </c>
      <c r="E1452" t="s">
        <v>10</v>
      </c>
      <c r="F1452" t="s">
        <v>4655</v>
      </c>
      <c r="G1452" t="s">
        <v>10</v>
      </c>
      <c r="H1452" t="s">
        <v>4656</v>
      </c>
      <c r="I1452" t="s">
        <v>4653</v>
      </c>
    </row>
    <row r="1453" spans="1:9">
      <c r="A1453" t="s">
        <v>4657</v>
      </c>
      <c r="B1453" t="s">
        <v>10</v>
      </c>
      <c r="C1453">
        <v>455</v>
      </c>
      <c r="D1453">
        <v>19704279</v>
      </c>
      <c r="E1453" t="s">
        <v>10</v>
      </c>
      <c r="F1453" t="s">
        <v>4658</v>
      </c>
      <c r="G1453" t="s">
        <v>10</v>
      </c>
      <c r="H1453" t="s">
        <v>527</v>
      </c>
      <c r="I1453" t="s">
        <v>528</v>
      </c>
    </row>
    <row r="1454" spans="1:9">
      <c r="A1454" t="s">
        <v>4659</v>
      </c>
      <c r="B1454" t="s">
        <v>10</v>
      </c>
      <c r="C1454">
        <v>199</v>
      </c>
      <c r="D1454">
        <v>19704280</v>
      </c>
      <c r="E1454" t="s">
        <v>10</v>
      </c>
      <c r="F1454" t="s">
        <v>4660</v>
      </c>
      <c r="G1454" t="s">
        <v>10</v>
      </c>
      <c r="H1454" t="s">
        <v>10</v>
      </c>
      <c r="I1454" t="s">
        <v>4661</v>
      </c>
    </row>
    <row r="1455" spans="1:9">
      <c r="A1455" t="s">
        <v>4662</v>
      </c>
      <c r="B1455" t="s">
        <v>19</v>
      </c>
      <c r="C1455">
        <v>229</v>
      </c>
      <c r="D1455">
        <v>19704281</v>
      </c>
      <c r="E1455" t="s">
        <v>10</v>
      </c>
      <c r="F1455" t="s">
        <v>4663</v>
      </c>
      <c r="G1455" t="s">
        <v>10</v>
      </c>
      <c r="H1455" t="s">
        <v>4664</v>
      </c>
      <c r="I1455" t="s">
        <v>4665</v>
      </c>
    </row>
    <row r="1456" spans="1:9">
      <c r="A1456" t="s">
        <v>4666</v>
      </c>
      <c r="B1456" t="s">
        <v>19</v>
      </c>
      <c r="C1456">
        <v>270</v>
      </c>
      <c r="D1456">
        <v>19704282</v>
      </c>
      <c r="E1456" t="s">
        <v>10</v>
      </c>
      <c r="F1456" t="s">
        <v>4667</v>
      </c>
      <c r="G1456" t="s">
        <v>10</v>
      </c>
      <c r="H1456" t="s">
        <v>966</v>
      </c>
      <c r="I1456" t="s">
        <v>22</v>
      </c>
    </row>
    <row r="1457" spans="1:9">
      <c r="A1457" t="s">
        <v>4668</v>
      </c>
      <c r="B1457" t="s">
        <v>10</v>
      </c>
      <c r="C1457">
        <v>372</v>
      </c>
      <c r="D1457">
        <v>19704283</v>
      </c>
      <c r="E1457" t="s">
        <v>10</v>
      </c>
      <c r="F1457" t="s">
        <v>4669</v>
      </c>
      <c r="G1457" t="s">
        <v>10</v>
      </c>
      <c r="H1457" t="s">
        <v>4670</v>
      </c>
      <c r="I1457" t="s">
        <v>4671</v>
      </c>
    </row>
    <row r="1458" spans="1:9">
      <c r="A1458" t="s">
        <v>4672</v>
      </c>
      <c r="B1458" t="s">
        <v>10</v>
      </c>
      <c r="C1458">
        <v>1425</v>
      </c>
      <c r="D1458">
        <v>19704284</v>
      </c>
      <c r="E1458" t="s">
        <v>10</v>
      </c>
      <c r="F1458" t="s">
        <v>4673</v>
      </c>
      <c r="G1458" t="s">
        <v>10</v>
      </c>
      <c r="H1458" t="s">
        <v>4674</v>
      </c>
      <c r="I1458" t="s">
        <v>4675</v>
      </c>
    </row>
    <row r="1459" spans="1:9">
      <c r="A1459" t="s">
        <v>4676</v>
      </c>
      <c r="B1459" t="s">
        <v>10</v>
      </c>
      <c r="C1459">
        <v>266</v>
      </c>
      <c r="D1459">
        <v>19704285</v>
      </c>
      <c r="E1459" t="s">
        <v>10</v>
      </c>
      <c r="F1459" t="s">
        <v>4677</v>
      </c>
      <c r="G1459" t="s">
        <v>10</v>
      </c>
      <c r="H1459" t="s">
        <v>4678</v>
      </c>
      <c r="I1459" t="s">
        <v>4679</v>
      </c>
    </row>
    <row r="1460" spans="1:9">
      <c r="A1460" t="s">
        <v>4680</v>
      </c>
      <c r="B1460" t="s">
        <v>10</v>
      </c>
      <c r="C1460">
        <v>249</v>
      </c>
      <c r="D1460">
        <v>19704286</v>
      </c>
      <c r="E1460" t="s">
        <v>10</v>
      </c>
      <c r="F1460" t="s">
        <v>4681</v>
      </c>
      <c r="G1460" t="s">
        <v>10</v>
      </c>
      <c r="H1460" t="s">
        <v>4682</v>
      </c>
      <c r="I1460" t="s">
        <v>4683</v>
      </c>
    </row>
    <row r="1461" spans="1:9">
      <c r="A1461" t="s">
        <v>4684</v>
      </c>
      <c r="B1461" t="s">
        <v>10</v>
      </c>
      <c r="C1461">
        <v>337</v>
      </c>
      <c r="D1461">
        <v>19704287</v>
      </c>
      <c r="E1461" t="s">
        <v>10</v>
      </c>
      <c r="F1461" t="s">
        <v>4685</v>
      </c>
      <c r="G1461" t="s">
        <v>10</v>
      </c>
      <c r="H1461" t="s">
        <v>4686</v>
      </c>
      <c r="I1461" t="s">
        <v>4687</v>
      </c>
    </row>
    <row r="1462" spans="1:9">
      <c r="A1462" t="s">
        <v>4688</v>
      </c>
      <c r="B1462" t="s">
        <v>10</v>
      </c>
      <c r="C1462">
        <v>243</v>
      </c>
      <c r="D1462">
        <v>19704288</v>
      </c>
      <c r="E1462" t="s">
        <v>10</v>
      </c>
      <c r="F1462" t="s">
        <v>4689</v>
      </c>
      <c r="G1462" t="s">
        <v>10</v>
      </c>
      <c r="H1462" t="s">
        <v>10</v>
      </c>
      <c r="I1462" t="s">
        <v>22</v>
      </c>
    </row>
    <row r="1463" spans="1:9">
      <c r="A1463" t="s">
        <v>4690</v>
      </c>
      <c r="B1463" t="s">
        <v>10</v>
      </c>
      <c r="C1463">
        <v>415</v>
      </c>
      <c r="D1463">
        <v>19704289</v>
      </c>
      <c r="E1463" t="s">
        <v>10</v>
      </c>
      <c r="F1463" t="s">
        <v>4691</v>
      </c>
      <c r="G1463" t="s">
        <v>10</v>
      </c>
      <c r="H1463" t="s">
        <v>4692</v>
      </c>
      <c r="I1463" t="s">
        <v>231</v>
      </c>
    </row>
    <row r="1464" spans="1:9">
      <c r="A1464" t="s">
        <v>4693</v>
      </c>
      <c r="B1464" t="s">
        <v>10</v>
      </c>
      <c r="C1464">
        <v>175</v>
      </c>
      <c r="D1464">
        <v>19704290</v>
      </c>
      <c r="E1464" t="s">
        <v>10</v>
      </c>
      <c r="F1464" t="s">
        <v>4694</v>
      </c>
      <c r="G1464" t="s">
        <v>10</v>
      </c>
      <c r="H1464" t="s">
        <v>10</v>
      </c>
      <c r="I1464" t="s">
        <v>22</v>
      </c>
    </row>
    <row r="1465" spans="1:9">
      <c r="A1465" t="s">
        <v>4695</v>
      </c>
      <c r="B1465" t="s">
        <v>10</v>
      </c>
      <c r="C1465">
        <v>82</v>
      </c>
      <c r="D1465">
        <v>19704291</v>
      </c>
      <c r="E1465" t="s">
        <v>10</v>
      </c>
      <c r="F1465" t="s">
        <v>4696</v>
      </c>
      <c r="G1465" t="s">
        <v>10</v>
      </c>
      <c r="H1465" t="s">
        <v>10</v>
      </c>
      <c r="I1465" t="s">
        <v>22</v>
      </c>
    </row>
    <row r="1466" spans="1:9">
      <c r="A1466" t="s">
        <v>4697</v>
      </c>
      <c r="B1466" t="s">
        <v>10</v>
      </c>
      <c r="C1466">
        <v>257</v>
      </c>
      <c r="D1466">
        <v>19704292</v>
      </c>
      <c r="E1466" t="s">
        <v>10</v>
      </c>
      <c r="F1466" t="s">
        <v>4698</v>
      </c>
      <c r="G1466" t="s">
        <v>10</v>
      </c>
      <c r="H1466" t="s">
        <v>4699</v>
      </c>
      <c r="I1466" t="s">
        <v>4700</v>
      </c>
    </row>
    <row r="1467" spans="1:9">
      <c r="A1467" t="s">
        <v>4701</v>
      </c>
      <c r="B1467" t="s">
        <v>10</v>
      </c>
      <c r="C1467">
        <v>226</v>
      </c>
      <c r="D1467">
        <v>19704293</v>
      </c>
      <c r="E1467" t="s">
        <v>10</v>
      </c>
      <c r="F1467" t="s">
        <v>4702</v>
      </c>
      <c r="G1467" t="s">
        <v>10</v>
      </c>
      <c r="H1467" t="s">
        <v>10</v>
      </c>
      <c r="I1467" t="s">
        <v>22</v>
      </c>
    </row>
    <row r="1468" spans="1:9">
      <c r="A1468" t="s">
        <v>4703</v>
      </c>
      <c r="B1468" t="s">
        <v>10</v>
      </c>
      <c r="C1468">
        <v>248</v>
      </c>
      <c r="D1468">
        <v>19704294</v>
      </c>
      <c r="E1468" t="s">
        <v>10</v>
      </c>
      <c r="F1468" t="s">
        <v>4704</v>
      </c>
      <c r="G1468" t="s">
        <v>10</v>
      </c>
      <c r="H1468" t="s">
        <v>4705</v>
      </c>
      <c r="I1468" t="s">
        <v>4706</v>
      </c>
    </row>
    <row r="1469" spans="1:9">
      <c r="A1469" t="s">
        <v>4707</v>
      </c>
      <c r="B1469" t="s">
        <v>10</v>
      </c>
      <c r="C1469">
        <v>164</v>
      </c>
      <c r="D1469">
        <v>19704295</v>
      </c>
      <c r="E1469" t="s">
        <v>10</v>
      </c>
      <c r="F1469" t="s">
        <v>4708</v>
      </c>
      <c r="G1469" t="s">
        <v>10</v>
      </c>
      <c r="H1469" t="s">
        <v>10</v>
      </c>
      <c r="I1469" t="s">
        <v>22</v>
      </c>
    </row>
    <row r="1470" spans="1:9">
      <c r="A1470" t="s">
        <v>4709</v>
      </c>
      <c r="B1470" t="s">
        <v>10</v>
      </c>
      <c r="C1470">
        <v>154</v>
      </c>
      <c r="D1470">
        <v>19704296</v>
      </c>
      <c r="E1470" t="s">
        <v>10</v>
      </c>
      <c r="F1470" t="s">
        <v>4710</v>
      </c>
      <c r="G1470" t="s">
        <v>10</v>
      </c>
      <c r="H1470" t="s">
        <v>10</v>
      </c>
      <c r="I1470" t="s">
        <v>22</v>
      </c>
    </row>
    <row r="1471" spans="1:9">
      <c r="A1471" t="s">
        <v>4711</v>
      </c>
      <c r="B1471" t="s">
        <v>10</v>
      </c>
      <c r="C1471">
        <v>227</v>
      </c>
      <c r="D1471">
        <v>19704297</v>
      </c>
      <c r="E1471" t="s">
        <v>10</v>
      </c>
      <c r="F1471" t="s">
        <v>4712</v>
      </c>
      <c r="G1471" t="s">
        <v>10</v>
      </c>
      <c r="H1471" t="s">
        <v>10</v>
      </c>
      <c r="I1471" t="s">
        <v>231</v>
      </c>
    </row>
    <row r="1472" spans="1:9">
      <c r="A1472" t="s">
        <v>4713</v>
      </c>
      <c r="B1472" t="s">
        <v>10</v>
      </c>
      <c r="C1472">
        <v>153</v>
      </c>
      <c r="D1472">
        <v>19704298</v>
      </c>
      <c r="E1472" t="s">
        <v>10</v>
      </c>
      <c r="F1472" t="s">
        <v>4714</v>
      </c>
      <c r="G1472" t="s">
        <v>10</v>
      </c>
      <c r="H1472" t="s">
        <v>10</v>
      </c>
      <c r="I1472" t="s">
        <v>22</v>
      </c>
    </row>
    <row r="1473" spans="1:9">
      <c r="A1473" t="s">
        <v>4715</v>
      </c>
      <c r="B1473" t="s">
        <v>10</v>
      </c>
      <c r="C1473">
        <v>189</v>
      </c>
      <c r="D1473">
        <v>19704299</v>
      </c>
      <c r="E1473" t="s">
        <v>10</v>
      </c>
      <c r="F1473" t="s">
        <v>4716</v>
      </c>
      <c r="G1473" t="s">
        <v>10</v>
      </c>
      <c r="H1473" t="s">
        <v>4717</v>
      </c>
      <c r="I1473" t="s">
        <v>4718</v>
      </c>
    </row>
    <row r="1474" spans="1:9">
      <c r="A1474" t="s">
        <v>4719</v>
      </c>
      <c r="B1474" t="s">
        <v>10</v>
      </c>
      <c r="C1474">
        <v>321</v>
      </c>
      <c r="D1474">
        <v>19704300</v>
      </c>
      <c r="E1474" t="s">
        <v>10</v>
      </c>
      <c r="F1474" t="s">
        <v>4720</v>
      </c>
      <c r="G1474" t="s">
        <v>10</v>
      </c>
      <c r="H1474" t="s">
        <v>3337</v>
      </c>
      <c r="I1474" t="s">
        <v>4721</v>
      </c>
    </row>
    <row r="1475" spans="1:9">
      <c r="A1475" t="s">
        <v>4722</v>
      </c>
      <c r="B1475" t="s">
        <v>10</v>
      </c>
      <c r="C1475">
        <v>229</v>
      </c>
      <c r="D1475">
        <v>19704301</v>
      </c>
      <c r="E1475" t="s">
        <v>10</v>
      </c>
      <c r="F1475" t="s">
        <v>4723</v>
      </c>
      <c r="G1475" t="s">
        <v>10</v>
      </c>
      <c r="H1475" t="s">
        <v>4724</v>
      </c>
      <c r="I1475" t="s">
        <v>4725</v>
      </c>
    </row>
    <row r="1476" spans="1:9">
      <c r="A1476" t="s">
        <v>4726</v>
      </c>
      <c r="B1476" t="s">
        <v>10</v>
      </c>
      <c r="C1476">
        <v>375</v>
      </c>
      <c r="D1476">
        <v>19704302</v>
      </c>
      <c r="E1476" t="s">
        <v>10</v>
      </c>
      <c r="F1476" t="s">
        <v>4727</v>
      </c>
      <c r="G1476" t="s">
        <v>10</v>
      </c>
      <c r="H1476" t="s">
        <v>4728</v>
      </c>
      <c r="I1476" t="s">
        <v>4729</v>
      </c>
    </row>
    <row r="1477" spans="1:9">
      <c r="A1477" t="s">
        <v>4730</v>
      </c>
      <c r="B1477" t="s">
        <v>10</v>
      </c>
      <c r="C1477">
        <v>247</v>
      </c>
      <c r="D1477">
        <v>19704303</v>
      </c>
      <c r="E1477" t="s">
        <v>10</v>
      </c>
      <c r="F1477" t="s">
        <v>4731</v>
      </c>
      <c r="G1477" t="s">
        <v>10</v>
      </c>
      <c r="H1477" t="s">
        <v>10</v>
      </c>
      <c r="I1477" t="s">
        <v>22</v>
      </c>
    </row>
    <row r="1478" spans="1:9">
      <c r="A1478" t="s">
        <v>4732</v>
      </c>
      <c r="B1478" t="s">
        <v>10</v>
      </c>
      <c r="C1478">
        <v>258</v>
      </c>
      <c r="D1478">
        <v>19704304</v>
      </c>
      <c r="E1478" t="s">
        <v>10</v>
      </c>
      <c r="F1478" t="s">
        <v>4733</v>
      </c>
      <c r="G1478" t="s">
        <v>10</v>
      </c>
      <c r="H1478" t="s">
        <v>10</v>
      </c>
      <c r="I1478" t="s">
        <v>22</v>
      </c>
    </row>
    <row r="1479" spans="1:9">
      <c r="A1479" t="s">
        <v>4734</v>
      </c>
      <c r="B1479" t="s">
        <v>10</v>
      </c>
      <c r="C1479">
        <v>219</v>
      </c>
      <c r="D1479">
        <v>19704305</v>
      </c>
      <c r="E1479" t="s">
        <v>10</v>
      </c>
      <c r="F1479" t="s">
        <v>4735</v>
      </c>
      <c r="G1479" t="s">
        <v>10</v>
      </c>
      <c r="H1479" t="s">
        <v>4736</v>
      </c>
      <c r="I1479" t="s">
        <v>4737</v>
      </c>
    </row>
    <row r="1480" spans="1:9">
      <c r="A1480" t="s">
        <v>4738</v>
      </c>
      <c r="B1480" t="s">
        <v>10</v>
      </c>
      <c r="C1480">
        <v>330</v>
      </c>
      <c r="D1480">
        <v>19704306</v>
      </c>
      <c r="E1480" t="s">
        <v>10</v>
      </c>
      <c r="F1480" t="s">
        <v>4739</v>
      </c>
      <c r="G1480" t="s">
        <v>10</v>
      </c>
      <c r="H1480" t="s">
        <v>1964</v>
      </c>
      <c r="I1480" t="s">
        <v>22</v>
      </c>
    </row>
    <row r="1481" spans="1:9">
      <c r="A1481" t="s">
        <v>4740</v>
      </c>
      <c r="B1481" t="s">
        <v>10</v>
      </c>
      <c r="C1481">
        <v>444</v>
      </c>
      <c r="D1481">
        <v>19704307</v>
      </c>
      <c r="E1481" t="s">
        <v>10</v>
      </c>
      <c r="F1481" t="s">
        <v>4741</v>
      </c>
      <c r="G1481" t="s">
        <v>10</v>
      </c>
      <c r="H1481" t="s">
        <v>4742</v>
      </c>
      <c r="I1481" t="s">
        <v>4743</v>
      </c>
    </row>
    <row r="1482" spans="1:9">
      <c r="A1482" t="s">
        <v>4744</v>
      </c>
      <c r="B1482" t="s">
        <v>10</v>
      </c>
      <c r="C1482">
        <v>357</v>
      </c>
      <c r="D1482">
        <v>19704308</v>
      </c>
      <c r="E1482" t="s">
        <v>10</v>
      </c>
      <c r="F1482" t="s">
        <v>4745</v>
      </c>
      <c r="G1482" t="s">
        <v>10</v>
      </c>
      <c r="H1482" t="s">
        <v>4746</v>
      </c>
      <c r="I1482" t="s">
        <v>4747</v>
      </c>
    </row>
    <row r="1483" spans="1:9">
      <c r="A1483" t="s">
        <v>4748</v>
      </c>
      <c r="B1483" t="s">
        <v>10</v>
      </c>
      <c r="C1483">
        <v>142</v>
      </c>
      <c r="D1483">
        <v>19704309</v>
      </c>
      <c r="E1483" t="s">
        <v>10</v>
      </c>
      <c r="F1483" t="s">
        <v>4749</v>
      </c>
      <c r="G1483" t="s">
        <v>10</v>
      </c>
      <c r="H1483" t="s">
        <v>2957</v>
      </c>
      <c r="I1483" t="s">
        <v>2958</v>
      </c>
    </row>
    <row r="1484" spans="1:9">
      <c r="A1484" t="s">
        <v>4750</v>
      </c>
      <c r="B1484" t="s">
        <v>10</v>
      </c>
      <c r="C1484">
        <v>325</v>
      </c>
      <c r="D1484">
        <v>19704310</v>
      </c>
      <c r="E1484" t="s">
        <v>10</v>
      </c>
      <c r="F1484" t="s">
        <v>4751</v>
      </c>
      <c r="G1484" t="s">
        <v>10</v>
      </c>
      <c r="H1484" t="s">
        <v>4752</v>
      </c>
      <c r="I1484" t="s">
        <v>4753</v>
      </c>
    </row>
    <row r="1485" spans="1:9">
      <c r="A1485" t="s">
        <v>4754</v>
      </c>
      <c r="B1485" t="s">
        <v>10</v>
      </c>
      <c r="C1485">
        <v>305</v>
      </c>
      <c r="D1485">
        <v>19704311</v>
      </c>
      <c r="E1485" t="s">
        <v>10</v>
      </c>
      <c r="F1485" t="s">
        <v>4755</v>
      </c>
      <c r="G1485" t="s">
        <v>10</v>
      </c>
      <c r="H1485" t="s">
        <v>10</v>
      </c>
      <c r="I1485" t="s">
        <v>22</v>
      </c>
    </row>
    <row r="1486" spans="1:9">
      <c r="A1486" t="s">
        <v>4756</v>
      </c>
      <c r="B1486" t="s">
        <v>10</v>
      </c>
      <c r="C1486">
        <v>496</v>
      </c>
      <c r="D1486">
        <v>19704312</v>
      </c>
      <c r="E1486" t="s">
        <v>10</v>
      </c>
      <c r="F1486" t="s">
        <v>4757</v>
      </c>
      <c r="G1486" t="s">
        <v>10</v>
      </c>
      <c r="H1486" t="s">
        <v>1746</v>
      </c>
      <c r="I1486" t="s">
        <v>1747</v>
      </c>
    </row>
    <row r="1487" spans="1:9">
      <c r="A1487" t="s">
        <v>4758</v>
      </c>
      <c r="B1487" t="s">
        <v>10</v>
      </c>
      <c r="C1487">
        <v>431</v>
      </c>
      <c r="D1487">
        <v>19704313</v>
      </c>
      <c r="E1487" t="s">
        <v>10</v>
      </c>
      <c r="F1487" t="s">
        <v>4759</v>
      </c>
      <c r="G1487" t="s">
        <v>10</v>
      </c>
      <c r="H1487" t="s">
        <v>1143</v>
      </c>
      <c r="I1487" t="s">
        <v>1144</v>
      </c>
    </row>
    <row r="1488" spans="1:9">
      <c r="A1488" t="s">
        <v>4760</v>
      </c>
      <c r="B1488" t="s">
        <v>19</v>
      </c>
      <c r="C1488">
        <v>122</v>
      </c>
      <c r="D1488">
        <v>19704314</v>
      </c>
      <c r="E1488" t="s">
        <v>10</v>
      </c>
      <c r="F1488" t="s">
        <v>4761</v>
      </c>
      <c r="G1488" t="s">
        <v>10</v>
      </c>
      <c r="H1488" t="s">
        <v>10</v>
      </c>
      <c r="I1488" t="s">
        <v>22</v>
      </c>
    </row>
    <row r="1489" spans="1:9">
      <c r="A1489" t="s">
        <v>4762</v>
      </c>
      <c r="B1489" t="s">
        <v>19</v>
      </c>
      <c r="C1489">
        <v>85</v>
      </c>
      <c r="D1489">
        <v>19704315</v>
      </c>
      <c r="E1489" t="s">
        <v>10</v>
      </c>
      <c r="F1489" t="s">
        <v>4763</v>
      </c>
      <c r="G1489" t="s">
        <v>10</v>
      </c>
      <c r="H1489" t="s">
        <v>4764</v>
      </c>
      <c r="I1489" t="s">
        <v>22</v>
      </c>
    </row>
    <row r="1490" spans="1:9">
      <c r="A1490" t="s">
        <v>4765</v>
      </c>
      <c r="B1490" t="s">
        <v>10</v>
      </c>
      <c r="C1490">
        <v>426</v>
      </c>
      <c r="D1490">
        <v>19704316</v>
      </c>
      <c r="E1490" t="s">
        <v>10</v>
      </c>
      <c r="F1490" t="s">
        <v>4766</v>
      </c>
      <c r="G1490" t="s">
        <v>10</v>
      </c>
      <c r="H1490" t="s">
        <v>4767</v>
      </c>
      <c r="I1490" t="s">
        <v>4768</v>
      </c>
    </row>
    <row r="1491" spans="1:9">
      <c r="A1491" t="s">
        <v>4769</v>
      </c>
      <c r="B1491" t="s">
        <v>10</v>
      </c>
      <c r="C1491">
        <v>504</v>
      </c>
      <c r="D1491">
        <v>19704317</v>
      </c>
      <c r="E1491" t="s">
        <v>4770</v>
      </c>
      <c r="F1491" t="s">
        <v>4771</v>
      </c>
      <c r="G1491" t="s">
        <v>10</v>
      </c>
      <c r="H1491" t="s">
        <v>4772</v>
      </c>
      <c r="I1491" t="s">
        <v>4773</v>
      </c>
    </row>
    <row r="1492" spans="1:9">
      <c r="A1492" t="s">
        <v>4774</v>
      </c>
      <c r="B1492" t="s">
        <v>10</v>
      </c>
      <c r="C1492">
        <v>256</v>
      </c>
      <c r="D1492">
        <v>19704318</v>
      </c>
      <c r="E1492" t="s">
        <v>10</v>
      </c>
      <c r="F1492" t="s">
        <v>4775</v>
      </c>
      <c r="G1492" t="s">
        <v>10</v>
      </c>
      <c r="H1492" t="s">
        <v>10</v>
      </c>
      <c r="I1492" t="s">
        <v>22</v>
      </c>
    </row>
    <row r="1493" spans="1:9">
      <c r="A1493" t="s">
        <v>4776</v>
      </c>
      <c r="B1493" t="s">
        <v>10</v>
      </c>
      <c r="C1493">
        <v>269</v>
      </c>
      <c r="D1493">
        <v>19704319</v>
      </c>
      <c r="E1493" t="s">
        <v>10</v>
      </c>
      <c r="F1493" t="s">
        <v>4777</v>
      </c>
      <c r="G1493" t="s">
        <v>10</v>
      </c>
      <c r="H1493" t="s">
        <v>3043</v>
      </c>
      <c r="I1493" t="s">
        <v>3044</v>
      </c>
    </row>
    <row r="1494" spans="1:9">
      <c r="A1494" t="s">
        <v>4778</v>
      </c>
      <c r="B1494" t="s">
        <v>10</v>
      </c>
      <c r="C1494">
        <v>180</v>
      </c>
      <c r="D1494">
        <v>19704320</v>
      </c>
      <c r="E1494" t="s">
        <v>10</v>
      </c>
      <c r="F1494" t="s">
        <v>4779</v>
      </c>
      <c r="G1494" t="s">
        <v>10</v>
      </c>
      <c r="H1494" t="s">
        <v>4780</v>
      </c>
      <c r="I1494" t="s">
        <v>4781</v>
      </c>
    </row>
    <row r="1495" spans="1:9">
      <c r="A1495" t="s">
        <v>4782</v>
      </c>
      <c r="B1495" t="s">
        <v>10</v>
      </c>
      <c r="C1495">
        <v>339</v>
      </c>
      <c r="D1495">
        <v>19704321</v>
      </c>
      <c r="E1495" t="s">
        <v>10</v>
      </c>
      <c r="F1495" t="s">
        <v>4783</v>
      </c>
      <c r="G1495" t="s">
        <v>10</v>
      </c>
      <c r="H1495" t="s">
        <v>4784</v>
      </c>
      <c r="I1495" t="s">
        <v>4785</v>
      </c>
    </row>
    <row r="1496" spans="1:9">
      <c r="A1496" t="s">
        <v>4786</v>
      </c>
      <c r="B1496" t="s">
        <v>10</v>
      </c>
      <c r="C1496">
        <v>448</v>
      </c>
      <c r="D1496">
        <v>19704322</v>
      </c>
      <c r="E1496" t="s">
        <v>10</v>
      </c>
      <c r="F1496" t="s">
        <v>4787</v>
      </c>
      <c r="G1496" t="s">
        <v>10</v>
      </c>
      <c r="H1496" t="s">
        <v>4788</v>
      </c>
      <c r="I1496" t="s">
        <v>4789</v>
      </c>
    </row>
    <row r="1497" spans="1:9">
      <c r="A1497" t="s">
        <v>4790</v>
      </c>
      <c r="B1497" t="s">
        <v>10</v>
      </c>
      <c r="C1497">
        <v>237</v>
      </c>
      <c r="D1497">
        <v>19704323</v>
      </c>
      <c r="E1497" t="s">
        <v>10</v>
      </c>
      <c r="F1497" t="s">
        <v>4791</v>
      </c>
      <c r="G1497" t="s">
        <v>10</v>
      </c>
      <c r="H1497" t="s">
        <v>4792</v>
      </c>
      <c r="I1497" t="s">
        <v>4793</v>
      </c>
    </row>
    <row r="1498" spans="1:9">
      <c r="A1498" t="s">
        <v>4794</v>
      </c>
      <c r="B1498" t="s">
        <v>10</v>
      </c>
      <c r="C1498">
        <v>157</v>
      </c>
      <c r="D1498">
        <v>19704324</v>
      </c>
      <c r="E1498" t="s">
        <v>10</v>
      </c>
      <c r="F1498" t="s">
        <v>4795</v>
      </c>
      <c r="G1498" t="s">
        <v>10</v>
      </c>
      <c r="H1498" t="s">
        <v>4796</v>
      </c>
      <c r="I1498" t="s">
        <v>4797</v>
      </c>
    </row>
    <row r="1499" spans="1:9">
      <c r="A1499" t="s">
        <v>4798</v>
      </c>
      <c r="B1499" t="s">
        <v>10</v>
      </c>
      <c r="C1499">
        <v>1249</v>
      </c>
      <c r="D1499">
        <v>19704325</v>
      </c>
      <c r="E1499" t="s">
        <v>10</v>
      </c>
      <c r="F1499" t="s">
        <v>4799</v>
      </c>
      <c r="G1499" t="s">
        <v>10</v>
      </c>
      <c r="H1499" t="s">
        <v>4800</v>
      </c>
      <c r="I1499" t="s">
        <v>4801</v>
      </c>
    </row>
    <row r="1500" spans="1:9">
      <c r="A1500" t="s">
        <v>4802</v>
      </c>
      <c r="B1500" t="s">
        <v>19</v>
      </c>
      <c r="C1500">
        <v>261</v>
      </c>
      <c r="D1500">
        <v>19704326</v>
      </c>
      <c r="E1500" t="s">
        <v>10</v>
      </c>
      <c r="F1500" t="s">
        <v>4803</v>
      </c>
      <c r="G1500" t="s">
        <v>10</v>
      </c>
      <c r="H1500" t="s">
        <v>4804</v>
      </c>
      <c r="I1500" t="s">
        <v>4805</v>
      </c>
    </row>
    <row r="1501" spans="1:9">
      <c r="A1501" t="s">
        <v>4806</v>
      </c>
      <c r="B1501" t="s">
        <v>19</v>
      </c>
      <c r="C1501">
        <v>358</v>
      </c>
      <c r="D1501">
        <v>19704327</v>
      </c>
      <c r="E1501" t="s">
        <v>10</v>
      </c>
      <c r="F1501" t="s">
        <v>4807</v>
      </c>
      <c r="G1501" t="s">
        <v>10</v>
      </c>
      <c r="H1501" t="s">
        <v>3493</v>
      </c>
      <c r="I1501" t="s">
        <v>3497</v>
      </c>
    </row>
    <row r="1502" spans="1:9">
      <c r="A1502" t="s">
        <v>4808</v>
      </c>
      <c r="B1502" t="s">
        <v>19</v>
      </c>
      <c r="C1502">
        <v>483</v>
      </c>
      <c r="D1502">
        <v>19704328</v>
      </c>
      <c r="E1502" t="s">
        <v>10</v>
      </c>
      <c r="F1502" t="s">
        <v>4809</v>
      </c>
      <c r="G1502" t="s">
        <v>10</v>
      </c>
      <c r="H1502" t="s">
        <v>751</v>
      </c>
      <c r="I1502" t="s">
        <v>4810</v>
      </c>
    </row>
    <row r="1503" spans="1:9">
      <c r="A1503" t="s">
        <v>4811</v>
      </c>
      <c r="B1503" t="s">
        <v>19</v>
      </c>
      <c r="C1503">
        <v>241</v>
      </c>
      <c r="D1503">
        <v>19704329</v>
      </c>
      <c r="E1503" t="s">
        <v>10</v>
      </c>
      <c r="F1503" t="s">
        <v>4812</v>
      </c>
      <c r="G1503" t="s">
        <v>10</v>
      </c>
      <c r="H1503" t="s">
        <v>10</v>
      </c>
      <c r="I1503" t="s">
        <v>22</v>
      </c>
    </row>
    <row r="1504" spans="1:9">
      <c r="A1504" t="s">
        <v>4813</v>
      </c>
      <c r="B1504" t="s">
        <v>19</v>
      </c>
      <c r="C1504">
        <v>208</v>
      </c>
      <c r="D1504">
        <v>19704330</v>
      </c>
      <c r="E1504" t="s">
        <v>10</v>
      </c>
      <c r="F1504" t="s">
        <v>4814</v>
      </c>
      <c r="G1504" t="s">
        <v>10</v>
      </c>
      <c r="H1504" t="s">
        <v>10</v>
      </c>
      <c r="I1504" t="s">
        <v>22</v>
      </c>
    </row>
    <row r="1505" spans="1:9">
      <c r="A1505" t="s">
        <v>4815</v>
      </c>
      <c r="B1505" t="s">
        <v>10</v>
      </c>
      <c r="C1505">
        <v>232</v>
      </c>
      <c r="D1505">
        <v>19704331</v>
      </c>
      <c r="E1505" t="s">
        <v>10</v>
      </c>
      <c r="F1505" t="s">
        <v>4816</v>
      </c>
      <c r="G1505" t="s">
        <v>10</v>
      </c>
      <c r="H1505" t="s">
        <v>4817</v>
      </c>
      <c r="I1505" t="s">
        <v>22</v>
      </c>
    </row>
    <row r="1506" spans="1:9">
      <c r="A1506" t="s">
        <v>4818</v>
      </c>
      <c r="B1506" t="s">
        <v>10</v>
      </c>
      <c r="C1506">
        <v>216</v>
      </c>
      <c r="D1506">
        <v>19704332</v>
      </c>
      <c r="E1506" t="s">
        <v>10</v>
      </c>
      <c r="F1506" t="s">
        <v>4819</v>
      </c>
      <c r="G1506" t="s">
        <v>10</v>
      </c>
      <c r="H1506" t="s">
        <v>4820</v>
      </c>
      <c r="I1506" t="s">
        <v>22</v>
      </c>
    </row>
    <row r="1507" spans="1:9">
      <c r="A1507" t="s">
        <v>4821</v>
      </c>
      <c r="B1507" t="s">
        <v>19</v>
      </c>
      <c r="C1507">
        <v>500</v>
      </c>
      <c r="D1507">
        <v>19704333</v>
      </c>
      <c r="E1507" t="s">
        <v>10</v>
      </c>
      <c r="F1507" t="s">
        <v>4822</v>
      </c>
      <c r="G1507" t="s">
        <v>10</v>
      </c>
      <c r="H1507" t="s">
        <v>45</v>
      </c>
      <c r="I1507" t="s">
        <v>104</v>
      </c>
    </row>
    <row r="1508" spans="1:9">
      <c r="A1508" t="s">
        <v>4823</v>
      </c>
      <c r="B1508" t="s">
        <v>19</v>
      </c>
      <c r="C1508">
        <v>347</v>
      </c>
      <c r="D1508">
        <v>19704334</v>
      </c>
      <c r="E1508" t="s">
        <v>10</v>
      </c>
      <c r="F1508" t="s">
        <v>4824</v>
      </c>
      <c r="G1508" t="s">
        <v>10</v>
      </c>
      <c r="H1508" t="s">
        <v>4825</v>
      </c>
      <c r="I1508" t="s">
        <v>4826</v>
      </c>
    </row>
    <row r="1509" spans="1:9">
      <c r="A1509" t="s">
        <v>4827</v>
      </c>
      <c r="B1509" t="s">
        <v>19</v>
      </c>
      <c r="C1509">
        <v>360</v>
      </c>
      <c r="D1509">
        <v>19704335</v>
      </c>
      <c r="E1509" t="s">
        <v>10</v>
      </c>
      <c r="F1509" t="s">
        <v>4828</v>
      </c>
      <c r="G1509" t="s">
        <v>10</v>
      </c>
      <c r="H1509" t="s">
        <v>4829</v>
      </c>
      <c r="I1509" t="s">
        <v>4830</v>
      </c>
    </row>
    <row r="1510" spans="1:9">
      <c r="A1510" t="s">
        <v>4831</v>
      </c>
      <c r="B1510" t="s">
        <v>19</v>
      </c>
      <c r="C1510">
        <v>219</v>
      </c>
      <c r="D1510">
        <v>19704336</v>
      </c>
      <c r="E1510" t="s">
        <v>10</v>
      </c>
      <c r="F1510" t="s">
        <v>4832</v>
      </c>
      <c r="G1510" t="s">
        <v>10</v>
      </c>
      <c r="H1510" t="s">
        <v>4833</v>
      </c>
      <c r="I1510" t="s">
        <v>4834</v>
      </c>
    </row>
    <row r="1511" spans="1:9">
      <c r="A1511" t="s">
        <v>4835</v>
      </c>
      <c r="B1511" t="s">
        <v>19</v>
      </c>
      <c r="C1511">
        <v>452</v>
      </c>
      <c r="D1511">
        <v>19704337</v>
      </c>
      <c r="E1511" t="s">
        <v>10</v>
      </c>
      <c r="F1511" t="s">
        <v>4836</v>
      </c>
      <c r="G1511" t="s">
        <v>10</v>
      </c>
      <c r="H1511" t="s">
        <v>4837</v>
      </c>
      <c r="I1511" t="s">
        <v>4838</v>
      </c>
    </row>
    <row r="1512" spans="1:9">
      <c r="A1512" t="s">
        <v>4839</v>
      </c>
      <c r="B1512" t="s">
        <v>19</v>
      </c>
      <c r="C1512">
        <v>483</v>
      </c>
      <c r="D1512">
        <v>545721692</v>
      </c>
      <c r="E1512" t="s">
        <v>10</v>
      </c>
      <c r="F1512" t="s">
        <v>4840</v>
      </c>
      <c r="G1512" t="s">
        <v>10</v>
      </c>
      <c r="H1512" t="s">
        <v>10</v>
      </c>
      <c r="I1512" t="s">
        <v>4841</v>
      </c>
    </row>
    <row r="1513" spans="1:9">
      <c r="A1513" t="s">
        <v>4842</v>
      </c>
      <c r="B1513" t="s">
        <v>19</v>
      </c>
      <c r="C1513">
        <v>188</v>
      </c>
      <c r="D1513">
        <v>19704339</v>
      </c>
      <c r="E1513" t="s">
        <v>10</v>
      </c>
      <c r="F1513" t="s">
        <v>4843</v>
      </c>
      <c r="G1513" t="s">
        <v>10</v>
      </c>
      <c r="H1513" t="s">
        <v>952</v>
      </c>
      <c r="I1513" t="s">
        <v>953</v>
      </c>
    </row>
    <row r="1514" spans="1:9">
      <c r="A1514" t="s">
        <v>4844</v>
      </c>
      <c r="B1514" t="s">
        <v>19</v>
      </c>
      <c r="C1514">
        <v>157</v>
      </c>
      <c r="D1514">
        <v>19704340</v>
      </c>
      <c r="E1514" t="s">
        <v>10</v>
      </c>
      <c r="F1514" t="s">
        <v>4845</v>
      </c>
      <c r="G1514" t="s">
        <v>10</v>
      </c>
      <c r="H1514" t="s">
        <v>10</v>
      </c>
      <c r="I1514" t="s">
        <v>22</v>
      </c>
    </row>
    <row r="1515" spans="1:9">
      <c r="A1515" t="s">
        <v>4846</v>
      </c>
      <c r="B1515" t="s">
        <v>10</v>
      </c>
      <c r="C1515">
        <v>132</v>
      </c>
      <c r="D1515">
        <v>19704341</v>
      </c>
      <c r="E1515" t="s">
        <v>10</v>
      </c>
      <c r="F1515" t="s">
        <v>4847</v>
      </c>
      <c r="G1515" t="s">
        <v>10</v>
      </c>
      <c r="H1515" t="s">
        <v>1690</v>
      </c>
      <c r="I1515" t="s">
        <v>283</v>
      </c>
    </row>
    <row r="1516" spans="1:9">
      <c r="A1516" t="s">
        <v>4848</v>
      </c>
      <c r="B1516" t="s">
        <v>19</v>
      </c>
      <c r="C1516">
        <v>294</v>
      </c>
      <c r="D1516">
        <v>19704342</v>
      </c>
      <c r="E1516" t="s">
        <v>10</v>
      </c>
      <c r="F1516" t="s">
        <v>4849</v>
      </c>
      <c r="G1516" t="s">
        <v>10</v>
      </c>
      <c r="H1516" t="s">
        <v>10</v>
      </c>
      <c r="I1516" t="s">
        <v>22</v>
      </c>
    </row>
    <row r="1517" spans="1:9">
      <c r="A1517" t="s">
        <v>4850</v>
      </c>
      <c r="B1517" t="s">
        <v>10</v>
      </c>
      <c r="C1517">
        <v>179</v>
      </c>
      <c r="D1517">
        <v>19704343</v>
      </c>
      <c r="E1517" t="s">
        <v>10</v>
      </c>
      <c r="F1517" t="s">
        <v>4851</v>
      </c>
      <c r="G1517" t="s">
        <v>10</v>
      </c>
      <c r="H1517" t="s">
        <v>10</v>
      </c>
      <c r="I1517" t="s">
        <v>22</v>
      </c>
    </row>
    <row r="1518" spans="1:9">
      <c r="A1518" t="s">
        <v>4852</v>
      </c>
      <c r="B1518" t="s">
        <v>10</v>
      </c>
      <c r="C1518">
        <v>114</v>
      </c>
      <c r="D1518">
        <v>19704344</v>
      </c>
      <c r="E1518" t="s">
        <v>10</v>
      </c>
      <c r="F1518" t="s">
        <v>4853</v>
      </c>
      <c r="G1518" t="s">
        <v>10</v>
      </c>
      <c r="H1518" t="s">
        <v>10</v>
      </c>
      <c r="I1518" t="s">
        <v>22</v>
      </c>
    </row>
    <row r="1519" spans="1:9">
      <c r="A1519" t="s">
        <v>4854</v>
      </c>
      <c r="B1519" t="s">
        <v>10</v>
      </c>
      <c r="C1519">
        <v>98</v>
      </c>
      <c r="D1519">
        <v>19704345</v>
      </c>
      <c r="E1519" t="s">
        <v>10</v>
      </c>
      <c r="F1519" t="s">
        <v>4855</v>
      </c>
      <c r="G1519" t="s">
        <v>10</v>
      </c>
      <c r="H1519" t="s">
        <v>4856</v>
      </c>
      <c r="I1519" t="s">
        <v>231</v>
      </c>
    </row>
    <row r="1520" spans="1:9">
      <c r="A1520" t="s">
        <v>4857</v>
      </c>
      <c r="B1520" t="s">
        <v>10</v>
      </c>
      <c r="C1520">
        <v>321</v>
      </c>
      <c r="D1520">
        <v>19704346</v>
      </c>
      <c r="E1520" t="s">
        <v>10</v>
      </c>
      <c r="F1520" t="s">
        <v>4858</v>
      </c>
      <c r="G1520" t="s">
        <v>10</v>
      </c>
      <c r="H1520" t="s">
        <v>4859</v>
      </c>
      <c r="I1520" t="s">
        <v>4860</v>
      </c>
    </row>
    <row r="1521" spans="1:9">
      <c r="A1521" t="s">
        <v>4861</v>
      </c>
      <c r="B1521" t="s">
        <v>10</v>
      </c>
      <c r="C1521">
        <v>615</v>
      </c>
      <c r="D1521">
        <v>545721691</v>
      </c>
      <c r="E1521" t="s">
        <v>10</v>
      </c>
      <c r="F1521" t="s">
        <v>4862</v>
      </c>
      <c r="G1521" t="s">
        <v>10</v>
      </c>
      <c r="H1521" t="s">
        <v>10</v>
      </c>
      <c r="I1521" t="s">
        <v>4863</v>
      </c>
    </row>
    <row r="1522" spans="1:9">
      <c r="A1522" t="s">
        <v>4864</v>
      </c>
      <c r="B1522" t="s">
        <v>10</v>
      </c>
      <c r="C1522">
        <v>269</v>
      </c>
      <c r="D1522">
        <v>19704348</v>
      </c>
      <c r="E1522" t="s">
        <v>10</v>
      </c>
      <c r="F1522" t="s">
        <v>4865</v>
      </c>
      <c r="G1522" t="s">
        <v>10</v>
      </c>
      <c r="H1522" t="s">
        <v>4866</v>
      </c>
      <c r="I1522" t="s">
        <v>22</v>
      </c>
    </row>
    <row r="1523" spans="1:9">
      <c r="A1523" t="s">
        <v>4867</v>
      </c>
      <c r="B1523" t="s">
        <v>10</v>
      </c>
      <c r="C1523">
        <v>415</v>
      </c>
      <c r="D1523">
        <v>19704349</v>
      </c>
      <c r="E1523" t="s">
        <v>10</v>
      </c>
      <c r="F1523" t="s">
        <v>4868</v>
      </c>
      <c r="G1523" t="s">
        <v>10</v>
      </c>
      <c r="H1523" t="s">
        <v>4640</v>
      </c>
      <c r="I1523" t="s">
        <v>4869</v>
      </c>
    </row>
    <row r="1524" spans="1:9">
      <c r="A1524" t="s">
        <v>4870</v>
      </c>
      <c r="B1524" t="s">
        <v>10</v>
      </c>
      <c r="C1524">
        <v>237</v>
      </c>
      <c r="D1524">
        <v>19704350</v>
      </c>
      <c r="E1524" t="s">
        <v>10</v>
      </c>
      <c r="F1524" t="s">
        <v>4871</v>
      </c>
      <c r="G1524" t="s">
        <v>10</v>
      </c>
      <c r="H1524" t="s">
        <v>4872</v>
      </c>
      <c r="I1524" t="s">
        <v>4873</v>
      </c>
    </row>
    <row r="1525" spans="1:9">
      <c r="A1525" t="s">
        <v>4874</v>
      </c>
      <c r="B1525" t="s">
        <v>19</v>
      </c>
      <c r="C1525">
        <v>298</v>
      </c>
      <c r="D1525">
        <v>545721690</v>
      </c>
      <c r="E1525" t="s">
        <v>10</v>
      </c>
      <c r="F1525" t="s">
        <v>4875</v>
      </c>
      <c r="G1525" t="s">
        <v>10</v>
      </c>
      <c r="H1525" t="s">
        <v>10</v>
      </c>
      <c r="I1525" t="s">
        <v>4876</v>
      </c>
    </row>
    <row r="1526" spans="1:9">
      <c r="A1526" t="s">
        <v>4877</v>
      </c>
      <c r="B1526" t="s">
        <v>19</v>
      </c>
      <c r="C1526">
        <v>272</v>
      </c>
      <c r="D1526">
        <v>19704352</v>
      </c>
      <c r="E1526" t="s">
        <v>10</v>
      </c>
      <c r="F1526" t="s">
        <v>4878</v>
      </c>
      <c r="G1526" t="s">
        <v>10</v>
      </c>
      <c r="H1526" t="s">
        <v>10</v>
      </c>
      <c r="I1526" t="s">
        <v>22</v>
      </c>
    </row>
    <row r="1527" spans="1:9">
      <c r="A1527" t="s">
        <v>4879</v>
      </c>
      <c r="B1527" t="s">
        <v>10</v>
      </c>
      <c r="C1527">
        <v>279</v>
      </c>
      <c r="D1527">
        <v>19704354</v>
      </c>
      <c r="E1527" t="s">
        <v>10</v>
      </c>
      <c r="F1527" t="s">
        <v>4880</v>
      </c>
      <c r="G1527" t="s">
        <v>10</v>
      </c>
      <c r="H1527" t="s">
        <v>4881</v>
      </c>
      <c r="I1527" t="s">
        <v>4882</v>
      </c>
    </row>
    <row r="1528" spans="1:9">
      <c r="A1528" t="s">
        <v>4883</v>
      </c>
      <c r="B1528" t="s">
        <v>10</v>
      </c>
      <c r="C1528">
        <v>258</v>
      </c>
      <c r="D1528">
        <v>19704355</v>
      </c>
      <c r="E1528" t="s">
        <v>10</v>
      </c>
      <c r="F1528" t="s">
        <v>4884</v>
      </c>
      <c r="G1528" t="s">
        <v>10</v>
      </c>
      <c r="H1528" t="s">
        <v>2704</v>
      </c>
      <c r="I1528" t="s">
        <v>4885</v>
      </c>
    </row>
    <row r="1529" spans="1:9">
      <c r="A1529" t="s">
        <v>4886</v>
      </c>
      <c r="B1529" t="s">
        <v>19</v>
      </c>
      <c r="C1529">
        <v>82</v>
      </c>
      <c r="D1529">
        <v>19704356</v>
      </c>
      <c r="E1529" t="s">
        <v>10</v>
      </c>
      <c r="F1529" t="s">
        <v>4887</v>
      </c>
      <c r="G1529" t="s">
        <v>10</v>
      </c>
      <c r="H1529" t="s">
        <v>10</v>
      </c>
      <c r="I1529" t="s">
        <v>4888</v>
      </c>
    </row>
    <row r="1530" spans="1:9">
      <c r="A1530" t="s">
        <v>4889</v>
      </c>
      <c r="B1530" t="s">
        <v>19</v>
      </c>
      <c r="C1530">
        <v>862</v>
      </c>
      <c r="D1530">
        <v>19704357</v>
      </c>
      <c r="E1530" t="s">
        <v>10</v>
      </c>
      <c r="F1530" t="s">
        <v>4890</v>
      </c>
      <c r="G1530" t="s">
        <v>10</v>
      </c>
      <c r="H1530" t="s">
        <v>4891</v>
      </c>
      <c r="I1530" t="s">
        <v>4888</v>
      </c>
    </row>
    <row r="1531" spans="1:9">
      <c r="A1531" t="s">
        <v>4892</v>
      </c>
      <c r="B1531" t="s">
        <v>10</v>
      </c>
      <c r="C1531">
        <v>156</v>
      </c>
      <c r="D1531">
        <v>19704358</v>
      </c>
      <c r="E1531" t="s">
        <v>10</v>
      </c>
      <c r="F1531" t="s">
        <v>4893</v>
      </c>
      <c r="G1531" t="s">
        <v>10</v>
      </c>
      <c r="H1531" t="s">
        <v>1998</v>
      </c>
      <c r="I1531" t="s">
        <v>1999</v>
      </c>
    </row>
    <row r="1532" spans="1:9">
      <c r="A1532" t="s">
        <v>4894</v>
      </c>
      <c r="B1532" t="s">
        <v>10</v>
      </c>
      <c r="C1532">
        <v>102</v>
      </c>
      <c r="D1532">
        <v>19704359</v>
      </c>
      <c r="E1532" t="s">
        <v>10</v>
      </c>
      <c r="F1532" t="s">
        <v>4895</v>
      </c>
      <c r="G1532" t="s">
        <v>10</v>
      </c>
      <c r="H1532" t="s">
        <v>4305</v>
      </c>
      <c r="I1532" t="s">
        <v>4306</v>
      </c>
    </row>
    <row r="1533" spans="1:9">
      <c r="A1533" t="s">
        <v>4896</v>
      </c>
      <c r="B1533" t="s">
        <v>10</v>
      </c>
      <c r="C1533">
        <v>435</v>
      </c>
      <c r="D1533">
        <v>19704360</v>
      </c>
      <c r="E1533" t="s">
        <v>10</v>
      </c>
      <c r="F1533" t="s">
        <v>4897</v>
      </c>
      <c r="G1533" t="s">
        <v>10</v>
      </c>
      <c r="H1533" t="s">
        <v>1198</v>
      </c>
      <c r="I1533" t="s">
        <v>1199</v>
      </c>
    </row>
    <row r="1534" spans="1:9">
      <c r="A1534" t="s">
        <v>4898</v>
      </c>
      <c r="B1534" t="s">
        <v>10</v>
      </c>
      <c r="C1534">
        <v>289</v>
      </c>
      <c r="D1534">
        <v>19704361</v>
      </c>
      <c r="E1534" t="s">
        <v>10</v>
      </c>
      <c r="F1534" t="s">
        <v>4899</v>
      </c>
      <c r="G1534" t="s">
        <v>10</v>
      </c>
      <c r="H1534" t="s">
        <v>3809</v>
      </c>
      <c r="I1534" t="s">
        <v>327</v>
      </c>
    </row>
    <row r="1535" spans="1:9">
      <c r="A1535" t="s">
        <v>4900</v>
      </c>
      <c r="B1535" t="s">
        <v>10</v>
      </c>
      <c r="C1535">
        <v>366</v>
      </c>
      <c r="D1535">
        <v>19704362</v>
      </c>
      <c r="E1535" t="s">
        <v>10</v>
      </c>
      <c r="F1535" t="s">
        <v>4901</v>
      </c>
      <c r="G1535" t="s">
        <v>10</v>
      </c>
      <c r="H1535" t="s">
        <v>2032</v>
      </c>
      <c r="I1535" t="s">
        <v>2033</v>
      </c>
    </row>
    <row r="1536" spans="1:9">
      <c r="A1536" t="s">
        <v>4902</v>
      </c>
      <c r="B1536" t="s">
        <v>10</v>
      </c>
      <c r="C1536">
        <v>146</v>
      </c>
      <c r="D1536">
        <v>19704363</v>
      </c>
      <c r="E1536" t="s">
        <v>4903</v>
      </c>
      <c r="F1536" t="s">
        <v>4904</v>
      </c>
      <c r="G1536" t="s">
        <v>10</v>
      </c>
      <c r="H1536" t="s">
        <v>4905</v>
      </c>
      <c r="I1536" t="s">
        <v>4906</v>
      </c>
    </row>
    <row r="1537" spans="1:9">
      <c r="A1537" t="s">
        <v>4907</v>
      </c>
      <c r="B1537" t="s">
        <v>10</v>
      </c>
      <c r="C1537">
        <v>408</v>
      </c>
      <c r="D1537">
        <v>19704364</v>
      </c>
      <c r="E1537" t="s">
        <v>10</v>
      </c>
      <c r="F1537" t="s">
        <v>4908</v>
      </c>
      <c r="G1537" t="s">
        <v>10</v>
      </c>
      <c r="H1537" t="s">
        <v>4909</v>
      </c>
      <c r="I1537" t="s">
        <v>4910</v>
      </c>
    </row>
    <row r="1538" spans="1:9">
      <c r="A1538" t="s">
        <v>4911</v>
      </c>
      <c r="B1538" t="s">
        <v>10</v>
      </c>
      <c r="C1538">
        <v>363</v>
      </c>
      <c r="D1538">
        <v>19704365</v>
      </c>
      <c r="E1538" t="s">
        <v>10</v>
      </c>
      <c r="F1538" t="s">
        <v>4912</v>
      </c>
      <c r="G1538" t="s">
        <v>10</v>
      </c>
      <c r="H1538" t="s">
        <v>4913</v>
      </c>
      <c r="I1538" t="s">
        <v>22</v>
      </c>
    </row>
    <row r="1539" spans="1:9">
      <c r="A1539" t="s">
        <v>4914</v>
      </c>
      <c r="B1539" t="s">
        <v>10</v>
      </c>
      <c r="C1539">
        <v>359</v>
      </c>
      <c r="D1539">
        <v>19704366</v>
      </c>
      <c r="E1539" t="s">
        <v>10</v>
      </c>
      <c r="F1539" t="s">
        <v>4915</v>
      </c>
      <c r="G1539" t="s">
        <v>10</v>
      </c>
      <c r="H1539" t="s">
        <v>4913</v>
      </c>
      <c r="I1539" t="s">
        <v>22</v>
      </c>
    </row>
    <row r="1540" spans="1:9">
      <c r="A1540" t="s">
        <v>4916</v>
      </c>
      <c r="B1540" t="s">
        <v>10</v>
      </c>
      <c r="C1540">
        <v>179</v>
      </c>
      <c r="D1540">
        <v>19704367</v>
      </c>
      <c r="E1540" t="s">
        <v>10</v>
      </c>
      <c r="F1540" t="s">
        <v>4917</v>
      </c>
      <c r="G1540" t="s">
        <v>10</v>
      </c>
      <c r="H1540" t="s">
        <v>4918</v>
      </c>
      <c r="I1540" t="s">
        <v>22</v>
      </c>
    </row>
    <row r="1541" spans="1:9">
      <c r="A1541" t="s">
        <v>4919</v>
      </c>
      <c r="B1541" t="s">
        <v>10</v>
      </c>
      <c r="C1541">
        <v>393</v>
      </c>
      <c r="D1541">
        <v>19704368</v>
      </c>
      <c r="E1541" t="s">
        <v>10</v>
      </c>
      <c r="F1541" t="s">
        <v>4920</v>
      </c>
      <c r="G1541" t="s">
        <v>10</v>
      </c>
      <c r="H1541" t="s">
        <v>4921</v>
      </c>
      <c r="I1541" t="s">
        <v>1327</v>
      </c>
    </row>
    <row r="1542" spans="1:9">
      <c r="A1542" t="s">
        <v>4922</v>
      </c>
      <c r="B1542" t="s">
        <v>19</v>
      </c>
      <c r="C1542">
        <v>205</v>
      </c>
      <c r="D1542">
        <v>19704369</v>
      </c>
      <c r="E1542" t="s">
        <v>10</v>
      </c>
      <c r="F1542" t="s">
        <v>4923</v>
      </c>
      <c r="G1542" t="s">
        <v>10</v>
      </c>
      <c r="H1542" t="s">
        <v>952</v>
      </c>
      <c r="I1542" t="s">
        <v>953</v>
      </c>
    </row>
    <row r="1543" spans="1:9">
      <c r="A1543" t="s">
        <v>4924</v>
      </c>
      <c r="B1543" t="s">
        <v>19</v>
      </c>
      <c r="C1543">
        <v>159</v>
      </c>
      <c r="D1543">
        <v>19704370</v>
      </c>
      <c r="E1543" t="s">
        <v>10</v>
      </c>
      <c r="F1543" t="s">
        <v>4925</v>
      </c>
      <c r="G1543" t="s">
        <v>10</v>
      </c>
      <c r="H1543" t="s">
        <v>4926</v>
      </c>
      <c r="I1543" t="s">
        <v>4927</v>
      </c>
    </row>
    <row r="1544" spans="1:9">
      <c r="A1544" t="s">
        <v>4928</v>
      </c>
      <c r="B1544" t="s">
        <v>19</v>
      </c>
      <c r="C1544">
        <v>212</v>
      </c>
      <c r="D1544">
        <v>19704371</v>
      </c>
      <c r="E1544" t="s">
        <v>10</v>
      </c>
      <c r="F1544" t="s">
        <v>4929</v>
      </c>
      <c r="G1544" t="s">
        <v>10</v>
      </c>
      <c r="H1544" t="s">
        <v>4930</v>
      </c>
      <c r="I1544" t="s">
        <v>22</v>
      </c>
    </row>
    <row r="1545" spans="1:9">
      <c r="A1545" t="s">
        <v>4931</v>
      </c>
      <c r="B1545" t="s">
        <v>19</v>
      </c>
      <c r="C1545">
        <v>148</v>
      </c>
      <c r="D1545">
        <v>19704372</v>
      </c>
      <c r="E1545" t="s">
        <v>10</v>
      </c>
      <c r="F1545" t="s">
        <v>4932</v>
      </c>
      <c r="G1545" t="s">
        <v>10</v>
      </c>
      <c r="H1545" t="s">
        <v>1011</v>
      </c>
      <c r="I1545" t="s">
        <v>1012</v>
      </c>
    </row>
    <row r="1546" spans="1:9">
      <c r="A1546" t="s">
        <v>4933</v>
      </c>
      <c r="B1546" t="s">
        <v>19</v>
      </c>
      <c r="C1546">
        <v>303</v>
      </c>
      <c r="D1546">
        <v>19704373</v>
      </c>
      <c r="E1546" t="s">
        <v>10</v>
      </c>
      <c r="F1546" t="s">
        <v>4934</v>
      </c>
      <c r="G1546" t="s">
        <v>10</v>
      </c>
      <c r="H1546" t="s">
        <v>963</v>
      </c>
      <c r="I1546" t="s">
        <v>203</v>
      </c>
    </row>
    <row r="1547" spans="1:9">
      <c r="A1547" t="s">
        <v>4935</v>
      </c>
      <c r="B1547" t="s">
        <v>19</v>
      </c>
      <c r="C1547">
        <v>250</v>
      </c>
      <c r="D1547">
        <v>19704374</v>
      </c>
      <c r="E1547" t="s">
        <v>10</v>
      </c>
      <c r="F1547" t="s">
        <v>4936</v>
      </c>
      <c r="G1547" t="s">
        <v>10</v>
      </c>
      <c r="H1547" t="s">
        <v>4937</v>
      </c>
      <c r="I1547" t="s">
        <v>3197</v>
      </c>
    </row>
    <row r="1548" spans="1:9">
      <c r="A1548" t="s">
        <v>4938</v>
      </c>
      <c r="B1548" t="s">
        <v>19</v>
      </c>
      <c r="C1548">
        <v>107</v>
      </c>
      <c r="D1548">
        <v>19704375</v>
      </c>
      <c r="E1548" t="s">
        <v>10</v>
      </c>
      <c r="F1548" t="s">
        <v>4939</v>
      </c>
      <c r="G1548" t="s">
        <v>10</v>
      </c>
      <c r="H1548" t="s">
        <v>4940</v>
      </c>
      <c r="I1548" t="s">
        <v>3197</v>
      </c>
    </row>
    <row r="1549" spans="1:9">
      <c r="A1549" t="s">
        <v>4941</v>
      </c>
      <c r="B1549" t="s">
        <v>19</v>
      </c>
      <c r="C1549">
        <v>391</v>
      </c>
      <c r="D1549">
        <v>19704376</v>
      </c>
      <c r="E1549" t="s">
        <v>10</v>
      </c>
      <c r="F1549" t="s">
        <v>4942</v>
      </c>
      <c r="G1549" t="s">
        <v>10</v>
      </c>
      <c r="H1549" t="s">
        <v>4943</v>
      </c>
      <c r="I1549" t="s">
        <v>283</v>
      </c>
    </row>
    <row r="1550" spans="1:9">
      <c r="A1550" t="s">
        <v>4944</v>
      </c>
      <c r="B1550" t="s">
        <v>19</v>
      </c>
      <c r="C1550">
        <v>281</v>
      </c>
      <c r="D1550">
        <v>19704377</v>
      </c>
      <c r="E1550" t="s">
        <v>10</v>
      </c>
      <c r="F1550" t="s">
        <v>4945</v>
      </c>
      <c r="G1550" t="s">
        <v>10</v>
      </c>
      <c r="H1550" t="s">
        <v>4946</v>
      </c>
      <c r="I1550" t="s">
        <v>4947</v>
      </c>
    </row>
    <row r="1551" spans="1:9">
      <c r="A1551" t="s">
        <v>4948</v>
      </c>
      <c r="B1551" t="s">
        <v>19</v>
      </c>
      <c r="C1551">
        <v>43</v>
      </c>
      <c r="D1551">
        <v>19704378</v>
      </c>
      <c r="E1551" t="s">
        <v>10</v>
      </c>
      <c r="F1551" t="s">
        <v>4949</v>
      </c>
      <c r="G1551" t="s">
        <v>10</v>
      </c>
      <c r="H1551" t="s">
        <v>10</v>
      </c>
      <c r="I1551" t="s">
        <v>22</v>
      </c>
    </row>
    <row r="1552" spans="1:9">
      <c r="A1552" t="s">
        <v>4950</v>
      </c>
      <c r="B1552" t="s">
        <v>10</v>
      </c>
      <c r="C1552">
        <v>242</v>
      </c>
      <c r="D1552">
        <v>19704379</v>
      </c>
      <c r="E1552" t="s">
        <v>10</v>
      </c>
      <c r="F1552" t="s">
        <v>4951</v>
      </c>
      <c r="G1552" t="s">
        <v>10</v>
      </c>
      <c r="H1552" t="s">
        <v>10</v>
      </c>
      <c r="I1552" t="s">
        <v>22</v>
      </c>
    </row>
    <row r="1553" spans="1:9">
      <c r="A1553" t="s">
        <v>4952</v>
      </c>
      <c r="B1553" t="s">
        <v>10</v>
      </c>
      <c r="C1553">
        <v>269</v>
      </c>
      <c r="D1553">
        <v>19704380</v>
      </c>
      <c r="E1553" t="s">
        <v>10</v>
      </c>
      <c r="F1553" t="s">
        <v>4953</v>
      </c>
      <c r="G1553" t="s">
        <v>10</v>
      </c>
      <c r="H1553" t="s">
        <v>10</v>
      </c>
      <c r="I1553" t="s">
        <v>22</v>
      </c>
    </row>
    <row r="1554" spans="1:9">
      <c r="A1554" t="s">
        <v>4954</v>
      </c>
      <c r="B1554" t="s">
        <v>19</v>
      </c>
      <c r="C1554">
        <v>310</v>
      </c>
      <c r="D1554">
        <v>545721689</v>
      </c>
      <c r="E1554" t="s">
        <v>10</v>
      </c>
      <c r="F1554" t="s">
        <v>4955</v>
      </c>
      <c r="G1554" t="s">
        <v>10</v>
      </c>
      <c r="H1554" t="s">
        <v>10</v>
      </c>
      <c r="I1554" t="s">
        <v>22</v>
      </c>
    </row>
    <row r="1555" spans="1:9">
      <c r="A1555" t="s">
        <v>4956</v>
      </c>
      <c r="B1555" t="s">
        <v>19</v>
      </c>
      <c r="C1555">
        <v>238</v>
      </c>
      <c r="D1555">
        <v>19704382</v>
      </c>
      <c r="E1555" t="s">
        <v>10</v>
      </c>
      <c r="F1555" t="s">
        <v>4957</v>
      </c>
      <c r="G1555" t="s">
        <v>10</v>
      </c>
      <c r="H1555" t="s">
        <v>10</v>
      </c>
      <c r="I1555" t="s">
        <v>22</v>
      </c>
    </row>
    <row r="1556" spans="1:9">
      <c r="A1556" t="s">
        <v>4958</v>
      </c>
      <c r="B1556" t="s">
        <v>19</v>
      </c>
      <c r="C1556">
        <v>367</v>
      </c>
      <c r="D1556">
        <v>19704383</v>
      </c>
      <c r="E1556" t="s">
        <v>10</v>
      </c>
      <c r="F1556" t="s">
        <v>4959</v>
      </c>
      <c r="G1556" t="s">
        <v>10</v>
      </c>
      <c r="H1556" t="s">
        <v>1657</v>
      </c>
      <c r="I1556" t="s">
        <v>22</v>
      </c>
    </row>
    <row r="1557" spans="1:9">
      <c r="A1557" t="s">
        <v>4960</v>
      </c>
      <c r="B1557" t="s">
        <v>19</v>
      </c>
      <c r="C1557">
        <v>108</v>
      </c>
      <c r="D1557">
        <v>19704384</v>
      </c>
      <c r="E1557" t="s">
        <v>10</v>
      </c>
      <c r="F1557" t="s">
        <v>4961</v>
      </c>
      <c r="G1557" t="s">
        <v>10</v>
      </c>
      <c r="H1557" t="s">
        <v>10</v>
      </c>
      <c r="I1557" t="s">
        <v>22</v>
      </c>
    </row>
    <row r="1558" spans="1:9">
      <c r="A1558" t="s">
        <v>4962</v>
      </c>
      <c r="B1558" t="s">
        <v>19</v>
      </c>
      <c r="C1558">
        <v>127</v>
      </c>
      <c r="D1558">
        <v>19704385</v>
      </c>
      <c r="E1558" t="s">
        <v>10</v>
      </c>
      <c r="F1558" t="s">
        <v>4963</v>
      </c>
      <c r="G1558" t="s">
        <v>10</v>
      </c>
      <c r="H1558" t="s">
        <v>2957</v>
      </c>
      <c r="I1558" t="s">
        <v>2958</v>
      </c>
    </row>
    <row r="1559" spans="1:9">
      <c r="A1559" t="s">
        <v>4964</v>
      </c>
      <c r="B1559" t="s">
        <v>19</v>
      </c>
      <c r="C1559">
        <v>239</v>
      </c>
      <c r="D1559">
        <v>19704386</v>
      </c>
      <c r="E1559" t="s">
        <v>10</v>
      </c>
      <c r="F1559" t="s">
        <v>4965</v>
      </c>
      <c r="G1559" t="s">
        <v>10</v>
      </c>
      <c r="H1559" t="s">
        <v>10</v>
      </c>
      <c r="I1559" t="s">
        <v>22</v>
      </c>
    </row>
    <row r="1560" spans="1:9">
      <c r="A1560" t="s">
        <v>4966</v>
      </c>
      <c r="B1560" t="s">
        <v>19</v>
      </c>
      <c r="C1560">
        <v>155</v>
      </c>
      <c r="D1560">
        <v>19704387</v>
      </c>
      <c r="E1560" t="s">
        <v>10</v>
      </c>
      <c r="F1560" t="s">
        <v>4967</v>
      </c>
      <c r="G1560" t="s">
        <v>10</v>
      </c>
      <c r="H1560" t="s">
        <v>10</v>
      </c>
      <c r="I1560" t="s">
        <v>22</v>
      </c>
    </row>
    <row r="1561" spans="1:9">
      <c r="A1561" t="s">
        <v>4968</v>
      </c>
      <c r="B1561" t="s">
        <v>19</v>
      </c>
      <c r="C1561">
        <v>182</v>
      </c>
      <c r="D1561">
        <v>19704388</v>
      </c>
      <c r="E1561" t="s">
        <v>10</v>
      </c>
      <c r="F1561" t="s">
        <v>4969</v>
      </c>
      <c r="G1561" t="s">
        <v>10</v>
      </c>
      <c r="H1561" t="s">
        <v>10</v>
      </c>
      <c r="I1561" t="s">
        <v>22</v>
      </c>
    </row>
    <row r="1562" spans="1:9">
      <c r="A1562" t="s">
        <v>4970</v>
      </c>
      <c r="B1562" t="s">
        <v>19</v>
      </c>
      <c r="C1562">
        <v>125</v>
      </c>
      <c r="D1562">
        <v>19704389</v>
      </c>
      <c r="E1562" t="s">
        <v>10</v>
      </c>
      <c r="F1562" t="s">
        <v>4971</v>
      </c>
      <c r="G1562" t="s">
        <v>10</v>
      </c>
      <c r="H1562" t="s">
        <v>10</v>
      </c>
      <c r="I1562" t="s">
        <v>22</v>
      </c>
    </row>
    <row r="1563" spans="1:9">
      <c r="A1563" t="s">
        <v>4972</v>
      </c>
      <c r="B1563" t="s">
        <v>10</v>
      </c>
      <c r="C1563">
        <v>336</v>
      </c>
      <c r="D1563">
        <v>19704390</v>
      </c>
      <c r="E1563" t="s">
        <v>10</v>
      </c>
      <c r="F1563" t="s">
        <v>4973</v>
      </c>
      <c r="G1563" t="s">
        <v>10</v>
      </c>
      <c r="H1563" t="s">
        <v>4974</v>
      </c>
      <c r="I1563" t="s">
        <v>4975</v>
      </c>
    </row>
    <row r="1564" spans="1:9">
      <c r="A1564" t="s">
        <v>4976</v>
      </c>
      <c r="B1564" t="s">
        <v>19</v>
      </c>
      <c r="C1564">
        <v>199</v>
      </c>
      <c r="D1564">
        <v>19704391</v>
      </c>
      <c r="E1564" t="s">
        <v>10</v>
      </c>
      <c r="F1564" t="s">
        <v>4977</v>
      </c>
      <c r="G1564" t="s">
        <v>10</v>
      </c>
      <c r="H1564" t="s">
        <v>10</v>
      </c>
      <c r="I1564" t="s">
        <v>22</v>
      </c>
    </row>
    <row r="1565" spans="1:9">
      <c r="A1565" t="s">
        <v>4978</v>
      </c>
      <c r="B1565" t="s">
        <v>19</v>
      </c>
      <c r="C1565">
        <v>146</v>
      </c>
      <c r="D1565">
        <v>19704392</v>
      </c>
      <c r="E1565" t="s">
        <v>10</v>
      </c>
      <c r="F1565" t="s">
        <v>4979</v>
      </c>
      <c r="G1565" t="s">
        <v>10</v>
      </c>
      <c r="H1565" t="s">
        <v>1690</v>
      </c>
      <c r="I1565" t="s">
        <v>4980</v>
      </c>
    </row>
    <row r="1566" spans="1:9">
      <c r="A1566" t="s">
        <v>4981</v>
      </c>
      <c r="B1566" t="s">
        <v>19</v>
      </c>
      <c r="C1566">
        <v>255</v>
      </c>
      <c r="D1566">
        <v>19704393</v>
      </c>
      <c r="E1566" t="s">
        <v>10</v>
      </c>
      <c r="F1566" t="s">
        <v>4982</v>
      </c>
      <c r="G1566" t="s">
        <v>10</v>
      </c>
      <c r="H1566" t="s">
        <v>10</v>
      </c>
      <c r="I1566" t="s">
        <v>22</v>
      </c>
    </row>
    <row r="1567" spans="1:9">
      <c r="A1567" t="s">
        <v>4983</v>
      </c>
      <c r="B1567" t="s">
        <v>19</v>
      </c>
      <c r="C1567">
        <v>425</v>
      </c>
      <c r="D1567">
        <v>19704394</v>
      </c>
      <c r="E1567" t="s">
        <v>10</v>
      </c>
      <c r="F1567" t="s">
        <v>4984</v>
      </c>
      <c r="G1567" t="s">
        <v>10</v>
      </c>
      <c r="H1567" t="s">
        <v>2069</v>
      </c>
      <c r="I1567" t="s">
        <v>3197</v>
      </c>
    </row>
    <row r="1568" spans="1:9">
      <c r="A1568" t="s">
        <v>4985</v>
      </c>
      <c r="B1568" t="s">
        <v>10</v>
      </c>
      <c r="C1568">
        <v>254</v>
      </c>
      <c r="D1568">
        <v>19704395</v>
      </c>
      <c r="E1568" t="s">
        <v>10</v>
      </c>
      <c r="F1568" t="s">
        <v>4986</v>
      </c>
      <c r="G1568" t="s">
        <v>10</v>
      </c>
      <c r="H1568" t="s">
        <v>4987</v>
      </c>
      <c r="I1568" t="s">
        <v>4988</v>
      </c>
    </row>
    <row r="1569" spans="1:9">
      <c r="A1569" t="s">
        <v>4989</v>
      </c>
      <c r="B1569" t="s">
        <v>10</v>
      </c>
      <c r="C1569">
        <v>184</v>
      </c>
      <c r="D1569">
        <v>19704396</v>
      </c>
      <c r="E1569" t="s">
        <v>10</v>
      </c>
      <c r="F1569" t="s">
        <v>4990</v>
      </c>
      <c r="G1569" t="s">
        <v>10</v>
      </c>
      <c r="H1569" t="s">
        <v>10</v>
      </c>
      <c r="I1569" t="s">
        <v>22</v>
      </c>
    </row>
    <row r="1570" spans="1:9">
      <c r="A1570" t="s">
        <v>4991</v>
      </c>
      <c r="B1570" t="s">
        <v>10</v>
      </c>
      <c r="C1570">
        <v>260</v>
      </c>
      <c r="D1570">
        <v>19704397</v>
      </c>
      <c r="E1570" t="s">
        <v>10</v>
      </c>
      <c r="F1570" t="s">
        <v>4992</v>
      </c>
      <c r="G1570" t="s">
        <v>10</v>
      </c>
      <c r="H1570" t="s">
        <v>4110</v>
      </c>
      <c r="I1570" t="s">
        <v>4384</v>
      </c>
    </row>
    <row r="1571" spans="1:9">
      <c r="A1571" t="s">
        <v>4993</v>
      </c>
      <c r="B1571" t="s">
        <v>19</v>
      </c>
      <c r="C1571">
        <v>394</v>
      </c>
      <c r="D1571">
        <v>19704398</v>
      </c>
      <c r="E1571" t="s">
        <v>10</v>
      </c>
      <c r="F1571" t="s">
        <v>4994</v>
      </c>
      <c r="G1571" t="s">
        <v>10</v>
      </c>
      <c r="H1571" t="s">
        <v>3620</v>
      </c>
      <c r="I1571" t="s">
        <v>3621</v>
      </c>
    </row>
    <row r="1572" spans="1:9">
      <c r="A1572" t="s">
        <v>4995</v>
      </c>
      <c r="B1572" t="s">
        <v>19</v>
      </c>
      <c r="C1572">
        <v>253</v>
      </c>
      <c r="D1572">
        <v>19704399</v>
      </c>
      <c r="E1572" t="s">
        <v>10</v>
      </c>
      <c r="F1572" t="s">
        <v>4996</v>
      </c>
      <c r="G1572" t="s">
        <v>10</v>
      </c>
      <c r="H1572" t="s">
        <v>10</v>
      </c>
      <c r="I1572" t="s">
        <v>22</v>
      </c>
    </row>
    <row r="1573" spans="1:9">
      <c r="A1573" t="s">
        <v>4997</v>
      </c>
      <c r="B1573" t="s">
        <v>19</v>
      </c>
      <c r="C1573">
        <v>131</v>
      </c>
      <c r="D1573">
        <v>19704400</v>
      </c>
      <c r="E1573" t="s">
        <v>10</v>
      </c>
      <c r="F1573" t="s">
        <v>4998</v>
      </c>
      <c r="G1573" t="s">
        <v>10</v>
      </c>
      <c r="H1573" t="s">
        <v>10</v>
      </c>
      <c r="I1573" t="s">
        <v>22</v>
      </c>
    </row>
    <row r="1574" spans="1:9">
      <c r="A1574" t="s">
        <v>4999</v>
      </c>
      <c r="B1574" t="s">
        <v>19</v>
      </c>
      <c r="C1574">
        <v>404</v>
      </c>
      <c r="D1574">
        <v>19704401</v>
      </c>
      <c r="E1574" t="s">
        <v>10</v>
      </c>
      <c r="F1574" t="s">
        <v>5000</v>
      </c>
      <c r="G1574" t="s">
        <v>10</v>
      </c>
      <c r="H1574" t="s">
        <v>5001</v>
      </c>
      <c r="I1574" t="s">
        <v>5002</v>
      </c>
    </row>
    <row r="1575" spans="1:9">
      <c r="A1575" t="s">
        <v>5003</v>
      </c>
      <c r="B1575" t="s">
        <v>19</v>
      </c>
      <c r="C1575">
        <v>237</v>
      </c>
      <c r="D1575">
        <v>19704402</v>
      </c>
      <c r="E1575" t="s">
        <v>10</v>
      </c>
      <c r="F1575" t="s">
        <v>5004</v>
      </c>
      <c r="G1575" t="s">
        <v>10</v>
      </c>
      <c r="H1575" t="s">
        <v>10</v>
      </c>
      <c r="I1575" t="s">
        <v>22</v>
      </c>
    </row>
    <row r="1576" spans="1:9">
      <c r="A1576" t="s">
        <v>5005</v>
      </c>
      <c r="B1576" t="s">
        <v>19</v>
      </c>
      <c r="C1576">
        <v>288</v>
      </c>
      <c r="D1576">
        <v>19704403</v>
      </c>
      <c r="E1576" t="s">
        <v>10</v>
      </c>
      <c r="F1576" t="s">
        <v>5006</v>
      </c>
      <c r="G1576" t="s">
        <v>10</v>
      </c>
      <c r="H1576" t="s">
        <v>3571</v>
      </c>
      <c r="I1576" t="s">
        <v>5007</v>
      </c>
    </row>
    <row r="1577" spans="1:9">
      <c r="A1577" t="s">
        <v>5008</v>
      </c>
      <c r="B1577" t="s">
        <v>19</v>
      </c>
      <c r="C1577">
        <v>756</v>
      </c>
      <c r="D1577">
        <v>19704404</v>
      </c>
      <c r="E1577" t="s">
        <v>10</v>
      </c>
      <c r="F1577" t="s">
        <v>5009</v>
      </c>
      <c r="G1577" t="s">
        <v>10</v>
      </c>
      <c r="H1577" t="s">
        <v>5010</v>
      </c>
      <c r="I1577" t="s">
        <v>5011</v>
      </c>
    </row>
    <row r="1578" spans="1:9">
      <c r="A1578" t="s">
        <v>5012</v>
      </c>
      <c r="B1578" t="s">
        <v>19</v>
      </c>
      <c r="C1578">
        <v>434</v>
      </c>
      <c r="D1578">
        <v>19704405</v>
      </c>
      <c r="E1578" t="s">
        <v>10</v>
      </c>
      <c r="F1578" t="s">
        <v>5013</v>
      </c>
      <c r="G1578" t="s">
        <v>10</v>
      </c>
      <c r="H1578" t="s">
        <v>5014</v>
      </c>
      <c r="I1578" t="s">
        <v>5015</v>
      </c>
    </row>
    <row r="1579" spans="1:9">
      <c r="A1579" t="s">
        <v>5016</v>
      </c>
      <c r="B1579" t="s">
        <v>19</v>
      </c>
      <c r="C1579">
        <v>290</v>
      </c>
      <c r="D1579">
        <v>19704406</v>
      </c>
      <c r="E1579" t="s">
        <v>10</v>
      </c>
      <c r="F1579" t="s">
        <v>5017</v>
      </c>
      <c r="G1579" t="s">
        <v>10</v>
      </c>
      <c r="H1579" t="s">
        <v>2697</v>
      </c>
      <c r="I1579" t="s">
        <v>3081</v>
      </c>
    </row>
    <row r="1580" spans="1:9">
      <c r="A1580" t="s">
        <v>5018</v>
      </c>
      <c r="B1580" t="s">
        <v>19</v>
      </c>
      <c r="C1580">
        <v>366</v>
      </c>
      <c r="D1580">
        <v>19704407</v>
      </c>
      <c r="E1580" t="s">
        <v>10</v>
      </c>
      <c r="F1580" t="s">
        <v>5019</v>
      </c>
      <c r="G1580" t="s">
        <v>10</v>
      </c>
      <c r="H1580" t="s">
        <v>5020</v>
      </c>
      <c r="I1580" t="s">
        <v>5021</v>
      </c>
    </row>
    <row r="1581" spans="1:9">
      <c r="A1581" t="s">
        <v>5022</v>
      </c>
      <c r="B1581" t="s">
        <v>19</v>
      </c>
      <c r="C1581">
        <v>168</v>
      </c>
      <c r="D1581">
        <v>19704408</v>
      </c>
      <c r="E1581" t="s">
        <v>10</v>
      </c>
      <c r="F1581" t="s">
        <v>5023</v>
      </c>
      <c r="G1581" t="s">
        <v>10</v>
      </c>
      <c r="H1581" t="s">
        <v>10</v>
      </c>
      <c r="I1581" t="s">
        <v>22</v>
      </c>
    </row>
    <row r="1582" spans="1:9">
      <c r="A1582" t="s">
        <v>5024</v>
      </c>
      <c r="B1582" t="s">
        <v>19</v>
      </c>
      <c r="C1582">
        <v>333</v>
      </c>
      <c r="D1582">
        <v>19704409</v>
      </c>
      <c r="E1582" t="s">
        <v>10</v>
      </c>
      <c r="F1582" t="s">
        <v>5025</v>
      </c>
      <c r="G1582" t="s">
        <v>10</v>
      </c>
      <c r="H1582" t="s">
        <v>5026</v>
      </c>
      <c r="I1582" t="s">
        <v>5027</v>
      </c>
    </row>
    <row r="1583" spans="1:9">
      <c r="A1583" t="s">
        <v>5028</v>
      </c>
      <c r="B1583" t="s">
        <v>19</v>
      </c>
      <c r="C1583">
        <v>215</v>
      </c>
      <c r="D1583">
        <v>19704410</v>
      </c>
      <c r="E1583" t="s">
        <v>10</v>
      </c>
      <c r="F1583" t="s">
        <v>5029</v>
      </c>
      <c r="G1583" t="s">
        <v>10</v>
      </c>
      <c r="H1583" t="s">
        <v>4383</v>
      </c>
      <c r="I1583" t="s">
        <v>22</v>
      </c>
    </row>
    <row r="1584" spans="1:9">
      <c r="A1584" t="s">
        <v>5030</v>
      </c>
      <c r="B1584" t="s">
        <v>19</v>
      </c>
      <c r="C1584">
        <v>297</v>
      </c>
      <c r="D1584">
        <v>19704411</v>
      </c>
      <c r="E1584" t="s">
        <v>10</v>
      </c>
      <c r="F1584" t="s">
        <v>5031</v>
      </c>
      <c r="G1584" t="s">
        <v>10</v>
      </c>
      <c r="H1584" t="s">
        <v>10</v>
      </c>
      <c r="I1584" t="s">
        <v>22</v>
      </c>
    </row>
    <row r="1585" spans="1:9">
      <c r="A1585" t="s">
        <v>5032</v>
      </c>
      <c r="B1585" t="s">
        <v>10</v>
      </c>
      <c r="C1585">
        <v>83</v>
      </c>
      <c r="D1585">
        <v>19704412</v>
      </c>
      <c r="E1585" t="s">
        <v>10</v>
      </c>
      <c r="F1585" t="s">
        <v>5033</v>
      </c>
      <c r="G1585" t="s">
        <v>10</v>
      </c>
      <c r="H1585" t="s">
        <v>5034</v>
      </c>
      <c r="I1585" t="s">
        <v>22</v>
      </c>
    </row>
    <row r="1586" spans="1:9">
      <c r="A1586" t="s">
        <v>5035</v>
      </c>
      <c r="B1586" t="s">
        <v>19</v>
      </c>
      <c r="C1586">
        <v>181</v>
      </c>
      <c r="D1586">
        <v>19704413</v>
      </c>
      <c r="E1586" t="s">
        <v>10</v>
      </c>
      <c r="F1586" t="s">
        <v>5036</v>
      </c>
      <c r="G1586" t="s">
        <v>10</v>
      </c>
      <c r="H1586" t="s">
        <v>71</v>
      </c>
      <c r="I1586" t="s">
        <v>22</v>
      </c>
    </row>
    <row r="1587" spans="1:9">
      <c r="A1587" t="s">
        <v>5037</v>
      </c>
      <c r="B1587" t="s">
        <v>19</v>
      </c>
      <c r="C1587">
        <v>144</v>
      </c>
      <c r="D1587">
        <v>19704414</v>
      </c>
      <c r="E1587" t="s">
        <v>10</v>
      </c>
      <c r="F1587" t="s">
        <v>5038</v>
      </c>
      <c r="G1587" t="s">
        <v>10</v>
      </c>
      <c r="H1587" t="s">
        <v>5039</v>
      </c>
      <c r="I1587" t="s">
        <v>5040</v>
      </c>
    </row>
    <row r="1588" spans="1:9">
      <c r="A1588" t="s">
        <v>5041</v>
      </c>
      <c r="B1588" t="s">
        <v>19</v>
      </c>
      <c r="C1588">
        <v>564</v>
      </c>
      <c r="D1588">
        <v>19704415</v>
      </c>
      <c r="E1588" t="s">
        <v>10</v>
      </c>
      <c r="F1588" t="s">
        <v>5042</v>
      </c>
      <c r="G1588" t="s">
        <v>10</v>
      </c>
      <c r="H1588" t="s">
        <v>1006</v>
      </c>
      <c r="I1588" t="s">
        <v>1003</v>
      </c>
    </row>
    <row r="1589" spans="1:9">
      <c r="A1589" t="s">
        <v>5043</v>
      </c>
      <c r="B1589" t="s">
        <v>10</v>
      </c>
      <c r="C1589">
        <v>69</v>
      </c>
      <c r="D1589">
        <v>19704416</v>
      </c>
      <c r="E1589" t="s">
        <v>10</v>
      </c>
      <c r="F1589" t="s">
        <v>5044</v>
      </c>
      <c r="G1589" t="s">
        <v>10</v>
      </c>
      <c r="H1589" t="s">
        <v>10</v>
      </c>
      <c r="I1589" t="s">
        <v>22</v>
      </c>
    </row>
    <row r="1590" spans="1:9">
      <c r="A1590" t="s">
        <v>5045</v>
      </c>
      <c r="B1590" t="s">
        <v>19</v>
      </c>
      <c r="C1590">
        <v>91</v>
      </c>
      <c r="D1590">
        <v>19704417</v>
      </c>
      <c r="E1590" t="s">
        <v>10</v>
      </c>
      <c r="F1590" t="s">
        <v>5046</v>
      </c>
      <c r="G1590" t="s">
        <v>10</v>
      </c>
      <c r="H1590" t="s">
        <v>10</v>
      </c>
      <c r="I1590" t="s">
        <v>22</v>
      </c>
    </row>
    <row r="1591" spans="1:9">
      <c r="A1591" t="s">
        <v>5047</v>
      </c>
      <c r="B1591" t="s">
        <v>19</v>
      </c>
      <c r="C1591">
        <v>198</v>
      </c>
      <c r="D1591">
        <v>19704418</v>
      </c>
      <c r="E1591" t="s">
        <v>10</v>
      </c>
      <c r="F1591" t="s">
        <v>5048</v>
      </c>
      <c r="G1591" t="s">
        <v>10</v>
      </c>
      <c r="H1591" t="s">
        <v>5049</v>
      </c>
      <c r="I1591" t="s">
        <v>5050</v>
      </c>
    </row>
    <row r="1592" spans="1:9">
      <c r="A1592" t="s">
        <v>5051</v>
      </c>
      <c r="B1592" t="s">
        <v>19</v>
      </c>
      <c r="C1592">
        <v>85</v>
      </c>
      <c r="D1592">
        <v>19704419</v>
      </c>
      <c r="E1592" t="s">
        <v>10</v>
      </c>
      <c r="F1592" t="s">
        <v>5052</v>
      </c>
      <c r="G1592" t="s">
        <v>10</v>
      </c>
      <c r="H1592" t="s">
        <v>10</v>
      </c>
      <c r="I1592" t="s">
        <v>22</v>
      </c>
    </row>
    <row r="1593" spans="1:9">
      <c r="A1593" t="s">
        <v>5053</v>
      </c>
      <c r="B1593" t="s">
        <v>19</v>
      </c>
      <c r="C1593">
        <v>182</v>
      </c>
      <c r="D1593">
        <v>19704420</v>
      </c>
      <c r="E1593" t="s">
        <v>10</v>
      </c>
      <c r="F1593" t="s">
        <v>5054</v>
      </c>
      <c r="G1593" t="s">
        <v>10</v>
      </c>
      <c r="H1593" t="s">
        <v>1194</v>
      </c>
      <c r="I1593" t="s">
        <v>1195</v>
      </c>
    </row>
    <row r="1594" spans="1:9">
      <c r="A1594" t="s">
        <v>5055</v>
      </c>
      <c r="B1594" t="s">
        <v>19</v>
      </c>
      <c r="C1594">
        <v>441</v>
      </c>
      <c r="D1594">
        <v>19704421</v>
      </c>
      <c r="E1594" t="s">
        <v>10</v>
      </c>
      <c r="F1594" t="s">
        <v>5056</v>
      </c>
      <c r="G1594" t="s">
        <v>10</v>
      </c>
      <c r="H1594" t="s">
        <v>202</v>
      </c>
      <c r="I1594" t="s">
        <v>203</v>
      </c>
    </row>
    <row r="1595" spans="1:9">
      <c r="A1595" t="s">
        <v>5057</v>
      </c>
      <c r="B1595" t="s">
        <v>19</v>
      </c>
      <c r="C1595">
        <v>192</v>
      </c>
      <c r="D1595">
        <v>19704422</v>
      </c>
      <c r="E1595" t="s">
        <v>10</v>
      </c>
      <c r="F1595" t="s">
        <v>5058</v>
      </c>
      <c r="G1595" t="s">
        <v>10</v>
      </c>
      <c r="H1595" t="s">
        <v>10</v>
      </c>
      <c r="I1595" t="s">
        <v>22</v>
      </c>
    </row>
    <row r="1596" spans="1:9">
      <c r="A1596" t="s">
        <v>5059</v>
      </c>
      <c r="B1596" t="s">
        <v>19</v>
      </c>
      <c r="C1596">
        <v>449</v>
      </c>
      <c r="D1596">
        <v>161485657</v>
      </c>
      <c r="E1596" t="s">
        <v>10</v>
      </c>
      <c r="F1596" t="s">
        <v>5060</v>
      </c>
      <c r="G1596" t="s">
        <v>10</v>
      </c>
      <c r="H1596" t="s">
        <v>1267</v>
      </c>
      <c r="I1596" t="s">
        <v>1268</v>
      </c>
    </row>
    <row r="1597" spans="1:9">
      <c r="A1597" t="s">
        <v>5061</v>
      </c>
      <c r="B1597" t="s">
        <v>19</v>
      </c>
      <c r="C1597">
        <v>290</v>
      </c>
      <c r="D1597">
        <v>19704424</v>
      </c>
      <c r="E1597" t="s">
        <v>10</v>
      </c>
      <c r="F1597" t="s">
        <v>5062</v>
      </c>
      <c r="G1597" t="s">
        <v>10</v>
      </c>
      <c r="H1597" t="s">
        <v>5063</v>
      </c>
      <c r="I1597" t="s">
        <v>22</v>
      </c>
    </row>
    <row r="1598" spans="1:9">
      <c r="A1598" t="s">
        <v>5064</v>
      </c>
      <c r="B1598" t="s">
        <v>19</v>
      </c>
      <c r="C1598">
        <v>589</v>
      </c>
      <c r="D1598">
        <v>19704425</v>
      </c>
      <c r="E1598" t="s">
        <v>10</v>
      </c>
      <c r="F1598" t="s">
        <v>5065</v>
      </c>
      <c r="G1598" t="s">
        <v>10</v>
      </c>
      <c r="H1598" t="s">
        <v>5066</v>
      </c>
      <c r="I1598" t="s">
        <v>5067</v>
      </c>
    </row>
    <row r="1599" spans="1:9">
      <c r="A1599" t="s">
        <v>5068</v>
      </c>
      <c r="B1599" t="s">
        <v>19</v>
      </c>
      <c r="C1599">
        <v>447</v>
      </c>
      <c r="D1599">
        <v>19704426</v>
      </c>
      <c r="E1599" t="s">
        <v>10</v>
      </c>
      <c r="F1599" t="s">
        <v>5069</v>
      </c>
      <c r="G1599" t="s">
        <v>10</v>
      </c>
      <c r="H1599" t="s">
        <v>5070</v>
      </c>
      <c r="I1599" t="s">
        <v>5071</v>
      </c>
    </row>
    <row r="1600" spans="1:9">
      <c r="A1600" t="s">
        <v>5072</v>
      </c>
      <c r="B1600" t="s">
        <v>19</v>
      </c>
      <c r="C1600">
        <v>304</v>
      </c>
      <c r="D1600">
        <v>19704427</v>
      </c>
      <c r="E1600" t="s">
        <v>10</v>
      </c>
      <c r="F1600" t="s">
        <v>5073</v>
      </c>
      <c r="G1600" t="s">
        <v>10</v>
      </c>
      <c r="H1600" t="s">
        <v>5074</v>
      </c>
      <c r="I1600" t="s">
        <v>22</v>
      </c>
    </row>
    <row r="1601" spans="1:9">
      <c r="A1601" t="s">
        <v>5075</v>
      </c>
      <c r="B1601" t="s">
        <v>19</v>
      </c>
      <c r="C1601">
        <v>142</v>
      </c>
      <c r="D1601">
        <v>19704428</v>
      </c>
      <c r="E1601" t="s">
        <v>10</v>
      </c>
      <c r="F1601" t="s">
        <v>5076</v>
      </c>
      <c r="G1601" t="s">
        <v>10</v>
      </c>
      <c r="H1601" t="s">
        <v>4502</v>
      </c>
      <c r="I1601" t="s">
        <v>22</v>
      </c>
    </row>
    <row r="1602" spans="1:9">
      <c r="A1602" t="s">
        <v>5077</v>
      </c>
      <c r="B1602" t="s">
        <v>10</v>
      </c>
      <c r="C1602">
        <v>360</v>
      </c>
      <c r="D1602">
        <v>19704429</v>
      </c>
      <c r="E1602" t="s">
        <v>10</v>
      </c>
      <c r="F1602" t="s">
        <v>5078</v>
      </c>
      <c r="G1602" t="s">
        <v>10</v>
      </c>
      <c r="H1602" t="s">
        <v>3489</v>
      </c>
      <c r="I1602" t="s">
        <v>5079</v>
      </c>
    </row>
    <row r="1603" spans="1:9">
      <c r="A1603" t="s">
        <v>5080</v>
      </c>
      <c r="B1603" t="s">
        <v>19</v>
      </c>
      <c r="C1603">
        <v>120</v>
      </c>
      <c r="D1603">
        <v>19704430</v>
      </c>
      <c r="E1603" t="s">
        <v>10</v>
      </c>
      <c r="F1603" t="s">
        <v>5081</v>
      </c>
      <c r="G1603" t="s">
        <v>10</v>
      </c>
      <c r="H1603" t="s">
        <v>10</v>
      </c>
      <c r="I1603" t="s">
        <v>22</v>
      </c>
    </row>
    <row r="1604" spans="1:9">
      <c r="A1604" t="s">
        <v>5082</v>
      </c>
      <c r="B1604" t="s">
        <v>19</v>
      </c>
      <c r="C1604">
        <v>414</v>
      </c>
      <c r="D1604">
        <v>19704431</v>
      </c>
      <c r="E1604" t="s">
        <v>10</v>
      </c>
      <c r="F1604" t="s">
        <v>5083</v>
      </c>
      <c r="G1604" t="s">
        <v>10</v>
      </c>
      <c r="H1604" t="s">
        <v>10</v>
      </c>
      <c r="I1604" t="s">
        <v>22</v>
      </c>
    </row>
    <row r="1605" spans="1:9">
      <c r="A1605" t="s">
        <v>5084</v>
      </c>
      <c r="B1605" t="s">
        <v>19</v>
      </c>
      <c r="C1605">
        <v>595</v>
      </c>
      <c r="D1605">
        <v>19704432</v>
      </c>
      <c r="E1605" t="s">
        <v>10</v>
      </c>
      <c r="F1605" t="s">
        <v>5085</v>
      </c>
      <c r="G1605" t="s">
        <v>10</v>
      </c>
      <c r="H1605" t="s">
        <v>10</v>
      </c>
      <c r="I1605" t="s">
        <v>22</v>
      </c>
    </row>
    <row r="1606" spans="1:9">
      <c r="A1606" t="s">
        <v>5086</v>
      </c>
      <c r="B1606" t="s">
        <v>19</v>
      </c>
      <c r="C1606">
        <v>75</v>
      </c>
      <c r="D1606">
        <v>19704434</v>
      </c>
      <c r="E1606" t="s">
        <v>10</v>
      </c>
      <c r="F1606" t="s">
        <v>5087</v>
      </c>
      <c r="G1606" t="s">
        <v>10</v>
      </c>
      <c r="H1606" t="s">
        <v>10</v>
      </c>
      <c r="I1606" t="s">
        <v>22</v>
      </c>
    </row>
    <row r="1607" spans="1:9">
      <c r="A1607" t="s">
        <v>5088</v>
      </c>
      <c r="B1607" t="s">
        <v>19</v>
      </c>
      <c r="C1607">
        <v>88</v>
      </c>
      <c r="D1607">
        <v>19704435</v>
      </c>
      <c r="E1607" t="s">
        <v>10</v>
      </c>
      <c r="F1607" t="s">
        <v>5089</v>
      </c>
      <c r="G1607" t="s">
        <v>10</v>
      </c>
      <c r="H1607" t="s">
        <v>2525</v>
      </c>
      <c r="I1607" t="s">
        <v>2526</v>
      </c>
    </row>
    <row r="1608" spans="1:9">
      <c r="A1608" t="s">
        <v>5090</v>
      </c>
      <c r="B1608" t="s">
        <v>19</v>
      </c>
      <c r="C1608">
        <v>470</v>
      </c>
      <c r="D1608">
        <v>19704436</v>
      </c>
      <c r="E1608" t="s">
        <v>10</v>
      </c>
      <c r="F1608" t="s">
        <v>5091</v>
      </c>
      <c r="G1608" t="s">
        <v>10</v>
      </c>
      <c r="H1608" t="s">
        <v>718</v>
      </c>
      <c r="I1608" t="s">
        <v>719</v>
      </c>
    </row>
    <row r="1609" spans="1:9">
      <c r="A1609" t="s">
        <v>5092</v>
      </c>
      <c r="B1609" t="s">
        <v>19</v>
      </c>
      <c r="C1609">
        <v>179</v>
      </c>
      <c r="D1609">
        <v>19704437</v>
      </c>
      <c r="E1609" t="s">
        <v>10</v>
      </c>
      <c r="F1609" t="s">
        <v>5093</v>
      </c>
      <c r="G1609" t="s">
        <v>10</v>
      </c>
      <c r="H1609" t="s">
        <v>5094</v>
      </c>
      <c r="I1609" t="s">
        <v>5095</v>
      </c>
    </row>
    <row r="1610" spans="1:9">
      <c r="A1610" t="s">
        <v>5096</v>
      </c>
      <c r="B1610" t="s">
        <v>19</v>
      </c>
      <c r="C1610">
        <v>960</v>
      </c>
      <c r="D1610">
        <v>19704438</v>
      </c>
      <c r="E1610" t="s">
        <v>10</v>
      </c>
      <c r="F1610" t="s">
        <v>5097</v>
      </c>
      <c r="G1610" t="s">
        <v>10</v>
      </c>
      <c r="H1610" t="s">
        <v>5098</v>
      </c>
      <c r="I1610" t="s">
        <v>5099</v>
      </c>
    </row>
    <row r="1611" spans="1:9">
      <c r="A1611" t="s">
        <v>5100</v>
      </c>
      <c r="B1611" t="s">
        <v>19</v>
      </c>
      <c r="C1611">
        <v>194</v>
      </c>
      <c r="D1611">
        <v>19704439</v>
      </c>
      <c r="E1611" t="s">
        <v>10</v>
      </c>
      <c r="F1611" t="s">
        <v>5101</v>
      </c>
      <c r="G1611" t="s">
        <v>10</v>
      </c>
      <c r="H1611" t="s">
        <v>5102</v>
      </c>
      <c r="I1611" t="s">
        <v>5103</v>
      </c>
    </row>
    <row r="1612" spans="1:9">
      <c r="A1612" t="s">
        <v>5104</v>
      </c>
      <c r="B1612" t="s">
        <v>19</v>
      </c>
      <c r="C1612">
        <v>165</v>
      </c>
      <c r="D1612">
        <v>19704440</v>
      </c>
      <c r="E1612" t="s">
        <v>10</v>
      </c>
      <c r="F1612" t="s">
        <v>5105</v>
      </c>
      <c r="G1612" t="s">
        <v>10</v>
      </c>
      <c r="H1612" t="s">
        <v>10</v>
      </c>
      <c r="I1612" t="s">
        <v>22</v>
      </c>
    </row>
    <row r="1613" spans="1:9">
      <c r="A1613" t="s">
        <v>5106</v>
      </c>
      <c r="B1613" t="s">
        <v>19</v>
      </c>
      <c r="C1613">
        <v>408</v>
      </c>
      <c r="D1613">
        <v>19704441</v>
      </c>
      <c r="E1613" t="s">
        <v>10</v>
      </c>
      <c r="F1613" t="s">
        <v>5107</v>
      </c>
      <c r="G1613" t="s">
        <v>10</v>
      </c>
      <c r="H1613" t="s">
        <v>5108</v>
      </c>
      <c r="I1613" t="s">
        <v>5109</v>
      </c>
    </row>
    <row r="1614" spans="1:9">
      <c r="A1614" t="s">
        <v>5110</v>
      </c>
      <c r="B1614" t="s">
        <v>19</v>
      </c>
      <c r="C1614">
        <v>155</v>
      </c>
      <c r="D1614">
        <v>545721688</v>
      </c>
      <c r="E1614" t="s">
        <v>10</v>
      </c>
      <c r="F1614" t="s">
        <v>5111</v>
      </c>
      <c r="G1614" t="s">
        <v>10</v>
      </c>
      <c r="H1614" t="s">
        <v>10</v>
      </c>
      <c r="I1614" t="s">
        <v>283</v>
      </c>
    </row>
    <row r="1615" spans="1:9">
      <c r="A1615" t="s">
        <v>5112</v>
      </c>
      <c r="B1615" t="s">
        <v>19</v>
      </c>
      <c r="C1615">
        <v>162</v>
      </c>
      <c r="D1615">
        <v>19704443</v>
      </c>
      <c r="E1615" t="s">
        <v>10</v>
      </c>
      <c r="F1615" t="s">
        <v>5113</v>
      </c>
      <c r="G1615" t="s">
        <v>10</v>
      </c>
      <c r="H1615" t="s">
        <v>4095</v>
      </c>
      <c r="I1615" t="s">
        <v>4096</v>
      </c>
    </row>
    <row r="1616" spans="1:9">
      <c r="A1616" t="s">
        <v>5114</v>
      </c>
      <c r="B1616" t="s">
        <v>10</v>
      </c>
      <c r="C1616">
        <v>253</v>
      </c>
      <c r="D1616">
        <v>19704444</v>
      </c>
      <c r="E1616" t="s">
        <v>10</v>
      </c>
      <c r="F1616" t="s">
        <v>5115</v>
      </c>
      <c r="G1616" t="s">
        <v>10</v>
      </c>
      <c r="H1616" t="s">
        <v>511</v>
      </c>
      <c r="I1616" t="s">
        <v>107</v>
      </c>
    </row>
    <row r="1617" spans="1:9">
      <c r="A1617" t="s">
        <v>5116</v>
      </c>
      <c r="B1617" t="s">
        <v>10</v>
      </c>
      <c r="C1617">
        <v>259</v>
      </c>
      <c r="D1617">
        <v>19704445</v>
      </c>
      <c r="E1617" t="s">
        <v>10</v>
      </c>
      <c r="F1617" t="s">
        <v>5117</v>
      </c>
      <c r="G1617" t="s">
        <v>10</v>
      </c>
      <c r="H1617" t="s">
        <v>33</v>
      </c>
      <c r="I1617" t="s">
        <v>107</v>
      </c>
    </row>
    <row r="1618" spans="1:9">
      <c r="A1618" t="s">
        <v>5118</v>
      </c>
      <c r="B1618" t="s">
        <v>10</v>
      </c>
      <c r="C1618">
        <v>538</v>
      </c>
      <c r="D1618">
        <v>19704446</v>
      </c>
      <c r="E1618" t="s">
        <v>10</v>
      </c>
      <c r="F1618" t="s">
        <v>5119</v>
      </c>
      <c r="G1618" t="s">
        <v>10</v>
      </c>
      <c r="H1618" t="s">
        <v>45</v>
      </c>
      <c r="I1618" t="s">
        <v>104</v>
      </c>
    </row>
    <row r="1619" spans="1:9">
      <c r="A1619" t="s">
        <v>5120</v>
      </c>
      <c r="B1619" t="s">
        <v>10</v>
      </c>
      <c r="C1619">
        <v>270</v>
      </c>
      <c r="D1619">
        <v>19704447</v>
      </c>
      <c r="E1619" t="s">
        <v>10</v>
      </c>
      <c r="F1619" t="s">
        <v>5121</v>
      </c>
      <c r="G1619" t="s">
        <v>10</v>
      </c>
      <c r="H1619" t="s">
        <v>37</v>
      </c>
      <c r="I1619" t="s">
        <v>99</v>
      </c>
    </row>
    <row r="1620" spans="1:9">
      <c r="A1620" t="s">
        <v>5122</v>
      </c>
      <c r="B1620" t="s">
        <v>10</v>
      </c>
      <c r="C1620">
        <v>312</v>
      </c>
      <c r="D1620">
        <v>19704448</v>
      </c>
      <c r="E1620" t="s">
        <v>10</v>
      </c>
      <c r="F1620" t="s">
        <v>5123</v>
      </c>
      <c r="G1620" t="s">
        <v>10</v>
      </c>
      <c r="H1620" t="s">
        <v>41</v>
      </c>
      <c r="I1620" t="s">
        <v>99</v>
      </c>
    </row>
    <row r="1621" spans="1:9">
      <c r="A1621" t="s">
        <v>5124</v>
      </c>
      <c r="B1621" t="s">
        <v>19</v>
      </c>
      <c r="C1621">
        <v>196</v>
      </c>
      <c r="D1621">
        <v>19704449</v>
      </c>
      <c r="E1621" t="s">
        <v>10</v>
      </c>
      <c r="F1621" t="s">
        <v>5125</v>
      </c>
      <c r="G1621" t="s">
        <v>10</v>
      </c>
      <c r="H1621" t="s">
        <v>5126</v>
      </c>
      <c r="I1621" t="s">
        <v>22</v>
      </c>
    </row>
    <row r="1622" spans="1:9">
      <c r="A1622" t="s">
        <v>5127</v>
      </c>
      <c r="B1622" t="s">
        <v>19</v>
      </c>
      <c r="C1622">
        <v>244</v>
      </c>
      <c r="D1622">
        <v>19704450</v>
      </c>
      <c r="E1622" t="s">
        <v>10</v>
      </c>
      <c r="F1622" t="s">
        <v>5128</v>
      </c>
      <c r="G1622" t="s">
        <v>10</v>
      </c>
      <c r="H1622" t="s">
        <v>5129</v>
      </c>
      <c r="I1622" t="s">
        <v>22</v>
      </c>
    </row>
    <row r="1623" spans="1:9">
      <c r="A1623" t="s">
        <v>5130</v>
      </c>
      <c r="B1623" t="s">
        <v>19</v>
      </c>
      <c r="C1623">
        <v>203</v>
      </c>
      <c r="D1623">
        <v>19704451</v>
      </c>
      <c r="E1623" t="s">
        <v>10</v>
      </c>
      <c r="F1623" t="s">
        <v>5131</v>
      </c>
      <c r="G1623" t="s">
        <v>10</v>
      </c>
      <c r="H1623" t="s">
        <v>5132</v>
      </c>
      <c r="I1623" t="s">
        <v>5133</v>
      </c>
    </row>
    <row r="1624" spans="1:9">
      <c r="A1624" t="s">
        <v>5134</v>
      </c>
      <c r="B1624" t="s">
        <v>19</v>
      </c>
      <c r="C1624">
        <v>104</v>
      </c>
      <c r="D1624">
        <v>19704452</v>
      </c>
      <c r="E1624" t="s">
        <v>10</v>
      </c>
      <c r="F1624" t="s">
        <v>5135</v>
      </c>
      <c r="G1624" t="s">
        <v>10</v>
      </c>
      <c r="H1624" t="s">
        <v>5136</v>
      </c>
      <c r="I1624" t="s">
        <v>5137</v>
      </c>
    </row>
    <row r="1625" spans="1:9">
      <c r="A1625" t="s">
        <v>5138</v>
      </c>
      <c r="B1625" t="s">
        <v>19</v>
      </c>
      <c r="C1625">
        <v>109</v>
      </c>
      <c r="D1625">
        <v>19704453</v>
      </c>
      <c r="E1625" t="s">
        <v>10</v>
      </c>
      <c r="F1625" t="s">
        <v>5139</v>
      </c>
      <c r="G1625" t="s">
        <v>10</v>
      </c>
      <c r="H1625" t="s">
        <v>5140</v>
      </c>
      <c r="I1625" t="s">
        <v>22</v>
      </c>
    </row>
    <row r="1626" spans="1:9">
      <c r="A1626" t="s">
        <v>5141</v>
      </c>
      <c r="B1626" t="s">
        <v>19</v>
      </c>
      <c r="C1626">
        <v>94</v>
      </c>
      <c r="D1626">
        <v>19704454</v>
      </c>
      <c r="E1626" t="s">
        <v>5142</v>
      </c>
      <c r="F1626" t="s">
        <v>5143</v>
      </c>
      <c r="G1626" t="s">
        <v>10</v>
      </c>
      <c r="H1626" t="s">
        <v>5144</v>
      </c>
      <c r="I1626" t="s">
        <v>5145</v>
      </c>
    </row>
    <row r="1627" spans="1:9">
      <c r="A1627" t="s">
        <v>5146</v>
      </c>
      <c r="B1627" t="s">
        <v>19</v>
      </c>
      <c r="C1627">
        <v>527</v>
      </c>
      <c r="D1627">
        <v>19704455</v>
      </c>
      <c r="E1627" t="s">
        <v>10</v>
      </c>
      <c r="F1627" t="s">
        <v>5147</v>
      </c>
      <c r="G1627" t="s">
        <v>10</v>
      </c>
      <c r="H1627" t="s">
        <v>5148</v>
      </c>
      <c r="I1627" t="s">
        <v>5149</v>
      </c>
    </row>
    <row r="1628" spans="1:9">
      <c r="A1628" t="s">
        <v>5150</v>
      </c>
      <c r="B1628" t="s">
        <v>10</v>
      </c>
      <c r="C1628">
        <v>506</v>
      </c>
      <c r="D1628">
        <v>19704456</v>
      </c>
      <c r="E1628" t="s">
        <v>10</v>
      </c>
      <c r="F1628" t="s">
        <v>5151</v>
      </c>
      <c r="G1628" t="s">
        <v>10</v>
      </c>
      <c r="H1628" t="s">
        <v>5152</v>
      </c>
      <c r="I1628" t="s">
        <v>22</v>
      </c>
    </row>
    <row r="1629" spans="1:9">
      <c r="A1629" t="s">
        <v>5153</v>
      </c>
      <c r="B1629" t="s">
        <v>10</v>
      </c>
      <c r="C1629">
        <v>828</v>
      </c>
      <c r="D1629">
        <v>19704457</v>
      </c>
      <c r="E1629" t="s">
        <v>10</v>
      </c>
      <c r="F1629" t="s">
        <v>5154</v>
      </c>
      <c r="G1629" t="s">
        <v>10</v>
      </c>
      <c r="H1629" t="s">
        <v>4427</v>
      </c>
      <c r="I1629" t="s">
        <v>4428</v>
      </c>
    </row>
    <row r="1630" spans="1:9">
      <c r="A1630" t="s">
        <v>5155</v>
      </c>
      <c r="B1630" t="s">
        <v>19</v>
      </c>
      <c r="C1630">
        <v>157</v>
      </c>
      <c r="D1630">
        <v>19704458</v>
      </c>
      <c r="E1630" t="s">
        <v>10</v>
      </c>
      <c r="F1630" t="s">
        <v>5156</v>
      </c>
      <c r="G1630" t="s">
        <v>10</v>
      </c>
      <c r="H1630" t="s">
        <v>5157</v>
      </c>
      <c r="I1630" t="s">
        <v>2217</v>
      </c>
    </row>
    <row r="1631" spans="1:9">
      <c r="A1631" t="s">
        <v>5158</v>
      </c>
      <c r="B1631" t="s">
        <v>10</v>
      </c>
      <c r="C1631">
        <v>394</v>
      </c>
      <c r="D1631">
        <v>545721687</v>
      </c>
      <c r="E1631" t="s">
        <v>10</v>
      </c>
      <c r="F1631" t="s">
        <v>5159</v>
      </c>
      <c r="G1631" t="s">
        <v>10</v>
      </c>
      <c r="H1631" t="s">
        <v>10</v>
      </c>
      <c r="I1631" t="s">
        <v>2902</v>
      </c>
    </row>
    <row r="1632" spans="1:9">
      <c r="A1632" t="s">
        <v>5160</v>
      </c>
      <c r="B1632" t="s">
        <v>10</v>
      </c>
      <c r="C1632">
        <v>183</v>
      </c>
      <c r="D1632">
        <v>19704460</v>
      </c>
      <c r="E1632" t="s">
        <v>10</v>
      </c>
      <c r="F1632" t="s">
        <v>5161</v>
      </c>
      <c r="G1632" t="s">
        <v>10</v>
      </c>
      <c r="H1632" t="s">
        <v>5162</v>
      </c>
      <c r="I1632" t="s">
        <v>5163</v>
      </c>
    </row>
    <row r="1633" spans="1:9">
      <c r="A1633" t="s">
        <v>5164</v>
      </c>
      <c r="B1633" t="s">
        <v>10</v>
      </c>
      <c r="C1633">
        <v>155</v>
      </c>
      <c r="D1633">
        <v>19704461</v>
      </c>
      <c r="E1633" t="s">
        <v>10</v>
      </c>
      <c r="F1633" t="s">
        <v>5165</v>
      </c>
      <c r="G1633" t="s">
        <v>10</v>
      </c>
      <c r="H1633" t="s">
        <v>1690</v>
      </c>
      <c r="I1633" t="s">
        <v>283</v>
      </c>
    </row>
    <row r="1634" spans="1:9">
      <c r="A1634" t="s">
        <v>5166</v>
      </c>
      <c r="B1634" t="s">
        <v>10</v>
      </c>
      <c r="C1634">
        <v>606</v>
      </c>
      <c r="D1634">
        <v>19704462</v>
      </c>
      <c r="E1634" t="s">
        <v>10</v>
      </c>
      <c r="F1634" t="s">
        <v>5167</v>
      </c>
      <c r="G1634" t="s">
        <v>10</v>
      </c>
      <c r="H1634" t="s">
        <v>2287</v>
      </c>
      <c r="I1634" t="s">
        <v>22</v>
      </c>
    </row>
    <row r="1635" spans="1:9">
      <c r="A1635" t="s">
        <v>5168</v>
      </c>
      <c r="B1635" t="s">
        <v>10</v>
      </c>
      <c r="C1635">
        <v>660</v>
      </c>
      <c r="D1635">
        <v>19704463</v>
      </c>
      <c r="E1635" t="s">
        <v>10</v>
      </c>
      <c r="F1635" t="s">
        <v>5169</v>
      </c>
      <c r="G1635" t="s">
        <v>10</v>
      </c>
      <c r="H1635" t="s">
        <v>5170</v>
      </c>
      <c r="I1635" t="s">
        <v>5171</v>
      </c>
    </row>
    <row r="1636" spans="1:9">
      <c r="A1636" t="s">
        <v>5172</v>
      </c>
      <c r="B1636" t="s">
        <v>19</v>
      </c>
      <c r="C1636">
        <v>1193</v>
      </c>
      <c r="D1636">
        <v>19704464</v>
      </c>
      <c r="E1636" t="s">
        <v>10</v>
      </c>
      <c r="F1636" t="s">
        <v>5173</v>
      </c>
      <c r="G1636" t="s">
        <v>10</v>
      </c>
      <c r="H1636" t="s">
        <v>1275</v>
      </c>
      <c r="I1636" t="s">
        <v>5174</v>
      </c>
    </row>
    <row r="1637" spans="1:9">
      <c r="A1637" t="s">
        <v>5175</v>
      </c>
      <c r="B1637" t="s">
        <v>19</v>
      </c>
      <c r="C1637">
        <v>325</v>
      </c>
      <c r="D1637">
        <v>19704465</v>
      </c>
      <c r="E1637" t="s">
        <v>10</v>
      </c>
      <c r="F1637" t="s">
        <v>5176</v>
      </c>
      <c r="G1637" t="s">
        <v>10</v>
      </c>
      <c r="H1637" t="s">
        <v>5177</v>
      </c>
      <c r="I1637" t="s">
        <v>5178</v>
      </c>
    </row>
    <row r="1638" spans="1:9">
      <c r="A1638" t="s">
        <v>5179</v>
      </c>
      <c r="B1638" t="s">
        <v>19</v>
      </c>
      <c r="C1638">
        <v>257</v>
      </c>
      <c r="D1638">
        <v>19704466</v>
      </c>
      <c r="E1638" t="s">
        <v>10</v>
      </c>
      <c r="F1638" t="s">
        <v>5180</v>
      </c>
      <c r="G1638" t="s">
        <v>10</v>
      </c>
      <c r="H1638" t="s">
        <v>10</v>
      </c>
      <c r="I1638" t="s">
        <v>22</v>
      </c>
    </row>
    <row r="1639" spans="1:9">
      <c r="A1639" t="s">
        <v>5181</v>
      </c>
      <c r="B1639" t="s">
        <v>19</v>
      </c>
      <c r="C1639">
        <v>193</v>
      </c>
      <c r="D1639">
        <v>19704467</v>
      </c>
      <c r="E1639" t="s">
        <v>10</v>
      </c>
      <c r="F1639" t="s">
        <v>5182</v>
      </c>
      <c r="G1639" t="s">
        <v>10</v>
      </c>
      <c r="H1639" t="s">
        <v>5183</v>
      </c>
      <c r="I1639" t="s">
        <v>5184</v>
      </c>
    </row>
    <row r="1640" spans="1:9">
      <c r="A1640" t="s">
        <v>5185</v>
      </c>
      <c r="B1640" t="s">
        <v>10</v>
      </c>
      <c r="C1640">
        <v>386</v>
      </c>
      <c r="D1640">
        <v>19704468</v>
      </c>
      <c r="E1640" t="s">
        <v>10</v>
      </c>
      <c r="F1640" t="s">
        <v>5186</v>
      </c>
      <c r="G1640" t="s">
        <v>10</v>
      </c>
      <c r="H1640" t="s">
        <v>5187</v>
      </c>
      <c r="I1640" t="s">
        <v>5188</v>
      </c>
    </row>
    <row r="1641" spans="1:9">
      <c r="A1641" t="s">
        <v>5189</v>
      </c>
      <c r="B1641" t="s">
        <v>19</v>
      </c>
      <c r="C1641">
        <v>155</v>
      </c>
      <c r="D1641">
        <v>19704469</v>
      </c>
      <c r="E1641" t="s">
        <v>10</v>
      </c>
      <c r="F1641" t="s">
        <v>5190</v>
      </c>
      <c r="G1641" t="s">
        <v>10</v>
      </c>
      <c r="H1641" t="s">
        <v>5191</v>
      </c>
      <c r="I1641" t="s">
        <v>231</v>
      </c>
    </row>
    <row r="1642" spans="1:9">
      <c r="A1642" t="s">
        <v>5192</v>
      </c>
      <c r="B1642" t="s">
        <v>19</v>
      </c>
      <c r="C1642">
        <v>282</v>
      </c>
      <c r="D1642">
        <v>19704470</v>
      </c>
      <c r="E1642" t="s">
        <v>10</v>
      </c>
      <c r="F1642" t="s">
        <v>5193</v>
      </c>
      <c r="G1642" t="s">
        <v>10</v>
      </c>
      <c r="H1642" t="s">
        <v>5194</v>
      </c>
      <c r="I1642" t="s">
        <v>5195</v>
      </c>
    </row>
    <row r="1643" spans="1:9">
      <c r="A1643" t="s">
        <v>5196</v>
      </c>
      <c r="B1643" t="s">
        <v>19</v>
      </c>
      <c r="C1643">
        <v>247</v>
      </c>
      <c r="D1643">
        <v>19704471</v>
      </c>
      <c r="E1643" t="s">
        <v>10</v>
      </c>
      <c r="F1643" t="s">
        <v>5197</v>
      </c>
      <c r="G1643" t="s">
        <v>10</v>
      </c>
      <c r="H1643" t="s">
        <v>5198</v>
      </c>
      <c r="I1643" t="s">
        <v>5199</v>
      </c>
    </row>
    <row r="1644" spans="1:9">
      <c r="A1644" t="s">
        <v>5200</v>
      </c>
      <c r="B1644" t="s">
        <v>19</v>
      </c>
      <c r="C1644">
        <v>522</v>
      </c>
      <c r="D1644">
        <v>19704472</v>
      </c>
      <c r="E1644" t="s">
        <v>10</v>
      </c>
      <c r="F1644" t="s">
        <v>5201</v>
      </c>
      <c r="G1644" t="s">
        <v>10</v>
      </c>
      <c r="H1644" t="s">
        <v>5202</v>
      </c>
      <c r="I1644" t="s">
        <v>5203</v>
      </c>
    </row>
    <row r="1645" spans="1:9">
      <c r="A1645" t="s">
        <v>5204</v>
      </c>
      <c r="B1645" t="s">
        <v>19</v>
      </c>
      <c r="C1645">
        <v>143</v>
      </c>
      <c r="D1645">
        <v>19704473</v>
      </c>
      <c r="E1645" t="s">
        <v>10</v>
      </c>
      <c r="F1645" t="s">
        <v>5205</v>
      </c>
      <c r="G1645" t="s">
        <v>10</v>
      </c>
      <c r="H1645" t="s">
        <v>5206</v>
      </c>
      <c r="I1645" t="s">
        <v>231</v>
      </c>
    </row>
    <row r="1646" spans="1:9">
      <c r="A1646" t="s">
        <v>5207</v>
      </c>
      <c r="B1646" t="s">
        <v>19</v>
      </c>
      <c r="C1646">
        <v>975</v>
      </c>
      <c r="D1646">
        <v>19704474</v>
      </c>
      <c r="E1646" t="s">
        <v>10</v>
      </c>
      <c r="F1646" t="s">
        <v>5208</v>
      </c>
      <c r="G1646" t="s">
        <v>10</v>
      </c>
      <c r="H1646" t="s">
        <v>5209</v>
      </c>
      <c r="I1646" t="s">
        <v>2510</v>
      </c>
    </row>
    <row r="1647" spans="1:9">
      <c r="A1647" t="s">
        <v>5210</v>
      </c>
      <c r="B1647" t="s">
        <v>19</v>
      </c>
      <c r="C1647">
        <v>407</v>
      </c>
      <c r="D1647">
        <v>19704475</v>
      </c>
      <c r="E1647" t="s">
        <v>10</v>
      </c>
      <c r="F1647" t="s">
        <v>5211</v>
      </c>
      <c r="G1647" t="s">
        <v>10</v>
      </c>
      <c r="H1647" t="s">
        <v>5212</v>
      </c>
      <c r="I1647" t="s">
        <v>2510</v>
      </c>
    </row>
    <row r="1648" spans="1:9">
      <c r="A1648" t="s">
        <v>5213</v>
      </c>
      <c r="B1648" t="s">
        <v>10</v>
      </c>
      <c r="C1648">
        <v>256</v>
      </c>
      <c r="D1648">
        <v>19704476</v>
      </c>
      <c r="E1648" t="s">
        <v>10</v>
      </c>
      <c r="F1648" t="s">
        <v>5214</v>
      </c>
      <c r="G1648" t="s">
        <v>10</v>
      </c>
      <c r="H1648" t="s">
        <v>5215</v>
      </c>
      <c r="I1648" t="s">
        <v>5216</v>
      </c>
    </row>
    <row r="1649" spans="1:9">
      <c r="A1649" t="s">
        <v>5217</v>
      </c>
      <c r="B1649" t="s">
        <v>19</v>
      </c>
      <c r="C1649">
        <v>304</v>
      </c>
      <c r="D1649">
        <v>19704477</v>
      </c>
      <c r="E1649" t="s">
        <v>10</v>
      </c>
      <c r="F1649" t="s">
        <v>5218</v>
      </c>
      <c r="G1649" t="s">
        <v>10</v>
      </c>
      <c r="H1649" t="s">
        <v>5219</v>
      </c>
      <c r="I1649" t="s">
        <v>2347</v>
      </c>
    </row>
    <row r="1650" spans="1:9">
      <c r="A1650" t="s">
        <v>5220</v>
      </c>
      <c r="B1650" t="s">
        <v>19</v>
      </c>
      <c r="C1650">
        <v>274</v>
      </c>
      <c r="D1650">
        <v>19704478</v>
      </c>
      <c r="E1650" t="s">
        <v>5221</v>
      </c>
      <c r="F1650" t="s">
        <v>5222</v>
      </c>
      <c r="G1650" t="s">
        <v>10</v>
      </c>
      <c r="H1650" t="s">
        <v>5223</v>
      </c>
      <c r="I1650" t="s">
        <v>5224</v>
      </c>
    </row>
    <row r="1651" spans="1:9">
      <c r="A1651" t="s">
        <v>5225</v>
      </c>
      <c r="B1651" t="s">
        <v>10</v>
      </c>
      <c r="C1651">
        <v>249</v>
      </c>
      <c r="D1651">
        <v>19704479</v>
      </c>
      <c r="E1651" t="s">
        <v>10</v>
      </c>
      <c r="F1651" t="s">
        <v>5226</v>
      </c>
      <c r="G1651" t="s">
        <v>10</v>
      </c>
      <c r="H1651" t="s">
        <v>10</v>
      </c>
      <c r="I1651" t="s">
        <v>22</v>
      </c>
    </row>
    <row r="1652" spans="1:9">
      <c r="A1652" t="s">
        <v>5227</v>
      </c>
      <c r="B1652" t="s">
        <v>10</v>
      </c>
      <c r="C1652">
        <v>559</v>
      </c>
      <c r="D1652">
        <v>19704480</v>
      </c>
      <c r="E1652" t="s">
        <v>10</v>
      </c>
      <c r="F1652" t="s">
        <v>5228</v>
      </c>
      <c r="G1652" t="s">
        <v>10</v>
      </c>
      <c r="H1652" t="s">
        <v>4480</v>
      </c>
      <c r="I1652" t="s">
        <v>4481</v>
      </c>
    </row>
    <row r="1653" spans="1:9">
      <c r="A1653" t="s">
        <v>5229</v>
      </c>
      <c r="B1653" t="s">
        <v>10</v>
      </c>
      <c r="C1653">
        <v>411</v>
      </c>
      <c r="D1653">
        <v>19704482</v>
      </c>
      <c r="E1653" t="s">
        <v>10</v>
      </c>
      <c r="F1653" t="s">
        <v>5230</v>
      </c>
      <c r="G1653" t="s">
        <v>10</v>
      </c>
      <c r="H1653" t="s">
        <v>5231</v>
      </c>
      <c r="I1653" t="s">
        <v>22</v>
      </c>
    </row>
    <row r="1654" spans="1:9">
      <c r="A1654" t="s">
        <v>5232</v>
      </c>
      <c r="B1654" t="s">
        <v>19</v>
      </c>
      <c r="C1654">
        <v>390</v>
      </c>
      <c r="D1654">
        <v>19704483</v>
      </c>
      <c r="E1654" t="s">
        <v>10</v>
      </c>
      <c r="F1654" t="s">
        <v>5233</v>
      </c>
      <c r="G1654" t="s">
        <v>10</v>
      </c>
      <c r="H1654" t="s">
        <v>1706</v>
      </c>
      <c r="I1654" t="s">
        <v>1707</v>
      </c>
    </row>
    <row r="1655" spans="1:9">
      <c r="A1655" t="s">
        <v>5234</v>
      </c>
      <c r="B1655" t="s">
        <v>10</v>
      </c>
      <c r="C1655">
        <v>1056</v>
      </c>
      <c r="D1655">
        <v>19704484</v>
      </c>
      <c r="E1655" t="s">
        <v>10</v>
      </c>
      <c r="F1655" t="s">
        <v>5235</v>
      </c>
      <c r="G1655" t="s">
        <v>10</v>
      </c>
      <c r="H1655" t="s">
        <v>5236</v>
      </c>
      <c r="I1655" t="s">
        <v>5237</v>
      </c>
    </row>
    <row r="1656" spans="1:9">
      <c r="A1656" t="s">
        <v>5238</v>
      </c>
      <c r="B1656" t="s">
        <v>10</v>
      </c>
      <c r="C1656">
        <v>903</v>
      </c>
      <c r="D1656">
        <v>19704485</v>
      </c>
      <c r="E1656" t="s">
        <v>10</v>
      </c>
      <c r="F1656" t="s">
        <v>5239</v>
      </c>
      <c r="G1656" t="s">
        <v>10</v>
      </c>
      <c r="H1656" t="s">
        <v>10</v>
      </c>
      <c r="I1656" t="s">
        <v>22</v>
      </c>
    </row>
    <row r="1657" spans="1:9">
      <c r="A1657" t="s">
        <v>5240</v>
      </c>
      <c r="B1657" t="s">
        <v>10</v>
      </c>
      <c r="C1657">
        <v>448</v>
      </c>
      <c r="D1657">
        <v>19704486</v>
      </c>
      <c r="E1657" t="s">
        <v>10</v>
      </c>
      <c r="F1657" t="s">
        <v>5241</v>
      </c>
      <c r="G1657" t="s">
        <v>10</v>
      </c>
      <c r="H1657" t="s">
        <v>527</v>
      </c>
      <c r="I1657" t="s">
        <v>528</v>
      </c>
    </row>
    <row r="1658" spans="1:9">
      <c r="A1658" t="s">
        <v>5242</v>
      </c>
      <c r="B1658" t="s">
        <v>19</v>
      </c>
      <c r="C1658">
        <v>396</v>
      </c>
      <c r="D1658">
        <v>19704487</v>
      </c>
      <c r="E1658" t="s">
        <v>10</v>
      </c>
      <c r="F1658" t="s">
        <v>5243</v>
      </c>
      <c r="G1658" t="s">
        <v>10</v>
      </c>
      <c r="H1658" t="s">
        <v>3666</v>
      </c>
      <c r="I1658" t="s">
        <v>3667</v>
      </c>
    </row>
    <row r="1659" spans="1:9">
      <c r="A1659" t="s">
        <v>5244</v>
      </c>
      <c r="B1659" t="s">
        <v>19</v>
      </c>
      <c r="C1659">
        <v>109</v>
      </c>
      <c r="D1659">
        <v>19704488</v>
      </c>
      <c r="E1659" t="s">
        <v>10</v>
      </c>
      <c r="F1659" t="s">
        <v>5245</v>
      </c>
      <c r="G1659" t="s">
        <v>10</v>
      </c>
      <c r="H1659" t="s">
        <v>10</v>
      </c>
      <c r="I1659" t="s">
        <v>22</v>
      </c>
    </row>
    <row r="1660" spans="1:9">
      <c r="A1660" t="s">
        <v>5246</v>
      </c>
      <c r="B1660" t="s">
        <v>19</v>
      </c>
      <c r="C1660">
        <v>396</v>
      </c>
      <c r="D1660">
        <v>19704489</v>
      </c>
      <c r="E1660" t="s">
        <v>10</v>
      </c>
      <c r="F1660" t="s">
        <v>5247</v>
      </c>
      <c r="G1660" t="s">
        <v>10</v>
      </c>
      <c r="H1660" t="s">
        <v>5248</v>
      </c>
      <c r="I1660" t="s">
        <v>5249</v>
      </c>
    </row>
    <row r="1661" spans="1:9">
      <c r="A1661" t="s">
        <v>5250</v>
      </c>
      <c r="B1661" t="s">
        <v>19</v>
      </c>
      <c r="C1661">
        <v>711</v>
      </c>
      <c r="D1661">
        <v>19704490</v>
      </c>
      <c r="E1661" t="s">
        <v>10</v>
      </c>
      <c r="F1661" t="s">
        <v>5251</v>
      </c>
      <c r="G1661" t="s">
        <v>10</v>
      </c>
      <c r="H1661" t="s">
        <v>5252</v>
      </c>
      <c r="I1661" t="s">
        <v>5253</v>
      </c>
    </row>
    <row r="1662" spans="1:9">
      <c r="A1662" t="s">
        <v>5254</v>
      </c>
      <c r="B1662" t="s">
        <v>19</v>
      </c>
      <c r="C1662">
        <v>766</v>
      </c>
      <c r="D1662">
        <v>19704491</v>
      </c>
      <c r="E1662" t="s">
        <v>10</v>
      </c>
      <c r="F1662" t="s">
        <v>5255</v>
      </c>
      <c r="G1662" t="s">
        <v>10</v>
      </c>
      <c r="H1662" t="s">
        <v>5256</v>
      </c>
      <c r="I1662" t="s">
        <v>5257</v>
      </c>
    </row>
    <row r="1663" spans="1:9">
      <c r="A1663" t="s">
        <v>5258</v>
      </c>
      <c r="B1663" t="s">
        <v>19</v>
      </c>
      <c r="C1663">
        <v>174</v>
      </c>
      <c r="D1663">
        <v>19704492</v>
      </c>
      <c r="E1663" t="s">
        <v>10</v>
      </c>
      <c r="F1663" t="s">
        <v>5259</v>
      </c>
      <c r="G1663" t="s">
        <v>10</v>
      </c>
      <c r="H1663" t="s">
        <v>5260</v>
      </c>
      <c r="I1663" t="s">
        <v>5261</v>
      </c>
    </row>
    <row r="1664" spans="1:9">
      <c r="A1664" t="s">
        <v>5262</v>
      </c>
      <c r="B1664" t="s">
        <v>19</v>
      </c>
      <c r="C1664">
        <v>104</v>
      </c>
      <c r="D1664">
        <v>19704493</v>
      </c>
      <c r="E1664" t="s">
        <v>10</v>
      </c>
      <c r="F1664" t="s">
        <v>5263</v>
      </c>
      <c r="G1664" t="s">
        <v>10</v>
      </c>
      <c r="H1664" t="s">
        <v>10</v>
      </c>
      <c r="I1664" t="s">
        <v>22</v>
      </c>
    </row>
    <row r="1665" spans="1:9">
      <c r="A1665" t="s">
        <v>5264</v>
      </c>
      <c r="B1665" t="s">
        <v>19</v>
      </c>
      <c r="C1665">
        <v>346</v>
      </c>
      <c r="D1665">
        <v>19704494</v>
      </c>
      <c r="E1665" t="s">
        <v>5265</v>
      </c>
      <c r="F1665" t="s">
        <v>5266</v>
      </c>
      <c r="G1665" t="s">
        <v>10</v>
      </c>
      <c r="H1665" t="s">
        <v>5267</v>
      </c>
      <c r="I1665" t="s">
        <v>5268</v>
      </c>
    </row>
    <row r="1666" spans="1:9">
      <c r="A1666" t="s">
        <v>5269</v>
      </c>
      <c r="B1666" t="s">
        <v>19</v>
      </c>
      <c r="C1666">
        <v>1089</v>
      </c>
      <c r="D1666">
        <v>19704495</v>
      </c>
      <c r="E1666" t="s">
        <v>10</v>
      </c>
      <c r="F1666" t="s">
        <v>5270</v>
      </c>
      <c r="G1666" t="s">
        <v>10</v>
      </c>
      <c r="H1666" t="s">
        <v>3118</v>
      </c>
      <c r="I1666" t="s">
        <v>5271</v>
      </c>
    </row>
    <row r="1667" spans="1:9">
      <c r="A1667" t="s">
        <v>5272</v>
      </c>
      <c r="B1667" t="s">
        <v>19</v>
      </c>
      <c r="C1667">
        <v>264</v>
      </c>
      <c r="D1667">
        <v>19704496</v>
      </c>
      <c r="E1667" t="s">
        <v>10</v>
      </c>
      <c r="F1667" t="s">
        <v>5273</v>
      </c>
      <c r="G1667" t="s">
        <v>10</v>
      </c>
      <c r="H1667" t="s">
        <v>5274</v>
      </c>
      <c r="I1667" t="s">
        <v>5275</v>
      </c>
    </row>
    <row r="1668" spans="1:9">
      <c r="A1668" t="s">
        <v>5276</v>
      </c>
      <c r="B1668" t="s">
        <v>19</v>
      </c>
      <c r="C1668">
        <v>207</v>
      </c>
      <c r="D1668">
        <v>19704497</v>
      </c>
      <c r="E1668" t="s">
        <v>10</v>
      </c>
      <c r="F1668" t="s">
        <v>5277</v>
      </c>
      <c r="G1668" t="s">
        <v>10</v>
      </c>
      <c r="H1668" t="s">
        <v>1099</v>
      </c>
      <c r="I1668" t="s">
        <v>5278</v>
      </c>
    </row>
    <row r="1669" spans="1:9">
      <c r="A1669" t="s">
        <v>5279</v>
      </c>
      <c r="B1669" t="s">
        <v>19</v>
      </c>
      <c r="C1669">
        <v>319</v>
      </c>
      <c r="D1669">
        <v>19704498</v>
      </c>
      <c r="E1669" t="s">
        <v>10</v>
      </c>
      <c r="F1669" t="s">
        <v>5280</v>
      </c>
      <c r="G1669" t="s">
        <v>10</v>
      </c>
      <c r="H1669" t="s">
        <v>1493</v>
      </c>
      <c r="I1669" t="s">
        <v>5281</v>
      </c>
    </row>
    <row r="1670" spans="1:9">
      <c r="A1670" t="s">
        <v>5282</v>
      </c>
      <c r="B1670" t="s">
        <v>19</v>
      </c>
      <c r="C1670">
        <v>315</v>
      </c>
      <c r="D1670">
        <v>19704499</v>
      </c>
      <c r="E1670" t="s">
        <v>10</v>
      </c>
      <c r="F1670" t="s">
        <v>5283</v>
      </c>
      <c r="G1670" t="s">
        <v>10</v>
      </c>
      <c r="H1670" t="s">
        <v>4215</v>
      </c>
      <c r="I1670" t="s">
        <v>5284</v>
      </c>
    </row>
    <row r="1671" spans="1:9">
      <c r="A1671" t="s">
        <v>5285</v>
      </c>
      <c r="B1671" t="s">
        <v>19</v>
      </c>
      <c r="C1671">
        <v>341</v>
      </c>
      <c r="D1671">
        <v>19704500</v>
      </c>
      <c r="E1671" t="s">
        <v>10</v>
      </c>
      <c r="F1671" t="s">
        <v>5286</v>
      </c>
      <c r="G1671" t="s">
        <v>10</v>
      </c>
      <c r="H1671" t="s">
        <v>5287</v>
      </c>
      <c r="I1671" t="s">
        <v>5288</v>
      </c>
    </row>
    <row r="1672" spans="1:9">
      <c r="A1672" t="s">
        <v>5289</v>
      </c>
      <c r="B1672" t="s">
        <v>19</v>
      </c>
      <c r="C1672">
        <v>500</v>
      </c>
      <c r="D1672">
        <v>19704501</v>
      </c>
      <c r="E1672" t="s">
        <v>10</v>
      </c>
      <c r="F1672" t="s">
        <v>5290</v>
      </c>
      <c r="G1672" t="s">
        <v>10</v>
      </c>
      <c r="H1672" t="s">
        <v>1250</v>
      </c>
      <c r="I1672" t="s">
        <v>5291</v>
      </c>
    </row>
    <row r="1673" spans="1:9">
      <c r="A1673" t="s">
        <v>5292</v>
      </c>
      <c r="B1673" t="s">
        <v>19</v>
      </c>
      <c r="C1673">
        <v>339</v>
      </c>
      <c r="D1673">
        <v>19704502</v>
      </c>
      <c r="E1673" t="s">
        <v>5293</v>
      </c>
      <c r="F1673" t="s">
        <v>5294</v>
      </c>
      <c r="G1673" t="s">
        <v>10</v>
      </c>
      <c r="H1673" t="s">
        <v>5295</v>
      </c>
      <c r="I1673" t="s">
        <v>5296</v>
      </c>
    </row>
    <row r="1674" spans="1:9">
      <c r="A1674" t="s">
        <v>5297</v>
      </c>
      <c r="B1674" t="s">
        <v>10</v>
      </c>
      <c r="C1674">
        <v>302</v>
      </c>
      <c r="D1674">
        <v>19704503</v>
      </c>
      <c r="E1674" t="s">
        <v>10</v>
      </c>
      <c r="F1674" t="s">
        <v>5298</v>
      </c>
      <c r="G1674" t="s">
        <v>10</v>
      </c>
      <c r="H1674" t="s">
        <v>5299</v>
      </c>
      <c r="I1674" t="s">
        <v>5300</v>
      </c>
    </row>
    <row r="1675" spans="1:9">
      <c r="A1675" t="s">
        <v>5301</v>
      </c>
      <c r="B1675" t="s">
        <v>10</v>
      </c>
      <c r="C1675">
        <v>318</v>
      </c>
      <c r="D1675">
        <v>19704504</v>
      </c>
      <c r="E1675" t="s">
        <v>10</v>
      </c>
      <c r="F1675" t="s">
        <v>5302</v>
      </c>
      <c r="G1675" t="s">
        <v>10</v>
      </c>
      <c r="H1675" t="s">
        <v>5303</v>
      </c>
      <c r="I1675" t="s">
        <v>5304</v>
      </c>
    </row>
    <row r="1676" spans="1:9">
      <c r="A1676" t="s">
        <v>5305</v>
      </c>
      <c r="B1676" t="s">
        <v>10</v>
      </c>
      <c r="C1676">
        <v>1188</v>
      </c>
      <c r="D1676">
        <v>19704505</v>
      </c>
      <c r="E1676" t="s">
        <v>10</v>
      </c>
      <c r="F1676" t="s">
        <v>5306</v>
      </c>
      <c r="G1676" t="s">
        <v>10</v>
      </c>
      <c r="H1676" t="s">
        <v>829</v>
      </c>
      <c r="I1676" t="s">
        <v>830</v>
      </c>
    </row>
    <row r="1677" spans="1:9">
      <c r="A1677" t="s">
        <v>5307</v>
      </c>
      <c r="B1677" t="s">
        <v>10</v>
      </c>
      <c r="C1677">
        <v>398</v>
      </c>
      <c r="D1677">
        <v>19704506</v>
      </c>
      <c r="E1677" t="s">
        <v>10</v>
      </c>
      <c r="F1677" t="s">
        <v>5308</v>
      </c>
      <c r="G1677" t="s">
        <v>10</v>
      </c>
      <c r="H1677" t="s">
        <v>5309</v>
      </c>
      <c r="I1677" t="s">
        <v>5310</v>
      </c>
    </row>
    <row r="1678" spans="1:9">
      <c r="A1678" t="s">
        <v>5311</v>
      </c>
      <c r="B1678" t="s">
        <v>10</v>
      </c>
      <c r="C1678">
        <v>337</v>
      </c>
      <c r="D1678">
        <v>19704507</v>
      </c>
      <c r="E1678" t="s">
        <v>10</v>
      </c>
      <c r="F1678" t="s">
        <v>5312</v>
      </c>
      <c r="G1678" t="s">
        <v>10</v>
      </c>
      <c r="H1678" t="s">
        <v>5313</v>
      </c>
      <c r="I1678" t="s">
        <v>5314</v>
      </c>
    </row>
    <row r="1679" spans="1:9">
      <c r="A1679" t="s">
        <v>5315</v>
      </c>
      <c r="B1679" t="s">
        <v>19</v>
      </c>
      <c r="C1679">
        <v>62</v>
      </c>
      <c r="D1679">
        <v>19704508</v>
      </c>
      <c r="E1679" t="s">
        <v>10</v>
      </c>
      <c r="F1679" t="s">
        <v>5316</v>
      </c>
      <c r="G1679" t="s">
        <v>10</v>
      </c>
      <c r="H1679" t="s">
        <v>10</v>
      </c>
      <c r="I1679" t="s">
        <v>22</v>
      </c>
    </row>
    <row r="1680" spans="1:9">
      <c r="A1680" t="s">
        <v>5317</v>
      </c>
      <c r="B1680" t="s">
        <v>19</v>
      </c>
      <c r="C1680">
        <v>68</v>
      </c>
      <c r="D1680">
        <v>19704509</v>
      </c>
      <c r="E1680" t="s">
        <v>10</v>
      </c>
      <c r="F1680" t="s">
        <v>5318</v>
      </c>
      <c r="G1680" t="s">
        <v>10</v>
      </c>
      <c r="H1680" t="s">
        <v>10</v>
      </c>
      <c r="I1680" t="s">
        <v>22</v>
      </c>
    </row>
    <row r="1681" spans="1:9">
      <c r="A1681" t="s">
        <v>5319</v>
      </c>
      <c r="B1681" t="s">
        <v>10</v>
      </c>
      <c r="C1681">
        <v>106</v>
      </c>
      <c r="D1681">
        <v>19704511</v>
      </c>
      <c r="E1681" t="s">
        <v>10</v>
      </c>
      <c r="F1681" t="s">
        <v>5320</v>
      </c>
      <c r="G1681" t="s">
        <v>10</v>
      </c>
      <c r="H1681" t="s">
        <v>5321</v>
      </c>
      <c r="I1681" t="s">
        <v>231</v>
      </c>
    </row>
    <row r="1682" spans="1:9">
      <c r="A1682" t="s">
        <v>5322</v>
      </c>
      <c r="B1682" t="s">
        <v>10</v>
      </c>
      <c r="C1682">
        <v>338</v>
      </c>
      <c r="D1682">
        <v>19704512</v>
      </c>
      <c r="E1682" t="s">
        <v>10</v>
      </c>
      <c r="F1682" t="s">
        <v>5323</v>
      </c>
      <c r="G1682" t="s">
        <v>10</v>
      </c>
      <c r="H1682" t="s">
        <v>5324</v>
      </c>
      <c r="I1682" t="s">
        <v>22</v>
      </c>
    </row>
    <row r="1683" spans="1:9">
      <c r="A1683" t="s">
        <v>5325</v>
      </c>
      <c r="B1683" t="s">
        <v>10</v>
      </c>
      <c r="C1683">
        <v>164</v>
      </c>
      <c r="D1683">
        <v>19704513</v>
      </c>
      <c r="E1683" t="s">
        <v>10</v>
      </c>
      <c r="F1683" t="s">
        <v>5326</v>
      </c>
      <c r="G1683" t="s">
        <v>10</v>
      </c>
      <c r="H1683" t="s">
        <v>5327</v>
      </c>
      <c r="I1683" t="s">
        <v>231</v>
      </c>
    </row>
    <row r="1684" spans="1:9">
      <c r="A1684" t="s">
        <v>5328</v>
      </c>
      <c r="B1684" t="s">
        <v>10</v>
      </c>
      <c r="C1684">
        <v>812</v>
      </c>
      <c r="D1684">
        <v>19704514</v>
      </c>
      <c r="E1684" t="s">
        <v>10</v>
      </c>
      <c r="F1684" t="s">
        <v>5329</v>
      </c>
      <c r="G1684" t="s">
        <v>10</v>
      </c>
      <c r="H1684" t="s">
        <v>5330</v>
      </c>
      <c r="I1684" t="s">
        <v>1469</v>
      </c>
    </row>
    <row r="1685" spans="1:9">
      <c r="A1685" t="s">
        <v>5331</v>
      </c>
      <c r="B1685" t="s">
        <v>10</v>
      </c>
      <c r="C1685">
        <v>366</v>
      </c>
      <c r="D1685">
        <v>545721686</v>
      </c>
      <c r="E1685" t="s">
        <v>10</v>
      </c>
      <c r="F1685" t="s">
        <v>5332</v>
      </c>
      <c r="G1685" t="s">
        <v>10</v>
      </c>
      <c r="H1685" t="s">
        <v>10</v>
      </c>
      <c r="I1685" t="s">
        <v>5333</v>
      </c>
    </row>
    <row r="1686" spans="1:9">
      <c r="A1686" t="s">
        <v>5334</v>
      </c>
      <c r="B1686" t="s">
        <v>10</v>
      </c>
      <c r="C1686">
        <v>300</v>
      </c>
      <c r="D1686">
        <v>19704516</v>
      </c>
      <c r="E1686" t="s">
        <v>10</v>
      </c>
      <c r="F1686" t="s">
        <v>5335</v>
      </c>
      <c r="G1686" t="s">
        <v>10</v>
      </c>
      <c r="H1686" t="s">
        <v>5336</v>
      </c>
      <c r="I1686" t="s">
        <v>22</v>
      </c>
    </row>
    <row r="1687" spans="1:9">
      <c r="A1687" t="s">
        <v>5337</v>
      </c>
      <c r="B1687" t="s">
        <v>10</v>
      </c>
      <c r="C1687">
        <v>517</v>
      </c>
      <c r="D1687">
        <v>19704517</v>
      </c>
      <c r="E1687" t="s">
        <v>10</v>
      </c>
      <c r="F1687" t="s">
        <v>5338</v>
      </c>
      <c r="G1687" t="s">
        <v>10</v>
      </c>
      <c r="H1687" t="s">
        <v>10</v>
      </c>
      <c r="I1687" t="s">
        <v>22</v>
      </c>
    </row>
    <row r="1688" spans="1:9">
      <c r="A1688" t="s">
        <v>5339</v>
      </c>
      <c r="B1688" t="s">
        <v>10</v>
      </c>
      <c r="C1688">
        <v>250</v>
      </c>
      <c r="D1688">
        <v>19704518</v>
      </c>
      <c r="E1688" t="s">
        <v>10</v>
      </c>
      <c r="F1688" t="s">
        <v>5340</v>
      </c>
      <c r="G1688" t="s">
        <v>10</v>
      </c>
      <c r="H1688" t="s">
        <v>5341</v>
      </c>
      <c r="I1688" t="s">
        <v>231</v>
      </c>
    </row>
    <row r="1689" spans="1:9">
      <c r="A1689" t="s">
        <v>5342</v>
      </c>
      <c r="B1689" t="s">
        <v>10</v>
      </c>
      <c r="C1689">
        <v>299</v>
      </c>
      <c r="D1689">
        <v>19704519</v>
      </c>
      <c r="E1689" t="s">
        <v>10</v>
      </c>
      <c r="F1689" t="s">
        <v>5343</v>
      </c>
      <c r="G1689" t="s">
        <v>10</v>
      </c>
      <c r="H1689" t="s">
        <v>5344</v>
      </c>
      <c r="I1689" t="s">
        <v>22</v>
      </c>
    </row>
    <row r="1690" spans="1:9">
      <c r="A1690" t="s">
        <v>5345</v>
      </c>
      <c r="B1690" t="s">
        <v>10</v>
      </c>
      <c r="C1690">
        <v>252</v>
      </c>
      <c r="D1690">
        <v>19704520</v>
      </c>
      <c r="E1690" t="s">
        <v>10</v>
      </c>
      <c r="F1690" t="s">
        <v>5346</v>
      </c>
      <c r="G1690" t="s">
        <v>10</v>
      </c>
      <c r="H1690" t="s">
        <v>5347</v>
      </c>
      <c r="I1690" t="s">
        <v>5348</v>
      </c>
    </row>
    <row r="1691" spans="1:9">
      <c r="A1691" t="s">
        <v>5349</v>
      </c>
      <c r="B1691" t="s">
        <v>19</v>
      </c>
      <c r="C1691">
        <v>359</v>
      </c>
      <c r="D1691">
        <v>19704521</v>
      </c>
      <c r="E1691" t="s">
        <v>10</v>
      </c>
      <c r="F1691" t="s">
        <v>5350</v>
      </c>
      <c r="G1691" t="s">
        <v>10</v>
      </c>
      <c r="H1691" t="s">
        <v>3620</v>
      </c>
      <c r="I1691" t="s">
        <v>5351</v>
      </c>
    </row>
    <row r="1692" spans="1:9">
      <c r="A1692" t="s">
        <v>5352</v>
      </c>
      <c r="B1692" t="s">
        <v>19</v>
      </c>
      <c r="C1692">
        <v>239</v>
      </c>
      <c r="D1692">
        <v>19704522</v>
      </c>
      <c r="E1692" t="s">
        <v>10</v>
      </c>
      <c r="F1692" t="s">
        <v>5353</v>
      </c>
      <c r="G1692" t="s">
        <v>10</v>
      </c>
      <c r="H1692" t="s">
        <v>4250</v>
      </c>
      <c r="I1692" t="s">
        <v>4251</v>
      </c>
    </row>
    <row r="1693" spans="1:9">
      <c r="A1693" t="s">
        <v>5354</v>
      </c>
      <c r="B1693" t="s">
        <v>19</v>
      </c>
      <c r="C1693">
        <v>165</v>
      </c>
      <c r="D1693">
        <v>19704523</v>
      </c>
      <c r="E1693" t="s">
        <v>10</v>
      </c>
      <c r="F1693" t="s">
        <v>5355</v>
      </c>
      <c r="G1693" t="s">
        <v>10</v>
      </c>
      <c r="H1693" t="s">
        <v>10</v>
      </c>
      <c r="I1693" t="s">
        <v>22</v>
      </c>
    </row>
    <row r="1694" spans="1:9">
      <c r="A1694" t="s">
        <v>5356</v>
      </c>
      <c r="B1694" t="s">
        <v>19</v>
      </c>
      <c r="C1694">
        <v>116</v>
      </c>
      <c r="D1694">
        <v>19704524</v>
      </c>
      <c r="E1694" t="s">
        <v>10</v>
      </c>
      <c r="F1694" t="s">
        <v>5357</v>
      </c>
      <c r="G1694" t="s">
        <v>10</v>
      </c>
      <c r="H1694" t="s">
        <v>10</v>
      </c>
      <c r="I1694" t="s">
        <v>22</v>
      </c>
    </row>
    <row r="1695" spans="1:9">
      <c r="A1695" t="s">
        <v>5358</v>
      </c>
      <c r="B1695" t="s">
        <v>19</v>
      </c>
      <c r="C1695">
        <v>735</v>
      </c>
      <c r="D1695">
        <v>19704525</v>
      </c>
      <c r="E1695" t="s">
        <v>10</v>
      </c>
      <c r="F1695" t="s">
        <v>5359</v>
      </c>
      <c r="G1695" t="s">
        <v>10</v>
      </c>
      <c r="H1695" t="s">
        <v>2634</v>
      </c>
      <c r="I1695" t="s">
        <v>5360</v>
      </c>
    </row>
    <row r="1696" spans="1:9">
      <c r="A1696" t="s">
        <v>5361</v>
      </c>
      <c r="B1696" t="s">
        <v>19</v>
      </c>
      <c r="C1696">
        <v>243</v>
      </c>
      <c r="D1696">
        <v>19704526</v>
      </c>
      <c r="E1696" t="s">
        <v>10</v>
      </c>
      <c r="F1696" t="s">
        <v>5362</v>
      </c>
      <c r="G1696" t="s">
        <v>10</v>
      </c>
      <c r="H1696" t="s">
        <v>10</v>
      </c>
      <c r="I1696" t="s">
        <v>22</v>
      </c>
    </row>
    <row r="1697" spans="1:9">
      <c r="A1697" t="s">
        <v>5363</v>
      </c>
      <c r="B1697" t="s">
        <v>19</v>
      </c>
      <c r="C1697">
        <v>90</v>
      </c>
      <c r="D1697">
        <v>19704527</v>
      </c>
      <c r="E1697" t="s">
        <v>10</v>
      </c>
      <c r="F1697" t="s">
        <v>5364</v>
      </c>
      <c r="G1697" t="s">
        <v>10</v>
      </c>
      <c r="H1697" t="s">
        <v>10</v>
      </c>
      <c r="I1697" t="s">
        <v>22</v>
      </c>
    </row>
    <row r="1698" spans="1:9">
      <c r="A1698" t="s">
        <v>5365</v>
      </c>
      <c r="B1698" t="s">
        <v>19</v>
      </c>
      <c r="C1698">
        <v>89</v>
      </c>
      <c r="D1698">
        <v>19704528</v>
      </c>
      <c r="E1698" t="s">
        <v>10</v>
      </c>
      <c r="F1698" t="s">
        <v>5366</v>
      </c>
      <c r="G1698" t="s">
        <v>10</v>
      </c>
      <c r="H1698" t="s">
        <v>10</v>
      </c>
      <c r="I1698" t="s">
        <v>22</v>
      </c>
    </row>
    <row r="1699" spans="1:9">
      <c r="A1699" t="s">
        <v>5367</v>
      </c>
      <c r="B1699" t="s">
        <v>10</v>
      </c>
      <c r="C1699">
        <v>211</v>
      </c>
      <c r="D1699">
        <v>19704530</v>
      </c>
      <c r="E1699" t="s">
        <v>10</v>
      </c>
      <c r="F1699" t="s">
        <v>5368</v>
      </c>
      <c r="G1699" t="s">
        <v>10</v>
      </c>
      <c r="H1699" t="s">
        <v>10</v>
      </c>
      <c r="I1699" t="s">
        <v>22</v>
      </c>
    </row>
    <row r="1700" spans="1:9">
      <c r="A1700" t="s">
        <v>5369</v>
      </c>
      <c r="B1700" t="s">
        <v>10</v>
      </c>
      <c r="C1700">
        <v>177</v>
      </c>
      <c r="D1700">
        <v>19704531</v>
      </c>
      <c r="E1700" t="s">
        <v>10</v>
      </c>
      <c r="F1700" t="s">
        <v>5370</v>
      </c>
      <c r="G1700" t="s">
        <v>10</v>
      </c>
      <c r="H1700" t="s">
        <v>10</v>
      </c>
      <c r="I1700" t="s">
        <v>22</v>
      </c>
    </row>
    <row r="1701" spans="1:9">
      <c r="A1701" t="s">
        <v>5371</v>
      </c>
      <c r="B1701" t="s">
        <v>10</v>
      </c>
      <c r="C1701">
        <v>213</v>
      </c>
      <c r="D1701">
        <v>19704532</v>
      </c>
      <c r="E1701" t="s">
        <v>10</v>
      </c>
      <c r="F1701" t="s">
        <v>5372</v>
      </c>
      <c r="G1701" t="s">
        <v>10</v>
      </c>
      <c r="H1701" t="s">
        <v>10</v>
      </c>
      <c r="I1701" t="s">
        <v>22</v>
      </c>
    </row>
    <row r="1702" spans="1:9">
      <c r="A1702" t="s">
        <v>5373</v>
      </c>
      <c r="B1702" t="s">
        <v>10</v>
      </c>
      <c r="C1702">
        <v>420</v>
      </c>
      <c r="D1702">
        <v>19704533</v>
      </c>
      <c r="E1702" t="s">
        <v>10</v>
      </c>
      <c r="F1702" t="s">
        <v>5374</v>
      </c>
      <c r="G1702" t="s">
        <v>10</v>
      </c>
      <c r="H1702" t="s">
        <v>202</v>
      </c>
      <c r="I1702" t="s">
        <v>203</v>
      </c>
    </row>
    <row r="1703" spans="1:9">
      <c r="A1703" t="s">
        <v>5375</v>
      </c>
      <c r="B1703" t="s">
        <v>19</v>
      </c>
      <c r="C1703">
        <v>350</v>
      </c>
      <c r="D1703">
        <v>19704534</v>
      </c>
      <c r="E1703" t="s">
        <v>10</v>
      </c>
      <c r="F1703" t="s">
        <v>5376</v>
      </c>
      <c r="G1703" t="s">
        <v>10</v>
      </c>
      <c r="H1703" t="s">
        <v>5377</v>
      </c>
      <c r="I1703" t="s">
        <v>5378</v>
      </c>
    </row>
    <row r="1704" spans="1:9">
      <c r="A1704" t="s">
        <v>5379</v>
      </c>
      <c r="B1704" t="s">
        <v>10</v>
      </c>
      <c r="C1704">
        <v>259</v>
      </c>
      <c r="D1704">
        <v>19704535</v>
      </c>
      <c r="E1704" t="s">
        <v>10</v>
      </c>
      <c r="F1704" t="s">
        <v>5380</v>
      </c>
      <c r="G1704" t="s">
        <v>10</v>
      </c>
      <c r="H1704" t="s">
        <v>10</v>
      </c>
      <c r="I1704" t="s">
        <v>22</v>
      </c>
    </row>
    <row r="1705" spans="1:9">
      <c r="A1705" t="s">
        <v>5381</v>
      </c>
      <c r="B1705" t="s">
        <v>10</v>
      </c>
      <c r="C1705">
        <v>124</v>
      </c>
      <c r="D1705">
        <v>19704536</v>
      </c>
      <c r="E1705" t="s">
        <v>10</v>
      </c>
      <c r="F1705" t="s">
        <v>5382</v>
      </c>
      <c r="G1705" t="s">
        <v>10</v>
      </c>
      <c r="H1705" t="s">
        <v>5383</v>
      </c>
      <c r="I1705" t="s">
        <v>22</v>
      </c>
    </row>
    <row r="1706" spans="1:9">
      <c r="A1706" t="s">
        <v>5384</v>
      </c>
      <c r="B1706" t="s">
        <v>10</v>
      </c>
      <c r="C1706">
        <v>258</v>
      </c>
      <c r="D1706">
        <v>19704537</v>
      </c>
      <c r="E1706" t="s">
        <v>5385</v>
      </c>
      <c r="F1706" t="s">
        <v>5386</v>
      </c>
      <c r="G1706" t="s">
        <v>10</v>
      </c>
      <c r="H1706" t="s">
        <v>5387</v>
      </c>
      <c r="I1706" t="s">
        <v>5388</v>
      </c>
    </row>
    <row r="1707" spans="1:9">
      <c r="A1707" t="s">
        <v>5389</v>
      </c>
      <c r="B1707" t="s">
        <v>10</v>
      </c>
      <c r="C1707">
        <v>289</v>
      </c>
      <c r="D1707">
        <v>19704538</v>
      </c>
      <c r="E1707" t="s">
        <v>10</v>
      </c>
      <c r="F1707" t="s">
        <v>5390</v>
      </c>
      <c r="G1707" t="s">
        <v>10</v>
      </c>
      <c r="H1707" t="s">
        <v>5020</v>
      </c>
      <c r="I1707" t="s">
        <v>5021</v>
      </c>
    </row>
    <row r="1708" spans="1:9">
      <c r="A1708" t="s">
        <v>5391</v>
      </c>
      <c r="B1708" t="s">
        <v>10</v>
      </c>
      <c r="C1708">
        <v>235</v>
      </c>
      <c r="D1708">
        <v>19704539</v>
      </c>
      <c r="E1708" t="s">
        <v>10</v>
      </c>
      <c r="F1708" t="s">
        <v>5392</v>
      </c>
      <c r="G1708" t="s">
        <v>10</v>
      </c>
      <c r="H1708" t="s">
        <v>5393</v>
      </c>
      <c r="I1708" t="s">
        <v>1327</v>
      </c>
    </row>
    <row r="1709" spans="1:9">
      <c r="A1709" t="s">
        <v>5394</v>
      </c>
      <c r="B1709" t="s">
        <v>10</v>
      </c>
      <c r="C1709">
        <v>427</v>
      </c>
      <c r="D1709">
        <v>19704540</v>
      </c>
      <c r="E1709" t="s">
        <v>10</v>
      </c>
      <c r="F1709" t="s">
        <v>5395</v>
      </c>
      <c r="G1709" t="s">
        <v>10</v>
      </c>
      <c r="H1709" t="s">
        <v>5396</v>
      </c>
      <c r="I1709" t="s">
        <v>1024</v>
      </c>
    </row>
    <row r="1710" spans="1:9">
      <c r="A1710" t="s">
        <v>5397</v>
      </c>
      <c r="B1710" t="s">
        <v>10</v>
      </c>
      <c r="C1710">
        <v>266</v>
      </c>
      <c r="D1710">
        <v>19704541</v>
      </c>
      <c r="E1710" t="s">
        <v>10</v>
      </c>
      <c r="F1710" t="s">
        <v>5398</v>
      </c>
      <c r="G1710" t="s">
        <v>10</v>
      </c>
      <c r="H1710" t="s">
        <v>5399</v>
      </c>
      <c r="I1710" t="s">
        <v>995</v>
      </c>
    </row>
    <row r="1711" spans="1:9">
      <c r="A1711" t="s">
        <v>5400</v>
      </c>
      <c r="B1711" t="s">
        <v>10</v>
      </c>
      <c r="C1711">
        <v>274</v>
      </c>
      <c r="D1711">
        <v>19704542</v>
      </c>
      <c r="E1711" t="s">
        <v>10</v>
      </c>
      <c r="F1711" t="s">
        <v>5401</v>
      </c>
      <c r="G1711" t="s">
        <v>10</v>
      </c>
      <c r="H1711" t="s">
        <v>5402</v>
      </c>
      <c r="I1711" t="s">
        <v>22</v>
      </c>
    </row>
    <row r="1712" spans="1:9">
      <c r="A1712" t="s">
        <v>5403</v>
      </c>
      <c r="B1712" t="s">
        <v>10</v>
      </c>
      <c r="C1712">
        <v>600</v>
      </c>
      <c r="D1712">
        <v>19704543</v>
      </c>
      <c r="E1712" t="s">
        <v>10</v>
      </c>
      <c r="F1712" t="s">
        <v>5404</v>
      </c>
      <c r="G1712" t="s">
        <v>10</v>
      </c>
      <c r="H1712" t="s">
        <v>5405</v>
      </c>
      <c r="I1712" t="s">
        <v>5406</v>
      </c>
    </row>
    <row r="1713" spans="1:9">
      <c r="A1713" t="s">
        <v>5407</v>
      </c>
      <c r="B1713" t="s">
        <v>10</v>
      </c>
      <c r="C1713">
        <v>99</v>
      </c>
      <c r="D1713">
        <v>19704544</v>
      </c>
      <c r="E1713" t="s">
        <v>10</v>
      </c>
      <c r="F1713" t="s">
        <v>5408</v>
      </c>
      <c r="G1713" t="s">
        <v>10</v>
      </c>
      <c r="H1713" t="s">
        <v>5409</v>
      </c>
      <c r="I1713" t="s">
        <v>2403</v>
      </c>
    </row>
    <row r="1714" spans="1:9">
      <c r="A1714" t="s">
        <v>5410</v>
      </c>
      <c r="B1714" t="s">
        <v>10</v>
      </c>
      <c r="C1714">
        <v>608</v>
      </c>
      <c r="D1714">
        <v>19704545</v>
      </c>
      <c r="E1714" t="s">
        <v>10</v>
      </c>
      <c r="F1714" t="s">
        <v>5411</v>
      </c>
      <c r="G1714" t="s">
        <v>10</v>
      </c>
      <c r="H1714" t="s">
        <v>5412</v>
      </c>
      <c r="I1714" t="s">
        <v>1100</v>
      </c>
    </row>
    <row r="1715" spans="1:9">
      <c r="A1715" t="s">
        <v>5413</v>
      </c>
      <c r="B1715" t="s">
        <v>10</v>
      </c>
      <c r="C1715">
        <v>657</v>
      </c>
      <c r="D1715">
        <v>19704546</v>
      </c>
      <c r="E1715" t="s">
        <v>10</v>
      </c>
      <c r="F1715" t="s">
        <v>5414</v>
      </c>
      <c r="G1715" t="s">
        <v>10</v>
      </c>
      <c r="H1715" t="s">
        <v>5252</v>
      </c>
      <c r="I1715" t="s">
        <v>5253</v>
      </c>
    </row>
    <row r="1716" spans="1:9">
      <c r="A1716" t="s">
        <v>5415</v>
      </c>
      <c r="B1716" t="s">
        <v>10</v>
      </c>
      <c r="C1716">
        <v>140</v>
      </c>
      <c r="D1716">
        <v>19704547</v>
      </c>
      <c r="E1716" t="s">
        <v>10</v>
      </c>
      <c r="F1716" t="s">
        <v>5416</v>
      </c>
      <c r="G1716" t="s">
        <v>10</v>
      </c>
      <c r="H1716" t="s">
        <v>10</v>
      </c>
      <c r="I1716" t="s">
        <v>22</v>
      </c>
    </row>
    <row r="1717" spans="1:9">
      <c r="A1717" t="s">
        <v>5417</v>
      </c>
      <c r="B1717" t="s">
        <v>10</v>
      </c>
      <c r="C1717">
        <v>327</v>
      </c>
      <c r="D1717">
        <v>19704548</v>
      </c>
      <c r="E1717" t="s">
        <v>10</v>
      </c>
      <c r="F1717" t="s">
        <v>5418</v>
      </c>
      <c r="G1717" t="s">
        <v>10</v>
      </c>
      <c r="H1717" t="s">
        <v>10</v>
      </c>
      <c r="I1717" t="s">
        <v>22</v>
      </c>
    </row>
    <row r="1718" spans="1:9">
      <c r="A1718" t="s">
        <v>5419</v>
      </c>
      <c r="B1718" t="s">
        <v>10</v>
      </c>
      <c r="C1718">
        <v>435</v>
      </c>
      <c r="D1718">
        <v>19704549</v>
      </c>
      <c r="E1718" t="s">
        <v>10</v>
      </c>
      <c r="F1718" t="s">
        <v>5420</v>
      </c>
      <c r="G1718" t="s">
        <v>10</v>
      </c>
      <c r="H1718" t="s">
        <v>3296</v>
      </c>
      <c r="I1718" t="s">
        <v>2294</v>
      </c>
    </row>
    <row r="1719" spans="1:9">
      <c r="A1719" t="s">
        <v>5421</v>
      </c>
      <c r="B1719" t="s">
        <v>10</v>
      </c>
      <c r="C1719">
        <v>235</v>
      </c>
      <c r="D1719">
        <v>19704550</v>
      </c>
      <c r="E1719" t="s">
        <v>10</v>
      </c>
      <c r="F1719" t="s">
        <v>5422</v>
      </c>
      <c r="G1719" t="s">
        <v>10</v>
      </c>
      <c r="H1719" t="s">
        <v>5423</v>
      </c>
      <c r="I1719" t="s">
        <v>231</v>
      </c>
    </row>
    <row r="1720" spans="1:9">
      <c r="A1720" t="s">
        <v>5424</v>
      </c>
      <c r="B1720" t="s">
        <v>10</v>
      </c>
      <c r="C1720">
        <v>143</v>
      </c>
      <c r="D1720">
        <v>19704551</v>
      </c>
      <c r="E1720" t="s">
        <v>10</v>
      </c>
      <c r="F1720" t="s">
        <v>5425</v>
      </c>
      <c r="G1720" t="s">
        <v>10</v>
      </c>
      <c r="H1720" t="s">
        <v>4502</v>
      </c>
      <c r="I1720" t="s">
        <v>5426</v>
      </c>
    </row>
    <row r="1721" spans="1:9">
      <c r="A1721" t="s">
        <v>5427</v>
      </c>
      <c r="B1721" t="s">
        <v>10</v>
      </c>
      <c r="C1721">
        <v>332</v>
      </c>
      <c r="D1721">
        <v>19704552</v>
      </c>
      <c r="E1721" t="s">
        <v>5428</v>
      </c>
      <c r="F1721" t="s">
        <v>5429</v>
      </c>
      <c r="G1721" t="s">
        <v>10</v>
      </c>
      <c r="H1721" t="s">
        <v>5430</v>
      </c>
      <c r="I1721" t="s">
        <v>5431</v>
      </c>
    </row>
    <row r="1722" spans="1:9">
      <c r="A1722" t="s">
        <v>5432</v>
      </c>
      <c r="B1722" t="s">
        <v>10</v>
      </c>
      <c r="C1722">
        <v>200</v>
      </c>
      <c r="D1722">
        <v>19704553</v>
      </c>
      <c r="E1722" t="s">
        <v>10</v>
      </c>
      <c r="F1722" t="s">
        <v>5433</v>
      </c>
      <c r="G1722" t="s">
        <v>10</v>
      </c>
      <c r="H1722" t="s">
        <v>5434</v>
      </c>
      <c r="I1722" t="s">
        <v>22</v>
      </c>
    </row>
    <row r="1723" spans="1:9">
      <c r="A1723" t="s">
        <v>5435</v>
      </c>
      <c r="B1723" t="s">
        <v>19</v>
      </c>
      <c r="C1723">
        <v>151</v>
      </c>
      <c r="D1723">
        <v>19704554</v>
      </c>
      <c r="E1723" t="s">
        <v>10</v>
      </c>
      <c r="F1723" t="s">
        <v>5436</v>
      </c>
      <c r="G1723" t="s">
        <v>10</v>
      </c>
      <c r="H1723" t="s">
        <v>10</v>
      </c>
      <c r="I1723" t="s">
        <v>22</v>
      </c>
    </row>
    <row r="1724" spans="1:9">
      <c r="A1724" t="s">
        <v>5437</v>
      </c>
      <c r="B1724" t="s">
        <v>19</v>
      </c>
      <c r="C1724">
        <v>316</v>
      </c>
      <c r="D1724">
        <v>19704555</v>
      </c>
      <c r="E1724" t="s">
        <v>10</v>
      </c>
      <c r="F1724" t="s">
        <v>5438</v>
      </c>
      <c r="G1724" t="s">
        <v>10</v>
      </c>
      <c r="H1724" t="s">
        <v>4974</v>
      </c>
      <c r="I1724" t="s">
        <v>4975</v>
      </c>
    </row>
    <row r="1725" spans="1:9">
      <c r="A1725" t="s">
        <v>5439</v>
      </c>
      <c r="B1725" t="s">
        <v>19</v>
      </c>
      <c r="C1725">
        <v>288</v>
      </c>
      <c r="D1725">
        <v>19704556</v>
      </c>
      <c r="E1725" t="s">
        <v>10</v>
      </c>
      <c r="F1725" t="s">
        <v>5440</v>
      </c>
      <c r="G1725" t="s">
        <v>10</v>
      </c>
      <c r="H1725" t="s">
        <v>5441</v>
      </c>
      <c r="I1725" t="s">
        <v>22</v>
      </c>
    </row>
    <row r="1726" spans="1:9">
      <c r="A1726" t="s">
        <v>5442</v>
      </c>
      <c r="B1726" t="s">
        <v>10</v>
      </c>
      <c r="C1726">
        <v>129</v>
      </c>
      <c r="D1726">
        <v>19704557</v>
      </c>
      <c r="E1726" t="s">
        <v>10</v>
      </c>
      <c r="F1726" t="s">
        <v>5443</v>
      </c>
      <c r="G1726" t="s">
        <v>10</v>
      </c>
      <c r="H1726" t="s">
        <v>5444</v>
      </c>
      <c r="I1726" t="s">
        <v>22</v>
      </c>
    </row>
    <row r="1727" spans="1:9">
      <c r="A1727" t="s">
        <v>5445</v>
      </c>
      <c r="B1727" t="s">
        <v>10</v>
      </c>
      <c r="C1727">
        <v>175</v>
      </c>
      <c r="D1727">
        <v>19704558</v>
      </c>
      <c r="E1727" t="s">
        <v>10</v>
      </c>
      <c r="F1727" t="s">
        <v>5446</v>
      </c>
      <c r="G1727" t="s">
        <v>10</v>
      </c>
      <c r="H1727" t="s">
        <v>1208</v>
      </c>
      <c r="I1727" t="s">
        <v>1209</v>
      </c>
    </row>
    <row r="1728" spans="1:9">
      <c r="A1728" t="s">
        <v>5447</v>
      </c>
      <c r="B1728" t="s">
        <v>10</v>
      </c>
      <c r="C1728">
        <v>286</v>
      </c>
      <c r="D1728">
        <v>19704559</v>
      </c>
      <c r="E1728" t="s">
        <v>10</v>
      </c>
      <c r="F1728" t="s">
        <v>5448</v>
      </c>
      <c r="G1728" t="s">
        <v>10</v>
      </c>
      <c r="H1728" t="s">
        <v>5449</v>
      </c>
      <c r="I1728" t="s">
        <v>5450</v>
      </c>
    </row>
    <row r="1729" spans="1:9">
      <c r="A1729" t="s">
        <v>5451</v>
      </c>
      <c r="B1729" t="s">
        <v>10</v>
      </c>
      <c r="C1729">
        <v>485</v>
      </c>
      <c r="D1729">
        <v>19704560</v>
      </c>
      <c r="E1729" t="s">
        <v>10</v>
      </c>
      <c r="F1729" t="s">
        <v>5452</v>
      </c>
      <c r="G1729" t="s">
        <v>10</v>
      </c>
      <c r="H1729" t="s">
        <v>5453</v>
      </c>
      <c r="I1729" t="s">
        <v>5454</v>
      </c>
    </row>
    <row r="1730" spans="1:9">
      <c r="A1730" t="s">
        <v>5455</v>
      </c>
      <c r="B1730" t="s">
        <v>10</v>
      </c>
      <c r="C1730">
        <v>226</v>
      </c>
      <c r="D1730">
        <v>19704561</v>
      </c>
      <c r="E1730" t="s">
        <v>10</v>
      </c>
      <c r="F1730" t="s">
        <v>5456</v>
      </c>
      <c r="G1730" t="s">
        <v>10</v>
      </c>
      <c r="H1730" t="s">
        <v>5457</v>
      </c>
      <c r="I1730" t="s">
        <v>5458</v>
      </c>
    </row>
    <row r="1731" spans="1:9">
      <c r="A1731" t="s">
        <v>5459</v>
      </c>
      <c r="B1731" t="s">
        <v>10</v>
      </c>
      <c r="C1731">
        <v>146</v>
      </c>
      <c r="D1731">
        <v>19704564</v>
      </c>
      <c r="E1731" t="s">
        <v>10</v>
      </c>
      <c r="F1731" t="s">
        <v>5460</v>
      </c>
      <c r="G1731" t="s">
        <v>10</v>
      </c>
      <c r="H1731" t="s">
        <v>10</v>
      </c>
      <c r="I1731" t="s">
        <v>22</v>
      </c>
    </row>
    <row r="1732" spans="1:9">
      <c r="A1732" t="s">
        <v>5461</v>
      </c>
      <c r="B1732" t="s">
        <v>10</v>
      </c>
      <c r="C1732">
        <v>247</v>
      </c>
      <c r="D1732">
        <v>545721685</v>
      </c>
      <c r="E1732" t="s">
        <v>10</v>
      </c>
      <c r="F1732" t="s">
        <v>5462</v>
      </c>
      <c r="G1732" t="s">
        <v>10</v>
      </c>
      <c r="H1732" t="s">
        <v>10</v>
      </c>
      <c r="I1732" t="s">
        <v>22</v>
      </c>
    </row>
    <row r="1733" spans="1:9">
      <c r="A1733" t="s">
        <v>5463</v>
      </c>
      <c r="B1733" t="s">
        <v>10</v>
      </c>
      <c r="C1733">
        <v>487</v>
      </c>
      <c r="D1733">
        <v>19704566</v>
      </c>
      <c r="E1733" t="s">
        <v>10</v>
      </c>
      <c r="F1733" t="s">
        <v>5464</v>
      </c>
      <c r="G1733" t="s">
        <v>10</v>
      </c>
      <c r="H1733" t="s">
        <v>5465</v>
      </c>
      <c r="I1733" t="s">
        <v>5466</v>
      </c>
    </row>
    <row r="1734" spans="1:9">
      <c r="A1734" t="s">
        <v>5467</v>
      </c>
      <c r="B1734" t="s">
        <v>10</v>
      </c>
      <c r="C1734">
        <v>113</v>
      </c>
      <c r="D1734">
        <v>19704567</v>
      </c>
      <c r="E1734" t="s">
        <v>10</v>
      </c>
      <c r="F1734" t="s">
        <v>5468</v>
      </c>
      <c r="G1734" t="s">
        <v>10</v>
      </c>
      <c r="H1734" t="s">
        <v>1271</v>
      </c>
      <c r="I1734" t="s">
        <v>1272</v>
      </c>
    </row>
    <row r="1735" spans="1:9">
      <c r="A1735" t="s">
        <v>5469</v>
      </c>
      <c r="B1735" t="s">
        <v>19</v>
      </c>
      <c r="C1735">
        <v>180</v>
      </c>
      <c r="D1735">
        <v>19704568</v>
      </c>
      <c r="E1735" t="s">
        <v>10</v>
      </c>
      <c r="F1735" t="s">
        <v>5470</v>
      </c>
      <c r="G1735" t="s">
        <v>10</v>
      </c>
      <c r="H1735" t="s">
        <v>5471</v>
      </c>
      <c r="I1735" t="s">
        <v>5472</v>
      </c>
    </row>
    <row r="1736" spans="1:9">
      <c r="A1736" t="s">
        <v>5473</v>
      </c>
      <c r="B1736" t="s">
        <v>19</v>
      </c>
      <c r="C1736">
        <v>218</v>
      </c>
      <c r="D1736">
        <v>19704569</v>
      </c>
      <c r="E1736" t="s">
        <v>10</v>
      </c>
      <c r="F1736" t="s">
        <v>5474</v>
      </c>
      <c r="G1736" t="s">
        <v>10</v>
      </c>
      <c r="H1736" t="s">
        <v>5475</v>
      </c>
      <c r="I1736" t="s">
        <v>22</v>
      </c>
    </row>
    <row r="1737" spans="1:9">
      <c r="A1737" t="s">
        <v>5476</v>
      </c>
      <c r="B1737" t="s">
        <v>19</v>
      </c>
      <c r="C1737">
        <v>477</v>
      </c>
      <c r="D1737">
        <v>19704570</v>
      </c>
      <c r="E1737" t="s">
        <v>10</v>
      </c>
      <c r="F1737" t="s">
        <v>5477</v>
      </c>
      <c r="G1737" t="s">
        <v>10</v>
      </c>
      <c r="H1737" t="s">
        <v>2424</v>
      </c>
      <c r="I1737" t="s">
        <v>2428</v>
      </c>
    </row>
    <row r="1738" spans="1:9">
      <c r="A1738" t="s">
        <v>5478</v>
      </c>
      <c r="B1738" t="s">
        <v>10</v>
      </c>
      <c r="C1738">
        <v>322</v>
      </c>
      <c r="D1738">
        <v>19704571</v>
      </c>
      <c r="E1738" t="s">
        <v>10</v>
      </c>
      <c r="F1738" t="s">
        <v>5479</v>
      </c>
      <c r="G1738" t="s">
        <v>10</v>
      </c>
      <c r="H1738" t="s">
        <v>21</v>
      </c>
      <c r="I1738" t="s">
        <v>579</v>
      </c>
    </row>
    <row r="1739" spans="1:9">
      <c r="A1739" t="s">
        <v>5480</v>
      </c>
      <c r="B1739" t="s">
        <v>10</v>
      </c>
      <c r="C1739">
        <v>534</v>
      </c>
      <c r="D1739">
        <v>19704572</v>
      </c>
      <c r="E1739" t="s">
        <v>10</v>
      </c>
      <c r="F1739" t="s">
        <v>5481</v>
      </c>
      <c r="G1739" t="s">
        <v>10</v>
      </c>
      <c r="H1739" t="s">
        <v>575</v>
      </c>
      <c r="I1739" t="s">
        <v>583</v>
      </c>
    </row>
    <row r="1740" spans="1:9">
      <c r="A1740" t="s">
        <v>5482</v>
      </c>
      <c r="B1740" t="s">
        <v>10</v>
      </c>
      <c r="C1740">
        <v>365</v>
      </c>
      <c r="D1740">
        <v>19704573</v>
      </c>
      <c r="E1740" t="s">
        <v>10</v>
      </c>
      <c r="F1740" t="s">
        <v>5483</v>
      </c>
      <c r="G1740" t="s">
        <v>10</v>
      </c>
      <c r="H1740" t="s">
        <v>5484</v>
      </c>
      <c r="I1740" t="s">
        <v>22</v>
      </c>
    </row>
    <row r="1741" spans="1:9">
      <c r="A1741" t="s">
        <v>5485</v>
      </c>
      <c r="B1741" t="s">
        <v>10</v>
      </c>
      <c r="C1741">
        <v>214</v>
      </c>
      <c r="D1741">
        <v>19704574</v>
      </c>
      <c r="E1741" t="s">
        <v>10</v>
      </c>
      <c r="F1741" t="s">
        <v>5486</v>
      </c>
      <c r="G1741" t="s">
        <v>10</v>
      </c>
      <c r="H1741" t="s">
        <v>10</v>
      </c>
      <c r="I1741" t="s">
        <v>22</v>
      </c>
    </row>
    <row r="1742" spans="1:9">
      <c r="A1742" t="s">
        <v>5487</v>
      </c>
      <c r="B1742" t="s">
        <v>10</v>
      </c>
      <c r="C1742">
        <v>240</v>
      </c>
      <c r="D1742">
        <v>19704575</v>
      </c>
      <c r="E1742" t="s">
        <v>10</v>
      </c>
      <c r="F1742" t="s">
        <v>5488</v>
      </c>
      <c r="G1742" t="s">
        <v>10</v>
      </c>
      <c r="H1742" t="s">
        <v>3500</v>
      </c>
      <c r="I1742" t="s">
        <v>3501</v>
      </c>
    </row>
    <row r="1743" spans="1:9">
      <c r="A1743" t="s">
        <v>5489</v>
      </c>
      <c r="B1743" t="s">
        <v>10</v>
      </c>
      <c r="C1743">
        <v>243</v>
      </c>
      <c r="D1743">
        <v>19704576</v>
      </c>
      <c r="E1743" t="s">
        <v>10</v>
      </c>
      <c r="F1743" t="s">
        <v>5490</v>
      </c>
      <c r="G1743" t="s">
        <v>10</v>
      </c>
      <c r="H1743" t="s">
        <v>5491</v>
      </c>
      <c r="I1743" t="s">
        <v>22</v>
      </c>
    </row>
    <row r="1744" spans="1:9">
      <c r="A1744" t="s">
        <v>5492</v>
      </c>
      <c r="B1744" t="s">
        <v>10</v>
      </c>
      <c r="C1744">
        <v>360</v>
      </c>
      <c r="D1744">
        <v>19704577</v>
      </c>
      <c r="E1744" t="s">
        <v>10</v>
      </c>
      <c r="F1744" t="s">
        <v>5493</v>
      </c>
      <c r="G1744" t="s">
        <v>10</v>
      </c>
      <c r="H1744" t="s">
        <v>3060</v>
      </c>
      <c r="I1744" t="s">
        <v>3061</v>
      </c>
    </row>
    <row r="1745" spans="1:9">
      <c r="A1745" t="s">
        <v>5494</v>
      </c>
      <c r="B1745" t="s">
        <v>10</v>
      </c>
      <c r="C1745">
        <v>286</v>
      </c>
      <c r="D1745">
        <v>19704578</v>
      </c>
      <c r="E1745" t="s">
        <v>10</v>
      </c>
      <c r="F1745" t="s">
        <v>5495</v>
      </c>
      <c r="G1745" t="s">
        <v>10</v>
      </c>
      <c r="H1745" t="s">
        <v>5496</v>
      </c>
      <c r="I1745" t="s">
        <v>649</v>
      </c>
    </row>
    <row r="1746" spans="1:9">
      <c r="A1746" t="s">
        <v>5497</v>
      </c>
      <c r="B1746" t="s">
        <v>10</v>
      </c>
      <c r="C1746">
        <v>250</v>
      </c>
      <c r="D1746">
        <v>19704579</v>
      </c>
      <c r="E1746" t="s">
        <v>10</v>
      </c>
      <c r="F1746" t="s">
        <v>5498</v>
      </c>
      <c r="G1746" t="s">
        <v>10</v>
      </c>
      <c r="H1746" t="s">
        <v>3060</v>
      </c>
      <c r="I1746" t="s">
        <v>3061</v>
      </c>
    </row>
    <row r="1747" spans="1:9">
      <c r="A1747" t="s">
        <v>5499</v>
      </c>
      <c r="B1747" t="s">
        <v>10</v>
      </c>
      <c r="C1747">
        <v>381</v>
      </c>
      <c r="D1747">
        <v>19704580</v>
      </c>
      <c r="E1747" t="s">
        <v>10</v>
      </c>
      <c r="F1747" t="s">
        <v>5500</v>
      </c>
      <c r="G1747" t="s">
        <v>10</v>
      </c>
      <c r="H1747" t="s">
        <v>3030</v>
      </c>
      <c r="I1747" t="s">
        <v>649</v>
      </c>
    </row>
    <row r="1748" spans="1:9">
      <c r="A1748" t="s">
        <v>5501</v>
      </c>
      <c r="B1748" t="s">
        <v>10</v>
      </c>
      <c r="C1748">
        <v>261</v>
      </c>
      <c r="D1748">
        <v>19704581</v>
      </c>
      <c r="E1748" t="s">
        <v>10</v>
      </c>
      <c r="F1748" t="s">
        <v>5502</v>
      </c>
      <c r="G1748" t="s">
        <v>10</v>
      </c>
      <c r="H1748" t="s">
        <v>5503</v>
      </c>
      <c r="I1748" t="s">
        <v>5504</v>
      </c>
    </row>
    <row r="1749" spans="1:9">
      <c r="A1749" t="s">
        <v>5505</v>
      </c>
      <c r="B1749" t="s">
        <v>10</v>
      </c>
      <c r="C1749">
        <v>379</v>
      </c>
      <c r="D1749">
        <v>19704582</v>
      </c>
      <c r="E1749" t="s">
        <v>10</v>
      </c>
      <c r="F1749" t="s">
        <v>5506</v>
      </c>
      <c r="G1749" t="s">
        <v>10</v>
      </c>
      <c r="H1749" t="s">
        <v>3493</v>
      </c>
      <c r="I1749" t="s">
        <v>3494</v>
      </c>
    </row>
    <row r="1750" spans="1:9">
      <c r="A1750" t="s">
        <v>5507</v>
      </c>
      <c r="B1750" t="s">
        <v>10</v>
      </c>
      <c r="C1750">
        <v>204</v>
      </c>
      <c r="D1750">
        <v>19704583</v>
      </c>
      <c r="E1750" t="s">
        <v>10</v>
      </c>
      <c r="F1750" t="s">
        <v>5508</v>
      </c>
      <c r="G1750" t="s">
        <v>10</v>
      </c>
      <c r="H1750" t="s">
        <v>3731</v>
      </c>
      <c r="I1750" t="s">
        <v>231</v>
      </c>
    </row>
    <row r="1751" spans="1:9">
      <c r="A1751" t="s">
        <v>5509</v>
      </c>
      <c r="B1751" t="s">
        <v>10</v>
      </c>
      <c r="C1751">
        <v>314</v>
      </c>
      <c r="D1751">
        <v>19704584</v>
      </c>
      <c r="E1751" t="s">
        <v>10</v>
      </c>
      <c r="F1751" t="s">
        <v>5510</v>
      </c>
      <c r="G1751" t="s">
        <v>10</v>
      </c>
      <c r="H1751" t="s">
        <v>1769</v>
      </c>
      <c r="I1751" t="s">
        <v>1770</v>
      </c>
    </row>
    <row r="1752" spans="1:9">
      <c r="A1752" t="s">
        <v>5511</v>
      </c>
      <c r="B1752" t="s">
        <v>10</v>
      </c>
      <c r="C1752">
        <v>448</v>
      </c>
      <c r="D1752">
        <v>19704585</v>
      </c>
      <c r="E1752" t="s">
        <v>10</v>
      </c>
      <c r="F1752" t="s">
        <v>5512</v>
      </c>
      <c r="G1752" t="s">
        <v>10</v>
      </c>
      <c r="H1752" t="s">
        <v>1198</v>
      </c>
      <c r="I1752" t="s">
        <v>1199</v>
      </c>
    </row>
    <row r="1753" spans="1:9">
      <c r="A1753" t="s">
        <v>5513</v>
      </c>
      <c r="B1753" t="s">
        <v>19</v>
      </c>
      <c r="C1753">
        <v>433</v>
      </c>
      <c r="D1753">
        <v>19704586</v>
      </c>
      <c r="E1753" t="s">
        <v>10</v>
      </c>
      <c r="F1753" t="s">
        <v>5514</v>
      </c>
      <c r="G1753" t="s">
        <v>10</v>
      </c>
      <c r="H1753" t="s">
        <v>5515</v>
      </c>
      <c r="I1753" t="s">
        <v>5516</v>
      </c>
    </row>
    <row r="1754" spans="1:9">
      <c r="A1754" t="s">
        <v>5517</v>
      </c>
      <c r="B1754" t="s">
        <v>19</v>
      </c>
      <c r="C1754">
        <v>228</v>
      </c>
      <c r="D1754">
        <v>19704587</v>
      </c>
      <c r="E1754" t="s">
        <v>10</v>
      </c>
      <c r="F1754" t="s">
        <v>5518</v>
      </c>
      <c r="G1754" t="s">
        <v>10</v>
      </c>
      <c r="H1754" t="s">
        <v>5519</v>
      </c>
      <c r="I1754" t="s">
        <v>22</v>
      </c>
    </row>
    <row r="1755" spans="1:9">
      <c r="A1755" t="s">
        <v>5520</v>
      </c>
      <c r="B1755" t="s">
        <v>10</v>
      </c>
      <c r="C1755">
        <v>58</v>
      </c>
      <c r="D1755">
        <v>19704588</v>
      </c>
      <c r="E1755" t="s">
        <v>10</v>
      </c>
      <c r="F1755" t="s">
        <v>5521</v>
      </c>
      <c r="G1755" t="s">
        <v>10</v>
      </c>
      <c r="H1755" t="s">
        <v>10</v>
      </c>
      <c r="I1755" t="s">
        <v>22</v>
      </c>
    </row>
    <row r="1756" spans="1:9">
      <c r="A1756" t="s">
        <v>5522</v>
      </c>
      <c r="B1756" t="s">
        <v>10</v>
      </c>
      <c r="C1756">
        <v>171</v>
      </c>
      <c r="D1756">
        <v>19704589</v>
      </c>
      <c r="E1756" t="s">
        <v>10</v>
      </c>
      <c r="F1756" t="s">
        <v>5523</v>
      </c>
      <c r="G1756" t="s">
        <v>10</v>
      </c>
      <c r="H1756" t="s">
        <v>1208</v>
      </c>
      <c r="I1756" t="s">
        <v>1209</v>
      </c>
    </row>
    <row r="1757" spans="1:9">
      <c r="A1757" t="s">
        <v>5524</v>
      </c>
      <c r="B1757" t="s">
        <v>10</v>
      </c>
      <c r="C1757">
        <v>275</v>
      </c>
      <c r="D1757">
        <v>19704590</v>
      </c>
      <c r="E1757" t="s">
        <v>10</v>
      </c>
      <c r="F1757" t="s">
        <v>5525</v>
      </c>
      <c r="G1757" t="s">
        <v>10</v>
      </c>
      <c r="H1757" t="s">
        <v>2053</v>
      </c>
      <c r="I1757" t="s">
        <v>5526</v>
      </c>
    </row>
    <row r="1758" spans="1:9">
      <c r="A1758" t="s">
        <v>5527</v>
      </c>
      <c r="B1758" t="s">
        <v>10</v>
      </c>
      <c r="C1758">
        <v>428</v>
      </c>
      <c r="D1758">
        <v>19704591</v>
      </c>
      <c r="E1758" t="s">
        <v>10</v>
      </c>
      <c r="F1758" t="s">
        <v>5528</v>
      </c>
      <c r="G1758" t="s">
        <v>10</v>
      </c>
      <c r="H1758" t="s">
        <v>4646</v>
      </c>
      <c r="I1758" t="s">
        <v>5529</v>
      </c>
    </row>
    <row r="1759" spans="1:9">
      <c r="A1759" t="s">
        <v>5530</v>
      </c>
      <c r="B1759" t="s">
        <v>10</v>
      </c>
      <c r="C1759">
        <v>147</v>
      </c>
      <c r="D1759">
        <v>19704592</v>
      </c>
      <c r="E1759" t="s">
        <v>10</v>
      </c>
      <c r="F1759" t="s">
        <v>5531</v>
      </c>
      <c r="G1759" t="s">
        <v>10</v>
      </c>
      <c r="H1759" t="s">
        <v>5532</v>
      </c>
      <c r="I1759" t="s">
        <v>5533</v>
      </c>
    </row>
    <row r="1760" spans="1:9">
      <c r="A1760" t="s">
        <v>5534</v>
      </c>
      <c r="B1760" t="s">
        <v>10</v>
      </c>
      <c r="C1760">
        <v>333</v>
      </c>
      <c r="D1760">
        <v>19704593</v>
      </c>
      <c r="E1760" t="s">
        <v>10</v>
      </c>
      <c r="F1760" t="s">
        <v>5535</v>
      </c>
      <c r="G1760" t="s">
        <v>10</v>
      </c>
      <c r="H1760" t="s">
        <v>5536</v>
      </c>
      <c r="I1760" t="s">
        <v>5537</v>
      </c>
    </row>
    <row r="1761" spans="1:9">
      <c r="A1761" t="s">
        <v>5538</v>
      </c>
      <c r="B1761" t="s">
        <v>19</v>
      </c>
      <c r="C1761">
        <v>197</v>
      </c>
      <c r="D1761">
        <v>19704594</v>
      </c>
      <c r="E1761" t="s">
        <v>10</v>
      </c>
      <c r="F1761" t="s">
        <v>5539</v>
      </c>
      <c r="G1761" t="s">
        <v>10</v>
      </c>
      <c r="H1761" t="s">
        <v>4522</v>
      </c>
      <c r="I1761" t="s">
        <v>5458</v>
      </c>
    </row>
    <row r="1762" spans="1:9">
      <c r="A1762" t="s">
        <v>5540</v>
      </c>
      <c r="B1762" t="s">
        <v>10</v>
      </c>
      <c r="C1762">
        <v>427</v>
      </c>
      <c r="D1762">
        <v>19704595</v>
      </c>
      <c r="E1762" t="s">
        <v>10</v>
      </c>
      <c r="F1762" t="s">
        <v>5541</v>
      </c>
      <c r="G1762" t="s">
        <v>10</v>
      </c>
      <c r="H1762" t="s">
        <v>2112</v>
      </c>
      <c r="I1762" t="s">
        <v>4653</v>
      </c>
    </row>
    <row r="1763" spans="1:9">
      <c r="A1763" t="s">
        <v>5542</v>
      </c>
      <c r="B1763" t="s">
        <v>10</v>
      </c>
      <c r="C1763">
        <v>233</v>
      </c>
      <c r="D1763">
        <v>19704596</v>
      </c>
      <c r="E1763" t="s">
        <v>10</v>
      </c>
      <c r="F1763" t="s">
        <v>5543</v>
      </c>
      <c r="G1763" t="s">
        <v>10</v>
      </c>
      <c r="H1763" t="s">
        <v>3609</v>
      </c>
      <c r="I1763" t="s">
        <v>5544</v>
      </c>
    </row>
    <row r="1764" spans="1:9">
      <c r="A1764" t="s">
        <v>5545</v>
      </c>
      <c r="B1764" t="s">
        <v>19</v>
      </c>
      <c r="C1764">
        <v>519</v>
      </c>
      <c r="D1764">
        <v>19704597</v>
      </c>
      <c r="E1764" t="s">
        <v>10</v>
      </c>
      <c r="F1764" t="s">
        <v>5546</v>
      </c>
      <c r="G1764" t="s">
        <v>10</v>
      </c>
      <c r="H1764" t="s">
        <v>5547</v>
      </c>
      <c r="I1764" t="s">
        <v>22</v>
      </c>
    </row>
    <row r="1765" spans="1:9">
      <c r="A1765" t="s">
        <v>5548</v>
      </c>
      <c r="B1765" t="s">
        <v>10</v>
      </c>
      <c r="C1765">
        <v>283</v>
      </c>
      <c r="D1765">
        <v>19704598</v>
      </c>
      <c r="E1765" t="s">
        <v>10</v>
      </c>
      <c r="F1765" t="s">
        <v>5549</v>
      </c>
      <c r="G1765" t="s">
        <v>10</v>
      </c>
      <c r="H1765" t="s">
        <v>5550</v>
      </c>
      <c r="I1765" t="s">
        <v>5551</v>
      </c>
    </row>
    <row r="1766" spans="1:9">
      <c r="A1766" t="s">
        <v>5552</v>
      </c>
      <c r="B1766" t="s">
        <v>19</v>
      </c>
      <c r="C1766">
        <v>154</v>
      </c>
      <c r="D1766">
        <v>545721684</v>
      </c>
      <c r="E1766" t="s">
        <v>10</v>
      </c>
      <c r="F1766" t="s">
        <v>5553</v>
      </c>
      <c r="G1766" t="s">
        <v>10</v>
      </c>
      <c r="H1766" t="s">
        <v>10</v>
      </c>
      <c r="I1766" t="s">
        <v>22</v>
      </c>
    </row>
    <row r="1767" spans="1:9">
      <c r="A1767" t="s">
        <v>5554</v>
      </c>
      <c r="B1767" t="s">
        <v>19</v>
      </c>
      <c r="C1767">
        <v>202</v>
      </c>
      <c r="D1767">
        <v>19704600</v>
      </c>
      <c r="E1767" t="s">
        <v>10</v>
      </c>
      <c r="F1767" t="s">
        <v>5555</v>
      </c>
      <c r="G1767" t="s">
        <v>10</v>
      </c>
      <c r="H1767" t="s">
        <v>1695</v>
      </c>
      <c r="I1767" t="s">
        <v>22</v>
      </c>
    </row>
    <row r="1768" spans="1:9">
      <c r="A1768" t="s">
        <v>5556</v>
      </c>
      <c r="B1768" t="s">
        <v>10</v>
      </c>
      <c r="C1768">
        <v>301</v>
      </c>
      <c r="D1768">
        <v>19704601</v>
      </c>
      <c r="E1768" t="s">
        <v>10</v>
      </c>
      <c r="F1768" t="s">
        <v>5557</v>
      </c>
      <c r="G1768" t="s">
        <v>10</v>
      </c>
      <c r="H1768" t="s">
        <v>5558</v>
      </c>
      <c r="I1768" t="s">
        <v>5559</v>
      </c>
    </row>
    <row r="1769" spans="1:9">
      <c r="A1769" t="s">
        <v>5560</v>
      </c>
      <c r="B1769" t="s">
        <v>10</v>
      </c>
      <c r="C1769">
        <v>205</v>
      </c>
      <c r="D1769">
        <v>19704602</v>
      </c>
      <c r="E1769" t="s">
        <v>10</v>
      </c>
      <c r="F1769" t="s">
        <v>5561</v>
      </c>
      <c r="G1769" t="s">
        <v>10</v>
      </c>
      <c r="H1769" t="s">
        <v>10</v>
      </c>
      <c r="I1769" t="s">
        <v>22</v>
      </c>
    </row>
    <row r="1770" spans="1:9">
      <c r="A1770" t="s">
        <v>5562</v>
      </c>
      <c r="B1770" t="s">
        <v>10</v>
      </c>
      <c r="C1770">
        <v>636</v>
      </c>
      <c r="D1770">
        <v>19704603</v>
      </c>
      <c r="E1770" t="s">
        <v>10</v>
      </c>
      <c r="F1770" t="s">
        <v>5563</v>
      </c>
      <c r="G1770" t="s">
        <v>10</v>
      </c>
      <c r="H1770" t="s">
        <v>5564</v>
      </c>
      <c r="I1770" t="s">
        <v>5565</v>
      </c>
    </row>
    <row r="1771" spans="1:9">
      <c r="A1771" t="s">
        <v>5566</v>
      </c>
      <c r="B1771" t="s">
        <v>10</v>
      </c>
      <c r="C1771">
        <v>209</v>
      </c>
      <c r="D1771">
        <v>19704604</v>
      </c>
      <c r="E1771" t="s">
        <v>10</v>
      </c>
      <c r="F1771" t="s">
        <v>5567</v>
      </c>
      <c r="G1771" t="s">
        <v>10</v>
      </c>
      <c r="H1771" t="s">
        <v>5568</v>
      </c>
      <c r="I1771" t="s">
        <v>291</v>
      </c>
    </row>
    <row r="1772" spans="1:9">
      <c r="A1772" t="s">
        <v>5569</v>
      </c>
      <c r="B1772" t="s">
        <v>10</v>
      </c>
      <c r="C1772">
        <v>116</v>
      </c>
      <c r="D1772">
        <v>545721683</v>
      </c>
      <c r="E1772" t="s">
        <v>10</v>
      </c>
      <c r="F1772" t="s">
        <v>5570</v>
      </c>
      <c r="G1772" t="s">
        <v>10</v>
      </c>
      <c r="H1772" t="s">
        <v>10</v>
      </c>
      <c r="I1772" t="s">
        <v>22</v>
      </c>
    </row>
    <row r="1773" spans="1:9">
      <c r="A1773" t="s">
        <v>5571</v>
      </c>
      <c r="B1773" t="s">
        <v>10</v>
      </c>
      <c r="C1773">
        <v>565</v>
      </c>
      <c r="D1773">
        <v>19704606</v>
      </c>
      <c r="E1773" t="s">
        <v>10</v>
      </c>
      <c r="F1773" t="s">
        <v>5572</v>
      </c>
      <c r="G1773" t="s">
        <v>10</v>
      </c>
      <c r="H1773" t="s">
        <v>4446</v>
      </c>
      <c r="I1773" t="s">
        <v>4447</v>
      </c>
    </row>
    <row r="1774" spans="1:9">
      <c r="A1774" t="s">
        <v>5573</v>
      </c>
      <c r="B1774" t="s">
        <v>19</v>
      </c>
      <c r="C1774">
        <v>211</v>
      </c>
      <c r="D1774">
        <v>19704607</v>
      </c>
      <c r="E1774" t="s">
        <v>10</v>
      </c>
      <c r="F1774" t="s">
        <v>5574</v>
      </c>
      <c r="G1774" t="s">
        <v>10</v>
      </c>
      <c r="H1774" t="s">
        <v>952</v>
      </c>
      <c r="I1774" t="s">
        <v>953</v>
      </c>
    </row>
    <row r="1775" spans="1:9">
      <c r="A1775" t="s">
        <v>5575</v>
      </c>
      <c r="B1775" t="s">
        <v>19</v>
      </c>
      <c r="C1775">
        <v>413</v>
      </c>
      <c r="D1775">
        <v>19704608</v>
      </c>
      <c r="E1775" t="s">
        <v>10</v>
      </c>
      <c r="F1775" t="s">
        <v>5576</v>
      </c>
      <c r="G1775" t="s">
        <v>10</v>
      </c>
      <c r="H1775" t="s">
        <v>3417</v>
      </c>
      <c r="I1775" t="s">
        <v>3418</v>
      </c>
    </row>
    <row r="1776" spans="1:9">
      <c r="A1776" t="s">
        <v>5577</v>
      </c>
      <c r="B1776" t="s">
        <v>19</v>
      </c>
      <c r="C1776">
        <v>370</v>
      </c>
      <c r="D1776">
        <v>19704609</v>
      </c>
      <c r="E1776" t="s">
        <v>10</v>
      </c>
      <c r="F1776" t="s">
        <v>5578</v>
      </c>
      <c r="G1776" t="s">
        <v>10</v>
      </c>
      <c r="H1776" t="s">
        <v>3413</v>
      </c>
      <c r="I1776" t="s">
        <v>3414</v>
      </c>
    </row>
    <row r="1777" spans="1:9">
      <c r="A1777" t="s">
        <v>5579</v>
      </c>
      <c r="B1777" t="s">
        <v>19</v>
      </c>
      <c r="C1777">
        <v>1020</v>
      </c>
      <c r="D1777">
        <v>19704610</v>
      </c>
      <c r="E1777" t="s">
        <v>10</v>
      </c>
      <c r="F1777" t="s">
        <v>5580</v>
      </c>
      <c r="G1777" t="s">
        <v>10</v>
      </c>
      <c r="H1777" t="s">
        <v>3292</v>
      </c>
      <c r="I1777" t="s">
        <v>3293</v>
      </c>
    </row>
    <row r="1778" spans="1:9">
      <c r="A1778" t="s">
        <v>5581</v>
      </c>
      <c r="B1778" t="s">
        <v>19</v>
      </c>
      <c r="C1778">
        <v>131</v>
      </c>
      <c r="D1778">
        <v>19704611</v>
      </c>
      <c r="E1778" t="s">
        <v>10</v>
      </c>
      <c r="F1778" t="s">
        <v>5582</v>
      </c>
      <c r="G1778" t="s">
        <v>10</v>
      </c>
      <c r="H1778" t="s">
        <v>10</v>
      </c>
      <c r="I1778" t="s">
        <v>22</v>
      </c>
    </row>
    <row r="1779" spans="1:9">
      <c r="A1779" t="s">
        <v>5583</v>
      </c>
      <c r="B1779" t="s">
        <v>10</v>
      </c>
      <c r="C1779">
        <v>486</v>
      </c>
      <c r="D1779">
        <v>19704612</v>
      </c>
      <c r="E1779" t="s">
        <v>10</v>
      </c>
      <c r="F1779" t="s">
        <v>5584</v>
      </c>
      <c r="G1779" t="s">
        <v>10</v>
      </c>
      <c r="H1779" t="s">
        <v>956</v>
      </c>
      <c r="I1779" t="s">
        <v>957</v>
      </c>
    </row>
    <row r="1780" spans="1:9">
      <c r="A1780" t="s">
        <v>5585</v>
      </c>
      <c r="B1780" t="s">
        <v>10</v>
      </c>
      <c r="C1780">
        <v>178</v>
      </c>
      <c r="D1780">
        <v>545721682</v>
      </c>
      <c r="E1780" t="s">
        <v>10</v>
      </c>
      <c r="F1780" t="s">
        <v>5586</v>
      </c>
      <c r="G1780" t="s">
        <v>10</v>
      </c>
      <c r="H1780" t="s">
        <v>10</v>
      </c>
      <c r="I1780" t="s">
        <v>283</v>
      </c>
    </row>
    <row r="1781" spans="1:9">
      <c r="A1781" t="s">
        <v>5587</v>
      </c>
      <c r="B1781" t="s">
        <v>10</v>
      </c>
      <c r="C1781">
        <v>326</v>
      </c>
      <c r="D1781">
        <v>19704614</v>
      </c>
      <c r="E1781" t="s">
        <v>10</v>
      </c>
      <c r="F1781" t="s">
        <v>5588</v>
      </c>
      <c r="G1781" t="s">
        <v>10</v>
      </c>
      <c r="H1781" t="s">
        <v>1099</v>
      </c>
      <c r="I1781" t="s">
        <v>5589</v>
      </c>
    </row>
    <row r="1782" spans="1:9">
      <c r="A1782" t="s">
        <v>5590</v>
      </c>
      <c r="B1782" t="s">
        <v>19</v>
      </c>
      <c r="C1782">
        <v>579</v>
      </c>
      <c r="D1782">
        <v>19704615</v>
      </c>
      <c r="E1782" t="s">
        <v>10</v>
      </c>
      <c r="F1782" t="s">
        <v>5591</v>
      </c>
      <c r="G1782" t="s">
        <v>10</v>
      </c>
      <c r="H1782" t="s">
        <v>5592</v>
      </c>
      <c r="I1782" t="s">
        <v>5593</v>
      </c>
    </row>
    <row r="1783" spans="1:9">
      <c r="A1783" t="s">
        <v>5594</v>
      </c>
      <c r="B1783" t="s">
        <v>19</v>
      </c>
      <c r="C1783">
        <v>320</v>
      </c>
      <c r="D1783">
        <v>19704616</v>
      </c>
      <c r="E1783" t="s">
        <v>10</v>
      </c>
      <c r="F1783" t="s">
        <v>5595</v>
      </c>
      <c r="G1783" t="s">
        <v>10</v>
      </c>
      <c r="H1783" t="s">
        <v>5596</v>
      </c>
      <c r="I1783" t="s">
        <v>5597</v>
      </c>
    </row>
    <row r="1784" spans="1:9">
      <c r="A1784" t="s">
        <v>5598</v>
      </c>
      <c r="B1784" t="s">
        <v>10</v>
      </c>
      <c r="C1784">
        <v>116</v>
      </c>
      <c r="D1784">
        <v>19704617</v>
      </c>
      <c r="E1784" t="s">
        <v>10</v>
      </c>
      <c r="F1784" t="s">
        <v>5599</v>
      </c>
      <c r="G1784" t="s">
        <v>10</v>
      </c>
      <c r="H1784" t="s">
        <v>5600</v>
      </c>
      <c r="I1784" t="s">
        <v>1671</v>
      </c>
    </row>
    <row r="1785" spans="1:9">
      <c r="A1785" t="s">
        <v>5601</v>
      </c>
      <c r="B1785" t="s">
        <v>10</v>
      </c>
      <c r="C1785">
        <v>342</v>
      </c>
      <c r="D1785">
        <v>19704618</v>
      </c>
      <c r="E1785" t="s">
        <v>10</v>
      </c>
      <c r="F1785" t="s">
        <v>5602</v>
      </c>
      <c r="G1785" t="s">
        <v>10</v>
      </c>
      <c r="H1785" t="s">
        <v>5603</v>
      </c>
      <c r="I1785" t="s">
        <v>5604</v>
      </c>
    </row>
    <row r="1786" spans="1:9">
      <c r="A1786" t="s">
        <v>5605</v>
      </c>
      <c r="B1786" t="s">
        <v>10</v>
      </c>
      <c r="C1786">
        <v>195</v>
      </c>
      <c r="D1786">
        <v>19704619</v>
      </c>
      <c r="E1786" t="s">
        <v>5606</v>
      </c>
      <c r="F1786" t="s">
        <v>5607</v>
      </c>
      <c r="G1786" t="s">
        <v>10</v>
      </c>
      <c r="H1786" t="s">
        <v>5608</v>
      </c>
      <c r="I1786" t="s">
        <v>5609</v>
      </c>
    </row>
    <row r="1787" spans="1:9">
      <c r="A1787" t="s">
        <v>5610</v>
      </c>
      <c r="B1787" t="s">
        <v>10</v>
      </c>
      <c r="C1787">
        <v>129</v>
      </c>
      <c r="D1787">
        <v>19704620</v>
      </c>
      <c r="E1787" t="s">
        <v>10</v>
      </c>
      <c r="F1787" t="s">
        <v>5611</v>
      </c>
      <c r="G1787" t="s">
        <v>10</v>
      </c>
      <c r="H1787" t="s">
        <v>5612</v>
      </c>
      <c r="I1787" t="s">
        <v>5613</v>
      </c>
    </row>
    <row r="1788" spans="1:9">
      <c r="A1788" t="s">
        <v>5614</v>
      </c>
      <c r="B1788" t="s">
        <v>10</v>
      </c>
      <c r="C1788">
        <v>118</v>
      </c>
      <c r="D1788">
        <v>19704621</v>
      </c>
      <c r="E1788" t="s">
        <v>5615</v>
      </c>
      <c r="F1788" t="s">
        <v>5616</v>
      </c>
      <c r="G1788" t="s">
        <v>10</v>
      </c>
      <c r="H1788" t="s">
        <v>5617</v>
      </c>
      <c r="I1788" t="s">
        <v>5618</v>
      </c>
    </row>
    <row r="1789" spans="1:9">
      <c r="A1789" t="s">
        <v>5619</v>
      </c>
      <c r="B1789" t="s">
        <v>10</v>
      </c>
      <c r="C1789">
        <v>82</v>
      </c>
      <c r="D1789">
        <v>19704622</v>
      </c>
      <c r="E1789" t="s">
        <v>10</v>
      </c>
      <c r="F1789" t="s">
        <v>5620</v>
      </c>
      <c r="G1789" t="s">
        <v>10</v>
      </c>
      <c r="H1789" t="s">
        <v>5621</v>
      </c>
      <c r="I1789" t="s">
        <v>5622</v>
      </c>
    </row>
    <row r="1790" spans="1:9">
      <c r="A1790" t="s">
        <v>5623</v>
      </c>
      <c r="B1790" t="s">
        <v>10</v>
      </c>
      <c r="C1790">
        <v>571</v>
      </c>
      <c r="D1790">
        <v>19704624</v>
      </c>
      <c r="E1790" t="s">
        <v>10</v>
      </c>
      <c r="F1790" t="s">
        <v>5624</v>
      </c>
      <c r="G1790" t="s">
        <v>10</v>
      </c>
      <c r="H1790" t="s">
        <v>10</v>
      </c>
      <c r="I1790" t="s">
        <v>22</v>
      </c>
    </row>
    <row r="1791" spans="1:9">
      <c r="A1791" t="s">
        <v>5625</v>
      </c>
      <c r="B1791" t="s">
        <v>10</v>
      </c>
      <c r="C1791">
        <v>520</v>
      </c>
      <c r="D1791">
        <v>545721681</v>
      </c>
      <c r="E1791" t="s">
        <v>10</v>
      </c>
      <c r="F1791" t="s">
        <v>5626</v>
      </c>
      <c r="G1791" t="s">
        <v>10</v>
      </c>
      <c r="H1791" t="s">
        <v>10</v>
      </c>
      <c r="I1791" t="s">
        <v>22</v>
      </c>
    </row>
    <row r="1792" spans="1:9">
      <c r="A1792" t="s">
        <v>5627</v>
      </c>
      <c r="B1792" t="s">
        <v>10</v>
      </c>
      <c r="C1792">
        <v>411</v>
      </c>
      <c r="D1792">
        <v>19704626</v>
      </c>
      <c r="E1792" t="s">
        <v>10</v>
      </c>
      <c r="F1792" t="s">
        <v>5628</v>
      </c>
      <c r="G1792" t="s">
        <v>10</v>
      </c>
      <c r="H1792" t="s">
        <v>10</v>
      </c>
      <c r="I1792" t="s">
        <v>22</v>
      </c>
    </row>
    <row r="1793" spans="1:9">
      <c r="A1793" t="s">
        <v>5629</v>
      </c>
      <c r="B1793" t="s">
        <v>10</v>
      </c>
      <c r="C1793">
        <v>453</v>
      </c>
      <c r="D1793">
        <v>19704627</v>
      </c>
      <c r="E1793" t="s">
        <v>10</v>
      </c>
      <c r="F1793" t="s">
        <v>5630</v>
      </c>
      <c r="G1793" t="s">
        <v>10</v>
      </c>
      <c r="H1793" t="s">
        <v>10</v>
      </c>
      <c r="I1793" t="s">
        <v>22</v>
      </c>
    </row>
    <row r="1794" spans="1:9">
      <c r="A1794" t="s">
        <v>5631</v>
      </c>
      <c r="B1794" t="s">
        <v>10</v>
      </c>
      <c r="C1794">
        <v>516</v>
      </c>
      <c r="D1794">
        <v>545721680</v>
      </c>
      <c r="E1794" t="s">
        <v>10</v>
      </c>
      <c r="F1794" t="s">
        <v>5632</v>
      </c>
      <c r="G1794" t="s">
        <v>10</v>
      </c>
      <c r="H1794" t="s">
        <v>10</v>
      </c>
      <c r="I1794" t="s">
        <v>22</v>
      </c>
    </row>
    <row r="1795" spans="1:9">
      <c r="A1795" t="s">
        <v>5633</v>
      </c>
      <c r="B1795" t="s">
        <v>10</v>
      </c>
      <c r="C1795">
        <v>183</v>
      </c>
      <c r="D1795">
        <v>19704629</v>
      </c>
      <c r="E1795" t="s">
        <v>10</v>
      </c>
      <c r="F1795" t="s">
        <v>5634</v>
      </c>
      <c r="G1795" t="s">
        <v>10</v>
      </c>
      <c r="H1795" t="s">
        <v>617</v>
      </c>
      <c r="I1795" t="s">
        <v>2077</v>
      </c>
    </row>
    <row r="1796" spans="1:9">
      <c r="A1796" t="s">
        <v>5635</v>
      </c>
      <c r="B1796" t="s">
        <v>10</v>
      </c>
      <c r="C1796">
        <v>135</v>
      </c>
      <c r="D1796">
        <v>19704630</v>
      </c>
      <c r="E1796" t="s">
        <v>10</v>
      </c>
      <c r="F1796" t="s">
        <v>5636</v>
      </c>
      <c r="G1796" t="s">
        <v>10</v>
      </c>
      <c r="H1796" t="s">
        <v>5637</v>
      </c>
      <c r="I1796" t="s">
        <v>283</v>
      </c>
    </row>
    <row r="1797" spans="1:9">
      <c r="A1797" t="s">
        <v>5638</v>
      </c>
      <c r="B1797" t="s">
        <v>10</v>
      </c>
      <c r="C1797">
        <v>169</v>
      </c>
      <c r="D1797">
        <v>19704631</v>
      </c>
      <c r="E1797" t="s">
        <v>10</v>
      </c>
      <c r="F1797" t="s">
        <v>5639</v>
      </c>
      <c r="G1797" t="s">
        <v>10</v>
      </c>
      <c r="H1797" t="s">
        <v>10</v>
      </c>
      <c r="I1797" t="s">
        <v>22</v>
      </c>
    </row>
    <row r="1798" spans="1:9">
      <c r="A1798" t="s">
        <v>5640</v>
      </c>
      <c r="B1798" t="s">
        <v>10</v>
      </c>
      <c r="C1798">
        <v>254</v>
      </c>
      <c r="D1798">
        <v>19704632</v>
      </c>
      <c r="E1798" t="s">
        <v>10</v>
      </c>
      <c r="F1798" t="s">
        <v>5641</v>
      </c>
      <c r="G1798" t="s">
        <v>10</v>
      </c>
      <c r="H1798" t="s">
        <v>5642</v>
      </c>
      <c r="I1798" t="s">
        <v>5643</v>
      </c>
    </row>
    <row r="1799" spans="1:9">
      <c r="A1799" t="s">
        <v>5644</v>
      </c>
      <c r="B1799" t="s">
        <v>10</v>
      </c>
      <c r="C1799">
        <v>211</v>
      </c>
      <c r="D1799">
        <v>19704633</v>
      </c>
      <c r="E1799" t="s">
        <v>10</v>
      </c>
      <c r="F1799" t="s">
        <v>5645</v>
      </c>
      <c r="G1799" t="s">
        <v>10</v>
      </c>
      <c r="H1799" t="s">
        <v>1956</v>
      </c>
      <c r="I1799" t="s">
        <v>5646</v>
      </c>
    </row>
    <row r="1800" spans="1:9">
      <c r="A1800" t="s">
        <v>5647</v>
      </c>
      <c r="B1800" t="s">
        <v>10</v>
      </c>
      <c r="C1800">
        <v>309</v>
      </c>
      <c r="D1800">
        <v>19704634</v>
      </c>
      <c r="E1800" t="s">
        <v>10</v>
      </c>
      <c r="F1800" t="s">
        <v>5648</v>
      </c>
      <c r="G1800" t="s">
        <v>10</v>
      </c>
      <c r="H1800" t="s">
        <v>654</v>
      </c>
      <c r="I1800" t="s">
        <v>572</v>
      </c>
    </row>
    <row r="1801" spans="1:9">
      <c r="A1801" t="s">
        <v>5649</v>
      </c>
      <c r="B1801" t="s">
        <v>19</v>
      </c>
      <c r="C1801">
        <v>263</v>
      </c>
      <c r="D1801">
        <v>19704635</v>
      </c>
      <c r="E1801" t="s">
        <v>10</v>
      </c>
      <c r="F1801" t="s">
        <v>5650</v>
      </c>
      <c r="G1801" t="s">
        <v>10</v>
      </c>
      <c r="H1801" t="s">
        <v>10</v>
      </c>
      <c r="I1801" t="s">
        <v>22</v>
      </c>
    </row>
    <row r="1802" spans="1:9">
      <c r="A1802" t="s">
        <v>5651</v>
      </c>
      <c r="B1802" t="s">
        <v>19</v>
      </c>
      <c r="C1802">
        <v>539</v>
      </c>
      <c r="D1802">
        <v>19704636</v>
      </c>
      <c r="E1802" t="s">
        <v>10</v>
      </c>
      <c r="F1802" t="s">
        <v>5652</v>
      </c>
      <c r="G1802" t="s">
        <v>10</v>
      </c>
      <c r="H1802" t="s">
        <v>1840</v>
      </c>
      <c r="I1802" t="s">
        <v>586</v>
      </c>
    </row>
    <row r="1803" spans="1:9">
      <c r="A1803" t="s">
        <v>5653</v>
      </c>
      <c r="B1803" t="s">
        <v>19</v>
      </c>
      <c r="C1803">
        <v>72</v>
      </c>
      <c r="D1803">
        <v>19704637</v>
      </c>
      <c r="E1803" t="s">
        <v>10</v>
      </c>
      <c r="F1803" t="s">
        <v>5654</v>
      </c>
      <c r="G1803" t="s">
        <v>10</v>
      </c>
      <c r="H1803" t="s">
        <v>10</v>
      </c>
      <c r="I1803" t="s">
        <v>22</v>
      </c>
    </row>
    <row r="1804" spans="1:9">
      <c r="A1804" t="s">
        <v>5655</v>
      </c>
      <c r="B1804" t="s">
        <v>10</v>
      </c>
      <c r="C1804">
        <v>192</v>
      </c>
      <c r="D1804">
        <v>19704638</v>
      </c>
      <c r="E1804" t="s">
        <v>10</v>
      </c>
      <c r="F1804" t="s">
        <v>5656</v>
      </c>
      <c r="G1804" t="s">
        <v>10</v>
      </c>
      <c r="H1804" t="s">
        <v>5657</v>
      </c>
      <c r="I1804" t="s">
        <v>5658</v>
      </c>
    </row>
    <row r="1805" spans="1:9">
      <c r="A1805" t="s">
        <v>5659</v>
      </c>
      <c r="B1805" t="s">
        <v>10</v>
      </c>
      <c r="C1805">
        <v>154</v>
      </c>
      <c r="D1805">
        <v>19704639</v>
      </c>
      <c r="E1805" t="s">
        <v>10</v>
      </c>
      <c r="F1805" t="s">
        <v>5660</v>
      </c>
      <c r="G1805" t="s">
        <v>10</v>
      </c>
      <c r="H1805" t="s">
        <v>5661</v>
      </c>
      <c r="I1805" t="s">
        <v>5662</v>
      </c>
    </row>
    <row r="1806" spans="1:9">
      <c r="A1806" t="s">
        <v>5663</v>
      </c>
      <c r="B1806" t="s">
        <v>19</v>
      </c>
      <c r="C1806">
        <v>111</v>
      </c>
      <c r="D1806">
        <v>19704640</v>
      </c>
      <c r="E1806" t="s">
        <v>10</v>
      </c>
      <c r="F1806" t="s">
        <v>5664</v>
      </c>
      <c r="G1806" t="s">
        <v>10</v>
      </c>
      <c r="H1806" t="s">
        <v>5665</v>
      </c>
      <c r="I1806" t="s">
        <v>231</v>
      </c>
    </row>
    <row r="1807" spans="1:9">
      <c r="A1807" t="s">
        <v>5666</v>
      </c>
      <c r="B1807" t="s">
        <v>19</v>
      </c>
      <c r="C1807">
        <v>566</v>
      </c>
      <c r="D1807">
        <v>19704641</v>
      </c>
      <c r="E1807" t="s">
        <v>10</v>
      </c>
      <c r="F1807" t="s">
        <v>5667</v>
      </c>
      <c r="G1807" t="s">
        <v>10</v>
      </c>
      <c r="H1807" t="s">
        <v>5668</v>
      </c>
      <c r="I1807" t="s">
        <v>1327</v>
      </c>
    </row>
    <row r="1808" spans="1:9">
      <c r="A1808" t="s">
        <v>5669</v>
      </c>
      <c r="B1808" t="s">
        <v>19</v>
      </c>
      <c r="C1808">
        <v>199</v>
      </c>
      <c r="D1808">
        <v>19704642</v>
      </c>
      <c r="E1808" t="s">
        <v>10</v>
      </c>
      <c r="F1808" t="s">
        <v>5670</v>
      </c>
      <c r="G1808" t="s">
        <v>10</v>
      </c>
      <c r="H1808" t="s">
        <v>701</v>
      </c>
      <c r="I1808" t="s">
        <v>702</v>
      </c>
    </row>
    <row r="1809" spans="1:9">
      <c r="A1809" t="s">
        <v>5671</v>
      </c>
      <c r="B1809" t="s">
        <v>19</v>
      </c>
      <c r="C1809">
        <v>213</v>
      </c>
      <c r="D1809">
        <v>19704643</v>
      </c>
      <c r="E1809" t="s">
        <v>10</v>
      </c>
      <c r="F1809" t="s">
        <v>5672</v>
      </c>
      <c r="G1809" t="s">
        <v>10</v>
      </c>
      <c r="H1809" t="s">
        <v>5673</v>
      </c>
      <c r="I1809" t="s">
        <v>5674</v>
      </c>
    </row>
    <row r="1810" spans="1:9">
      <c r="A1810" t="s">
        <v>5675</v>
      </c>
      <c r="B1810" t="s">
        <v>19</v>
      </c>
      <c r="C1810">
        <v>64</v>
      </c>
      <c r="D1810">
        <v>19704644</v>
      </c>
      <c r="E1810" t="s">
        <v>10</v>
      </c>
      <c r="F1810" t="s">
        <v>5676</v>
      </c>
      <c r="G1810" t="s">
        <v>10</v>
      </c>
      <c r="H1810" t="s">
        <v>10</v>
      </c>
      <c r="I1810" t="s">
        <v>22</v>
      </c>
    </row>
    <row r="1811" spans="1:9">
      <c r="A1811" t="s">
        <v>5677</v>
      </c>
      <c r="B1811" t="s">
        <v>10</v>
      </c>
      <c r="C1811">
        <v>242</v>
      </c>
      <c r="D1811">
        <v>19704645</v>
      </c>
      <c r="E1811" t="s">
        <v>10</v>
      </c>
      <c r="F1811" t="s">
        <v>5678</v>
      </c>
      <c r="G1811" t="s">
        <v>10</v>
      </c>
      <c r="H1811" t="s">
        <v>1045</v>
      </c>
      <c r="I1811" t="s">
        <v>1046</v>
      </c>
    </row>
    <row r="1812" spans="1:9">
      <c r="A1812" t="s">
        <v>5679</v>
      </c>
      <c r="B1812" t="s">
        <v>10</v>
      </c>
      <c r="C1812">
        <v>129</v>
      </c>
      <c r="D1812">
        <v>545721679</v>
      </c>
      <c r="E1812" t="s">
        <v>10</v>
      </c>
      <c r="F1812" t="s">
        <v>5680</v>
      </c>
      <c r="G1812" t="s">
        <v>10</v>
      </c>
      <c r="H1812" t="s">
        <v>10</v>
      </c>
      <c r="I1812" t="s">
        <v>1049</v>
      </c>
    </row>
    <row r="1813" spans="1:9">
      <c r="A1813" t="s">
        <v>5681</v>
      </c>
      <c r="B1813" t="s">
        <v>10</v>
      </c>
      <c r="C1813">
        <v>202</v>
      </c>
      <c r="D1813">
        <v>19704647</v>
      </c>
      <c r="E1813" t="s">
        <v>10</v>
      </c>
      <c r="F1813" t="s">
        <v>5682</v>
      </c>
      <c r="G1813" t="s">
        <v>10</v>
      </c>
      <c r="H1813" t="s">
        <v>1052</v>
      </c>
      <c r="I1813" t="s">
        <v>1053</v>
      </c>
    </row>
    <row r="1814" spans="1:9">
      <c r="A1814" t="s">
        <v>5683</v>
      </c>
      <c r="B1814" t="s">
        <v>19</v>
      </c>
      <c r="C1814">
        <v>474</v>
      </c>
      <c r="D1814">
        <v>19704648</v>
      </c>
      <c r="E1814" t="s">
        <v>10</v>
      </c>
      <c r="F1814" t="s">
        <v>5684</v>
      </c>
      <c r="G1814" t="s">
        <v>10</v>
      </c>
      <c r="H1814" t="s">
        <v>5685</v>
      </c>
      <c r="I1814" t="s">
        <v>524</v>
      </c>
    </row>
    <row r="1815" spans="1:9">
      <c r="A1815" t="s">
        <v>5686</v>
      </c>
      <c r="B1815" t="s">
        <v>10</v>
      </c>
      <c r="C1815">
        <v>60</v>
      </c>
      <c r="D1815">
        <v>19704649</v>
      </c>
      <c r="E1815" t="s">
        <v>10</v>
      </c>
      <c r="F1815" t="s">
        <v>5687</v>
      </c>
      <c r="G1815" t="s">
        <v>10</v>
      </c>
      <c r="H1815" t="s">
        <v>10</v>
      </c>
      <c r="I1815" t="s">
        <v>22</v>
      </c>
    </row>
    <row r="1816" spans="1:9">
      <c r="A1816" t="s">
        <v>5688</v>
      </c>
      <c r="B1816" t="s">
        <v>10</v>
      </c>
      <c r="C1816">
        <v>177</v>
      </c>
      <c r="D1816">
        <v>19704650</v>
      </c>
      <c r="E1816" t="s">
        <v>10</v>
      </c>
      <c r="F1816" t="s">
        <v>5689</v>
      </c>
      <c r="G1816" t="s">
        <v>10</v>
      </c>
      <c r="H1816" t="s">
        <v>10</v>
      </c>
      <c r="I1816" t="s">
        <v>22</v>
      </c>
    </row>
    <row r="1817" spans="1:9">
      <c r="A1817" t="s">
        <v>5690</v>
      </c>
      <c r="B1817" t="s">
        <v>10</v>
      </c>
      <c r="C1817">
        <v>258</v>
      </c>
      <c r="D1817">
        <v>19704651</v>
      </c>
      <c r="E1817" t="s">
        <v>10</v>
      </c>
      <c r="F1817" t="s">
        <v>5691</v>
      </c>
      <c r="G1817" t="s">
        <v>10</v>
      </c>
      <c r="H1817" t="s">
        <v>5692</v>
      </c>
      <c r="I1817" t="s">
        <v>5693</v>
      </c>
    </row>
    <row r="1818" spans="1:9">
      <c r="A1818" t="s">
        <v>5694</v>
      </c>
      <c r="B1818" t="s">
        <v>10</v>
      </c>
      <c r="C1818">
        <v>270</v>
      </c>
      <c r="D1818">
        <v>19704652</v>
      </c>
      <c r="E1818" t="s">
        <v>10</v>
      </c>
      <c r="F1818" t="s">
        <v>5695</v>
      </c>
      <c r="G1818" t="s">
        <v>10</v>
      </c>
      <c r="H1818" t="s">
        <v>5696</v>
      </c>
      <c r="I1818" t="s">
        <v>5697</v>
      </c>
    </row>
    <row r="1819" spans="1:9">
      <c r="A1819" t="s">
        <v>5698</v>
      </c>
      <c r="B1819" t="s">
        <v>10</v>
      </c>
      <c r="C1819">
        <v>418</v>
      </c>
      <c r="D1819">
        <v>545721678</v>
      </c>
      <c r="E1819" t="s">
        <v>10</v>
      </c>
      <c r="F1819" t="s">
        <v>5699</v>
      </c>
      <c r="G1819" t="s">
        <v>10</v>
      </c>
      <c r="H1819" t="s">
        <v>10</v>
      </c>
      <c r="I1819" t="s">
        <v>5700</v>
      </c>
    </row>
    <row r="1820" spans="1:9">
      <c r="A1820" t="s">
        <v>5701</v>
      </c>
      <c r="B1820" t="s">
        <v>10</v>
      </c>
      <c r="C1820">
        <v>603</v>
      </c>
      <c r="D1820">
        <v>19704654</v>
      </c>
      <c r="E1820" t="s">
        <v>10</v>
      </c>
      <c r="F1820" t="s">
        <v>5702</v>
      </c>
      <c r="G1820" t="s">
        <v>10</v>
      </c>
      <c r="H1820" t="s">
        <v>5703</v>
      </c>
      <c r="I1820" t="s">
        <v>5704</v>
      </c>
    </row>
    <row r="1821" spans="1:9">
      <c r="A1821" t="s">
        <v>5705</v>
      </c>
      <c r="B1821" t="s">
        <v>10</v>
      </c>
      <c r="C1821">
        <v>356</v>
      </c>
      <c r="D1821">
        <v>19704655</v>
      </c>
      <c r="E1821" t="s">
        <v>10</v>
      </c>
      <c r="F1821" t="s">
        <v>5706</v>
      </c>
      <c r="G1821" t="s">
        <v>10</v>
      </c>
      <c r="H1821" t="s">
        <v>10</v>
      </c>
      <c r="I1821" t="s">
        <v>945</v>
      </c>
    </row>
    <row r="1822" spans="1:9">
      <c r="A1822" t="s">
        <v>5707</v>
      </c>
      <c r="B1822" t="s">
        <v>10</v>
      </c>
      <c r="C1822">
        <v>469</v>
      </c>
      <c r="D1822">
        <v>19704656</v>
      </c>
      <c r="E1822" t="s">
        <v>10</v>
      </c>
      <c r="F1822" t="s">
        <v>5708</v>
      </c>
      <c r="G1822" t="s">
        <v>10</v>
      </c>
      <c r="H1822" t="s">
        <v>1041</v>
      </c>
      <c r="I1822" t="s">
        <v>5709</v>
      </c>
    </row>
    <row r="1823" spans="1:9">
      <c r="A1823" t="s">
        <v>5710</v>
      </c>
      <c r="B1823" t="s">
        <v>10</v>
      </c>
      <c r="C1823">
        <v>339</v>
      </c>
      <c r="D1823">
        <v>19704657</v>
      </c>
      <c r="E1823" t="s">
        <v>10</v>
      </c>
      <c r="F1823" t="s">
        <v>5711</v>
      </c>
      <c r="G1823" t="s">
        <v>10</v>
      </c>
      <c r="H1823" t="s">
        <v>5712</v>
      </c>
      <c r="I1823" t="s">
        <v>5713</v>
      </c>
    </row>
    <row r="1824" spans="1:9">
      <c r="A1824" t="s">
        <v>5714</v>
      </c>
      <c r="B1824" t="s">
        <v>10</v>
      </c>
      <c r="C1824">
        <v>225</v>
      </c>
      <c r="D1824">
        <v>19704658</v>
      </c>
      <c r="E1824" t="s">
        <v>10</v>
      </c>
      <c r="F1824" t="s">
        <v>5715</v>
      </c>
      <c r="G1824" t="s">
        <v>10</v>
      </c>
      <c r="H1824" t="s">
        <v>5716</v>
      </c>
      <c r="I1824" t="s">
        <v>5717</v>
      </c>
    </row>
    <row r="1825" spans="1:9">
      <c r="A1825" t="s">
        <v>5718</v>
      </c>
      <c r="B1825" t="s">
        <v>10</v>
      </c>
      <c r="C1825">
        <v>390</v>
      </c>
      <c r="D1825">
        <v>19704659</v>
      </c>
      <c r="E1825" t="s">
        <v>10</v>
      </c>
      <c r="F1825" t="s">
        <v>5719</v>
      </c>
      <c r="G1825" t="s">
        <v>10</v>
      </c>
      <c r="H1825" t="s">
        <v>5720</v>
      </c>
      <c r="I1825" t="s">
        <v>5721</v>
      </c>
    </row>
    <row r="1826" spans="1:9">
      <c r="A1826" t="s">
        <v>5722</v>
      </c>
      <c r="B1826" t="s">
        <v>10</v>
      </c>
      <c r="C1826">
        <v>294</v>
      </c>
      <c r="D1826">
        <v>19704660</v>
      </c>
      <c r="E1826" t="s">
        <v>10</v>
      </c>
      <c r="F1826" t="s">
        <v>5723</v>
      </c>
      <c r="G1826" t="s">
        <v>10</v>
      </c>
      <c r="H1826" t="s">
        <v>5724</v>
      </c>
      <c r="I1826" t="s">
        <v>5674</v>
      </c>
    </row>
    <row r="1827" spans="1:9">
      <c r="A1827" t="s">
        <v>5725</v>
      </c>
      <c r="B1827" t="s">
        <v>10</v>
      </c>
      <c r="C1827">
        <v>230</v>
      </c>
      <c r="D1827">
        <v>19704661</v>
      </c>
      <c r="E1827" t="s">
        <v>10</v>
      </c>
      <c r="F1827" t="s">
        <v>5726</v>
      </c>
      <c r="G1827" t="s">
        <v>10</v>
      </c>
      <c r="H1827" t="s">
        <v>5727</v>
      </c>
      <c r="I1827" t="s">
        <v>5728</v>
      </c>
    </row>
    <row r="1828" spans="1:9">
      <c r="A1828" t="s">
        <v>5729</v>
      </c>
      <c r="B1828" t="s">
        <v>10</v>
      </c>
      <c r="C1828">
        <v>297</v>
      </c>
      <c r="D1828">
        <v>19704662</v>
      </c>
      <c r="E1828" t="s">
        <v>10</v>
      </c>
      <c r="F1828" t="s">
        <v>5730</v>
      </c>
      <c r="G1828" t="s">
        <v>10</v>
      </c>
      <c r="H1828" t="s">
        <v>160</v>
      </c>
      <c r="I1828" t="s">
        <v>5731</v>
      </c>
    </row>
    <row r="1829" spans="1:9">
      <c r="A1829" t="s">
        <v>5732</v>
      </c>
      <c r="B1829" t="s">
        <v>10</v>
      </c>
      <c r="C1829">
        <v>70</v>
      </c>
      <c r="D1829">
        <v>19704663</v>
      </c>
      <c r="E1829" t="s">
        <v>10</v>
      </c>
      <c r="F1829" t="s">
        <v>5733</v>
      </c>
      <c r="G1829" t="s">
        <v>10</v>
      </c>
      <c r="H1829" t="s">
        <v>5734</v>
      </c>
      <c r="I1829" t="s">
        <v>5735</v>
      </c>
    </row>
    <row r="1830" spans="1:9">
      <c r="A1830" t="s">
        <v>5736</v>
      </c>
      <c r="B1830" t="s">
        <v>10</v>
      </c>
      <c r="C1830">
        <v>182</v>
      </c>
      <c r="D1830">
        <v>19704664</v>
      </c>
      <c r="E1830" t="s">
        <v>10</v>
      </c>
      <c r="F1830" t="s">
        <v>5737</v>
      </c>
      <c r="G1830" t="s">
        <v>10</v>
      </c>
      <c r="H1830" t="s">
        <v>5738</v>
      </c>
      <c r="I1830" t="s">
        <v>1327</v>
      </c>
    </row>
    <row r="1831" spans="1:9">
      <c r="A1831" t="s">
        <v>5739</v>
      </c>
      <c r="B1831" t="s">
        <v>10</v>
      </c>
      <c r="C1831">
        <v>351</v>
      </c>
      <c r="D1831">
        <v>19704665</v>
      </c>
      <c r="E1831" t="s">
        <v>5740</v>
      </c>
      <c r="F1831" t="s">
        <v>5741</v>
      </c>
      <c r="G1831" t="s">
        <v>10</v>
      </c>
      <c r="H1831" t="s">
        <v>5742</v>
      </c>
      <c r="I1831" t="s">
        <v>5743</v>
      </c>
    </row>
    <row r="1832" spans="1:9">
      <c r="A1832" t="s">
        <v>5744</v>
      </c>
      <c r="B1832" t="s">
        <v>10</v>
      </c>
      <c r="C1832">
        <v>354</v>
      </c>
      <c r="D1832">
        <v>19704666</v>
      </c>
      <c r="E1832" t="s">
        <v>10</v>
      </c>
      <c r="F1832" t="s">
        <v>5745</v>
      </c>
      <c r="G1832" t="s">
        <v>10</v>
      </c>
      <c r="H1832" t="s">
        <v>5746</v>
      </c>
      <c r="I1832" t="s">
        <v>1327</v>
      </c>
    </row>
    <row r="1833" spans="1:9">
      <c r="A1833" t="s">
        <v>5747</v>
      </c>
      <c r="B1833" t="s">
        <v>10</v>
      </c>
      <c r="C1833">
        <v>365</v>
      </c>
      <c r="D1833">
        <v>19704667</v>
      </c>
      <c r="E1833" t="s">
        <v>10</v>
      </c>
      <c r="F1833" t="s">
        <v>5748</v>
      </c>
      <c r="G1833" t="s">
        <v>10</v>
      </c>
      <c r="H1833" t="s">
        <v>5749</v>
      </c>
      <c r="I1833" t="s">
        <v>5750</v>
      </c>
    </row>
    <row r="1834" spans="1:9">
      <c r="A1834" t="s">
        <v>5751</v>
      </c>
      <c r="B1834" t="s">
        <v>10</v>
      </c>
      <c r="C1834">
        <v>138</v>
      </c>
      <c r="D1834">
        <v>19704668</v>
      </c>
      <c r="E1834" t="s">
        <v>10</v>
      </c>
      <c r="F1834" t="s">
        <v>5752</v>
      </c>
      <c r="G1834" t="s">
        <v>10</v>
      </c>
      <c r="H1834" t="s">
        <v>1136</v>
      </c>
      <c r="I1834" t="s">
        <v>22</v>
      </c>
    </row>
    <row r="1835" spans="1:9">
      <c r="A1835" t="s">
        <v>5753</v>
      </c>
      <c r="B1835" t="s">
        <v>10</v>
      </c>
      <c r="C1835">
        <v>338</v>
      </c>
      <c r="D1835">
        <v>19704669</v>
      </c>
      <c r="E1835" t="s">
        <v>10</v>
      </c>
      <c r="F1835" t="s">
        <v>5754</v>
      </c>
      <c r="G1835" t="s">
        <v>10</v>
      </c>
      <c r="H1835" t="s">
        <v>5755</v>
      </c>
      <c r="I1835" t="s">
        <v>3853</v>
      </c>
    </row>
    <row r="1836" spans="1:9">
      <c r="A1836" t="s">
        <v>5756</v>
      </c>
      <c r="B1836" t="s">
        <v>10</v>
      </c>
      <c r="C1836">
        <v>94</v>
      </c>
      <c r="D1836">
        <v>19704670</v>
      </c>
      <c r="E1836" t="s">
        <v>10</v>
      </c>
      <c r="F1836" t="s">
        <v>5757</v>
      </c>
      <c r="G1836" t="s">
        <v>10</v>
      </c>
      <c r="H1836" t="s">
        <v>5758</v>
      </c>
      <c r="I1836" t="s">
        <v>5759</v>
      </c>
    </row>
    <row r="1837" spans="1:9">
      <c r="A1837" t="s">
        <v>5760</v>
      </c>
      <c r="B1837" t="s">
        <v>10</v>
      </c>
      <c r="C1837">
        <v>122</v>
      </c>
      <c r="D1837">
        <v>19704671</v>
      </c>
      <c r="E1837" t="s">
        <v>10</v>
      </c>
      <c r="F1837" t="s">
        <v>5761</v>
      </c>
      <c r="G1837" t="s">
        <v>10</v>
      </c>
      <c r="H1837" t="s">
        <v>10</v>
      </c>
      <c r="I1837" t="s">
        <v>22</v>
      </c>
    </row>
    <row r="1838" spans="1:9">
      <c r="A1838" t="s">
        <v>5762</v>
      </c>
      <c r="B1838" t="s">
        <v>10</v>
      </c>
      <c r="C1838">
        <v>397</v>
      </c>
      <c r="D1838">
        <v>19704672</v>
      </c>
      <c r="E1838" t="s">
        <v>10</v>
      </c>
      <c r="F1838" t="s">
        <v>5763</v>
      </c>
      <c r="G1838" t="s">
        <v>10</v>
      </c>
      <c r="H1838" t="s">
        <v>10</v>
      </c>
      <c r="I1838" t="s">
        <v>22</v>
      </c>
    </row>
    <row r="1839" spans="1:9">
      <c r="A1839" t="s">
        <v>5764</v>
      </c>
      <c r="B1839" t="s">
        <v>19</v>
      </c>
      <c r="C1839">
        <v>493</v>
      </c>
      <c r="D1839">
        <v>19704674</v>
      </c>
      <c r="E1839" t="s">
        <v>10</v>
      </c>
      <c r="F1839" t="s">
        <v>5765</v>
      </c>
      <c r="G1839" t="s">
        <v>10</v>
      </c>
      <c r="H1839" t="s">
        <v>67</v>
      </c>
      <c r="I1839" t="s">
        <v>68</v>
      </c>
    </row>
    <row r="1840" spans="1:9">
      <c r="A1840" t="s">
        <v>5766</v>
      </c>
      <c r="B1840" t="s">
        <v>10</v>
      </c>
      <c r="C1840">
        <v>516</v>
      </c>
      <c r="D1840">
        <v>19704675</v>
      </c>
      <c r="E1840" t="s">
        <v>10</v>
      </c>
      <c r="F1840" t="s">
        <v>5767</v>
      </c>
      <c r="G1840" t="s">
        <v>10</v>
      </c>
      <c r="H1840" t="s">
        <v>5768</v>
      </c>
      <c r="I1840" t="s">
        <v>5769</v>
      </c>
    </row>
    <row r="1841" spans="1:9">
      <c r="A1841" t="s">
        <v>5770</v>
      </c>
      <c r="B1841" t="s">
        <v>10</v>
      </c>
      <c r="C1841">
        <v>308</v>
      </c>
      <c r="D1841">
        <v>19704676</v>
      </c>
      <c r="E1841" t="s">
        <v>10</v>
      </c>
      <c r="F1841" t="s">
        <v>5771</v>
      </c>
      <c r="G1841" t="s">
        <v>10</v>
      </c>
      <c r="H1841" t="s">
        <v>5772</v>
      </c>
      <c r="I1841" t="s">
        <v>5773</v>
      </c>
    </row>
    <row r="1842" spans="1:9">
      <c r="A1842" t="s">
        <v>5774</v>
      </c>
      <c r="B1842" t="s">
        <v>10</v>
      </c>
      <c r="C1842">
        <v>122</v>
      </c>
      <c r="D1842">
        <v>19704677</v>
      </c>
      <c r="E1842" t="s">
        <v>10</v>
      </c>
      <c r="F1842" t="s">
        <v>5775</v>
      </c>
      <c r="G1842" t="s">
        <v>10</v>
      </c>
      <c r="H1842" t="s">
        <v>5776</v>
      </c>
      <c r="I1842" t="s">
        <v>5777</v>
      </c>
    </row>
    <row r="1843" spans="1:9">
      <c r="A1843" t="s">
        <v>5778</v>
      </c>
      <c r="B1843" t="s">
        <v>10</v>
      </c>
      <c r="C1843">
        <v>258</v>
      </c>
      <c r="D1843">
        <v>19704678</v>
      </c>
      <c r="E1843" t="s">
        <v>10</v>
      </c>
      <c r="F1843" t="s">
        <v>5779</v>
      </c>
      <c r="G1843" t="s">
        <v>10</v>
      </c>
      <c r="H1843" t="s">
        <v>5780</v>
      </c>
      <c r="I1843" t="s">
        <v>5781</v>
      </c>
    </row>
    <row r="1844" spans="1:9">
      <c r="A1844" t="s">
        <v>5782</v>
      </c>
      <c r="B1844" t="s">
        <v>10</v>
      </c>
      <c r="C1844">
        <v>275</v>
      </c>
      <c r="D1844">
        <v>19704680</v>
      </c>
      <c r="E1844" t="s">
        <v>10</v>
      </c>
      <c r="F1844" t="s">
        <v>5783</v>
      </c>
      <c r="G1844" t="s">
        <v>10</v>
      </c>
      <c r="H1844" t="s">
        <v>4110</v>
      </c>
      <c r="I1844" t="s">
        <v>5784</v>
      </c>
    </row>
    <row r="1845" spans="1:9">
      <c r="A1845" t="s">
        <v>5785</v>
      </c>
      <c r="B1845" t="s">
        <v>10</v>
      </c>
      <c r="C1845">
        <v>200</v>
      </c>
      <c r="D1845">
        <v>19704681</v>
      </c>
      <c r="E1845" t="s">
        <v>10</v>
      </c>
      <c r="F1845" t="s">
        <v>5786</v>
      </c>
      <c r="G1845" t="s">
        <v>10</v>
      </c>
      <c r="H1845" t="s">
        <v>10</v>
      </c>
      <c r="I1845" t="s">
        <v>231</v>
      </c>
    </row>
    <row r="1846" spans="1:9">
      <c r="A1846" t="s">
        <v>5787</v>
      </c>
      <c r="B1846" t="s">
        <v>10</v>
      </c>
      <c r="C1846">
        <v>218</v>
      </c>
      <c r="D1846">
        <v>19704682</v>
      </c>
      <c r="E1846" t="s">
        <v>10</v>
      </c>
      <c r="F1846" t="s">
        <v>5788</v>
      </c>
      <c r="G1846" t="s">
        <v>10</v>
      </c>
      <c r="H1846" t="s">
        <v>5789</v>
      </c>
      <c r="I1846" t="s">
        <v>231</v>
      </c>
    </row>
    <row r="1847" spans="1:9">
      <c r="A1847" t="s">
        <v>5790</v>
      </c>
      <c r="B1847" t="s">
        <v>10</v>
      </c>
      <c r="C1847">
        <v>223</v>
      </c>
      <c r="D1847">
        <v>19704683</v>
      </c>
      <c r="E1847" t="s">
        <v>10</v>
      </c>
      <c r="F1847" t="s">
        <v>5791</v>
      </c>
      <c r="G1847" t="s">
        <v>10</v>
      </c>
      <c r="H1847" t="s">
        <v>2304</v>
      </c>
      <c r="I1847" t="s">
        <v>586</v>
      </c>
    </row>
    <row r="1848" spans="1:9">
      <c r="A1848" t="s">
        <v>5792</v>
      </c>
      <c r="B1848" t="s">
        <v>10</v>
      </c>
      <c r="C1848">
        <v>401</v>
      </c>
      <c r="D1848">
        <v>19704684</v>
      </c>
      <c r="E1848" t="s">
        <v>10</v>
      </c>
      <c r="F1848" t="s">
        <v>5793</v>
      </c>
      <c r="G1848" t="s">
        <v>10</v>
      </c>
      <c r="H1848" t="s">
        <v>3597</v>
      </c>
      <c r="I1848" t="s">
        <v>2609</v>
      </c>
    </row>
    <row r="1849" spans="1:9">
      <c r="A1849" t="s">
        <v>5794</v>
      </c>
      <c r="B1849" t="s">
        <v>10</v>
      </c>
      <c r="C1849">
        <v>145</v>
      </c>
      <c r="D1849">
        <v>19704685</v>
      </c>
      <c r="E1849" t="s">
        <v>10</v>
      </c>
      <c r="F1849" t="s">
        <v>5795</v>
      </c>
      <c r="G1849" t="s">
        <v>10</v>
      </c>
      <c r="H1849" t="s">
        <v>10</v>
      </c>
      <c r="I1849" t="s">
        <v>22</v>
      </c>
    </row>
    <row r="1850" spans="1:9">
      <c r="A1850" t="s">
        <v>5796</v>
      </c>
      <c r="B1850" t="s">
        <v>10</v>
      </c>
      <c r="C1850">
        <v>140</v>
      </c>
      <c r="D1850">
        <v>19704686</v>
      </c>
      <c r="E1850" t="s">
        <v>10</v>
      </c>
      <c r="F1850" t="s">
        <v>5797</v>
      </c>
      <c r="G1850" t="s">
        <v>10</v>
      </c>
      <c r="H1850" t="s">
        <v>5798</v>
      </c>
      <c r="I1850" t="s">
        <v>22</v>
      </c>
    </row>
    <row r="1851" spans="1:9">
      <c r="A1851" t="s">
        <v>5799</v>
      </c>
      <c r="B1851" t="s">
        <v>10</v>
      </c>
      <c r="C1851">
        <v>224</v>
      </c>
      <c r="D1851">
        <v>19704687</v>
      </c>
      <c r="E1851" t="s">
        <v>10</v>
      </c>
      <c r="F1851" t="s">
        <v>5800</v>
      </c>
      <c r="G1851" t="s">
        <v>10</v>
      </c>
      <c r="H1851" t="s">
        <v>2304</v>
      </c>
      <c r="I1851" t="s">
        <v>586</v>
      </c>
    </row>
    <row r="1852" spans="1:9">
      <c r="A1852" t="s">
        <v>5801</v>
      </c>
      <c r="B1852" t="s">
        <v>10</v>
      </c>
      <c r="C1852">
        <v>400</v>
      </c>
      <c r="D1852">
        <v>19704688</v>
      </c>
      <c r="E1852" t="s">
        <v>10</v>
      </c>
      <c r="F1852" t="s">
        <v>5802</v>
      </c>
      <c r="G1852" t="s">
        <v>10</v>
      </c>
      <c r="H1852" t="s">
        <v>3597</v>
      </c>
      <c r="I1852" t="s">
        <v>2609</v>
      </c>
    </row>
    <row r="1853" spans="1:9">
      <c r="A1853" t="s">
        <v>5803</v>
      </c>
      <c r="B1853" t="s">
        <v>10</v>
      </c>
      <c r="C1853">
        <v>428</v>
      </c>
      <c r="D1853">
        <v>19704689</v>
      </c>
      <c r="E1853" t="s">
        <v>10</v>
      </c>
      <c r="F1853" t="s">
        <v>5804</v>
      </c>
      <c r="G1853" t="s">
        <v>10</v>
      </c>
      <c r="H1853" t="s">
        <v>3597</v>
      </c>
      <c r="I1853" t="s">
        <v>2609</v>
      </c>
    </row>
    <row r="1854" spans="1:9">
      <c r="A1854" t="s">
        <v>5805</v>
      </c>
      <c r="B1854" t="s">
        <v>10</v>
      </c>
      <c r="C1854">
        <v>428</v>
      </c>
      <c r="D1854">
        <v>545721677</v>
      </c>
      <c r="E1854" t="s">
        <v>10</v>
      </c>
      <c r="F1854" t="s">
        <v>5806</v>
      </c>
      <c r="G1854" t="s">
        <v>10</v>
      </c>
      <c r="H1854" t="s">
        <v>10</v>
      </c>
      <c r="I1854" t="s">
        <v>22</v>
      </c>
    </row>
    <row r="1855" spans="1:9">
      <c r="A1855" t="s">
        <v>5807</v>
      </c>
      <c r="B1855" t="s">
        <v>19</v>
      </c>
      <c r="C1855">
        <v>391</v>
      </c>
      <c r="D1855">
        <v>19704692</v>
      </c>
      <c r="E1855" t="s">
        <v>10</v>
      </c>
      <c r="F1855" t="s">
        <v>5808</v>
      </c>
      <c r="G1855" t="s">
        <v>10</v>
      </c>
      <c r="H1855" t="s">
        <v>600</v>
      </c>
      <c r="I1855" t="s">
        <v>68</v>
      </c>
    </row>
    <row r="1856" spans="1:9">
      <c r="A1856" t="s">
        <v>5809</v>
      </c>
      <c r="B1856" t="s">
        <v>19</v>
      </c>
      <c r="C1856">
        <v>233</v>
      </c>
      <c r="D1856">
        <v>19704693</v>
      </c>
      <c r="E1856" t="s">
        <v>10</v>
      </c>
      <c r="F1856" t="s">
        <v>5810</v>
      </c>
      <c r="G1856" t="s">
        <v>10</v>
      </c>
      <c r="H1856" t="s">
        <v>10</v>
      </c>
      <c r="I1856" t="s">
        <v>22</v>
      </c>
    </row>
    <row r="1857" spans="1:9">
      <c r="A1857" t="s">
        <v>5811</v>
      </c>
      <c r="B1857" t="s">
        <v>19</v>
      </c>
      <c r="C1857">
        <v>495</v>
      </c>
      <c r="D1857">
        <v>19704694</v>
      </c>
      <c r="E1857" t="s">
        <v>10</v>
      </c>
      <c r="F1857" t="s">
        <v>5812</v>
      </c>
      <c r="G1857" t="s">
        <v>10</v>
      </c>
      <c r="H1857" t="s">
        <v>45</v>
      </c>
      <c r="I1857" t="s">
        <v>104</v>
      </c>
    </row>
    <row r="1858" spans="1:9">
      <c r="A1858" t="s">
        <v>5813</v>
      </c>
      <c r="B1858" t="s">
        <v>19</v>
      </c>
      <c r="C1858">
        <v>305</v>
      </c>
      <c r="D1858">
        <v>19704695</v>
      </c>
      <c r="E1858" t="s">
        <v>10</v>
      </c>
      <c r="F1858" t="s">
        <v>5814</v>
      </c>
      <c r="G1858" t="s">
        <v>10</v>
      </c>
      <c r="H1858" t="s">
        <v>41</v>
      </c>
      <c r="I1858" t="s">
        <v>99</v>
      </c>
    </row>
    <row r="1859" spans="1:9">
      <c r="A1859" t="s">
        <v>5815</v>
      </c>
      <c r="B1859" t="s">
        <v>19</v>
      </c>
      <c r="C1859">
        <v>255</v>
      </c>
      <c r="D1859">
        <v>19704696</v>
      </c>
      <c r="E1859" t="s">
        <v>10</v>
      </c>
      <c r="F1859" t="s">
        <v>5816</v>
      </c>
      <c r="G1859" t="s">
        <v>10</v>
      </c>
      <c r="H1859" t="s">
        <v>37</v>
      </c>
      <c r="I1859" t="s">
        <v>99</v>
      </c>
    </row>
    <row r="1860" spans="1:9">
      <c r="A1860" t="s">
        <v>5817</v>
      </c>
      <c r="B1860" t="s">
        <v>19</v>
      </c>
      <c r="C1860">
        <v>233</v>
      </c>
      <c r="D1860">
        <v>19704697</v>
      </c>
      <c r="E1860" t="s">
        <v>10</v>
      </c>
      <c r="F1860" t="s">
        <v>5818</v>
      </c>
      <c r="G1860" t="s">
        <v>10</v>
      </c>
      <c r="H1860" t="s">
        <v>5819</v>
      </c>
      <c r="I1860" t="s">
        <v>107</v>
      </c>
    </row>
    <row r="1861" spans="1:9">
      <c r="A1861" t="s">
        <v>5820</v>
      </c>
      <c r="B1861" t="s">
        <v>19</v>
      </c>
      <c r="C1861">
        <v>250</v>
      </c>
      <c r="D1861">
        <v>19704698</v>
      </c>
      <c r="E1861" t="s">
        <v>10</v>
      </c>
      <c r="F1861" t="s">
        <v>5821</v>
      </c>
      <c r="G1861" t="s">
        <v>10</v>
      </c>
      <c r="H1861" t="s">
        <v>511</v>
      </c>
      <c r="I1861" t="s">
        <v>107</v>
      </c>
    </row>
    <row r="1862" spans="1:9">
      <c r="A1862" t="s">
        <v>5822</v>
      </c>
      <c r="B1862" t="s">
        <v>10</v>
      </c>
      <c r="C1862">
        <v>59</v>
      </c>
      <c r="D1862">
        <v>19704699</v>
      </c>
      <c r="E1862" t="s">
        <v>10</v>
      </c>
      <c r="F1862" t="s">
        <v>5823</v>
      </c>
      <c r="G1862" t="s">
        <v>10</v>
      </c>
      <c r="H1862" t="s">
        <v>5824</v>
      </c>
      <c r="I1862" t="s">
        <v>5825</v>
      </c>
    </row>
    <row r="1863" spans="1:9">
      <c r="A1863" t="s">
        <v>5826</v>
      </c>
      <c r="B1863" t="s">
        <v>10</v>
      </c>
      <c r="C1863">
        <v>364</v>
      </c>
      <c r="D1863">
        <v>19704700</v>
      </c>
      <c r="E1863" t="s">
        <v>10</v>
      </c>
      <c r="F1863" t="s">
        <v>5827</v>
      </c>
      <c r="G1863" t="s">
        <v>10</v>
      </c>
      <c r="H1863" t="s">
        <v>5828</v>
      </c>
      <c r="I1863" t="s">
        <v>5829</v>
      </c>
    </row>
    <row r="1864" spans="1:9">
      <c r="A1864" t="s">
        <v>5830</v>
      </c>
      <c r="B1864" t="s">
        <v>10</v>
      </c>
      <c r="C1864">
        <v>251</v>
      </c>
      <c r="D1864">
        <v>19704701</v>
      </c>
      <c r="E1864" t="s">
        <v>10</v>
      </c>
      <c r="F1864" t="s">
        <v>5831</v>
      </c>
      <c r="G1864" t="s">
        <v>10</v>
      </c>
      <c r="H1864" t="s">
        <v>5832</v>
      </c>
      <c r="I1864" t="s">
        <v>5833</v>
      </c>
    </row>
    <row r="1865" spans="1:9">
      <c r="A1865" t="s">
        <v>5834</v>
      </c>
      <c r="B1865" t="s">
        <v>10</v>
      </c>
      <c r="C1865">
        <v>201</v>
      </c>
      <c r="D1865">
        <v>19704702</v>
      </c>
      <c r="E1865" t="s">
        <v>10</v>
      </c>
      <c r="F1865" t="s">
        <v>5835</v>
      </c>
      <c r="G1865" t="s">
        <v>10</v>
      </c>
      <c r="H1865" t="s">
        <v>10</v>
      </c>
      <c r="I1865" t="s">
        <v>5836</v>
      </c>
    </row>
    <row r="1866" spans="1:9">
      <c r="A1866" t="s">
        <v>5837</v>
      </c>
      <c r="B1866" t="s">
        <v>10</v>
      </c>
      <c r="C1866">
        <v>204</v>
      </c>
      <c r="D1866">
        <v>19704703</v>
      </c>
      <c r="E1866" t="s">
        <v>10</v>
      </c>
      <c r="F1866" t="s">
        <v>5838</v>
      </c>
      <c r="G1866" t="s">
        <v>10</v>
      </c>
      <c r="H1866" t="s">
        <v>5839</v>
      </c>
      <c r="I1866" t="s">
        <v>5840</v>
      </c>
    </row>
    <row r="1867" spans="1:9">
      <c r="A1867" t="s">
        <v>5841</v>
      </c>
      <c r="B1867" t="s">
        <v>10</v>
      </c>
      <c r="C1867">
        <v>75</v>
      </c>
      <c r="D1867">
        <v>19704704</v>
      </c>
      <c r="E1867" t="s">
        <v>10</v>
      </c>
      <c r="F1867" t="s">
        <v>5842</v>
      </c>
      <c r="G1867" t="s">
        <v>10</v>
      </c>
      <c r="H1867" t="s">
        <v>5843</v>
      </c>
      <c r="I1867" t="s">
        <v>5844</v>
      </c>
    </row>
    <row r="1868" spans="1:9">
      <c r="A1868" t="s">
        <v>5845</v>
      </c>
      <c r="B1868" t="s">
        <v>10</v>
      </c>
      <c r="C1868">
        <v>119</v>
      </c>
      <c r="D1868">
        <v>19704705</v>
      </c>
      <c r="E1868" t="s">
        <v>10</v>
      </c>
      <c r="F1868" t="s">
        <v>5846</v>
      </c>
      <c r="G1868" t="s">
        <v>10</v>
      </c>
      <c r="H1868" t="s">
        <v>5847</v>
      </c>
      <c r="I1868" t="s">
        <v>5593</v>
      </c>
    </row>
    <row r="1869" spans="1:9">
      <c r="A1869" t="s">
        <v>5848</v>
      </c>
      <c r="B1869" t="s">
        <v>10</v>
      </c>
      <c r="C1869">
        <v>215</v>
      </c>
      <c r="D1869">
        <v>19704706</v>
      </c>
      <c r="E1869" t="s">
        <v>10</v>
      </c>
      <c r="F1869" t="s">
        <v>5849</v>
      </c>
      <c r="G1869" t="s">
        <v>10</v>
      </c>
      <c r="H1869" t="s">
        <v>5850</v>
      </c>
      <c r="I1869" t="s">
        <v>5851</v>
      </c>
    </row>
    <row r="1870" spans="1:9">
      <c r="A1870" t="s">
        <v>5852</v>
      </c>
      <c r="B1870" t="s">
        <v>10</v>
      </c>
      <c r="C1870">
        <v>319</v>
      </c>
      <c r="D1870">
        <v>19704707</v>
      </c>
      <c r="E1870" t="s">
        <v>10</v>
      </c>
      <c r="F1870" t="s">
        <v>5853</v>
      </c>
      <c r="G1870" t="s">
        <v>10</v>
      </c>
      <c r="H1870" t="s">
        <v>3809</v>
      </c>
      <c r="I1870" t="s">
        <v>3810</v>
      </c>
    </row>
    <row r="1871" spans="1:9">
      <c r="A1871" t="s">
        <v>5854</v>
      </c>
      <c r="B1871" t="s">
        <v>10</v>
      </c>
      <c r="C1871">
        <v>162</v>
      </c>
      <c r="D1871">
        <v>19704708</v>
      </c>
      <c r="E1871" t="s">
        <v>10</v>
      </c>
      <c r="F1871" t="s">
        <v>5855</v>
      </c>
      <c r="G1871" t="s">
        <v>10</v>
      </c>
      <c r="H1871" t="s">
        <v>3873</v>
      </c>
      <c r="I1871" t="s">
        <v>3874</v>
      </c>
    </row>
    <row r="1872" spans="1:9">
      <c r="A1872" t="s">
        <v>5856</v>
      </c>
      <c r="B1872" t="s">
        <v>10</v>
      </c>
      <c r="C1872">
        <v>267</v>
      </c>
      <c r="D1872">
        <v>19704709</v>
      </c>
      <c r="E1872" t="s">
        <v>10</v>
      </c>
      <c r="F1872" t="s">
        <v>5857</v>
      </c>
      <c r="G1872" t="s">
        <v>10</v>
      </c>
      <c r="H1872" t="s">
        <v>5858</v>
      </c>
      <c r="I1872" t="s">
        <v>1533</v>
      </c>
    </row>
    <row r="1873" spans="1:9">
      <c r="A1873" t="s">
        <v>5859</v>
      </c>
      <c r="B1873" t="s">
        <v>19</v>
      </c>
      <c r="C1873">
        <v>454</v>
      </c>
      <c r="D1873">
        <v>19704710</v>
      </c>
      <c r="E1873" t="s">
        <v>10</v>
      </c>
      <c r="F1873" t="s">
        <v>5860</v>
      </c>
      <c r="G1873" t="s">
        <v>10</v>
      </c>
      <c r="H1873" t="s">
        <v>5861</v>
      </c>
      <c r="I1873" t="s">
        <v>5862</v>
      </c>
    </row>
    <row r="1874" spans="1:9">
      <c r="A1874" t="s">
        <v>5863</v>
      </c>
      <c r="B1874" t="s">
        <v>19</v>
      </c>
      <c r="C1874">
        <v>448</v>
      </c>
      <c r="D1874">
        <v>19704711</v>
      </c>
      <c r="E1874" t="s">
        <v>10</v>
      </c>
      <c r="F1874" t="s">
        <v>5864</v>
      </c>
      <c r="G1874" t="s">
        <v>10</v>
      </c>
      <c r="H1874" t="s">
        <v>5865</v>
      </c>
      <c r="I1874" t="s">
        <v>5866</v>
      </c>
    </row>
    <row r="1875" spans="1:9">
      <c r="A1875" t="s">
        <v>5867</v>
      </c>
      <c r="B1875" t="s">
        <v>19</v>
      </c>
      <c r="C1875">
        <v>279</v>
      </c>
      <c r="D1875">
        <v>19704712</v>
      </c>
      <c r="E1875" t="s">
        <v>10</v>
      </c>
      <c r="F1875" t="s">
        <v>5868</v>
      </c>
      <c r="G1875" t="s">
        <v>10</v>
      </c>
      <c r="H1875" t="s">
        <v>5869</v>
      </c>
      <c r="I1875" t="s">
        <v>5870</v>
      </c>
    </row>
    <row r="1876" spans="1:9">
      <c r="A1876" t="s">
        <v>5871</v>
      </c>
      <c r="B1876" t="s">
        <v>19</v>
      </c>
      <c r="C1876">
        <v>94</v>
      </c>
      <c r="D1876">
        <v>19704713</v>
      </c>
      <c r="E1876" t="s">
        <v>10</v>
      </c>
      <c r="F1876" t="s">
        <v>5872</v>
      </c>
      <c r="G1876" t="s">
        <v>10</v>
      </c>
      <c r="H1876" t="s">
        <v>5873</v>
      </c>
      <c r="I1876" t="s">
        <v>5874</v>
      </c>
    </row>
    <row r="1877" spans="1:9">
      <c r="A1877" t="s">
        <v>5875</v>
      </c>
      <c r="B1877" t="s">
        <v>19</v>
      </c>
      <c r="C1877">
        <v>296</v>
      </c>
      <c r="D1877">
        <v>19704714</v>
      </c>
      <c r="E1877" t="s">
        <v>10</v>
      </c>
      <c r="F1877" t="s">
        <v>5876</v>
      </c>
      <c r="G1877" t="s">
        <v>10</v>
      </c>
      <c r="H1877" t="s">
        <v>5877</v>
      </c>
      <c r="I1877" t="s">
        <v>5878</v>
      </c>
    </row>
    <row r="1878" spans="1:9">
      <c r="A1878" t="s">
        <v>5879</v>
      </c>
      <c r="B1878" t="s">
        <v>19</v>
      </c>
      <c r="C1878">
        <v>516</v>
      </c>
      <c r="D1878">
        <v>19704715</v>
      </c>
      <c r="E1878" t="s">
        <v>10</v>
      </c>
      <c r="F1878" t="s">
        <v>5880</v>
      </c>
      <c r="G1878" t="s">
        <v>10</v>
      </c>
      <c r="H1878" t="s">
        <v>5881</v>
      </c>
      <c r="I1878" t="s">
        <v>5878</v>
      </c>
    </row>
    <row r="1879" spans="1:9">
      <c r="A1879" t="s">
        <v>5882</v>
      </c>
      <c r="B1879" t="s">
        <v>10</v>
      </c>
      <c r="C1879">
        <v>1176</v>
      </c>
      <c r="D1879">
        <v>19704716</v>
      </c>
      <c r="E1879" t="s">
        <v>10</v>
      </c>
      <c r="F1879" t="s">
        <v>5883</v>
      </c>
      <c r="G1879" t="s">
        <v>10</v>
      </c>
      <c r="H1879" t="s">
        <v>10</v>
      </c>
      <c r="I1879" t="s">
        <v>22</v>
      </c>
    </row>
    <row r="1880" spans="1:9">
      <c r="A1880" t="s">
        <v>5884</v>
      </c>
      <c r="B1880" t="s">
        <v>19</v>
      </c>
      <c r="C1880">
        <v>402</v>
      </c>
      <c r="D1880">
        <v>19704717</v>
      </c>
      <c r="E1880" t="s">
        <v>10</v>
      </c>
      <c r="F1880" t="s">
        <v>5885</v>
      </c>
      <c r="G1880" t="s">
        <v>10</v>
      </c>
      <c r="H1880" t="s">
        <v>718</v>
      </c>
      <c r="I1880" t="s">
        <v>719</v>
      </c>
    </row>
    <row r="1881" spans="1:9">
      <c r="A1881" t="s">
        <v>5886</v>
      </c>
      <c r="B1881" t="s">
        <v>10</v>
      </c>
      <c r="C1881">
        <v>1133</v>
      </c>
      <c r="D1881">
        <v>19704718</v>
      </c>
      <c r="E1881" t="s">
        <v>10</v>
      </c>
      <c r="F1881" t="s">
        <v>5887</v>
      </c>
      <c r="G1881" t="s">
        <v>10</v>
      </c>
      <c r="H1881" t="s">
        <v>5888</v>
      </c>
      <c r="I1881" t="s">
        <v>2729</v>
      </c>
    </row>
    <row r="1882" spans="1:9">
      <c r="A1882" t="s">
        <v>5889</v>
      </c>
      <c r="B1882" t="s">
        <v>10</v>
      </c>
      <c r="C1882">
        <v>165</v>
      </c>
      <c r="D1882">
        <v>545721676</v>
      </c>
      <c r="E1882" t="s">
        <v>10</v>
      </c>
      <c r="F1882" t="s">
        <v>5890</v>
      </c>
      <c r="G1882" t="s">
        <v>10</v>
      </c>
      <c r="H1882" t="s">
        <v>10</v>
      </c>
      <c r="I1882" t="s">
        <v>5891</v>
      </c>
    </row>
    <row r="1883" spans="1:9">
      <c r="A1883" t="s">
        <v>5892</v>
      </c>
      <c r="B1883" t="s">
        <v>10</v>
      </c>
      <c r="C1883">
        <v>578</v>
      </c>
      <c r="D1883">
        <v>19704720</v>
      </c>
      <c r="E1883" t="s">
        <v>10</v>
      </c>
      <c r="F1883" t="s">
        <v>5893</v>
      </c>
      <c r="G1883" t="s">
        <v>10</v>
      </c>
      <c r="H1883" t="s">
        <v>10</v>
      </c>
      <c r="I1883" t="s">
        <v>22</v>
      </c>
    </row>
    <row r="1884" spans="1:9">
      <c r="A1884" t="s">
        <v>5894</v>
      </c>
      <c r="B1884" t="s">
        <v>10</v>
      </c>
      <c r="C1884">
        <v>892</v>
      </c>
      <c r="D1884">
        <v>19704721</v>
      </c>
      <c r="E1884" t="s">
        <v>10</v>
      </c>
      <c r="F1884" t="s">
        <v>5895</v>
      </c>
      <c r="G1884" t="s">
        <v>10</v>
      </c>
      <c r="H1884" t="s">
        <v>3118</v>
      </c>
      <c r="I1884" t="s">
        <v>5271</v>
      </c>
    </row>
    <row r="1885" spans="1:9">
      <c r="A1885" t="s">
        <v>5896</v>
      </c>
      <c r="B1885" t="s">
        <v>10</v>
      </c>
      <c r="C1885">
        <v>237</v>
      </c>
      <c r="D1885">
        <v>19704722</v>
      </c>
      <c r="E1885" t="s">
        <v>10</v>
      </c>
      <c r="F1885" t="s">
        <v>5897</v>
      </c>
      <c r="G1885" t="s">
        <v>10</v>
      </c>
      <c r="H1885" t="s">
        <v>5898</v>
      </c>
      <c r="I1885" t="s">
        <v>1100</v>
      </c>
    </row>
    <row r="1886" spans="1:9">
      <c r="A1886" t="s">
        <v>5899</v>
      </c>
      <c r="B1886" t="s">
        <v>19</v>
      </c>
      <c r="C1886">
        <v>89</v>
      </c>
      <c r="D1886">
        <v>19704723</v>
      </c>
      <c r="E1886" t="s">
        <v>10</v>
      </c>
      <c r="F1886" t="s">
        <v>5900</v>
      </c>
      <c r="G1886" t="s">
        <v>10</v>
      </c>
      <c r="H1886" t="s">
        <v>5901</v>
      </c>
      <c r="I1886" t="s">
        <v>283</v>
      </c>
    </row>
    <row r="1887" spans="1:9">
      <c r="A1887" t="s">
        <v>5902</v>
      </c>
      <c r="B1887" t="s">
        <v>10</v>
      </c>
      <c r="C1887">
        <v>87</v>
      </c>
      <c r="D1887">
        <v>19704724</v>
      </c>
      <c r="E1887" t="s">
        <v>10</v>
      </c>
      <c r="F1887" t="s">
        <v>5903</v>
      </c>
      <c r="G1887" t="s">
        <v>10</v>
      </c>
      <c r="H1887" t="s">
        <v>5904</v>
      </c>
      <c r="I1887" t="s">
        <v>5905</v>
      </c>
    </row>
    <row r="1888" spans="1:9">
      <c r="A1888" t="s">
        <v>5906</v>
      </c>
      <c r="B1888" t="s">
        <v>10</v>
      </c>
      <c r="C1888">
        <v>444</v>
      </c>
      <c r="D1888">
        <v>19704725</v>
      </c>
      <c r="E1888" t="s">
        <v>10</v>
      </c>
      <c r="F1888" t="s">
        <v>5907</v>
      </c>
      <c r="G1888" t="s">
        <v>10</v>
      </c>
      <c r="H1888" t="s">
        <v>5908</v>
      </c>
      <c r="I1888" t="s">
        <v>5909</v>
      </c>
    </row>
    <row r="1889" spans="1:9">
      <c r="A1889" t="s">
        <v>5910</v>
      </c>
      <c r="B1889" t="s">
        <v>10</v>
      </c>
      <c r="C1889">
        <v>103</v>
      </c>
      <c r="D1889">
        <v>19704726</v>
      </c>
      <c r="E1889" t="s">
        <v>10</v>
      </c>
      <c r="F1889" t="s">
        <v>5911</v>
      </c>
      <c r="G1889" t="s">
        <v>10</v>
      </c>
      <c r="H1889" t="s">
        <v>5912</v>
      </c>
      <c r="I1889" t="s">
        <v>5913</v>
      </c>
    </row>
    <row r="1890" spans="1:9">
      <c r="A1890" t="s">
        <v>5914</v>
      </c>
      <c r="B1890" t="s">
        <v>10</v>
      </c>
      <c r="C1890">
        <v>99</v>
      </c>
      <c r="D1890">
        <v>19704727</v>
      </c>
      <c r="E1890" t="s">
        <v>10</v>
      </c>
      <c r="F1890" t="s">
        <v>5915</v>
      </c>
      <c r="G1890" t="s">
        <v>10</v>
      </c>
      <c r="H1890" t="s">
        <v>10</v>
      </c>
      <c r="I1890" t="s">
        <v>22</v>
      </c>
    </row>
    <row r="1891" spans="1:9">
      <c r="A1891" t="s">
        <v>5916</v>
      </c>
      <c r="B1891" t="s">
        <v>19</v>
      </c>
      <c r="C1891">
        <v>304</v>
      </c>
      <c r="D1891">
        <v>19704729</v>
      </c>
      <c r="E1891" t="s">
        <v>10</v>
      </c>
      <c r="F1891" t="s">
        <v>5917</v>
      </c>
      <c r="G1891" t="s">
        <v>10</v>
      </c>
      <c r="H1891" t="s">
        <v>5918</v>
      </c>
      <c r="I1891" t="s">
        <v>5919</v>
      </c>
    </row>
    <row r="1892" spans="1:9">
      <c r="A1892" t="s">
        <v>5920</v>
      </c>
      <c r="B1892" t="s">
        <v>19</v>
      </c>
      <c r="C1892">
        <v>470</v>
      </c>
      <c r="D1892">
        <v>19704730</v>
      </c>
      <c r="E1892" t="s">
        <v>10</v>
      </c>
      <c r="F1892" t="s">
        <v>5921</v>
      </c>
      <c r="G1892" t="s">
        <v>10</v>
      </c>
      <c r="H1892" t="s">
        <v>825</v>
      </c>
      <c r="I1892" t="s">
        <v>1743</v>
      </c>
    </row>
    <row r="1893" spans="1:9">
      <c r="A1893" t="s">
        <v>5922</v>
      </c>
      <c r="B1893" t="s">
        <v>19</v>
      </c>
      <c r="C1893">
        <v>318</v>
      </c>
      <c r="D1893">
        <v>19704731</v>
      </c>
      <c r="E1893" t="s">
        <v>10</v>
      </c>
      <c r="F1893" t="s">
        <v>5923</v>
      </c>
      <c r="G1893" t="s">
        <v>10</v>
      </c>
      <c r="H1893" t="s">
        <v>10</v>
      </c>
      <c r="I1893" t="s">
        <v>231</v>
      </c>
    </row>
    <row r="1894" spans="1:9">
      <c r="A1894" t="s">
        <v>5924</v>
      </c>
      <c r="B1894" t="s">
        <v>19</v>
      </c>
      <c r="C1894">
        <v>1018</v>
      </c>
      <c r="D1894">
        <v>19704732</v>
      </c>
      <c r="E1894" t="s">
        <v>10</v>
      </c>
      <c r="F1894" t="s">
        <v>5925</v>
      </c>
      <c r="G1894" t="s">
        <v>10</v>
      </c>
      <c r="H1894" t="s">
        <v>5926</v>
      </c>
      <c r="I1894" t="s">
        <v>5927</v>
      </c>
    </row>
    <row r="1895" spans="1:9">
      <c r="A1895" t="s">
        <v>5928</v>
      </c>
      <c r="B1895" t="s">
        <v>19</v>
      </c>
      <c r="C1895">
        <v>584</v>
      </c>
      <c r="D1895">
        <v>19704733</v>
      </c>
      <c r="E1895" t="s">
        <v>10</v>
      </c>
      <c r="F1895" t="s">
        <v>5929</v>
      </c>
      <c r="G1895" t="s">
        <v>10</v>
      </c>
      <c r="H1895" t="s">
        <v>4224</v>
      </c>
      <c r="I1895" t="s">
        <v>4225</v>
      </c>
    </row>
    <row r="1896" spans="1:9">
      <c r="A1896" t="s">
        <v>5930</v>
      </c>
      <c r="B1896" t="s">
        <v>19</v>
      </c>
      <c r="C1896">
        <v>394</v>
      </c>
      <c r="D1896">
        <v>19704734</v>
      </c>
      <c r="E1896" t="s">
        <v>10</v>
      </c>
      <c r="F1896" t="s">
        <v>5931</v>
      </c>
      <c r="G1896" t="s">
        <v>10</v>
      </c>
      <c r="H1896" t="s">
        <v>2913</v>
      </c>
      <c r="I1896" t="s">
        <v>22</v>
      </c>
    </row>
    <row r="1897" spans="1:9">
      <c r="A1897" t="s">
        <v>5932</v>
      </c>
      <c r="B1897" t="s">
        <v>19</v>
      </c>
      <c r="C1897">
        <v>436</v>
      </c>
      <c r="D1897">
        <v>19704735</v>
      </c>
      <c r="E1897" t="s">
        <v>10</v>
      </c>
      <c r="F1897" t="s">
        <v>5933</v>
      </c>
      <c r="G1897" t="s">
        <v>10</v>
      </c>
      <c r="H1897" t="s">
        <v>2916</v>
      </c>
      <c r="I1897" t="s">
        <v>5934</v>
      </c>
    </row>
    <row r="1898" spans="1:9">
      <c r="A1898" t="s">
        <v>5935</v>
      </c>
      <c r="B1898" t="s">
        <v>19</v>
      </c>
      <c r="C1898">
        <v>406</v>
      </c>
      <c r="D1898">
        <v>19704736</v>
      </c>
      <c r="E1898" t="s">
        <v>10</v>
      </c>
      <c r="F1898" t="s">
        <v>5936</v>
      </c>
      <c r="G1898" t="s">
        <v>10</v>
      </c>
      <c r="H1898" t="s">
        <v>4071</v>
      </c>
      <c r="I1898" t="s">
        <v>4072</v>
      </c>
    </row>
    <row r="1899" spans="1:9">
      <c r="A1899" t="s">
        <v>5937</v>
      </c>
      <c r="B1899" t="s">
        <v>19</v>
      </c>
      <c r="C1899">
        <v>189</v>
      </c>
      <c r="D1899">
        <v>19704737</v>
      </c>
      <c r="E1899" t="s">
        <v>10</v>
      </c>
      <c r="F1899" t="s">
        <v>5938</v>
      </c>
      <c r="G1899" t="s">
        <v>10</v>
      </c>
      <c r="H1899" t="s">
        <v>4067</v>
      </c>
      <c r="I1899" t="s">
        <v>4068</v>
      </c>
    </row>
    <row r="1900" spans="1:9">
      <c r="A1900" t="s">
        <v>5939</v>
      </c>
      <c r="B1900" t="s">
        <v>19</v>
      </c>
      <c r="C1900">
        <v>511</v>
      </c>
      <c r="D1900">
        <v>19704738</v>
      </c>
      <c r="E1900" t="s">
        <v>4218</v>
      </c>
      <c r="F1900" t="s">
        <v>5940</v>
      </c>
      <c r="G1900" t="s">
        <v>10</v>
      </c>
      <c r="H1900" t="s">
        <v>4220</v>
      </c>
      <c r="I1900" t="s">
        <v>4221</v>
      </c>
    </row>
    <row r="1901" spans="1:9">
      <c r="A1901" t="s">
        <v>5941</v>
      </c>
      <c r="B1901" t="s">
        <v>19</v>
      </c>
      <c r="C1901">
        <v>293</v>
      </c>
      <c r="D1901">
        <v>19704739</v>
      </c>
      <c r="E1901" t="s">
        <v>10</v>
      </c>
      <c r="F1901" t="s">
        <v>5942</v>
      </c>
      <c r="G1901" t="s">
        <v>10</v>
      </c>
      <c r="H1901" t="s">
        <v>4075</v>
      </c>
      <c r="I1901" t="s">
        <v>4076</v>
      </c>
    </row>
    <row r="1902" spans="1:9">
      <c r="A1902" t="s">
        <v>5943</v>
      </c>
      <c r="B1902" t="s">
        <v>19</v>
      </c>
      <c r="C1902">
        <v>489</v>
      </c>
      <c r="D1902">
        <v>19704740</v>
      </c>
      <c r="E1902" t="s">
        <v>10</v>
      </c>
      <c r="F1902" t="s">
        <v>5944</v>
      </c>
      <c r="G1902" t="s">
        <v>10</v>
      </c>
      <c r="H1902" t="s">
        <v>956</v>
      </c>
      <c r="I1902" t="s">
        <v>957</v>
      </c>
    </row>
    <row r="1903" spans="1:9">
      <c r="A1903" t="s">
        <v>5945</v>
      </c>
      <c r="B1903" t="s">
        <v>19</v>
      </c>
      <c r="C1903">
        <v>404</v>
      </c>
      <c r="D1903">
        <v>19704743</v>
      </c>
      <c r="E1903" t="s">
        <v>10</v>
      </c>
      <c r="F1903" t="s">
        <v>5946</v>
      </c>
      <c r="G1903" t="s">
        <v>10</v>
      </c>
      <c r="H1903" t="s">
        <v>5947</v>
      </c>
      <c r="I1903" t="s">
        <v>5948</v>
      </c>
    </row>
    <row r="1904" spans="1:9">
      <c r="A1904" t="s">
        <v>5949</v>
      </c>
      <c r="B1904" t="s">
        <v>10</v>
      </c>
      <c r="C1904">
        <v>384</v>
      </c>
      <c r="D1904">
        <v>19704744</v>
      </c>
      <c r="E1904" t="s">
        <v>5950</v>
      </c>
      <c r="F1904" t="s">
        <v>5951</v>
      </c>
      <c r="G1904" t="s">
        <v>10</v>
      </c>
      <c r="H1904" t="s">
        <v>5952</v>
      </c>
      <c r="I1904" t="s">
        <v>5953</v>
      </c>
    </row>
    <row r="1905" spans="1:9">
      <c r="A1905" t="s">
        <v>5954</v>
      </c>
      <c r="B1905" t="s">
        <v>10</v>
      </c>
      <c r="C1905">
        <v>349</v>
      </c>
      <c r="D1905">
        <v>19704745</v>
      </c>
      <c r="E1905" t="s">
        <v>5955</v>
      </c>
      <c r="F1905" t="s">
        <v>5956</v>
      </c>
      <c r="G1905" t="s">
        <v>10</v>
      </c>
      <c r="H1905" t="s">
        <v>5957</v>
      </c>
      <c r="I1905" t="s">
        <v>5958</v>
      </c>
    </row>
    <row r="1906" spans="1:9">
      <c r="A1906" t="s">
        <v>5959</v>
      </c>
      <c r="B1906" t="s">
        <v>10</v>
      </c>
      <c r="C1906">
        <v>419</v>
      </c>
      <c r="D1906">
        <v>19704746</v>
      </c>
      <c r="E1906" t="s">
        <v>10</v>
      </c>
      <c r="F1906" t="s">
        <v>5960</v>
      </c>
      <c r="G1906" t="s">
        <v>10</v>
      </c>
      <c r="H1906" t="s">
        <v>1143</v>
      </c>
      <c r="I1906" t="s">
        <v>1144</v>
      </c>
    </row>
    <row r="1907" spans="1:9">
      <c r="A1907" t="s">
        <v>5961</v>
      </c>
      <c r="B1907" t="s">
        <v>10</v>
      </c>
      <c r="C1907">
        <v>385</v>
      </c>
      <c r="D1907">
        <v>19704747</v>
      </c>
      <c r="E1907" t="s">
        <v>10</v>
      </c>
      <c r="F1907" t="s">
        <v>5962</v>
      </c>
      <c r="G1907" t="s">
        <v>10</v>
      </c>
      <c r="H1907" t="s">
        <v>5963</v>
      </c>
      <c r="I1907" t="s">
        <v>5964</v>
      </c>
    </row>
    <row r="1908" spans="1:9">
      <c r="A1908" t="s">
        <v>5965</v>
      </c>
      <c r="B1908" t="s">
        <v>19</v>
      </c>
      <c r="C1908">
        <v>456</v>
      </c>
      <c r="D1908">
        <v>19704748</v>
      </c>
      <c r="E1908" t="s">
        <v>10</v>
      </c>
      <c r="F1908" t="s">
        <v>5966</v>
      </c>
      <c r="G1908" t="s">
        <v>10</v>
      </c>
      <c r="H1908" t="s">
        <v>5967</v>
      </c>
      <c r="I1908" t="s">
        <v>5968</v>
      </c>
    </row>
    <row r="1909" spans="1:9">
      <c r="A1909" t="s">
        <v>5969</v>
      </c>
      <c r="B1909" t="s">
        <v>19</v>
      </c>
      <c r="C1909">
        <v>222</v>
      </c>
      <c r="D1909">
        <v>19704749</v>
      </c>
      <c r="E1909" t="s">
        <v>10</v>
      </c>
      <c r="F1909" t="s">
        <v>5970</v>
      </c>
      <c r="G1909" t="s">
        <v>10</v>
      </c>
      <c r="H1909" t="s">
        <v>5971</v>
      </c>
      <c r="I1909" t="s">
        <v>5972</v>
      </c>
    </row>
    <row r="1910" spans="1:9">
      <c r="A1910" t="s">
        <v>5973</v>
      </c>
      <c r="B1910" t="s">
        <v>10</v>
      </c>
      <c r="C1910">
        <v>475</v>
      </c>
      <c r="D1910">
        <v>19704750</v>
      </c>
      <c r="E1910" t="s">
        <v>10</v>
      </c>
      <c r="F1910" t="s">
        <v>5974</v>
      </c>
      <c r="G1910" t="s">
        <v>10</v>
      </c>
      <c r="H1910" t="s">
        <v>5967</v>
      </c>
      <c r="I1910" t="s">
        <v>5968</v>
      </c>
    </row>
    <row r="1911" spans="1:9">
      <c r="A1911" t="s">
        <v>5975</v>
      </c>
      <c r="B1911" t="s">
        <v>19</v>
      </c>
      <c r="C1911">
        <v>395</v>
      </c>
      <c r="D1911">
        <v>19704751</v>
      </c>
      <c r="E1911" t="s">
        <v>10</v>
      </c>
      <c r="F1911" t="s">
        <v>5976</v>
      </c>
      <c r="G1911" t="s">
        <v>10</v>
      </c>
      <c r="H1911" t="s">
        <v>818</v>
      </c>
      <c r="I1911" t="s">
        <v>5977</v>
      </c>
    </row>
    <row r="1912" spans="1:9">
      <c r="A1912" t="s">
        <v>5978</v>
      </c>
      <c r="B1912" t="s">
        <v>19</v>
      </c>
      <c r="C1912">
        <v>445</v>
      </c>
      <c r="D1912">
        <v>19704752</v>
      </c>
      <c r="E1912" t="s">
        <v>10</v>
      </c>
      <c r="F1912" t="s">
        <v>5979</v>
      </c>
      <c r="G1912" t="s">
        <v>10</v>
      </c>
      <c r="H1912" t="s">
        <v>1143</v>
      </c>
      <c r="I1912" t="s">
        <v>1144</v>
      </c>
    </row>
    <row r="1913" spans="1:9">
      <c r="A1913" t="s">
        <v>5980</v>
      </c>
      <c r="B1913" t="s">
        <v>19</v>
      </c>
      <c r="C1913">
        <v>1190</v>
      </c>
      <c r="D1913">
        <v>19704753</v>
      </c>
      <c r="E1913" t="s">
        <v>10</v>
      </c>
      <c r="F1913" t="s">
        <v>5981</v>
      </c>
      <c r="G1913" t="s">
        <v>10</v>
      </c>
      <c r="H1913" t="s">
        <v>829</v>
      </c>
      <c r="I1913" t="s">
        <v>830</v>
      </c>
    </row>
    <row r="1914" spans="1:9">
      <c r="A1914" t="s">
        <v>5982</v>
      </c>
      <c r="B1914" t="s">
        <v>10</v>
      </c>
      <c r="C1914">
        <v>473</v>
      </c>
      <c r="D1914">
        <v>19704754</v>
      </c>
      <c r="E1914" t="s">
        <v>10</v>
      </c>
      <c r="F1914" t="s">
        <v>5983</v>
      </c>
      <c r="G1914" t="s">
        <v>10</v>
      </c>
      <c r="H1914" t="s">
        <v>1143</v>
      </c>
      <c r="I1914" t="s">
        <v>1144</v>
      </c>
    </row>
    <row r="1915" spans="1:9">
      <c r="A1915" t="s">
        <v>5984</v>
      </c>
      <c r="B1915" t="s">
        <v>10</v>
      </c>
      <c r="C1915">
        <v>405</v>
      </c>
      <c r="D1915">
        <v>19704755</v>
      </c>
      <c r="E1915" t="s">
        <v>10</v>
      </c>
      <c r="F1915" t="s">
        <v>5985</v>
      </c>
      <c r="G1915" t="s">
        <v>10</v>
      </c>
      <c r="H1915" t="s">
        <v>3402</v>
      </c>
      <c r="I1915" t="s">
        <v>3403</v>
      </c>
    </row>
    <row r="1916" spans="1:9">
      <c r="A1916" t="s">
        <v>5986</v>
      </c>
      <c r="B1916" t="s">
        <v>10</v>
      </c>
      <c r="C1916">
        <v>636</v>
      </c>
      <c r="D1916">
        <v>19704756</v>
      </c>
      <c r="E1916" t="s">
        <v>10</v>
      </c>
      <c r="F1916" t="s">
        <v>5987</v>
      </c>
      <c r="G1916" t="s">
        <v>10</v>
      </c>
      <c r="H1916" t="s">
        <v>139</v>
      </c>
      <c r="I1916" t="s">
        <v>140</v>
      </c>
    </row>
    <row r="1917" spans="1:9">
      <c r="A1917" t="s">
        <v>5988</v>
      </c>
      <c r="B1917" t="s">
        <v>10</v>
      </c>
      <c r="C1917">
        <v>961</v>
      </c>
      <c r="D1917">
        <v>19704758</v>
      </c>
      <c r="E1917" t="s">
        <v>10</v>
      </c>
      <c r="F1917" t="s">
        <v>5989</v>
      </c>
      <c r="G1917" t="s">
        <v>10</v>
      </c>
      <c r="H1917" t="s">
        <v>1412</v>
      </c>
      <c r="I1917" t="s">
        <v>687</v>
      </c>
    </row>
    <row r="1918" spans="1:9">
      <c r="A1918" t="s">
        <v>5990</v>
      </c>
      <c r="B1918" t="s">
        <v>19</v>
      </c>
      <c r="C1918">
        <v>293</v>
      </c>
      <c r="D1918">
        <v>19704759</v>
      </c>
      <c r="E1918" t="s">
        <v>10</v>
      </c>
      <c r="F1918" t="s">
        <v>5991</v>
      </c>
      <c r="G1918" t="s">
        <v>10</v>
      </c>
      <c r="H1918" t="s">
        <v>5992</v>
      </c>
      <c r="I1918" t="s">
        <v>5993</v>
      </c>
    </row>
    <row r="1919" spans="1:9">
      <c r="A1919" t="s">
        <v>5994</v>
      </c>
      <c r="B1919" t="s">
        <v>10</v>
      </c>
      <c r="C1919">
        <v>237</v>
      </c>
      <c r="D1919">
        <v>19704760</v>
      </c>
      <c r="E1919" t="s">
        <v>10</v>
      </c>
      <c r="F1919" t="s">
        <v>5995</v>
      </c>
      <c r="G1919" t="s">
        <v>10</v>
      </c>
      <c r="H1919" t="s">
        <v>5996</v>
      </c>
      <c r="I1919" t="s">
        <v>5997</v>
      </c>
    </row>
    <row r="1920" spans="1:9">
      <c r="A1920" t="s">
        <v>5998</v>
      </c>
      <c r="B1920" t="s">
        <v>10</v>
      </c>
      <c r="C1920">
        <v>260</v>
      </c>
      <c r="D1920">
        <v>19704761</v>
      </c>
      <c r="E1920" t="s">
        <v>10</v>
      </c>
      <c r="F1920" t="s">
        <v>5999</v>
      </c>
      <c r="G1920" t="s">
        <v>10</v>
      </c>
      <c r="H1920" t="s">
        <v>6000</v>
      </c>
      <c r="I1920" t="s">
        <v>5997</v>
      </c>
    </row>
    <row r="1921" spans="1:9">
      <c r="A1921" t="s">
        <v>6001</v>
      </c>
      <c r="B1921" t="s">
        <v>10</v>
      </c>
      <c r="C1921">
        <v>285</v>
      </c>
      <c r="D1921">
        <v>19704762</v>
      </c>
      <c r="E1921" t="s">
        <v>10</v>
      </c>
      <c r="F1921" t="s">
        <v>6002</v>
      </c>
      <c r="G1921" t="s">
        <v>10</v>
      </c>
      <c r="H1921" t="s">
        <v>6003</v>
      </c>
      <c r="I1921" t="s">
        <v>6004</v>
      </c>
    </row>
    <row r="1922" spans="1:9">
      <c r="A1922" t="s">
        <v>6005</v>
      </c>
      <c r="B1922" t="s">
        <v>10</v>
      </c>
      <c r="C1922">
        <v>308</v>
      </c>
      <c r="D1922">
        <v>19704763</v>
      </c>
      <c r="E1922" t="s">
        <v>10</v>
      </c>
      <c r="F1922" t="s">
        <v>6006</v>
      </c>
      <c r="G1922" t="s">
        <v>10</v>
      </c>
      <c r="H1922" t="s">
        <v>6007</v>
      </c>
      <c r="I1922" t="s">
        <v>6004</v>
      </c>
    </row>
    <row r="1923" spans="1:9">
      <c r="A1923" t="s">
        <v>6008</v>
      </c>
      <c r="B1923" t="s">
        <v>10</v>
      </c>
      <c r="C1923">
        <v>383</v>
      </c>
      <c r="D1923">
        <v>19704764</v>
      </c>
      <c r="E1923" t="s">
        <v>10</v>
      </c>
      <c r="F1923" t="s">
        <v>6009</v>
      </c>
      <c r="G1923" t="s">
        <v>10</v>
      </c>
      <c r="H1923" t="s">
        <v>6010</v>
      </c>
      <c r="I1923" t="s">
        <v>6011</v>
      </c>
    </row>
    <row r="1924" spans="1:9">
      <c r="A1924" t="s">
        <v>6012</v>
      </c>
      <c r="B1924" t="s">
        <v>10</v>
      </c>
      <c r="C1924">
        <v>260</v>
      </c>
      <c r="D1924">
        <v>19704765</v>
      </c>
      <c r="E1924" t="s">
        <v>10</v>
      </c>
      <c r="F1924" t="s">
        <v>6013</v>
      </c>
      <c r="G1924" t="s">
        <v>10</v>
      </c>
      <c r="H1924" t="s">
        <v>2544</v>
      </c>
      <c r="I1924" t="s">
        <v>3357</v>
      </c>
    </row>
    <row r="1925" spans="1:9">
      <c r="A1925" t="s">
        <v>6014</v>
      </c>
      <c r="B1925" t="s">
        <v>10</v>
      </c>
      <c r="C1925">
        <v>657</v>
      </c>
      <c r="D1925">
        <v>19704766</v>
      </c>
      <c r="E1925" t="s">
        <v>10</v>
      </c>
      <c r="F1925" t="s">
        <v>6015</v>
      </c>
      <c r="G1925" t="s">
        <v>10</v>
      </c>
      <c r="H1925" t="s">
        <v>904</v>
      </c>
      <c r="I1925" t="s">
        <v>22</v>
      </c>
    </row>
    <row r="1926" spans="1:9">
      <c r="A1926" t="s">
        <v>6016</v>
      </c>
      <c r="B1926" t="s">
        <v>19</v>
      </c>
      <c r="C1926">
        <v>77</v>
      </c>
      <c r="D1926">
        <v>19704767</v>
      </c>
      <c r="E1926" t="s">
        <v>10</v>
      </c>
      <c r="F1926" t="s">
        <v>6017</v>
      </c>
      <c r="G1926" t="s">
        <v>10</v>
      </c>
      <c r="H1926" t="s">
        <v>10</v>
      </c>
      <c r="I1926" t="s">
        <v>1003</v>
      </c>
    </row>
    <row r="1927" spans="1:9">
      <c r="A1927" t="s">
        <v>6018</v>
      </c>
      <c r="B1927" t="s">
        <v>19</v>
      </c>
      <c r="C1927">
        <v>174</v>
      </c>
      <c r="D1927">
        <v>19704768</v>
      </c>
      <c r="E1927" t="s">
        <v>10</v>
      </c>
      <c r="F1927" t="s">
        <v>6019</v>
      </c>
      <c r="G1927" t="s">
        <v>10</v>
      </c>
      <c r="H1927" t="s">
        <v>1006</v>
      </c>
      <c r="I1927" t="s">
        <v>1003</v>
      </c>
    </row>
    <row r="1928" spans="1:9">
      <c r="A1928" t="s">
        <v>6020</v>
      </c>
      <c r="B1928" t="s">
        <v>10</v>
      </c>
      <c r="C1928">
        <v>85</v>
      </c>
      <c r="D1928">
        <v>19704769</v>
      </c>
      <c r="E1928" t="s">
        <v>10</v>
      </c>
      <c r="F1928" t="s">
        <v>6021</v>
      </c>
      <c r="G1928" t="s">
        <v>10</v>
      </c>
      <c r="H1928" t="s">
        <v>6022</v>
      </c>
      <c r="I1928" t="s">
        <v>6023</v>
      </c>
    </row>
    <row r="1929" spans="1:9">
      <c r="A1929" t="s">
        <v>6024</v>
      </c>
      <c r="B1929" t="s">
        <v>19</v>
      </c>
      <c r="C1929">
        <v>45</v>
      </c>
      <c r="D1929">
        <v>19704770</v>
      </c>
      <c r="E1929" t="s">
        <v>10</v>
      </c>
      <c r="F1929" t="s">
        <v>6025</v>
      </c>
      <c r="G1929" t="s">
        <v>10</v>
      </c>
      <c r="H1929" t="s">
        <v>10</v>
      </c>
      <c r="I1929" t="s">
        <v>22</v>
      </c>
    </row>
    <row r="1930" spans="1:9">
      <c r="A1930" t="s">
        <v>6026</v>
      </c>
      <c r="B1930" t="s">
        <v>19</v>
      </c>
      <c r="C1930">
        <v>245</v>
      </c>
      <c r="D1930">
        <v>19704771</v>
      </c>
      <c r="E1930" t="s">
        <v>10</v>
      </c>
      <c r="F1930" t="s">
        <v>6027</v>
      </c>
      <c r="G1930" t="s">
        <v>10</v>
      </c>
      <c r="H1930" t="s">
        <v>2590</v>
      </c>
      <c r="I1930" t="s">
        <v>1770</v>
      </c>
    </row>
    <row r="1931" spans="1:9">
      <c r="A1931" t="s">
        <v>6028</v>
      </c>
      <c r="B1931" t="s">
        <v>19</v>
      </c>
      <c r="C1931">
        <v>314</v>
      </c>
      <c r="D1931">
        <v>19704772</v>
      </c>
      <c r="E1931" t="s">
        <v>10</v>
      </c>
      <c r="F1931" t="s">
        <v>6029</v>
      </c>
      <c r="G1931" t="s">
        <v>10</v>
      </c>
      <c r="H1931" t="s">
        <v>6030</v>
      </c>
      <c r="I1931" t="s">
        <v>6031</v>
      </c>
    </row>
    <row r="1932" spans="1:9">
      <c r="A1932" t="s">
        <v>6032</v>
      </c>
      <c r="B1932" t="s">
        <v>19</v>
      </c>
      <c r="C1932">
        <v>610</v>
      </c>
      <c r="D1932">
        <v>19704773</v>
      </c>
      <c r="E1932" t="s">
        <v>10</v>
      </c>
      <c r="F1932" t="s">
        <v>6033</v>
      </c>
      <c r="G1932" t="s">
        <v>10</v>
      </c>
      <c r="H1932" t="s">
        <v>6034</v>
      </c>
      <c r="I1932" t="s">
        <v>6035</v>
      </c>
    </row>
    <row r="1933" spans="1:9">
      <c r="A1933" t="s">
        <v>6036</v>
      </c>
      <c r="B1933" t="s">
        <v>10</v>
      </c>
      <c r="C1933">
        <v>207</v>
      </c>
      <c r="D1933">
        <v>19704774</v>
      </c>
      <c r="E1933" t="s">
        <v>10</v>
      </c>
      <c r="F1933" t="s">
        <v>6037</v>
      </c>
      <c r="G1933" t="s">
        <v>10</v>
      </c>
      <c r="H1933" t="s">
        <v>120</v>
      </c>
      <c r="I1933" t="s">
        <v>68</v>
      </c>
    </row>
    <row r="1934" spans="1:9">
      <c r="A1934" t="s">
        <v>6038</v>
      </c>
      <c r="B1934" t="s">
        <v>10</v>
      </c>
      <c r="C1934">
        <v>169</v>
      </c>
      <c r="D1934">
        <v>19704775</v>
      </c>
      <c r="E1934" t="s">
        <v>10</v>
      </c>
      <c r="F1934" t="s">
        <v>6039</v>
      </c>
      <c r="G1934" t="s">
        <v>10</v>
      </c>
      <c r="H1934" t="s">
        <v>1226</v>
      </c>
      <c r="I1934" t="s">
        <v>68</v>
      </c>
    </row>
    <row r="1935" spans="1:9">
      <c r="A1935" t="s">
        <v>6040</v>
      </c>
      <c r="B1935" t="s">
        <v>19</v>
      </c>
      <c r="C1935">
        <v>512</v>
      </c>
      <c r="D1935">
        <v>19704776</v>
      </c>
      <c r="E1935" t="s">
        <v>6041</v>
      </c>
      <c r="F1935" t="s">
        <v>6042</v>
      </c>
      <c r="G1935" t="s">
        <v>10</v>
      </c>
      <c r="H1935" t="s">
        <v>6043</v>
      </c>
      <c r="I1935" t="s">
        <v>6044</v>
      </c>
    </row>
    <row r="1936" spans="1:9">
      <c r="A1936" t="s">
        <v>6045</v>
      </c>
      <c r="B1936" t="s">
        <v>19</v>
      </c>
      <c r="C1936">
        <v>849</v>
      </c>
      <c r="D1936">
        <v>19704777</v>
      </c>
      <c r="E1936" t="s">
        <v>10</v>
      </c>
      <c r="F1936" t="s">
        <v>6046</v>
      </c>
      <c r="G1936" t="s">
        <v>10</v>
      </c>
      <c r="H1936" t="s">
        <v>4674</v>
      </c>
      <c r="I1936" t="s">
        <v>4675</v>
      </c>
    </row>
    <row r="1937" spans="1:9">
      <c r="A1937" t="s">
        <v>6047</v>
      </c>
      <c r="B1937" t="s">
        <v>19</v>
      </c>
      <c r="C1937">
        <v>71</v>
      </c>
      <c r="D1937">
        <v>19704778</v>
      </c>
      <c r="E1937" t="s">
        <v>10</v>
      </c>
      <c r="F1937" t="s">
        <v>6048</v>
      </c>
      <c r="G1937" t="s">
        <v>10</v>
      </c>
      <c r="H1937" t="s">
        <v>10</v>
      </c>
      <c r="I1937" t="s">
        <v>68</v>
      </c>
    </row>
    <row r="1938" spans="1:9">
      <c r="A1938" t="s">
        <v>6049</v>
      </c>
      <c r="B1938" t="s">
        <v>19</v>
      </c>
      <c r="C1938">
        <v>207</v>
      </c>
      <c r="D1938">
        <v>19704779</v>
      </c>
      <c r="E1938" t="s">
        <v>10</v>
      </c>
      <c r="F1938" t="s">
        <v>6050</v>
      </c>
      <c r="G1938" t="s">
        <v>10</v>
      </c>
      <c r="H1938" t="s">
        <v>120</v>
      </c>
      <c r="I1938" t="s">
        <v>68</v>
      </c>
    </row>
    <row r="1939" spans="1:9">
      <c r="A1939" t="s">
        <v>6051</v>
      </c>
      <c r="B1939" t="s">
        <v>10</v>
      </c>
      <c r="C1939">
        <v>341</v>
      </c>
      <c r="D1939">
        <v>19704780</v>
      </c>
      <c r="E1939" t="s">
        <v>10</v>
      </c>
      <c r="F1939" t="s">
        <v>6052</v>
      </c>
      <c r="G1939" t="s">
        <v>10</v>
      </c>
      <c r="H1939" t="s">
        <v>6053</v>
      </c>
      <c r="I1939" t="s">
        <v>231</v>
      </c>
    </row>
    <row r="1940" spans="1:9">
      <c r="A1940" t="s">
        <v>6054</v>
      </c>
      <c r="B1940" t="s">
        <v>10</v>
      </c>
      <c r="C1940">
        <v>3165</v>
      </c>
      <c r="D1940">
        <v>19704781</v>
      </c>
      <c r="E1940" t="s">
        <v>10</v>
      </c>
      <c r="F1940" t="s">
        <v>6055</v>
      </c>
      <c r="G1940" t="s">
        <v>10</v>
      </c>
      <c r="H1940" t="s">
        <v>10</v>
      </c>
      <c r="I1940" t="s">
        <v>22</v>
      </c>
    </row>
    <row r="1941" spans="1:9">
      <c r="A1941" t="s">
        <v>6056</v>
      </c>
      <c r="B1941" t="s">
        <v>10</v>
      </c>
      <c r="C1941">
        <v>468</v>
      </c>
      <c r="D1941">
        <v>19704782</v>
      </c>
      <c r="E1941" t="s">
        <v>10</v>
      </c>
      <c r="F1941" t="s">
        <v>6057</v>
      </c>
      <c r="G1941" t="s">
        <v>10</v>
      </c>
      <c r="H1941" t="s">
        <v>6058</v>
      </c>
      <c r="I1941" t="s">
        <v>22</v>
      </c>
    </row>
    <row r="1942" spans="1:9">
      <c r="A1942" t="s">
        <v>6059</v>
      </c>
      <c r="B1942" t="s">
        <v>10</v>
      </c>
      <c r="C1942">
        <v>360</v>
      </c>
      <c r="D1942">
        <v>19704783</v>
      </c>
      <c r="E1942" t="s">
        <v>10</v>
      </c>
      <c r="F1942" t="s">
        <v>6060</v>
      </c>
      <c r="G1942" t="s">
        <v>10</v>
      </c>
      <c r="H1942" t="s">
        <v>6061</v>
      </c>
      <c r="I1942" t="s">
        <v>6062</v>
      </c>
    </row>
    <row r="1943" spans="1:9">
      <c r="A1943" t="s">
        <v>6063</v>
      </c>
      <c r="B1943" t="s">
        <v>10</v>
      </c>
      <c r="C1943">
        <v>447</v>
      </c>
      <c r="D1943">
        <v>19704784</v>
      </c>
      <c r="E1943" t="s">
        <v>10</v>
      </c>
      <c r="F1943" t="s">
        <v>6064</v>
      </c>
      <c r="G1943" t="s">
        <v>10</v>
      </c>
      <c r="H1943" t="s">
        <v>6065</v>
      </c>
      <c r="I1943" t="s">
        <v>6066</v>
      </c>
    </row>
    <row r="1944" spans="1:9">
      <c r="A1944" t="s">
        <v>6067</v>
      </c>
      <c r="B1944" t="s">
        <v>10</v>
      </c>
      <c r="C1944">
        <v>191</v>
      </c>
      <c r="D1944">
        <v>19704785</v>
      </c>
      <c r="E1944" t="s">
        <v>10</v>
      </c>
      <c r="F1944" t="s">
        <v>6068</v>
      </c>
      <c r="G1944" t="s">
        <v>10</v>
      </c>
      <c r="H1944" t="s">
        <v>6069</v>
      </c>
      <c r="I1944" t="s">
        <v>22</v>
      </c>
    </row>
    <row r="1945" spans="1:9">
      <c r="A1945" t="s">
        <v>6070</v>
      </c>
      <c r="B1945" t="s">
        <v>10</v>
      </c>
      <c r="C1945">
        <v>287</v>
      </c>
      <c r="D1945">
        <v>19704786</v>
      </c>
      <c r="E1945" t="s">
        <v>10</v>
      </c>
      <c r="F1945" t="s">
        <v>6071</v>
      </c>
      <c r="G1945" t="s">
        <v>10</v>
      </c>
      <c r="H1945" t="s">
        <v>6072</v>
      </c>
      <c r="I1945" t="s">
        <v>6073</v>
      </c>
    </row>
    <row r="1946" spans="1:9">
      <c r="A1946" t="s">
        <v>6074</v>
      </c>
      <c r="B1946" t="s">
        <v>10</v>
      </c>
      <c r="C1946">
        <v>281</v>
      </c>
      <c r="D1946">
        <v>19704787</v>
      </c>
      <c r="E1946" t="s">
        <v>10</v>
      </c>
      <c r="F1946" t="s">
        <v>6075</v>
      </c>
      <c r="G1946" t="s">
        <v>10</v>
      </c>
      <c r="H1946" t="s">
        <v>6076</v>
      </c>
      <c r="I1946" t="s">
        <v>6077</v>
      </c>
    </row>
    <row r="1947" spans="1:9">
      <c r="A1947" t="s">
        <v>6078</v>
      </c>
      <c r="B1947" t="s">
        <v>10</v>
      </c>
      <c r="C1947">
        <v>468</v>
      </c>
      <c r="D1947">
        <v>19704788</v>
      </c>
      <c r="E1947" t="s">
        <v>10</v>
      </c>
      <c r="F1947" t="s">
        <v>6079</v>
      </c>
      <c r="G1947" t="s">
        <v>10</v>
      </c>
      <c r="H1947" t="s">
        <v>6080</v>
      </c>
      <c r="I1947" t="s">
        <v>6081</v>
      </c>
    </row>
    <row r="1948" spans="1:9">
      <c r="A1948" t="s">
        <v>6082</v>
      </c>
      <c r="B1948" t="s">
        <v>10</v>
      </c>
      <c r="C1948">
        <v>357</v>
      </c>
      <c r="D1948">
        <v>19704789</v>
      </c>
      <c r="E1948" t="s">
        <v>10</v>
      </c>
      <c r="F1948" t="s">
        <v>6083</v>
      </c>
      <c r="G1948" t="s">
        <v>10</v>
      </c>
      <c r="H1948" t="s">
        <v>6084</v>
      </c>
      <c r="I1948" t="s">
        <v>6085</v>
      </c>
    </row>
    <row r="1949" spans="1:9">
      <c r="A1949" t="s">
        <v>6086</v>
      </c>
      <c r="B1949" t="s">
        <v>10</v>
      </c>
      <c r="C1949">
        <v>454</v>
      </c>
      <c r="D1949">
        <v>19704790</v>
      </c>
      <c r="E1949" t="s">
        <v>10</v>
      </c>
      <c r="F1949" t="s">
        <v>6087</v>
      </c>
      <c r="G1949" t="s">
        <v>10</v>
      </c>
      <c r="H1949" t="s">
        <v>6088</v>
      </c>
      <c r="I1949" t="s">
        <v>6089</v>
      </c>
    </row>
    <row r="1950" spans="1:9">
      <c r="A1950" t="s">
        <v>6090</v>
      </c>
      <c r="B1950" t="s">
        <v>10</v>
      </c>
      <c r="C1950">
        <v>361</v>
      </c>
      <c r="D1950">
        <v>19704791</v>
      </c>
      <c r="E1950" t="s">
        <v>10</v>
      </c>
      <c r="F1950" t="s">
        <v>6091</v>
      </c>
      <c r="G1950" t="s">
        <v>10</v>
      </c>
      <c r="H1950" t="s">
        <v>6092</v>
      </c>
      <c r="I1950" t="s">
        <v>6093</v>
      </c>
    </row>
    <row r="1951" spans="1:9">
      <c r="A1951" t="s">
        <v>6094</v>
      </c>
      <c r="B1951" t="s">
        <v>10</v>
      </c>
      <c r="C1951">
        <v>613</v>
      </c>
      <c r="D1951">
        <v>19704793</v>
      </c>
      <c r="E1951" t="s">
        <v>10</v>
      </c>
      <c r="F1951" t="s">
        <v>6095</v>
      </c>
      <c r="G1951" t="s">
        <v>10</v>
      </c>
      <c r="H1951" t="s">
        <v>6096</v>
      </c>
      <c r="I1951" t="s">
        <v>6097</v>
      </c>
    </row>
    <row r="1952" spans="1:9">
      <c r="A1952" t="s">
        <v>6098</v>
      </c>
      <c r="B1952" t="s">
        <v>10</v>
      </c>
      <c r="C1952">
        <v>469</v>
      </c>
      <c r="D1952">
        <v>19704794</v>
      </c>
      <c r="E1952" t="s">
        <v>10</v>
      </c>
      <c r="F1952" t="s">
        <v>6099</v>
      </c>
      <c r="G1952" t="s">
        <v>10</v>
      </c>
      <c r="H1952" t="s">
        <v>5967</v>
      </c>
      <c r="I1952" t="s">
        <v>1503</v>
      </c>
    </row>
    <row r="1953" spans="1:9">
      <c r="A1953" t="s">
        <v>6100</v>
      </c>
      <c r="B1953" t="s">
        <v>19</v>
      </c>
      <c r="C1953">
        <v>280</v>
      </c>
      <c r="D1953">
        <v>19704795</v>
      </c>
      <c r="E1953" t="s">
        <v>10</v>
      </c>
      <c r="F1953" t="s">
        <v>6101</v>
      </c>
      <c r="G1953" t="s">
        <v>10</v>
      </c>
      <c r="H1953" t="s">
        <v>6102</v>
      </c>
      <c r="I1953" t="s">
        <v>6103</v>
      </c>
    </row>
    <row r="1954" spans="1:9">
      <c r="A1954" t="s">
        <v>6104</v>
      </c>
      <c r="B1954" t="s">
        <v>10</v>
      </c>
      <c r="C1954">
        <v>583</v>
      </c>
      <c r="D1954">
        <v>19704796</v>
      </c>
      <c r="E1954" t="s">
        <v>10</v>
      </c>
      <c r="F1954" t="s">
        <v>6105</v>
      </c>
      <c r="G1954" t="s">
        <v>10</v>
      </c>
      <c r="H1954" t="s">
        <v>5405</v>
      </c>
      <c r="I1954" t="s">
        <v>5406</v>
      </c>
    </row>
    <row r="1955" spans="1:9">
      <c r="A1955" t="s">
        <v>6106</v>
      </c>
      <c r="B1955" t="s">
        <v>19</v>
      </c>
      <c r="C1955">
        <v>291</v>
      </c>
      <c r="D1955">
        <v>19704797</v>
      </c>
      <c r="E1955" t="s">
        <v>10</v>
      </c>
      <c r="F1955" t="s">
        <v>6107</v>
      </c>
      <c r="G1955" t="s">
        <v>10</v>
      </c>
      <c r="H1955" t="s">
        <v>963</v>
      </c>
      <c r="I1955" t="s">
        <v>1540</v>
      </c>
    </row>
    <row r="1956" spans="1:9">
      <c r="A1956" t="s">
        <v>6108</v>
      </c>
      <c r="B1956" t="s">
        <v>19</v>
      </c>
      <c r="C1956">
        <v>94</v>
      </c>
      <c r="D1956">
        <v>19704798</v>
      </c>
      <c r="E1956" t="s">
        <v>10</v>
      </c>
      <c r="F1956" t="s">
        <v>6109</v>
      </c>
      <c r="G1956" t="s">
        <v>10</v>
      </c>
      <c r="H1956" t="s">
        <v>10</v>
      </c>
      <c r="I1956" t="s">
        <v>22</v>
      </c>
    </row>
    <row r="1957" spans="1:9">
      <c r="A1957" t="s">
        <v>6110</v>
      </c>
      <c r="B1957" t="s">
        <v>19</v>
      </c>
      <c r="C1957">
        <v>184</v>
      </c>
      <c r="D1957">
        <v>19704799</v>
      </c>
      <c r="E1957" t="s">
        <v>10</v>
      </c>
      <c r="F1957" t="s">
        <v>6111</v>
      </c>
      <c r="G1957" t="s">
        <v>10</v>
      </c>
      <c r="H1957" t="s">
        <v>10</v>
      </c>
      <c r="I1957" t="s">
        <v>22</v>
      </c>
    </row>
    <row r="1958" spans="1:9">
      <c r="A1958" t="s">
        <v>6112</v>
      </c>
      <c r="B1958" t="s">
        <v>10</v>
      </c>
      <c r="C1958">
        <v>197</v>
      </c>
      <c r="D1958">
        <v>19704800</v>
      </c>
      <c r="E1958" t="s">
        <v>10</v>
      </c>
      <c r="F1958" t="s">
        <v>6113</v>
      </c>
      <c r="G1958" t="s">
        <v>10</v>
      </c>
      <c r="H1958" t="s">
        <v>2852</v>
      </c>
      <c r="I1958" t="s">
        <v>6114</v>
      </c>
    </row>
    <row r="1959" spans="1:9">
      <c r="A1959" t="s">
        <v>6115</v>
      </c>
      <c r="B1959" t="s">
        <v>10</v>
      </c>
      <c r="C1959">
        <v>440</v>
      </c>
      <c r="D1959">
        <v>19704801</v>
      </c>
      <c r="E1959" t="s">
        <v>10</v>
      </c>
      <c r="F1959" t="s">
        <v>6116</v>
      </c>
      <c r="G1959" t="s">
        <v>10</v>
      </c>
      <c r="H1959" t="s">
        <v>527</v>
      </c>
      <c r="I1959" t="s">
        <v>528</v>
      </c>
    </row>
    <row r="1960" spans="1:9">
      <c r="A1960" t="s">
        <v>6117</v>
      </c>
      <c r="B1960" t="s">
        <v>19</v>
      </c>
      <c r="C1960">
        <v>372</v>
      </c>
      <c r="D1960">
        <v>19704802</v>
      </c>
      <c r="E1960" t="s">
        <v>10</v>
      </c>
      <c r="F1960" t="s">
        <v>6118</v>
      </c>
      <c r="G1960" t="s">
        <v>10</v>
      </c>
      <c r="H1960" t="s">
        <v>6119</v>
      </c>
      <c r="I1960" t="s">
        <v>22</v>
      </c>
    </row>
    <row r="1961" spans="1:9">
      <c r="A1961" t="s">
        <v>6120</v>
      </c>
      <c r="B1961" t="s">
        <v>19</v>
      </c>
      <c r="C1961">
        <v>333</v>
      </c>
      <c r="D1961">
        <v>19704803</v>
      </c>
      <c r="E1961" t="s">
        <v>10</v>
      </c>
      <c r="F1961" t="s">
        <v>6121</v>
      </c>
      <c r="G1961" t="s">
        <v>10</v>
      </c>
      <c r="H1961" t="s">
        <v>290</v>
      </c>
      <c r="I1961" t="s">
        <v>6122</v>
      </c>
    </row>
    <row r="1962" spans="1:9">
      <c r="A1962" t="s">
        <v>6123</v>
      </c>
      <c r="B1962" t="s">
        <v>19</v>
      </c>
      <c r="C1962">
        <v>327</v>
      </c>
      <c r="D1962">
        <v>19704804</v>
      </c>
      <c r="E1962" t="s">
        <v>10</v>
      </c>
      <c r="F1962" t="s">
        <v>6124</v>
      </c>
      <c r="G1962" t="s">
        <v>10</v>
      </c>
      <c r="H1962" t="s">
        <v>5536</v>
      </c>
      <c r="I1962" t="s">
        <v>6125</v>
      </c>
    </row>
    <row r="1963" spans="1:9">
      <c r="A1963" t="s">
        <v>6126</v>
      </c>
      <c r="B1963" t="s">
        <v>19</v>
      </c>
      <c r="C1963">
        <v>617</v>
      </c>
      <c r="D1963">
        <v>19704805</v>
      </c>
      <c r="E1963" t="s">
        <v>10</v>
      </c>
      <c r="F1963" t="s">
        <v>6127</v>
      </c>
      <c r="G1963" t="s">
        <v>10</v>
      </c>
      <c r="H1963" t="s">
        <v>4646</v>
      </c>
      <c r="I1963" t="s">
        <v>6128</v>
      </c>
    </row>
    <row r="1964" spans="1:9">
      <c r="A1964" t="s">
        <v>6129</v>
      </c>
      <c r="B1964" t="s">
        <v>19</v>
      </c>
      <c r="C1964">
        <v>291</v>
      </c>
      <c r="D1964">
        <v>19704806</v>
      </c>
      <c r="E1964" t="s">
        <v>10</v>
      </c>
      <c r="F1964" t="s">
        <v>6130</v>
      </c>
      <c r="G1964" t="s">
        <v>10</v>
      </c>
      <c r="H1964" t="s">
        <v>4215</v>
      </c>
      <c r="I1964" t="s">
        <v>6131</v>
      </c>
    </row>
    <row r="1965" spans="1:9">
      <c r="A1965" t="s">
        <v>6132</v>
      </c>
      <c r="B1965" t="s">
        <v>19</v>
      </c>
      <c r="C1965">
        <v>290</v>
      </c>
      <c r="D1965">
        <v>19704807</v>
      </c>
      <c r="E1965" t="s">
        <v>10</v>
      </c>
      <c r="F1965" t="s">
        <v>6133</v>
      </c>
      <c r="G1965" t="s">
        <v>10</v>
      </c>
      <c r="H1965" t="s">
        <v>6134</v>
      </c>
      <c r="I1965" t="s">
        <v>6135</v>
      </c>
    </row>
    <row r="1966" spans="1:9">
      <c r="A1966" t="s">
        <v>6136</v>
      </c>
      <c r="B1966" t="s">
        <v>19</v>
      </c>
      <c r="C1966">
        <v>224</v>
      </c>
      <c r="D1966">
        <v>19704808</v>
      </c>
      <c r="E1966" t="s">
        <v>10</v>
      </c>
      <c r="F1966" t="s">
        <v>6137</v>
      </c>
      <c r="G1966" t="s">
        <v>10</v>
      </c>
      <c r="H1966" t="s">
        <v>6138</v>
      </c>
      <c r="I1966" t="s">
        <v>6139</v>
      </c>
    </row>
    <row r="1967" spans="1:9">
      <c r="A1967" t="s">
        <v>6140</v>
      </c>
      <c r="B1967" t="s">
        <v>19</v>
      </c>
      <c r="C1967">
        <v>237</v>
      </c>
      <c r="D1967">
        <v>19704809</v>
      </c>
      <c r="E1967" t="s">
        <v>10</v>
      </c>
      <c r="F1967" t="s">
        <v>6141</v>
      </c>
      <c r="G1967" t="s">
        <v>10</v>
      </c>
      <c r="H1967" t="s">
        <v>10</v>
      </c>
      <c r="I1967" t="s">
        <v>22</v>
      </c>
    </row>
    <row r="1968" spans="1:9">
      <c r="A1968" t="s">
        <v>6142</v>
      </c>
      <c r="B1968" t="s">
        <v>10</v>
      </c>
      <c r="C1968">
        <v>111</v>
      </c>
      <c r="D1968">
        <v>19704810</v>
      </c>
      <c r="E1968" t="s">
        <v>10</v>
      </c>
      <c r="F1968" t="s">
        <v>6143</v>
      </c>
      <c r="G1968" t="s">
        <v>10</v>
      </c>
      <c r="H1968" t="s">
        <v>10</v>
      </c>
      <c r="I1968" t="s">
        <v>22</v>
      </c>
    </row>
    <row r="1969" spans="1:9">
      <c r="A1969" t="s">
        <v>6144</v>
      </c>
      <c r="B1969" t="s">
        <v>10</v>
      </c>
      <c r="C1969">
        <v>188</v>
      </c>
      <c r="D1969">
        <v>19704811</v>
      </c>
      <c r="E1969" t="s">
        <v>10</v>
      </c>
      <c r="F1969" t="s">
        <v>6145</v>
      </c>
      <c r="G1969" t="s">
        <v>10</v>
      </c>
      <c r="H1969" t="s">
        <v>10</v>
      </c>
      <c r="I1969" t="s">
        <v>22</v>
      </c>
    </row>
    <row r="1970" spans="1:9">
      <c r="A1970" t="s">
        <v>6146</v>
      </c>
      <c r="B1970" t="s">
        <v>10</v>
      </c>
      <c r="C1970">
        <v>449</v>
      </c>
      <c r="D1970">
        <v>19704812</v>
      </c>
      <c r="E1970" t="s">
        <v>10</v>
      </c>
      <c r="F1970" t="s">
        <v>6147</v>
      </c>
      <c r="G1970" t="s">
        <v>10</v>
      </c>
      <c r="H1970" t="s">
        <v>6148</v>
      </c>
      <c r="I1970" t="s">
        <v>6149</v>
      </c>
    </row>
    <row r="1971" spans="1:9">
      <c r="A1971" t="s">
        <v>6150</v>
      </c>
      <c r="B1971" t="s">
        <v>10</v>
      </c>
      <c r="C1971">
        <v>373</v>
      </c>
      <c r="D1971">
        <v>19704813</v>
      </c>
      <c r="E1971" t="s">
        <v>10</v>
      </c>
      <c r="F1971" t="s">
        <v>6151</v>
      </c>
      <c r="G1971" t="s">
        <v>10</v>
      </c>
      <c r="H1971" t="s">
        <v>6152</v>
      </c>
      <c r="I1971" t="s">
        <v>6153</v>
      </c>
    </row>
    <row r="1972" spans="1:9">
      <c r="A1972" t="s">
        <v>6154</v>
      </c>
      <c r="B1972" t="s">
        <v>10</v>
      </c>
      <c r="C1972">
        <v>725</v>
      </c>
      <c r="D1972">
        <v>19704814</v>
      </c>
      <c r="E1972" t="s">
        <v>10</v>
      </c>
      <c r="F1972" t="s">
        <v>6155</v>
      </c>
      <c r="G1972" t="s">
        <v>10</v>
      </c>
      <c r="H1972" t="s">
        <v>6156</v>
      </c>
      <c r="I1972" t="s">
        <v>6157</v>
      </c>
    </row>
    <row r="1973" spans="1:9">
      <c r="A1973" t="s">
        <v>6158</v>
      </c>
      <c r="B1973" t="s">
        <v>10</v>
      </c>
      <c r="C1973">
        <v>170</v>
      </c>
      <c r="D1973">
        <v>19704815</v>
      </c>
      <c r="E1973" t="s">
        <v>10</v>
      </c>
      <c r="F1973" t="s">
        <v>6159</v>
      </c>
      <c r="G1973" t="s">
        <v>10</v>
      </c>
      <c r="H1973" t="s">
        <v>1754</v>
      </c>
      <c r="I1973" t="s">
        <v>1755</v>
      </c>
    </row>
    <row r="1974" spans="1:9">
      <c r="A1974" t="s">
        <v>6160</v>
      </c>
      <c r="B1974" t="s">
        <v>10</v>
      </c>
      <c r="C1974">
        <v>245</v>
      </c>
      <c r="D1974">
        <v>19704816</v>
      </c>
      <c r="E1974" t="s">
        <v>10</v>
      </c>
      <c r="F1974" t="s">
        <v>6161</v>
      </c>
      <c r="G1974" t="s">
        <v>10</v>
      </c>
      <c r="H1974" t="s">
        <v>1430</v>
      </c>
      <c r="I1974" t="s">
        <v>22</v>
      </c>
    </row>
    <row r="1975" spans="1:9">
      <c r="A1975" t="s">
        <v>6162</v>
      </c>
      <c r="B1975" t="s">
        <v>10</v>
      </c>
      <c r="C1975">
        <v>223</v>
      </c>
      <c r="D1975">
        <v>19704817</v>
      </c>
      <c r="E1975" t="s">
        <v>10</v>
      </c>
      <c r="F1975" t="s">
        <v>6163</v>
      </c>
      <c r="G1975" t="s">
        <v>10</v>
      </c>
      <c r="H1975" t="s">
        <v>6164</v>
      </c>
      <c r="I1975" t="s">
        <v>203</v>
      </c>
    </row>
    <row r="1976" spans="1:9">
      <c r="A1976" t="s">
        <v>6165</v>
      </c>
      <c r="B1976" t="s">
        <v>10</v>
      </c>
      <c r="C1976">
        <v>426</v>
      </c>
      <c r="D1976">
        <v>19704818</v>
      </c>
      <c r="E1976" t="s">
        <v>10</v>
      </c>
      <c r="F1976" t="s">
        <v>6166</v>
      </c>
      <c r="G1976" t="s">
        <v>10</v>
      </c>
      <c r="H1976" t="s">
        <v>6167</v>
      </c>
      <c r="I1976" t="s">
        <v>22</v>
      </c>
    </row>
    <row r="1977" spans="1:9">
      <c r="A1977" t="s">
        <v>6168</v>
      </c>
      <c r="B1977" t="s">
        <v>10</v>
      </c>
      <c r="C1977">
        <v>153</v>
      </c>
      <c r="D1977">
        <v>19704819</v>
      </c>
      <c r="E1977" t="s">
        <v>10</v>
      </c>
      <c r="F1977" t="s">
        <v>6169</v>
      </c>
      <c r="G1977" t="s">
        <v>10</v>
      </c>
      <c r="H1977" t="s">
        <v>6170</v>
      </c>
      <c r="I1977" t="s">
        <v>22</v>
      </c>
    </row>
    <row r="1978" spans="1:9">
      <c r="A1978" t="s">
        <v>6171</v>
      </c>
      <c r="B1978" t="s">
        <v>10</v>
      </c>
      <c r="C1978">
        <v>283</v>
      </c>
      <c r="D1978">
        <v>19704820</v>
      </c>
      <c r="E1978" t="s">
        <v>10</v>
      </c>
      <c r="F1978" t="s">
        <v>6172</v>
      </c>
      <c r="G1978" t="s">
        <v>10</v>
      </c>
      <c r="H1978" t="s">
        <v>6173</v>
      </c>
      <c r="I1978" t="s">
        <v>6174</v>
      </c>
    </row>
    <row r="1979" spans="1:9">
      <c r="A1979" t="s">
        <v>6175</v>
      </c>
      <c r="B1979" t="s">
        <v>10</v>
      </c>
      <c r="C1979">
        <v>317</v>
      </c>
      <c r="D1979">
        <v>19704821</v>
      </c>
      <c r="E1979" t="s">
        <v>10</v>
      </c>
      <c r="F1979" t="s">
        <v>6176</v>
      </c>
      <c r="G1979" t="s">
        <v>10</v>
      </c>
      <c r="H1979" t="s">
        <v>6177</v>
      </c>
      <c r="I1979" t="s">
        <v>6178</v>
      </c>
    </row>
    <row r="1980" spans="1:9">
      <c r="A1980" t="s">
        <v>6179</v>
      </c>
      <c r="B1980" t="s">
        <v>10</v>
      </c>
      <c r="C1980">
        <v>149</v>
      </c>
      <c r="D1980">
        <v>19704822</v>
      </c>
      <c r="E1980" t="s">
        <v>6180</v>
      </c>
      <c r="F1980" t="s">
        <v>6181</v>
      </c>
      <c r="G1980" t="s">
        <v>10</v>
      </c>
      <c r="H1980" t="s">
        <v>6182</v>
      </c>
      <c r="I1980" t="s">
        <v>6183</v>
      </c>
    </row>
    <row r="1981" spans="1:9">
      <c r="A1981" t="s">
        <v>6184</v>
      </c>
      <c r="B1981" t="s">
        <v>10</v>
      </c>
      <c r="C1981">
        <v>162</v>
      </c>
      <c r="D1981">
        <v>19704823</v>
      </c>
      <c r="E1981" t="s">
        <v>10</v>
      </c>
      <c r="F1981" t="s">
        <v>6185</v>
      </c>
      <c r="G1981" t="s">
        <v>10</v>
      </c>
      <c r="H1981" t="s">
        <v>1350</v>
      </c>
      <c r="I1981" t="s">
        <v>3752</v>
      </c>
    </row>
    <row r="1982" spans="1:9">
      <c r="A1982" t="s">
        <v>6186</v>
      </c>
      <c r="B1982" t="s">
        <v>10</v>
      </c>
      <c r="C1982">
        <v>233</v>
      </c>
      <c r="D1982">
        <v>19704824</v>
      </c>
      <c r="E1982" t="s">
        <v>10</v>
      </c>
      <c r="F1982" t="s">
        <v>6187</v>
      </c>
      <c r="G1982" t="s">
        <v>10</v>
      </c>
      <c r="H1982" t="s">
        <v>6188</v>
      </c>
      <c r="I1982" t="s">
        <v>6189</v>
      </c>
    </row>
    <row r="1983" spans="1:9">
      <c r="A1983" t="s">
        <v>6190</v>
      </c>
      <c r="B1983" t="s">
        <v>10</v>
      </c>
      <c r="C1983">
        <v>192</v>
      </c>
      <c r="D1983">
        <v>19704825</v>
      </c>
      <c r="E1983" t="s">
        <v>10</v>
      </c>
      <c r="F1983" t="s">
        <v>6191</v>
      </c>
      <c r="G1983" t="s">
        <v>10</v>
      </c>
      <c r="H1983" t="s">
        <v>6192</v>
      </c>
      <c r="I1983" t="s">
        <v>22</v>
      </c>
    </row>
    <row r="1984" spans="1:9">
      <c r="A1984" t="s">
        <v>6193</v>
      </c>
      <c r="B1984" t="s">
        <v>10</v>
      </c>
      <c r="C1984">
        <v>107</v>
      </c>
      <c r="D1984">
        <v>19704826</v>
      </c>
      <c r="E1984" t="s">
        <v>10</v>
      </c>
      <c r="F1984" t="s">
        <v>6194</v>
      </c>
      <c r="G1984" t="s">
        <v>10</v>
      </c>
      <c r="H1984" t="s">
        <v>12</v>
      </c>
      <c r="I1984" t="s">
        <v>13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A209" workbookViewId="0">
      <selection activeCell="J2" sqref="J2"/>
    </sheetView>
  </sheetViews>
  <sheetFormatPr baseColWidth="10" defaultColWidth="8.83203125" defaultRowHeight="14" x14ac:dyDescent="0"/>
  <cols>
    <col min="1" max="1" width="16.33203125" bestFit="1" customWidth="1"/>
    <col min="2" max="2" width="6.6640625" bestFit="1" customWidth="1"/>
    <col min="3" max="3" width="7" bestFit="1" customWidth="1"/>
    <col min="4" max="4" width="9" bestFit="1" customWidth="1"/>
    <col min="5" max="5" width="5.6640625" bestFit="1" customWidth="1"/>
    <col min="7" max="7" width="5.5" bestFit="1" customWidth="1"/>
    <col min="8" max="8" width="4.83203125" bestFit="1" customWidth="1"/>
    <col min="9" max="9" width="21.5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6195</v>
      </c>
    </row>
    <row r="2" spans="1:9">
      <c r="A2" t="s">
        <v>6196</v>
      </c>
      <c r="B2" t="s">
        <v>10</v>
      </c>
      <c r="C2">
        <v>78</v>
      </c>
      <c r="D2">
        <v>19703352</v>
      </c>
      <c r="E2" t="s">
        <v>10</v>
      </c>
      <c r="F2" t="s">
        <v>6197</v>
      </c>
      <c r="G2" t="s">
        <v>10</v>
      </c>
      <c r="H2" t="s">
        <v>10</v>
      </c>
      <c r="I2" t="s">
        <v>6198</v>
      </c>
    </row>
    <row r="3" spans="1:9">
      <c r="A3" t="s">
        <v>6199</v>
      </c>
      <c r="B3" t="s">
        <v>10</v>
      </c>
      <c r="C3">
        <v>76</v>
      </c>
      <c r="D3">
        <v>19703352</v>
      </c>
      <c r="E3" t="s">
        <v>10</v>
      </c>
      <c r="F3" t="s">
        <v>6200</v>
      </c>
      <c r="G3" t="s">
        <v>10</v>
      </c>
      <c r="H3" t="s">
        <v>10</v>
      </c>
      <c r="I3" t="s">
        <v>6201</v>
      </c>
    </row>
    <row r="4" spans="1:9">
      <c r="A4" t="s">
        <v>6202</v>
      </c>
      <c r="B4" t="s">
        <v>10</v>
      </c>
      <c r="C4">
        <v>76</v>
      </c>
      <c r="D4">
        <v>19703352</v>
      </c>
      <c r="E4" t="s">
        <v>10</v>
      </c>
      <c r="F4" t="s">
        <v>6203</v>
      </c>
      <c r="G4" t="s">
        <v>10</v>
      </c>
      <c r="H4" t="s">
        <v>10</v>
      </c>
      <c r="I4" t="s">
        <v>6204</v>
      </c>
    </row>
    <row r="5" spans="1:9">
      <c r="A5" t="s">
        <v>6205</v>
      </c>
      <c r="B5" t="s">
        <v>10</v>
      </c>
      <c r="C5">
        <v>84</v>
      </c>
      <c r="D5">
        <v>19703352</v>
      </c>
      <c r="E5" t="s">
        <v>10</v>
      </c>
      <c r="F5" t="s">
        <v>6206</v>
      </c>
      <c r="G5" t="s">
        <v>10</v>
      </c>
      <c r="H5" t="s">
        <v>10</v>
      </c>
      <c r="I5" t="s">
        <v>6207</v>
      </c>
    </row>
    <row r="6" spans="1:9">
      <c r="A6" t="s">
        <v>6208</v>
      </c>
      <c r="B6" t="s">
        <v>10</v>
      </c>
      <c r="C6">
        <v>75</v>
      </c>
      <c r="D6">
        <v>19703352</v>
      </c>
      <c r="E6" t="s">
        <v>10</v>
      </c>
      <c r="F6" t="s">
        <v>6209</v>
      </c>
      <c r="G6" t="s">
        <v>10</v>
      </c>
      <c r="H6" t="s">
        <v>10</v>
      </c>
      <c r="I6" t="s">
        <v>6210</v>
      </c>
    </row>
    <row r="7" spans="1:9">
      <c r="A7" t="s">
        <v>6211</v>
      </c>
      <c r="B7" t="s">
        <v>10</v>
      </c>
      <c r="C7">
        <v>78</v>
      </c>
      <c r="D7">
        <v>19703352</v>
      </c>
      <c r="E7" t="s">
        <v>10</v>
      </c>
      <c r="F7" t="s">
        <v>6212</v>
      </c>
      <c r="G7" t="s">
        <v>10</v>
      </c>
      <c r="H7" t="s">
        <v>10</v>
      </c>
      <c r="I7" t="s">
        <v>6213</v>
      </c>
    </row>
    <row r="8" spans="1:9">
      <c r="A8" t="s">
        <v>6214</v>
      </c>
      <c r="B8" t="s">
        <v>10</v>
      </c>
      <c r="C8">
        <v>77</v>
      </c>
      <c r="D8">
        <v>19703352</v>
      </c>
      <c r="E8" t="s">
        <v>10</v>
      </c>
      <c r="F8" t="s">
        <v>6215</v>
      </c>
      <c r="G8" t="s">
        <v>10</v>
      </c>
      <c r="H8" t="s">
        <v>10</v>
      </c>
      <c r="I8" t="s">
        <v>6216</v>
      </c>
    </row>
    <row r="9" spans="1:9">
      <c r="A9" t="s">
        <v>6217</v>
      </c>
      <c r="B9" t="s">
        <v>10</v>
      </c>
      <c r="C9">
        <v>76</v>
      </c>
      <c r="D9">
        <v>19703352</v>
      </c>
      <c r="E9" t="s">
        <v>10</v>
      </c>
      <c r="F9" t="s">
        <v>6218</v>
      </c>
      <c r="G9" t="s">
        <v>10</v>
      </c>
      <c r="H9" t="s">
        <v>10</v>
      </c>
      <c r="I9" t="s">
        <v>6219</v>
      </c>
    </row>
    <row r="10" spans="1:9">
      <c r="A10" t="s">
        <v>6220</v>
      </c>
      <c r="B10" t="s">
        <v>10</v>
      </c>
      <c r="C10">
        <v>76</v>
      </c>
      <c r="D10">
        <v>19703352</v>
      </c>
      <c r="E10" t="s">
        <v>10</v>
      </c>
      <c r="F10" t="s">
        <v>6221</v>
      </c>
      <c r="G10" t="s">
        <v>10</v>
      </c>
      <c r="H10" t="s">
        <v>10</v>
      </c>
      <c r="I10" t="s">
        <v>6222</v>
      </c>
    </row>
    <row r="11" spans="1:9">
      <c r="A11" t="s">
        <v>6223</v>
      </c>
      <c r="B11" t="s">
        <v>10</v>
      </c>
      <c r="C11">
        <v>77</v>
      </c>
      <c r="D11">
        <v>19703352</v>
      </c>
      <c r="E11" t="s">
        <v>10</v>
      </c>
      <c r="F11" t="s">
        <v>6224</v>
      </c>
      <c r="G11" t="s">
        <v>10</v>
      </c>
      <c r="H11" t="s">
        <v>10</v>
      </c>
      <c r="I11" t="s">
        <v>6213</v>
      </c>
    </row>
    <row r="12" spans="1:9">
      <c r="A12" t="s">
        <v>6225</v>
      </c>
      <c r="B12" t="s">
        <v>10</v>
      </c>
      <c r="C12">
        <v>88</v>
      </c>
      <c r="D12">
        <v>19703352</v>
      </c>
      <c r="E12" t="s">
        <v>10</v>
      </c>
      <c r="F12" t="s">
        <v>6226</v>
      </c>
      <c r="G12" t="s">
        <v>10</v>
      </c>
      <c r="H12" t="s">
        <v>10</v>
      </c>
      <c r="I12" t="s">
        <v>6227</v>
      </c>
    </row>
    <row r="13" spans="1:9">
      <c r="A13" t="s">
        <v>6228</v>
      </c>
      <c r="B13" t="s">
        <v>10</v>
      </c>
      <c r="C13">
        <v>75</v>
      </c>
      <c r="D13">
        <v>19703352</v>
      </c>
      <c r="E13" t="s">
        <v>10</v>
      </c>
      <c r="F13" t="s">
        <v>6229</v>
      </c>
      <c r="G13" t="s">
        <v>10</v>
      </c>
      <c r="H13" t="s">
        <v>10</v>
      </c>
      <c r="I13" t="s">
        <v>6230</v>
      </c>
    </row>
    <row r="14" spans="1:9">
      <c r="A14" t="s">
        <v>6231</v>
      </c>
      <c r="B14" t="s">
        <v>10</v>
      </c>
      <c r="C14">
        <v>77</v>
      </c>
      <c r="D14">
        <v>19703352</v>
      </c>
      <c r="E14" t="s">
        <v>10</v>
      </c>
      <c r="F14" t="s">
        <v>6232</v>
      </c>
      <c r="G14" t="s">
        <v>10</v>
      </c>
      <c r="H14" t="s">
        <v>10</v>
      </c>
      <c r="I14" t="s">
        <v>6233</v>
      </c>
    </row>
    <row r="15" spans="1:9">
      <c r="A15" t="s">
        <v>6234</v>
      </c>
      <c r="B15" t="s">
        <v>10</v>
      </c>
      <c r="C15">
        <v>77</v>
      </c>
      <c r="D15">
        <v>19703352</v>
      </c>
      <c r="E15" t="s">
        <v>10</v>
      </c>
      <c r="F15" t="s">
        <v>6235</v>
      </c>
      <c r="G15" t="s">
        <v>10</v>
      </c>
      <c r="H15" t="s">
        <v>10</v>
      </c>
      <c r="I15" t="s">
        <v>6213</v>
      </c>
    </row>
    <row r="16" spans="1:9">
      <c r="A16" t="s">
        <v>6236</v>
      </c>
      <c r="B16" t="s">
        <v>10</v>
      </c>
      <c r="C16">
        <v>77</v>
      </c>
      <c r="D16">
        <v>19703352</v>
      </c>
      <c r="E16" t="s">
        <v>10</v>
      </c>
      <c r="F16" t="s">
        <v>6237</v>
      </c>
      <c r="G16" t="s">
        <v>10</v>
      </c>
      <c r="H16" t="s">
        <v>10</v>
      </c>
      <c r="I16" t="s">
        <v>6238</v>
      </c>
    </row>
    <row r="17" spans="1:9">
      <c r="A17" t="s">
        <v>6239</v>
      </c>
      <c r="B17" t="s">
        <v>10</v>
      </c>
      <c r="C17">
        <v>76</v>
      </c>
      <c r="D17">
        <v>19703352</v>
      </c>
      <c r="E17" t="s">
        <v>10</v>
      </c>
      <c r="F17" t="s">
        <v>6240</v>
      </c>
      <c r="G17" t="s">
        <v>10</v>
      </c>
      <c r="H17" t="s">
        <v>10</v>
      </c>
      <c r="I17" t="s">
        <v>6222</v>
      </c>
    </row>
    <row r="18" spans="1:9">
      <c r="A18" t="s">
        <v>6241</v>
      </c>
      <c r="B18" t="s">
        <v>10</v>
      </c>
      <c r="C18">
        <v>84</v>
      </c>
      <c r="D18">
        <v>19703352</v>
      </c>
      <c r="E18" t="s">
        <v>10</v>
      </c>
      <c r="F18" t="s">
        <v>6242</v>
      </c>
      <c r="G18" t="s">
        <v>10</v>
      </c>
      <c r="H18" t="s">
        <v>10</v>
      </c>
      <c r="I18" t="s">
        <v>6227</v>
      </c>
    </row>
    <row r="19" spans="1:9">
      <c r="A19" t="s">
        <v>6243</v>
      </c>
      <c r="B19" t="s">
        <v>10</v>
      </c>
      <c r="C19">
        <v>76</v>
      </c>
      <c r="D19">
        <v>19703352</v>
      </c>
      <c r="E19" t="s">
        <v>10</v>
      </c>
      <c r="F19" t="s">
        <v>6244</v>
      </c>
      <c r="G19" t="s">
        <v>10</v>
      </c>
      <c r="H19" t="s">
        <v>10</v>
      </c>
      <c r="I19" t="s">
        <v>6245</v>
      </c>
    </row>
    <row r="20" spans="1:9">
      <c r="A20" t="s">
        <v>6246</v>
      </c>
      <c r="B20" t="s">
        <v>10</v>
      </c>
      <c r="C20">
        <v>77</v>
      </c>
      <c r="D20">
        <v>19703352</v>
      </c>
      <c r="E20" t="s">
        <v>10</v>
      </c>
      <c r="F20" t="s">
        <v>6247</v>
      </c>
      <c r="G20" t="s">
        <v>10</v>
      </c>
      <c r="H20" t="s">
        <v>10</v>
      </c>
      <c r="I20" t="s">
        <v>6198</v>
      </c>
    </row>
    <row r="21" spans="1:9">
      <c r="A21" t="s">
        <v>6248</v>
      </c>
      <c r="B21" t="s">
        <v>10</v>
      </c>
      <c r="C21">
        <v>76</v>
      </c>
      <c r="D21">
        <v>19703352</v>
      </c>
      <c r="E21" t="s">
        <v>10</v>
      </c>
      <c r="F21" t="s">
        <v>6249</v>
      </c>
      <c r="G21" t="s">
        <v>10</v>
      </c>
      <c r="H21" t="s">
        <v>10</v>
      </c>
      <c r="I21" t="s">
        <v>6201</v>
      </c>
    </row>
    <row r="22" spans="1:9">
      <c r="A22" t="s">
        <v>6250</v>
      </c>
      <c r="B22" t="s">
        <v>10</v>
      </c>
      <c r="C22">
        <v>75</v>
      </c>
      <c r="D22">
        <v>19703352</v>
      </c>
      <c r="E22" t="s">
        <v>10</v>
      </c>
      <c r="F22" t="s">
        <v>6251</v>
      </c>
      <c r="G22" t="s">
        <v>10</v>
      </c>
      <c r="H22" t="s">
        <v>10</v>
      </c>
      <c r="I22" t="s">
        <v>6210</v>
      </c>
    </row>
    <row r="23" spans="1:9">
      <c r="A23" t="s">
        <v>6252</v>
      </c>
      <c r="B23" t="s">
        <v>10</v>
      </c>
      <c r="C23">
        <v>76</v>
      </c>
      <c r="D23">
        <v>19703352</v>
      </c>
      <c r="E23" t="s">
        <v>10</v>
      </c>
      <c r="F23" t="s">
        <v>6253</v>
      </c>
      <c r="G23" t="s">
        <v>10</v>
      </c>
      <c r="H23" t="s">
        <v>10</v>
      </c>
      <c r="I23" t="s">
        <v>6219</v>
      </c>
    </row>
    <row r="24" spans="1:9">
      <c r="A24" t="s">
        <v>6254</v>
      </c>
      <c r="B24" t="s">
        <v>10</v>
      </c>
      <c r="C24">
        <v>76</v>
      </c>
      <c r="D24">
        <v>19703352</v>
      </c>
      <c r="E24" t="s">
        <v>10</v>
      </c>
      <c r="F24" t="s">
        <v>6255</v>
      </c>
      <c r="G24" t="s">
        <v>10</v>
      </c>
      <c r="H24" t="s">
        <v>10</v>
      </c>
      <c r="I24" t="s">
        <v>6222</v>
      </c>
    </row>
    <row r="25" spans="1:9">
      <c r="A25" t="s">
        <v>6256</v>
      </c>
      <c r="B25" t="s">
        <v>10</v>
      </c>
      <c r="C25">
        <v>74</v>
      </c>
      <c r="D25">
        <v>19703352</v>
      </c>
      <c r="E25" t="s">
        <v>10</v>
      </c>
      <c r="F25" t="s">
        <v>6257</v>
      </c>
      <c r="G25" t="s">
        <v>10</v>
      </c>
      <c r="H25" t="s">
        <v>10</v>
      </c>
      <c r="I25" t="s">
        <v>6258</v>
      </c>
    </row>
    <row r="26" spans="1:9">
      <c r="A26" t="s">
        <v>6259</v>
      </c>
      <c r="B26" t="s">
        <v>10</v>
      </c>
      <c r="C26">
        <v>76</v>
      </c>
      <c r="D26">
        <v>19703352</v>
      </c>
      <c r="E26" t="s">
        <v>10</v>
      </c>
      <c r="F26" t="s">
        <v>6260</v>
      </c>
      <c r="G26" t="s">
        <v>10</v>
      </c>
      <c r="H26" t="s">
        <v>10</v>
      </c>
      <c r="I26" t="s">
        <v>6204</v>
      </c>
    </row>
    <row r="27" spans="1:9">
      <c r="A27" t="s">
        <v>6261</v>
      </c>
      <c r="B27" t="s">
        <v>10</v>
      </c>
      <c r="C27">
        <v>77</v>
      </c>
      <c r="D27">
        <v>19703352</v>
      </c>
      <c r="E27" t="s">
        <v>10</v>
      </c>
      <c r="F27" t="s">
        <v>6262</v>
      </c>
      <c r="G27" t="s">
        <v>10</v>
      </c>
      <c r="H27" t="s">
        <v>10</v>
      </c>
      <c r="I27" t="s">
        <v>6198</v>
      </c>
    </row>
    <row r="28" spans="1:9">
      <c r="A28" t="s">
        <v>6263</v>
      </c>
      <c r="B28" t="s">
        <v>10</v>
      </c>
      <c r="C28">
        <v>76</v>
      </c>
      <c r="D28">
        <v>19703352</v>
      </c>
      <c r="E28" t="s">
        <v>10</v>
      </c>
      <c r="F28" t="s">
        <v>6264</v>
      </c>
      <c r="G28" t="s">
        <v>10</v>
      </c>
      <c r="H28" t="s">
        <v>10</v>
      </c>
      <c r="I28" t="s">
        <v>6201</v>
      </c>
    </row>
    <row r="29" spans="1:9">
      <c r="A29" t="s">
        <v>6265</v>
      </c>
      <c r="B29" t="s">
        <v>10</v>
      </c>
      <c r="C29">
        <v>2871</v>
      </c>
      <c r="D29">
        <v>19703352</v>
      </c>
      <c r="E29" t="s">
        <v>10</v>
      </c>
      <c r="F29" t="s">
        <v>6266</v>
      </c>
      <c r="G29" t="s">
        <v>10</v>
      </c>
      <c r="H29" t="s">
        <v>10</v>
      </c>
      <c r="I29" t="s">
        <v>6267</v>
      </c>
    </row>
    <row r="30" spans="1:9">
      <c r="A30" t="s">
        <v>6268</v>
      </c>
      <c r="B30" t="s">
        <v>10</v>
      </c>
      <c r="C30">
        <v>116</v>
      </c>
      <c r="D30">
        <v>19703352</v>
      </c>
      <c r="E30" t="s">
        <v>10</v>
      </c>
      <c r="F30" t="s">
        <v>6269</v>
      </c>
      <c r="G30" t="s">
        <v>10</v>
      </c>
      <c r="H30" t="s">
        <v>10</v>
      </c>
      <c r="I30" t="s">
        <v>6270</v>
      </c>
    </row>
    <row r="31" spans="1:9">
      <c r="A31" t="s">
        <v>6271</v>
      </c>
      <c r="B31" t="s">
        <v>10</v>
      </c>
      <c r="C31">
        <v>1502</v>
      </c>
      <c r="D31">
        <v>19703352</v>
      </c>
      <c r="E31" t="s">
        <v>10</v>
      </c>
      <c r="F31" t="s">
        <v>6272</v>
      </c>
      <c r="G31" t="s">
        <v>10</v>
      </c>
      <c r="H31" t="s">
        <v>10</v>
      </c>
      <c r="I31" t="s">
        <v>6273</v>
      </c>
    </row>
    <row r="32" spans="1:9">
      <c r="A32" t="s">
        <v>6274</v>
      </c>
      <c r="B32" t="s">
        <v>10</v>
      </c>
      <c r="C32">
        <v>75</v>
      </c>
      <c r="D32">
        <v>19703352</v>
      </c>
      <c r="E32" t="s">
        <v>10</v>
      </c>
      <c r="F32" t="s">
        <v>6275</v>
      </c>
      <c r="G32" t="s">
        <v>10</v>
      </c>
      <c r="H32" t="s">
        <v>10</v>
      </c>
      <c r="I32" t="s">
        <v>6230</v>
      </c>
    </row>
    <row r="33" spans="1:9">
      <c r="A33" t="s">
        <v>6276</v>
      </c>
      <c r="B33" t="s">
        <v>10</v>
      </c>
      <c r="C33">
        <v>84</v>
      </c>
      <c r="D33">
        <v>19703352</v>
      </c>
      <c r="E33" t="s">
        <v>10</v>
      </c>
      <c r="F33" t="s">
        <v>6277</v>
      </c>
      <c r="G33" t="s">
        <v>10</v>
      </c>
      <c r="H33" t="s">
        <v>10</v>
      </c>
      <c r="I33" t="s">
        <v>6227</v>
      </c>
    </row>
    <row r="34" spans="1:9">
      <c r="A34" t="s">
        <v>6278</v>
      </c>
      <c r="B34" t="s">
        <v>10</v>
      </c>
      <c r="C34">
        <v>76</v>
      </c>
      <c r="D34">
        <v>19703352</v>
      </c>
      <c r="E34" t="s">
        <v>10</v>
      </c>
      <c r="F34" t="s">
        <v>6279</v>
      </c>
      <c r="G34" t="s">
        <v>10</v>
      </c>
      <c r="H34" t="s">
        <v>10</v>
      </c>
      <c r="I34" t="s">
        <v>6219</v>
      </c>
    </row>
    <row r="35" spans="1:9">
      <c r="A35" t="s">
        <v>6280</v>
      </c>
      <c r="B35" t="s">
        <v>10</v>
      </c>
      <c r="C35">
        <v>76</v>
      </c>
      <c r="D35">
        <v>19703352</v>
      </c>
      <c r="E35" t="s">
        <v>10</v>
      </c>
      <c r="F35" t="s">
        <v>6281</v>
      </c>
      <c r="G35" t="s">
        <v>10</v>
      </c>
      <c r="H35" t="s">
        <v>10</v>
      </c>
      <c r="I35" t="s">
        <v>6282</v>
      </c>
    </row>
    <row r="36" spans="1:9">
      <c r="A36" t="s">
        <v>6283</v>
      </c>
      <c r="B36" t="s">
        <v>10</v>
      </c>
      <c r="C36">
        <v>76</v>
      </c>
      <c r="D36">
        <v>19703352</v>
      </c>
      <c r="E36" t="s">
        <v>10</v>
      </c>
      <c r="F36" t="s">
        <v>6284</v>
      </c>
      <c r="G36" t="s">
        <v>10</v>
      </c>
      <c r="H36" t="s">
        <v>10</v>
      </c>
      <c r="I36" t="s">
        <v>6222</v>
      </c>
    </row>
    <row r="37" spans="1:9">
      <c r="A37" t="s">
        <v>6285</v>
      </c>
      <c r="B37" t="s">
        <v>10</v>
      </c>
      <c r="C37">
        <v>77</v>
      </c>
      <c r="D37">
        <v>19703352</v>
      </c>
      <c r="E37" t="s">
        <v>10</v>
      </c>
      <c r="F37" t="s">
        <v>6286</v>
      </c>
      <c r="G37" t="s">
        <v>10</v>
      </c>
      <c r="H37" t="s">
        <v>10</v>
      </c>
      <c r="I37" t="s">
        <v>6233</v>
      </c>
    </row>
    <row r="38" spans="1:9">
      <c r="A38" t="s">
        <v>6287</v>
      </c>
      <c r="B38" t="s">
        <v>10</v>
      </c>
      <c r="C38">
        <v>2871</v>
      </c>
      <c r="D38">
        <v>19703352</v>
      </c>
      <c r="E38" t="s">
        <v>10</v>
      </c>
      <c r="F38" t="s">
        <v>6288</v>
      </c>
      <c r="G38" t="s">
        <v>10</v>
      </c>
      <c r="H38" t="s">
        <v>10</v>
      </c>
      <c r="I38" t="s">
        <v>6267</v>
      </c>
    </row>
    <row r="39" spans="1:9">
      <c r="A39" t="s">
        <v>6289</v>
      </c>
      <c r="B39" t="s">
        <v>10</v>
      </c>
      <c r="C39">
        <v>116</v>
      </c>
      <c r="D39">
        <v>19703352</v>
      </c>
      <c r="E39" t="s">
        <v>10</v>
      </c>
      <c r="F39" t="s">
        <v>6290</v>
      </c>
      <c r="G39" t="s">
        <v>10</v>
      </c>
      <c r="H39" t="s">
        <v>10</v>
      </c>
      <c r="I39" t="s">
        <v>6270</v>
      </c>
    </row>
    <row r="40" spans="1:9">
      <c r="A40" t="s">
        <v>6291</v>
      </c>
      <c r="B40" t="s">
        <v>10</v>
      </c>
      <c r="C40">
        <v>77</v>
      </c>
      <c r="D40">
        <v>19703352</v>
      </c>
      <c r="E40" t="s">
        <v>10</v>
      </c>
      <c r="F40" t="s">
        <v>6292</v>
      </c>
      <c r="G40" t="s">
        <v>10</v>
      </c>
      <c r="H40" t="s">
        <v>10</v>
      </c>
      <c r="I40" t="s">
        <v>6238</v>
      </c>
    </row>
    <row r="41" spans="1:9">
      <c r="A41" t="s">
        <v>6293</v>
      </c>
      <c r="B41" t="s">
        <v>10</v>
      </c>
      <c r="C41">
        <v>77</v>
      </c>
      <c r="D41">
        <v>19703352</v>
      </c>
      <c r="E41" t="s">
        <v>10</v>
      </c>
      <c r="F41" t="s">
        <v>6294</v>
      </c>
      <c r="G41" t="s">
        <v>10</v>
      </c>
      <c r="H41" t="s">
        <v>10</v>
      </c>
      <c r="I41" t="s">
        <v>6295</v>
      </c>
    </row>
    <row r="42" spans="1:9">
      <c r="A42" t="s">
        <v>6296</v>
      </c>
      <c r="B42" t="s">
        <v>10</v>
      </c>
      <c r="C42">
        <v>1502</v>
      </c>
      <c r="D42">
        <v>19703352</v>
      </c>
      <c r="E42" t="s">
        <v>10</v>
      </c>
      <c r="F42" t="s">
        <v>6297</v>
      </c>
      <c r="G42" t="s">
        <v>10</v>
      </c>
      <c r="H42" t="s">
        <v>10</v>
      </c>
      <c r="I42" t="s">
        <v>6273</v>
      </c>
    </row>
    <row r="43" spans="1:9">
      <c r="A43" t="s">
        <v>6298</v>
      </c>
      <c r="B43" t="s">
        <v>10</v>
      </c>
      <c r="C43">
        <v>76</v>
      </c>
      <c r="D43">
        <v>19703352</v>
      </c>
      <c r="E43" t="s">
        <v>10</v>
      </c>
      <c r="F43" t="s">
        <v>6299</v>
      </c>
      <c r="G43" t="s">
        <v>10</v>
      </c>
      <c r="H43" t="s">
        <v>10</v>
      </c>
      <c r="I43" t="s">
        <v>6300</v>
      </c>
    </row>
    <row r="44" spans="1:9">
      <c r="A44" t="s">
        <v>6301</v>
      </c>
      <c r="B44" t="s">
        <v>19</v>
      </c>
      <c r="C44">
        <v>1502</v>
      </c>
      <c r="D44">
        <v>19703352</v>
      </c>
      <c r="E44" t="s">
        <v>10</v>
      </c>
      <c r="F44" t="s">
        <v>6302</v>
      </c>
      <c r="G44" t="s">
        <v>10</v>
      </c>
      <c r="H44" t="s">
        <v>10</v>
      </c>
      <c r="I44" t="s">
        <v>6273</v>
      </c>
    </row>
    <row r="45" spans="1:9">
      <c r="A45" t="s">
        <v>6303</v>
      </c>
      <c r="B45" t="s">
        <v>19</v>
      </c>
      <c r="C45">
        <v>2927</v>
      </c>
      <c r="D45">
        <v>19703352</v>
      </c>
      <c r="E45" t="s">
        <v>10</v>
      </c>
      <c r="F45" t="s">
        <v>6304</v>
      </c>
      <c r="G45" t="s">
        <v>10</v>
      </c>
      <c r="H45" t="s">
        <v>10</v>
      </c>
      <c r="I45" t="s">
        <v>6267</v>
      </c>
    </row>
    <row r="46" spans="1:9">
      <c r="A46" t="s">
        <v>6305</v>
      </c>
      <c r="B46" t="s">
        <v>19</v>
      </c>
      <c r="C46">
        <v>116</v>
      </c>
      <c r="D46">
        <v>19703352</v>
      </c>
      <c r="E46" t="s">
        <v>10</v>
      </c>
      <c r="F46" t="s">
        <v>6306</v>
      </c>
      <c r="G46" t="s">
        <v>10</v>
      </c>
      <c r="H46" t="s">
        <v>10</v>
      </c>
      <c r="I46" t="s">
        <v>6270</v>
      </c>
    </row>
    <row r="47" spans="1:9">
      <c r="A47" t="s">
        <v>6307</v>
      </c>
      <c r="B47" t="s">
        <v>19</v>
      </c>
      <c r="C47">
        <v>76</v>
      </c>
      <c r="D47">
        <v>19703352</v>
      </c>
      <c r="E47" t="s">
        <v>10</v>
      </c>
      <c r="F47" t="s">
        <v>6308</v>
      </c>
      <c r="G47" t="s">
        <v>10</v>
      </c>
      <c r="H47" t="s">
        <v>10</v>
      </c>
      <c r="I47" t="s">
        <v>6309</v>
      </c>
    </row>
    <row r="48" spans="1:9">
      <c r="A48" t="s">
        <v>6310</v>
      </c>
      <c r="B48" t="s">
        <v>10</v>
      </c>
      <c r="C48">
        <v>85</v>
      </c>
      <c r="D48">
        <v>19703352</v>
      </c>
      <c r="E48" t="s">
        <v>10</v>
      </c>
      <c r="F48" t="s">
        <v>6311</v>
      </c>
      <c r="G48" t="s">
        <v>10</v>
      </c>
      <c r="H48" t="s">
        <v>10</v>
      </c>
      <c r="I48" t="s">
        <v>6312</v>
      </c>
    </row>
    <row r="49" spans="1:9">
      <c r="A49" t="s">
        <v>6313</v>
      </c>
      <c r="B49" t="s">
        <v>10</v>
      </c>
      <c r="C49">
        <v>75</v>
      </c>
      <c r="D49">
        <v>19703352</v>
      </c>
      <c r="E49" t="s">
        <v>10</v>
      </c>
      <c r="F49" t="s">
        <v>6314</v>
      </c>
      <c r="G49" t="s">
        <v>10</v>
      </c>
      <c r="H49" t="s">
        <v>10</v>
      </c>
      <c r="I49" t="s">
        <v>6210</v>
      </c>
    </row>
    <row r="50" spans="1:9">
      <c r="A50" t="s">
        <v>6315</v>
      </c>
      <c r="B50" t="s">
        <v>10</v>
      </c>
      <c r="C50">
        <v>76</v>
      </c>
      <c r="D50">
        <v>19703352</v>
      </c>
      <c r="E50" t="s">
        <v>10</v>
      </c>
      <c r="F50" t="s">
        <v>6316</v>
      </c>
      <c r="G50" t="s">
        <v>10</v>
      </c>
      <c r="H50" t="s">
        <v>10</v>
      </c>
      <c r="I50" t="s">
        <v>6245</v>
      </c>
    </row>
    <row r="51" spans="1:9">
      <c r="A51" t="s">
        <v>6317</v>
      </c>
      <c r="B51" t="s">
        <v>10</v>
      </c>
      <c r="C51">
        <v>89</v>
      </c>
      <c r="D51">
        <v>19703352</v>
      </c>
      <c r="E51" t="s">
        <v>10</v>
      </c>
      <c r="F51" t="s">
        <v>6318</v>
      </c>
      <c r="G51" t="s">
        <v>10</v>
      </c>
      <c r="H51" t="s">
        <v>10</v>
      </c>
      <c r="I51" t="s">
        <v>6207</v>
      </c>
    </row>
    <row r="52" spans="1:9">
      <c r="A52" t="s">
        <v>6319</v>
      </c>
      <c r="B52" t="s">
        <v>10</v>
      </c>
      <c r="C52">
        <v>84</v>
      </c>
      <c r="D52">
        <v>19703352</v>
      </c>
      <c r="E52" t="s">
        <v>10</v>
      </c>
      <c r="F52" t="s">
        <v>6320</v>
      </c>
      <c r="G52" t="s">
        <v>10</v>
      </c>
      <c r="H52" t="s">
        <v>10</v>
      </c>
      <c r="I52" t="s">
        <v>6207</v>
      </c>
    </row>
    <row r="53" spans="1:9">
      <c r="A53" t="s">
        <v>6321</v>
      </c>
      <c r="B53" t="s">
        <v>10</v>
      </c>
      <c r="C53">
        <v>77</v>
      </c>
      <c r="D53">
        <v>19703352</v>
      </c>
      <c r="E53" t="s">
        <v>10</v>
      </c>
      <c r="F53" t="s">
        <v>6322</v>
      </c>
      <c r="G53" t="s">
        <v>10</v>
      </c>
      <c r="H53" t="s">
        <v>10</v>
      </c>
      <c r="I53" t="s">
        <v>6216</v>
      </c>
    </row>
    <row r="54" spans="1:9">
      <c r="A54" t="s">
        <v>6323</v>
      </c>
      <c r="B54" t="s">
        <v>19</v>
      </c>
      <c r="C54">
        <v>1502</v>
      </c>
      <c r="D54">
        <v>19703352</v>
      </c>
      <c r="E54" t="s">
        <v>10</v>
      </c>
      <c r="F54" t="s">
        <v>6324</v>
      </c>
      <c r="G54" t="s">
        <v>10</v>
      </c>
      <c r="H54" t="s">
        <v>10</v>
      </c>
      <c r="I54" t="s">
        <v>6325</v>
      </c>
    </row>
    <row r="55" spans="1:9">
      <c r="A55" t="s">
        <v>6326</v>
      </c>
      <c r="B55" t="s">
        <v>19</v>
      </c>
      <c r="C55">
        <v>2927</v>
      </c>
      <c r="D55">
        <v>19703352</v>
      </c>
      <c r="E55" t="s">
        <v>10</v>
      </c>
      <c r="F55" t="s">
        <v>6327</v>
      </c>
      <c r="G55" t="s">
        <v>10</v>
      </c>
      <c r="H55" t="s">
        <v>10</v>
      </c>
      <c r="I55" t="s">
        <v>6328</v>
      </c>
    </row>
    <row r="56" spans="1:9">
      <c r="A56" t="s">
        <v>6329</v>
      </c>
      <c r="B56" t="s">
        <v>19</v>
      </c>
      <c r="C56">
        <v>116</v>
      </c>
      <c r="D56">
        <v>19703352</v>
      </c>
      <c r="E56" t="s">
        <v>10</v>
      </c>
      <c r="F56" t="s">
        <v>6330</v>
      </c>
      <c r="G56" t="s">
        <v>10</v>
      </c>
      <c r="H56" t="s">
        <v>10</v>
      </c>
      <c r="I56" t="s">
        <v>6331</v>
      </c>
    </row>
    <row r="57" spans="1:9">
      <c r="A57" t="s">
        <v>6332</v>
      </c>
      <c r="B57" t="s">
        <v>19</v>
      </c>
      <c r="C57">
        <v>76</v>
      </c>
      <c r="D57">
        <v>19703352</v>
      </c>
      <c r="E57" t="s">
        <v>10</v>
      </c>
      <c r="F57" t="s">
        <v>6333</v>
      </c>
      <c r="G57" t="s">
        <v>10</v>
      </c>
      <c r="H57" t="s">
        <v>10</v>
      </c>
      <c r="I57" t="s">
        <v>6334</v>
      </c>
    </row>
    <row r="58" spans="1:9">
      <c r="A58" t="s">
        <v>6335</v>
      </c>
      <c r="B58" t="s">
        <v>19</v>
      </c>
      <c r="C58">
        <v>77</v>
      </c>
      <c r="D58">
        <v>19703352</v>
      </c>
      <c r="E58" t="s">
        <v>10</v>
      </c>
      <c r="F58" t="s">
        <v>6336</v>
      </c>
      <c r="G58" t="s">
        <v>10</v>
      </c>
      <c r="H58" t="s">
        <v>10</v>
      </c>
      <c r="I58" t="s">
        <v>6337</v>
      </c>
    </row>
    <row r="59" spans="1:9">
      <c r="A59" t="s">
        <v>6338</v>
      </c>
      <c r="B59" t="s">
        <v>19</v>
      </c>
      <c r="C59">
        <v>77</v>
      </c>
      <c r="D59">
        <v>19703352</v>
      </c>
      <c r="E59" t="s">
        <v>10</v>
      </c>
      <c r="F59" t="s">
        <v>6339</v>
      </c>
      <c r="G59" t="s">
        <v>10</v>
      </c>
      <c r="H59" t="s">
        <v>10</v>
      </c>
      <c r="I59" t="s">
        <v>6337</v>
      </c>
    </row>
    <row r="60" spans="1:9">
      <c r="A60" t="s">
        <v>6340</v>
      </c>
      <c r="B60" t="s">
        <v>19</v>
      </c>
      <c r="C60">
        <v>87</v>
      </c>
      <c r="D60">
        <v>19703352</v>
      </c>
      <c r="E60" t="s">
        <v>10</v>
      </c>
      <c r="F60" t="s">
        <v>6341</v>
      </c>
      <c r="G60" t="s">
        <v>10</v>
      </c>
      <c r="H60" t="s">
        <v>10</v>
      </c>
      <c r="I60" t="s">
        <v>6342</v>
      </c>
    </row>
    <row r="61" spans="1:9">
      <c r="A61" t="s">
        <v>6343</v>
      </c>
      <c r="B61" t="s">
        <v>10</v>
      </c>
      <c r="C61">
        <v>2871</v>
      </c>
      <c r="D61">
        <v>19703352</v>
      </c>
      <c r="E61" t="s">
        <v>10</v>
      </c>
      <c r="F61" t="s">
        <v>6344</v>
      </c>
      <c r="G61" t="s">
        <v>10</v>
      </c>
      <c r="H61" t="s">
        <v>10</v>
      </c>
      <c r="I61" t="s">
        <v>6328</v>
      </c>
    </row>
    <row r="62" spans="1:9">
      <c r="A62" t="s">
        <v>6345</v>
      </c>
      <c r="B62" t="s">
        <v>10</v>
      </c>
      <c r="C62">
        <v>116</v>
      </c>
      <c r="D62">
        <v>19703352</v>
      </c>
      <c r="E62" t="s">
        <v>10</v>
      </c>
      <c r="F62" t="s">
        <v>6346</v>
      </c>
      <c r="G62" t="s">
        <v>10</v>
      </c>
      <c r="H62" t="s">
        <v>10</v>
      </c>
      <c r="I62" t="s">
        <v>6331</v>
      </c>
    </row>
    <row r="63" spans="1:9">
      <c r="A63" t="s">
        <v>6347</v>
      </c>
      <c r="B63" t="s">
        <v>10</v>
      </c>
      <c r="C63">
        <v>1502</v>
      </c>
      <c r="D63">
        <v>19703352</v>
      </c>
      <c r="E63" t="s">
        <v>10</v>
      </c>
      <c r="F63" t="s">
        <v>6348</v>
      </c>
      <c r="G63" t="s">
        <v>10</v>
      </c>
      <c r="H63" t="s">
        <v>10</v>
      </c>
      <c r="I63" t="s">
        <v>6325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84"/>
  <sheetViews>
    <sheetView workbookViewId="0">
      <selection activeCell="D11" sqref="D11"/>
    </sheetView>
  </sheetViews>
  <sheetFormatPr baseColWidth="10" defaultRowHeight="14" x14ac:dyDescent="0"/>
  <cols>
    <col min="1" max="1" width="7" bestFit="1" customWidth="1"/>
    <col min="3" max="3" width="16.5" bestFit="1" customWidth="1"/>
    <col min="4" max="4" width="16.1640625" bestFit="1" customWidth="1"/>
  </cols>
  <sheetData>
    <row r="1" spans="1:4">
      <c r="A1" t="s">
        <v>2</v>
      </c>
      <c r="C1" t="s">
        <v>6350</v>
      </c>
      <c r="D1" t="s">
        <v>6349</v>
      </c>
    </row>
    <row r="2" spans="1:4">
      <c r="A2">
        <v>210</v>
      </c>
      <c r="C2" t="s">
        <v>6351</v>
      </c>
      <c r="D2">
        <f>COUNTIF(A2:A1984,"&gt;=1") - D3 - D4 - D5 - D6 - D7 - D8 - D9 - D10 - D11 - D12</f>
        <v>174</v>
      </c>
    </row>
    <row r="3" spans="1:4">
      <c r="A3">
        <v>374</v>
      </c>
      <c r="C3" t="s">
        <v>6352</v>
      </c>
      <c r="D3">
        <f>COUNTIF(A2:A1984,"&gt;=101") -D4 - D5 - D6 - D7 - D8 - D9 - D10 - D11- D12</f>
        <v>466</v>
      </c>
    </row>
    <row r="4" spans="1:4">
      <c r="A4">
        <v>299</v>
      </c>
      <c r="C4" t="s">
        <v>6353</v>
      </c>
      <c r="D4">
        <f>COUNTIF(A2:A1984,"&gt;=201") -D5 - D6 - D7 - D8 - D9 - D10 - D11- D12</f>
        <v>480</v>
      </c>
    </row>
    <row r="5" spans="1:4">
      <c r="A5">
        <v>479</v>
      </c>
      <c r="C5" t="s">
        <v>6354</v>
      </c>
      <c r="D5">
        <f>COUNTIF(A2:A1984,"&gt;=301") - D6 - D7 - D8 - D9 - D10 - D11- D12</f>
        <v>343</v>
      </c>
    </row>
    <row r="6" spans="1:4">
      <c r="A6">
        <v>244</v>
      </c>
      <c r="C6" t="s">
        <v>6355</v>
      </c>
      <c r="D6">
        <f>COUNTIF(A2:A1984,"&gt;=401") - D7 - D8 - D9 - D10 - D11 - D12</f>
        <v>257</v>
      </c>
    </row>
    <row r="7" spans="1:4">
      <c r="A7">
        <v>260</v>
      </c>
      <c r="C7" t="s">
        <v>6356</v>
      </c>
      <c r="D7">
        <f>COUNTIF(A2:A1984,"&gt;=501") - D8 - D9 - D10 - D11 - D12</f>
        <v>106</v>
      </c>
    </row>
    <row r="8" spans="1:4">
      <c r="A8">
        <v>271</v>
      </c>
      <c r="C8" t="s">
        <v>6357</v>
      </c>
      <c r="D8">
        <f>COUNTIF(A2:A1984,"&gt;=601") -D9 - D10 - D11 - D12</f>
        <v>58</v>
      </c>
    </row>
    <row r="9" spans="1:4">
      <c r="A9">
        <v>312</v>
      </c>
      <c r="C9" t="s">
        <v>6358</v>
      </c>
      <c r="D9">
        <f>COUNTIF(A2:A1984,"&gt;=701") - D10 - D11 - D12</f>
        <v>32</v>
      </c>
    </row>
    <row r="10" spans="1:4">
      <c r="A10">
        <v>522</v>
      </c>
      <c r="C10" t="s">
        <v>6359</v>
      </c>
      <c r="D10">
        <f>COUNTIF(A2:A1984,"&gt;=801") - D11 - D12</f>
        <v>18</v>
      </c>
    </row>
    <row r="11" spans="1:4">
      <c r="A11">
        <v>157</v>
      </c>
      <c r="C11" t="s">
        <v>6360</v>
      </c>
      <c r="D11">
        <f>COUNTIF(A2:A1984,"&gt;=901") - D12</f>
        <v>13</v>
      </c>
    </row>
    <row r="12" spans="1:4">
      <c r="A12">
        <v>369</v>
      </c>
      <c r="C12" t="s">
        <v>6361</v>
      </c>
      <c r="D12">
        <f>COUNTIF(A2:A1984,"&gt;1000")</f>
        <v>36</v>
      </c>
    </row>
    <row r="13" spans="1:4">
      <c r="A13">
        <v>218</v>
      </c>
    </row>
    <row r="14" spans="1:4">
      <c r="A14">
        <v>399</v>
      </c>
    </row>
    <row r="15" spans="1:4">
      <c r="A15">
        <v>25</v>
      </c>
    </row>
    <row r="16" spans="1:4">
      <c r="A16">
        <v>493</v>
      </c>
    </row>
    <row r="17" spans="1:1">
      <c r="A17">
        <v>396</v>
      </c>
    </row>
    <row r="18" spans="1:1">
      <c r="A18">
        <v>71</v>
      </c>
    </row>
    <row r="19" spans="1:1">
      <c r="A19">
        <v>503</v>
      </c>
    </row>
    <row r="20" spans="1:1">
      <c r="A20">
        <v>555</v>
      </c>
    </row>
    <row r="21" spans="1:1">
      <c r="A21">
        <v>64</v>
      </c>
    </row>
    <row r="22" spans="1:1">
      <c r="A22">
        <v>859</v>
      </c>
    </row>
    <row r="23" spans="1:1">
      <c r="A23">
        <v>204</v>
      </c>
    </row>
    <row r="24" spans="1:1">
      <c r="A24">
        <v>234</v>
      </c>
    </row>
    <row r="25" spans="1:1">
      <c r="A25">
        <v>423</v>
      </c>
    </row>
    <row r="26" spans="1:1">
      <c r="A26">
        <v>312</v>
      </c>
    </row>
    <row r="27" spans="1:1">
      <c r="A27">
        <v>276</v>
      </c>
    </row>
    <row r="28" spans="1:1">
      <c r="A28">
        <v>526</v>
      </c>
    </row>
    <row r="29" spans="1:1">
      <c r="A29">
        <v>261</v>
      </c>
    </row>
    <row r="30" spans="1:1">
      <c r="A30">
        <v>342</v>
      </c>
    </row>
    <row r="31" spans="1:1">
      <c r="A31">
        <v>2143</v>
      </c>
    </row>
    <row r="32" spans="1:1">
      <c r="A32">
        <v>129</v>
      </c>
    </row>
    <row r="33" spans="1:1">
      <c r="A33">
        <v>118</v>
      </c>
    </row>
    <row r="34" spans="1:1">
      <c r="A34">
        <v>123</v>
      </c>
    </row>
    <row r="35" spans="1:1">
      <c r="A35">
        <v>118</v>
      </c>
    </row>
    <row r="36" spans="1:1">
      <c r="A36">
        <v>244</v>
      </c>
    </row>
    <row r="37" spans="1:1">
      <c r="A37">
        <v>127</v>
      </c>
    </row>
    <row r="38" spans="1:1">
      <c r="A38">
        <v>323</v>
      </c>
    </row>
    <row r="39" spans="1:1">
      <c r="A39">
        <v>259</v>
      </c>
    </row>
    <row r="40" spans="1:1">
      <c r="A40">
        <v>378</v>
      </c>
    </row>
    <row r="41" spans="1:1">
      <c r="A41">
        <v>475</v>
      </c>
    </row>
    <row r="42" spans="1:1">
      <c r="A42">
        <v>388</v>
      </c>
    </row>
    <row r="43" spans="1:1">
      <c r="A43">
        <v>396</v>
      </c>
    </row>
    <row r="44" spans="1:1">
      <c r="A44">
        <v>183</v>
      </c>
    </row>
    <row r="45" spans="1:1">
      <c r="A45">
        <v>719</v>
      </c>
    </row>
    <row r="46" spans="1:1">
      <c r="A46">
        <v>326</v>
      </c>
    </row>
    <row r="47" spans="1:1">
      <c r="A47">
        <v>306</v>
      </c>
    </row>
    <row r="48" spans="1:1">
      <c r="A48">
        <v>231</v>
      </c>
    </row>
    <row r="49" spans="1:1">
      <c r="A49">
        <v>431</v>
      </c>
    </row>
    <row r="50" spans="1:1">
      <c r="A50">
        <v>94</v>
      </c>
    </row>
    <row r="51" spans="1:1">
      <c r="A51">
        <v>690</v>
      </c>
    </row>
    <row r="52" spans="1:1">
      <c r="A52">
        <v>489</v>
      </c>
    </row>
    <row r="53" spans="1:1">
      <c r="A53">
        <v>138</v>
      </c>
    </row>
    <row r="54" spans="1:1">
      <c r="A54">
        <v>294</v>
      </c>
    </row>
    <row r="55" spans="1:1">
      <c r="A55">
        <v>247</v>
      </c>
    </row>
    <row r="56" spans="1:1">
      <c r="A56">
        <v>177</v>
      </c>
    </row>
    <row r="57" spans="1:1">
      <c r="A57">
        <v>314</v>
      </c>
    </row>
    <row r="58" spans="1:1">
      <c r="A58">
        <v>462</v>
      </c>
    </row>
    <row r="59" spans="1:1">
      <c r="A59">
        <v>1582</v>
      </c>
    </row>
    <row r="60" spans="1:1">
      <c r="A60">
        <v>394</v>
      </c>
    </row>
    <row r="61" spans="1:1">
      <c r="A61">
        <v>693</v>
      </c>
    </row>
    <row r="62" spans="1:1">
      <c r="A62">
        <v>156</v>
      </c>
    </row>
    <row r="63" spans="1:1">
      <c r="A63">
        <v>122</v>
      </c>
    </row>
    <row r="64" spans="1:1">
      <c r="A64">
        <v>527</v>
      </c>
    </row>
    <row r="65" spans="1:1">
      <c r="A65">
        <v>167</v>
      </c>
    </row>
    <row r="66" spans="1:1">
      <c r="A66">
        <v>242</v>
      </c>
    </row>
    <row r="67" spans="1:1">
      <c r="A67">
        <v>334</v>
      </c>
    </row>
    <row r="68" spans="1:1">
      <c r="A68">
        <v>87</v>
      </c>
    </row>
    <row r="69" spans="1:1">
      <c r="A69">
        <v>100</v>
      </c>
    </row>
    <row r="70" spans="1:1">
      <c r="A70">
        <v>289</v>
      </c>
    </row>
    <row r="71" spans="1:1">
      <c r="A71">
        <v>342</v>
      </c>
    </row>
    <row r="72" spans="1:1">
      <c r="A72">
        <v>129</v>
      </c>
    </row>
    <row r="73" spans="1:1">
      <c r="A73">
        <v>473</v>
      </c>
    </row>
    <row r="74" spans="1:1">
      <c r="A74">
        <v>231</v>
      </c>
    </row>
    <row r="75" spans="1:1">
      <c r="A75">
        <v>778</v>
      </c>
    </row>
    <row r="76" spans="1:1">
      <c r="A76">
        <v>456</v>
      </c>
    </row>
    <row r="77" spans="1:1">
      <c r="A77">
        <v>117</v>
      </c>
    </row>
    <row r="78" spans="1:1">
      <c r="A78">
        <v>264</v>
      </c>
    </row>
    <row r="79" spans="1:1">
      <c r="A79">
        <v>393</v>
      </c>
    </row>
    <row r="80" spans="1:1">
      <c r="A80">
        <v>375</v>
      </c>
    </row>
    <row r="81" spans="1:1">
      <c r="A81">
        <v>137</v>
      </c>
    </row>
    <row r="82" spans="1:1">
      <c r="A82">
        <v>219</v>
      </c>
    </row>
    <row r="83" spans="1:1">
      <c r="A83">
        <v>414</v>
      </c>
    </row>
    <row r="84" spans="1:1">
      <c r="A84">
        <v>385</v>
      </c>
    </row>
    <row r="85" spans="1:1">
      <c r="A85">
        <v>194</v>
      </c>
    </row>
    <row r="86" spans="1:1">
      <c r="A86">
        <v>205</v>
      </c>
    </row>
    <row r="87" spans="1:1">
      <c r="A87">
        <v>177</v>
      </c>
    </row>
    <row r="88" spans="1:1">
      <c r="A88">
        <v>314</v>
      </c>
    </row>
    <row r="89" spans="1:1">
      <c r="A89">
        <v>441</v>
      </c>
    </row>
    <row r="90" spans="1:1">
      <c r="A90">
        <v>191</v>
      </c>
    </row>
    <row r="91" spans="1:1">
      <c r="A91">
        <v>57</v>
      </c>
    </row>
    <row r="92" spans="1:1">
      <c r="A92">
        <v>168</v>
      </c>
    </row>
    <row r="93" spans="1:1">
      <c r="A93">
        <v>247</v>
      </c>
    </row>
    <row r="94" spans="1:1">
      <c r="A94">
        <v>358</v>
      </c>
    </row>
    <row r="95" spans="1:1">
      <c r="A95">
        <v>156</v>
      </c>
    </row>
    <row r="96" spans="1:1">
      <c r="A96">
        <v>683</v>
      </c>
    </row>
    <row r="97" spans="1:1">
      <c r="A97">
        <v>54</v>
      </c>
    </row>
    <row r="98" spans="1:1">
      <c r="A98">
        <v>425</v>
      </c>
    </row>
    <row r="99" spans="1:1">
      <c r="A99">
        <v>640</v>
      </c>
    </row>
    <row r="100" spans="1:1">
      <c r="A100">
        <v>218</v>
      </c>
    </row>
    <row r="101" spans="1:1">
      <c r="A101">
        <v>312</v>
      </c>
    </row>
    <row r="102" spans="1:1">
      <c r="A102">
        <v>263</v>
      </c>
    </row>
    <row r="103" spans="1:1">
      <c r="A103">
        <v>285</v>
      </c>
    </row>
    <row r="104" spans="1:1">
      <c r="A104">
        <v>159</v>
      </c>
    </row>
    <row r="105" spans="1:1">
      <c r="A105">
        <v>469</v>
      </c>
    </row>
    <row r="106" spans="1:1">
      <c r="A106">
        <v>316</v>
      </c>
    </row>
    <row r="107" spans="1:1">
      <c r="A107">
        <v>497</v>
      </c>
    </row>
    <row r="108" spans="1:1">
      <c r="A108">
        <v>183</v>
      </c>
    </row>
    <row r="109" spans="1:1">
      <c r="A109">
        <v>153</v>
      </c>
    </row>
    <row r="110" spans="1:1">
      <c r="A110">
        <v>74</v>
      </c>
    </row>
    <row r="111" spans="1:1">
      <c r="A111">
        <v>179</v>
      </c>
    </row>
    <row r="112" spans="1:1">
      <c r="A112">
        <v>122</v>
      </c>
    </row>
    <row r="113" spans="1:1">
      <c r="A113">
        <v>247</v>
      </c>
    </row>
    <row r="114" spans="1:1">
      <c r="A114">
        <v>297</v>
      </c>
    </row>
    <row r="115" spans="1:1">
      <c r="A115">
        <v>239</v>
      </c>
    </row>
    <row r="116" spans="1:1">
      <c r="A116">
        <v>190</v>
      </c>
    </row>
    <row r="117" spans="1:1">
      <c r="A117">
        <v>426</v>
      </c>
    </row>
    <row r="118" spans="1:1">
      <c r="A118">
        <v>159</v>
      </c>
    </row>
    <row r="119" spans="1:1">
      <c r="A119">
        <v>61</v>
      </c>
    </row>
    <row r="120" spans="1:1">
      <c r="A120">
        <v>164</v>
      </c>
    </row>
    <row r="121" spans="1:1">
      <c r="A121">
        <v>122</v>
      </c>
    </row>
    <row r="122" spans="1:1">
      <c r="A122">
        <v>177</v>
      </c>
    </row>
    <row r="123" spans="1:1">
      <c r="A123">
        <v>132</v>
      </c>
    </row>
    <row r="124" spans="1:1">
      <c r="A124">
        <v>95</v>
      </c>
    </row>
    <row r="125" spans="1:1">
      <c r="A125">
        <v>183</v>
      </c>
    </row>
    <row r="126" spans="1:1">
      <c r="A126">
        <v>33</v>
      </c>
    </row>
    <row r="127" spans="1:1">
      <c r="A127">
        <v>33</v>
      </c>
    </row>
    <row r="128" spans="1:1">
      <c r="A128">
        <v>122</v>
      </c>
    </row>
    <row r="129" spans="1:1">
      <c r="A129">
        <v>83</v>
      </c>
    </row>
    <row r="130" spans="1:1">
      <c r="A130">
        <v>60</v>
      </c>
    </row>
    <row r="131" spans="1:1">
      <c r="A131">
        <v>143</v>
      </c>
    </row>
    <row r="132" spans="1:1">
      <c r="A132">
        <v>219</v>
      </c>
    </row>
    <row r="133" spans="1:1">
      <c r="A133">
        <v>111</v>
      </c>
    </row>
    <row r="134" spans="1:1">
      <c r="A134">
        <v>91</v>
      </c>
    </row>
    <row r="135" spans="1:1">
      <c r="A135">
        <v>276</v>
      </c>
    </row>
    <row r="136" spans="1:1">
      <c r="A136">
        <v>95</v>
      </c>
    </row>
    <row r="137" spans="1:1">
      <c r="A137">
        <v>209</v>
      </c>
    </row>
    <row r="138" spans="1:1">
      <c r="A138">
        <v>211</v>
      </c>
    </row>
    <row r="139" spans="1:1">
      <c r="A139">
        <v>103</v>
      </c>
    </row>
    <row r="140" spans="1:1">
      <c r="A140">
        <v>139</v>
      </c>
    </row>
    <row r="141" spans="1:1">
      <c r="A141">
        <v>256</v>
      </c>
    </row>
    <row r="142" spans="1:1">
      <c r="A142">
        <v>262</v>
      </c>
    </row>
    <row r="143" spans="1:1">
      <c r="A143">
        <v>238</v>
      </c>
    </row>
    <row r="144" spans="1:1">
      <c r="A144">
        <v>307</v>
      </c>
    </row>
    <row r="145" spans="1:1">
      <c r="A145">
        <v>499</v>
      </c>
    </row>
    <row r="146" spans="1:1">
      <c r="A146">
        <v>445</v>
      </c>
    </row>
    <row r="147" spans="1:1">
      <c r="A147">
        <v>571</v>
      </c>
    </row>
    <row r="148" spans="1:1">
      <c r="A148">
        <v>512</v>
      </c>
    </row>
    <row r="149" spans="1:1">
      <c r="A149">
        <v>72</v>
      </c>
    </row>
    <row r="150" spans="1:1">
      <c r="A150">
        <v>105</v>
      </c>
    </row>
    <row r="151" spans="1:1">
      <c r="A151">
        <v>567</v>
      </c>
    </row>
    <row r="152" spans="1:1">
      <c r="A152">
        <v>236</v>
      </c>
    </row>
    <row r="153" spans="1:1">
      <c r="A153">
        <v>689</v>
      </c>
    </row>
    <row r="154" spans="1:1">
      <c r="A154">
        <v>249</v>
      </c>
    </row>
    <row r="155" spans="1:1">
      <c r="A155">
        <v>484</v>
      </c>
    </row>
    <row r="156" spans="1:1">
      <c r="A156">
        <v>456</v>
      </c>
    </row>
    <row r="157" spans="1:1">
      <c r="A157">
        <v>111</v>
      </c>
    </row>
    <row r="158" spans="1:1">
      <c r="A158">
        <v>99</v>
      </c>
    </row>
    <row r="159" spans="1:1">
      <c r="A159">
        <v>117</v>
      </c>
    </row>
    <row r="160" spans="1:1">
      <c r="A160">
        <v>399</v>
      </c>
    </row>
    <row r="161" spans="1:1">
      <c r="A161">
        <v>290</v>
      </c>
    </row>
    <row r="162" spans="1:1">
      <c r="A162">
        <v>308</v>
      </c>
    </row>
    <row r="163" spans="1:1">
      <c r="A163">
        <v>598</v>
      </c>
    </row>
    <row r="164" spans="1:1">
      <c r="A164">
        <v>445</v>
      </c>
    </row>
    <row r="165" spans="1:1">
      <c r="A165">
        <v>486</v>
      </c>
    </row>
    <row r="166" spans="1:1">
      <c r="A166">
        <v>61</v>
      </c>
    </row>
    <row r="167" spans="1:1">
      <c r="A167">
        <v>34</v>
      </c>
    </row>
    <row r="168" spans="1:1">
      <c r="A168">
        <v>90</v>
      </c>
    </row>
    <row r="169" spans="1:1">
      <c r="A169">
        <v>391</v>
      </c>
    </row>
    <row r="170" spans="1:1">
      <c r="A170">
        <v>51</v>
      </c>
    </row>
    <row r="171" spans="1:1">
      <c r="A171">
        <v>373</v>
      </c>
    </row>
    <row r="172" spans="1:1">
      <c r="A172">
        <v>94</v>
      </c>
    </row>
    <row r="173" spans="1:1">
      <c r="A173">
        <v>24</v>
      </c>
    </row>
    <row r="174" spans="1:1">
      <c r="A174">
        <v>486</v>
      </c>
    </row>
    <row r="175" spans="1:1">
      <c r="A175">
        <v>177</v>
      </c>
    </row>
    <row r="176" spans="1:1">
      <c r="A176">
        <v>351</v>
      </c>
    </row>
    <row r="177" spans="1:1">
      <c r="A177">
        <v>292</v>
      </c>
    </row>
    <row r="178" spans="1:1">
      <c r="A178">
        <v>259</v>
      </c>
    </row>
    <row r="179" spans="1:1">
      <c r="A179">
        <v>270</v>
      </c>
    </row>
    <row r="180" spans="1:1">
      <c r="A180">
        <v>290</v>
      </c>
    </row>
    <row r="181" spans="1:1">
      <c r="A181">
        <v>336</v>
      </c>
    </row>
    <row r="182" spans="1:1">
      <c r="A182">
        <v>344</v>
      </c>
    </row>
    <row r="183" spans="1:1">
      <c r="A183">
        <v>382</v>
      </c>
    </row>
    <row r="184" spans="1:1">
      <c r="A184">
        <v>268</v>
      </c>
    </row>
    <row r="185" spans="1:1">
      <c r="A185">
        <v>193</v>
      </c>
    </row>
    <row r="186" spans="1:1">
      <c r="A186">
        <v>290</v>
      </c>
    </row>
    <row r="187" spans="1:1">
      <c r="A187">
        <v>230</v>
      </c>
    </row>
    <row r="188" spans="1:1">
      <c r="A188">
        <v>607</v>
      </c>
    </row>
    <row r="189" spans="1:1">
      <c r="A189">
        <v>328</v>
      </c>
    </row>
    <row r="190" spans="1:1">
      <c r="A190">
        <v>298</v>
      </c>
    </row>
    <row r="191" spans="1:1">
      <c r="A191">
        <v>82</v>
      </c>
    </row>
    <row r="192" spans="1:1">
      <c r="A192">
        <v>184</v>
      </c>
    </row>
    <row r="193" spans="1:1">
      <c r="A193">
        <v>449</v>
      </c>
    </row>
    <row r="194" spans="1:1">
      <c r="A194">
        <v>266</v>
      </c>
    </row>
    <row r="195" spans="1:1">
      <c r="A195">
        <v>332</v>
      </c>
    </row>
    <row r="196" spans="1:1">
      <c r="A196">
        <v>760</v>
      </c>
    </row>
    <row r="197" spans="1:1">
      <c r="A197">
        <v>254</v>
      </c>
    </row>
    <row r="198" spans="1:1">
      <c r="A198">
        <v>335</v>
      </c>
    </row>
    <row r="199" spans="1:1">
      <c r="A199">
        <v>703</v>
      </c>
    </row>
    <row r="200" spans="1:1">
      <c r="A200">
        <v>187</v>
      </c>
    </row>
    <row r="201" spans="1:1">
      <c r="A201">
        <v>91</v>
      </c>
    </row>
    <row r="202" spans="1:1">
      <c r="A202">
        <v>314</v>
      </c>
    </row>
    <row r="203" spans="1:1">
      <c r="A203">
        <v>88</v>
      </c>
    </row>
    <row r="204" spans="1:1">
      <c r="A204">
        <v>464</v>
      </c>
    </row>
    <row r="205" spans="1:1">
      <c r="A205">
        <v>430</v>
      </c>
    </row>
    <row r="206" spans="1:1">
      <c r="A206">
        <v>189</v>
      </c>
    </row>
    <row r="207" spans="1:1">
      <c r="A207">
        <v>696</v>
      </c>
    </row>
    <row r="208" spans="1:1">
      <c r="A208">
        <v>869</v>
      </c>
    </row>
    <row r="209" spans="1:1">
      <c r="A209">
        <v>239</v>
      </c>
    </row>
    <row r="210" spans="1:1">
      <c r="A210">
        <v>242</v>
      </c>
    </row>
    <row r="211" spans="1:1">
      <c r="A211">
        <v>94</v>
      </c>
    </row>
    <row r="212" spans="1:1">
      <c r="A212">
        <v>232</v>
      </c>
    </row>
    <row r="213" spans="1:1">
      <c r="A213">
        <v>633</v>
      </c>
    </row>
    <row r="214" spans="1:1">
      <c r="A214">
        <v>218</v>
      </c>
    </row>
    <row r="215" spans="1:1">
      <c r="A215">
        <v>448</v>
      </c>
    </row>
    <row r="216" spans="1:1">
      <c r="A216">
        <v>457</v>
      </c>
    </row>
    <row r="217" spans="1:1">
      <c r="A217">
        <v>521</v>
      </c>
    </row>
    <row r="218" spans="1:1">
      <c r="A218">
        <v>214</v>
      </c>
    </row>
    <row r="219" spans="1:1">
      <c r="A219">
        <v>249</v>
      </c>
    </row>
    <row r="220" spans="1:1">
      <c r="A220">
        <v>453</v>
      </c>
    </row>
    <row r="221" spans="1:1">
      <c r="A221">
        <v>203</v>
      </c>
    </row>
    <row r="222" spans="1:1">
      <c r="A222">
        <v>265</v>
      </c>
    </row>
    <row r="223" spans="1:1">
      <c r="A223">
        <v>211</v>
      </c>
    </row>
    <row r="224" spans="1:1">
      <c r="A224">
        <v>458</v>
      </c>
    </row>
    <row r="225" spans="1:1">
      <c r="A225">
        <v>105</v>
      </c>
    </row>
    <row r="226" spans="1:1">
      <c r="A226">
        <v>334</v>
      </c>
    </row>
    <row r="227" spans="1:1">
      <c r="A227">
        <v>183</v>
      </c>
    </row>
    <row r="228" spans="1:1">
      <c r="A228">
        <v>160</v>
      </c>
    </row>
    <row r="229" spans="1:1">
      <c r="A229">
        <v>638</v>
      </c>
    </row>
    <row r="230" spans="1:1">
      <c r="A230">
        <v>108</v>
      </c>
    </row>
    <row r="231" spans="1:1">
      <c r="A231">
        <v>268</v>
      </c>
    </row>
    <row r="232" spans="1:1">
      <c r="A232">
        <v>293</v>
      </c>
    </row>
    <row r="233" spans="1:1">
      <c r="A233">
        <v>396</v>
      </c>
    </row>
    <row r="234" spans="1:1">
      <c r="A234">
        <v>419</v>
      </c>
    </row>
    <row r="235" spans="1:1">
      <c r="A235">
        <v>511</v>
      </c>
    </row>
    <row r="236" spans="1:1">
      <c r="A236">
        <v>75</v>
      </c>
    </row>
    <row r="237" spans="1:1">
      <c r="A237">
        <v>54</v>
      </c>
    </row>
    <row r="238" spans="1:1">
      <c r="A238">
        <v>206</v>
      </c>
    </row>
    <row r="239" spans="1:1">
      <c r="A239">
        <v>376</v>
      </c>
    </row>
    <row r="240" spans="1:1">
      <c r="A240">
        <v>257</v>
      </c>
    </row>
    <row r="241" spans="1:1">
      <c r="A241">
        <v>165</v>
      </c>
    </row>
    <row r="242" spans="1:1">
      <c r="A242">
        <v>64</v>
      </c>
    </row>
    <row r="243" spans="1:1">
      <c r="A243">
        <v>433</v>
      </c>
    </row>
    <row r="244" spans="1:1">
      <c r="A244">
        <v>206</v>
      </c>
    </row>
    <row r="245" spans="1:1">
      <c r="A245">
        <v>289</v>
      </c>
    </row>
    <row r="246" spans="1:1">
      <c r="A246">
        <v>248</v>
      </c>
    </row>
    <row r="247" spans="1:1">
      <c r="A247">
        <v>184</v>
      </c>
    </row>
    <row r="248" spans="1:1">
      <c r="A248">
        <v>434</v>
      </c>
    </row>
    <row r="249" spans="1:1">
      <c r="A249">
        <v>475</v>
      </c>
    </row>
    <row r="250" spans="1:1">
      <c r="A250">
        <v>247</v>
      </c>
    </row>
    <row r="251" spans="1:1">
      <c r="A251">
        <v>827</v>
      </c>
    </row>
    <row r="252" spans="1:1">
      <c r="A252">
        <v>89</v>
      </c>
    </row>
    <row r="253" spans="1:1">
      <c r="A253">
        <v>274</v>
      </c>
    </row>
    <row r="254" spans="1:1">
      <c r="A254">
        <v>151</v>
      </c>
    </row>
    <row r="255" spans="1:1">
      <c r="A255">
        <v>157</v>
      </c>
    </row>
    <row r="256" spans="1:1">
      <c r="A256">
        <v>323</v>
      </c>
    </row>
    <row r="257" spans="1:1">
      <c r="A257">
        <v>628</v>
      </c>
    </row>
    <row r="258" spans="1:1">
      <c r="A258">
        <v>160</v>
      </c>
    </row>
    <row r="259" spans="1:1">
      <c r="A259">
        <v>459</v>
      </c>
    </row>
    <row r="260" spans="1:1">
      <c r="A260">
        <v>173</v>
      </c>
    </row>
    <row r="261" spans="1:1">
      <c r="A261">
        <v>252</v>
      </c>
    </row>
    <row r="262" spans="1:1">
      <c r="A262">
        <v>121</v>
      </c>
    </row>
    <row r="263" spans="1:1">
      <c r="A263">
        <v>579</v>
      </c>
    </row>
    <row r="264" spans="1:1">
      <c r="A264">
        <v>87</v>
      </c>
    </row>
    <row r="265" spans="1:1">
      <c r="A265">
        <v>279</v>
      </c>
    </row>
    <row r="266" spans="1:1">
      <c r="A266">
        <v>79</v>
      </c>
    </row>
    <row r="267" spans="1:1">
      <c r="A267">
        <v>376</v>
      </c>
    </row>
    <row r="268" spans="1:1">
      <c r="A268">
        <v>284</v>
      </c>
    </row>
    <row r="269" spans="1:1">
      <c r="A269">
        <v>264</v>
      </c>
    </row>
    <row r="270" spans="1:1">
      <c r="A270">
        <v>274</v>
      </c>
    </row>
    <row r="271" spans="1:1">
      <c r="A271">
        <v>413</v>
      </c>
    </row>
    <row r="272" spans="1:1">
      <c r="A272">
        <v>217</v>
      </c>
    </row>
    <row r="273" spans="1:1">
      <c r="A273">
        <v>486</v>
      </c>
    </row>
    <row r="274" spans="1:1">
      <c r="A274">
        <v>388</v>
      </c>
    </row>
    <row r="275" spans="1:1">
      <c r="A275">
        <v>287</v>
      </c>
    </row>
    <row r="276" spans="1:1">
      <c r="A276">
        <v>264</v>
      </c>
    </row>
    <row r="277" spans="1:1">
      <c r="A277">
        <v>125</v>
      </c>
    </row>
    <row r="278" spans="1:1">
      <c r="A278">
        <v>283</v>
      </c>
    </row>
    <row r="279" spans="1:1">
      <c r="A279">
        <v>297</v>
      </c>
    </row>
    <row r="280" spans="1:1">
      <c r="A280">
        <v>229</v>
      </c>
    </row>
    <row r="281" spans="1:1">
      <c r="A281">
        <v>302</v>
      </c>
    </row>
    <row r="282" spans="1:1">
      <c r="A282">
        <v>302</v>
      </c>
    </row>
    <row r="283" spans="1:1">
      <c r="A283">
        <v>192</v>
      </c>
    </row>
    <row r="284" spans="1:1">
      <c r="A284">
        <v>111</v>
      </c>
    </row>
    <row r="285" spans="1:1">
      <c r="A285">
        <v>233</v>
      </c>
    </row>
    <row r="286" spans="1:1">
      <c r="A286">
        <v>2806</v>
      </c>
    </row>
    <row r="287" spans="1:1">
      <c r="A287">
        <v>555</v>
      </c>
    </row>
    <row r="288" spans="1:1">
      <c r="A288">
        <v>581</v>
      </c>
    </row>
    <row r="289" spans="1:1">
      <c r="A289">
        <v>563</v>
      </c>
    </row>
    <row r="290" spans="1:1">
      <c r="A290">
        <v>32</v>
      </c>
    </row>
    <row r="291" spans="1:1">
      <c r="A291">
        <v>169</v>
      </c>
    </row>
    <row r="292" spans="1:1">
      <c r="A292">
        <v>156</v>
      </c>
    </row>
    <row r="293" spans="1:1">
      <c r="A293">
        <v>538</v>
      </c>
    </row>
    <row r="294" spans="1:1">
      <c r="A294">
        <v>145</v>
      </c>
    </row>
    <row r="295" spans="1:1">
      <c r="A295">
        <v>410</v>
      </c>
    </row>
    <row r="296" spans="1:1">
      <c r="A296">
        <v>446</v>
      </c>
    </row>
    <row r="297" spans="1:1">
      <c r="A297">
        <v>149</v>
      </c>
    </row>
    <row r="298" spans="1:1">
      <c r="A298">
        <v>279</v>
      </c>
    </row>
    <row r="299" spans="1:1">
      <c r="A299">
        <v>484</v>
      </c>
    </row>
    <row r="300" spans="1:1">
      <c r="A300">
        <v>464</v>
      </c>
    </row>
    <row r="301" spans="1:1">
      <c r="A301">
        <v>234</v>
      </c>
    </row>
    <row r="302" spans="1:1">
      <c r="A302">
        <v>147</v>
      </c>
    </row>
    <row r="303" spans="1:1">
      <c r="A303">
        <v>187</v>
      </c>
    </row>
    <row r="304" spans="1:1">
      <c r="A304">
        <v>121</v>
      </c>
    </row>
    <row r="305" spans="1:1">
      <c r="A305">
        <v>936</v>
      </c>
    </row>
    <row r="306" spans="1:1">
      <c r="A306">
        <v>176</v>
      </c>
    </row>
    <row r="307" spans="1:1">
      <c r="A307">
        <v>254</v>
      </c>
    </row>
    <row r="308" spans="1:1">
      <c r="A308">
        <v>497</v>
      </c>
    </row>
    <row r="309" spans="1:1">
      <c r="A309">
        <v>332</v>
      </c>
    </row>
    <row r="310" spans="1:1">
      <c r="A310">
        <v>202</v>
      </c>
    </row>
    <row r="311" spans="1:1">
      <c r="A311">
        <v>136</v>
      </c>
    </row>
    <row r="312" spans="1:1">
      <c r="A312">
        <v>483</v>
      </c>
    </row>
    <row r="313" spans="1:1">
      <c r="A313">
        <v>257</v>
      </c>
    </row>
    <row r="314" spans="1:1">
      <c r="A314">
        <v>380</v>
      </c>
    </row>
    <row r="315" spans="1:1">
      <c r="A315">
        <v>208</v>
      </c>
    </row>
    <row r="316" spans="1:1">
      <c r="A316">
        <v>328</v>
      </c>
    </row>
    <row r="317" spans="1:1">
      <c r="A317">
        <v>263</v>
      </c>
    </row>
    <row r="318" spans="1:1">
      <c r="A318">
        <v>424</v>
      </c>
    </row>
    <row r="319" spans="1:1">
      <c r="A319">
        <v>309</v>
      </c>
    </row>
    <row r="320" spans="1:1">
      <c r="A320">
        <v>434</v>
      </c>
    </row>
    <row r="321" spans="1:1">
      <c r="A321">
        <v>126</v>
      </c>
    </row>
    <row r="322" spans="1:1">
      <c r="A322">
        <v>136</v>
      </c>
    </row>
    <row r="323" spans="1:1">
      <c r="A323">
        <v>462</v>
      </c>
    </row>
    <row r="324" spans="1:1">
      <c r="A324">
        <v>485</v>
      </c>
    </row>
    <row r="325" spans="1:1">
      <c r="A325">
        <v>217</v>
      </c>
    </row>
    <row r="326" spans="1:1">
      <c r="A326">
        <v>217</v>
      </c>
    </row>
    <row r="327" spans="1:1">
      <c r="A327">
        <v>458</v>
      </c>
    </row>
    <row r="328" spans="1:1">
      <c r="A328">
        <v>368</v>
      </c>
    </row>
    <row r="329" spans="1:1">
      <c r="A329">
        <v>525</v>
      </c>
    </row>
    <row r="330" spans="1:1">
      <c r="A330">
        <v>207</v>
      </c>
    </row>
    <row r="331" spans="1:1">
      <c r="A331">
        <v>263</v>
      </c>
    </row>
    <row r="332" spans="1:1">
      <c r="A332">
        <v>518</v>
      </c>
    </row>
    <row r="333" spans="1:1">
      <c r="A333">
        <v>487</v>
      </c>
    </row>
    <row r="334" spans="1:1">
      <c r="A334">
        <v>320</v>
      </c>
    </row>
    <row r="335" spans="1:1">
      <c r="A335">
        <v>425</v>
      </c>
    </row>
    <row r="336" spans="1:1">
      <c r="A336">
        <v>345</v>
      </c>
    </row>
    <row r="337" spans="1:1">
      <c r="A337">
        <v>272</v>
      </c>
    </row>
    <row r="338" spans="1:1">
      <c r="A338">
        <v>128</v>
      </c>
    </row>
    <row r="339" spans="1:1">
      <c r="A339">
        <v>242</v>
      </c>
    </row>
    <row r="340" spans="1:1">
      <c r="A340">
        <v>84</v>
      </c>
    </row>
    <row r="341" spans="1:1">
      <c r="A341">
        <v>84</v>
      </c>
    </row>
    <row r="342" spans="1:1">
      <c r="A342">
        <v>112</v>
      </c>
    </row>
    <row r="343" spans="1:1">
      <c r="A343">
        <v>149</v>
      </c>
    </row>
    <row r="344" spans="1:1">
      <c r="A344">
        <v>164</v>
      </c>
    </row>
    <row r="345" spans="1:1">
      <c r="A345">
        <v>200</v>
      </c>
    </row>
    <row r="346" spans="1:1">
      <c r="A346">
        <v>442</v>
      </c>
    </row>
    <row r="347" spans="1:1">
      <c r="A347">
        <v>99</v>
      </c>
    </row>
    <row r="348" spans="1:1">
      <c r="A348">
        <v>90</v>
      </c>
    </row>
    <row r="349" spans="1:1">
      <c r="A349">
        <v>192</v>
      </c>
    </row>
    <row r="350" spans="1:1">
      <c r="A350">
        <v>129</v>
      </c>
    </row>
    <row r="351" spans="1:1">
      <c r="A351">
        <v>391</v>
      </c>
    </row>
    <row r="352" spans="1:1">
      <c r="A352">
        <v>59</v>
      </c>
    </row>
    <row r="353" spans="1:1">
      <c r="A353">
        <v>215</v>
      </c>
    </row>
    <row r="354" spans="1:1">
      <c r="A354">
        <v>91</v>
      </c>
    </row>
    <row r="355" spans="1:1">
      <c r="A355">
        <v>169</v>
      </c>
    </row>
    <row r="356" spans="1:1">
      <c r="A356">
        <v>45</v>
      </c>
    </row>
    <row r="357" spans="1:1">
      <c r="A357">
        <v>58</v>
      </c>
    </row>
    <row r="358" spans="1:1">
      <c r="A358">
        <v>261</v>
      </c>
    </row>
    <row r="359" spans="1:1">
      <c r="A359">
        <v>1361</v>
      </c>
    </row>
    <row r="360" spans="1:1">
      <c r="A360">
        <v>203</v>
      </c>
    </row>
    <row r="361" spans="1:1">
      <c r="A361">
        <v>109</v>
      </c>
    </row>
    <row r="362" spans="1:1">
      <c r="A362">
        <v>340</v>
      </c>
    </row>
    <row r="363" spans="1:1">
      <c r="A363">
        <v>339</v>
      </c>
    </row>
    <row r="364" spans="1:1">
      <c r="A364">
        <v>527</v>
      </c>
    </row>
    <row r="365" spans="1:1">
      <c r="A365">
        <v>416</v>
      </c>
    </row>
    <row r="366" spans="1:1">
      <c r="A366">
        <v>330</v>
      </c>
    </row>
    <row r="367" spans="1:1">
      <c r="A367">
        <v>217</v>
      </c>
    </row>
    <row r="368" spans="1:1">
      <c r="A368">
        <v>174</v>
      </c>
    </row>
    <row r="369" spans="1:1">
      <c r="A369">
        <v>810</v>
      </c>
    </row>
    <row r="370" spans="1:1">
      <c r="A370">
        <v>148</v>
      </c>
    </row>
    <row r="371" spans="1:1">
      <c r="A371">
        <v>1487</v>
      </c>
    </row>
    <row r="372" spans="1:1">
      <c r="A372">
        <v>478</v>
      </c>
    </row>
    <row r="373" spans="1:1">
      <c r="A373">
        <v>195</v>
      </c>
    </row>
    <row r="374" spans="1:1">
      <c r="A374">
        <v>357</v>
      </c>
    </row>
    <row r="375" spans="1:1">
      <c r="A375">
        <v>332</v>
      </c>
    </row>
    <row r="376" spans="1:1">
      <c r="A376">
        <v>157</v>
      </c>
    </row>
    <row r="377" spans="1:1">
      <c r="A377">
        <v>678</v>
      </c>
    </row>
    <row r="378" spans="1:1">
      <c r="A378">
        <v>1175</v>
      </c>
    </row>
    <row r="379" spans="1:1">
      <c r="A379">
        <v>508</v>
      </c>
    </row>
    <row r="380" spans="1:1">
      <c r="A380">
        <v>115</v>
      </c>
    </row>
    <row r="381" spans="1:1">
      <c r="A381">
        <v>109</v>
      </c>
    </row>
    <row r="382" spans="1:1">
      <c r="A382">
        <v>136</v>
      </c>
    </row>
    <row r="383" spans="1:1">
      <c r="A383">
        <v>303</v>
      </c>
    </row>
    <row r="384" spans="1:1">
      <c r="A384">
        <v>428</v>
      </c>
    </row>
    <row r="385" spans="1:1">
      <c r="A385">
        <v>249</v>
      </c>
    </row>
    <row r="386" spans="1:1">
      <c r="A386">
        <v>343</v>
      </c>
    </row>
    <row r="387" spans="1:1">
      <c r="A387">
        <v>234</v>
      </c>
    </row>
    <row r="388" spans="1:1">
      <c r="A388">
        <v>600</v>
      </c>
    </row>
    <row r="389" spans="1:1">
      <c r="A389">
        <v>496</v>
      </c>
    </row>
    <row r="390" spans="1:1">
      <c r="A390">
        <v>425</v>
      </c>
    </row>
    <row r="391" spans="1:1">
      <c r="A391">
        <v>424</v>
      </c>
    </row>
    <row r="392" spans="1:1">
      <c r="A392">
        <v>311</v>
      </c>
    </row>
    <row r="393" spans="1:1">
      <c r="A393">
        <v>845</v>
      </c>
    </row>
    <row r="394" spans="1:1">
      <c r="A394">
        <v>184</v>
      </c>
    </row>
    <row r="395" spans="1:1">
      <c r="A395">
        <v>402</v>
      </c>
    </row>
    <row r="396" spans="1:1">
      <c r="A396">
        <v>171</v>
      </c>
    </row>
    <row r="397" spans="1:1">
      <c r="A397">
        <v>720</v>
      </c>
    </row>
    <row r="398" spans="1:1">
      <c r="A398">
        <v>193</v>
      </c>
    </row>
    <row r="399" spans="1:1">
      <c r="A399">
        <v>347</v>
      </c>
    </row>
    <row r="400" spans="1:1">
      <c r="A400">
        <v>387</v>
      </c>
    </row>
    <row r="401" spans="1:1">
      <c r="A401">
        <v>333</v>
      </c>
    </row>
    <row r="402" spans="1:1">
      <c r="A402">
        <v>155</v>
      </c>
    </row>
    <row r="403" spans="1:1">
      <c r="A403">
        <v>323</v>
      </c>
    </row>
    <row r="404" spans="1:1">
      <c r="A404">
        <v>456</v>
      </c>
    </row>
    <row r="405" spans="1:1">
      <c r="A405">
        <v>864</v>
      </c>
    </row>
    <row r="406" spans="1:1">
      <c r="A406">
        <v>229</v>
      </c>
    </row>
    <row r="407" spans="1:1">
      <c r="A407">
        <v>545</v>
      </c>
    </row>
    <row r="408" spans="1:1">
      <c r="A408">
        <v>459</v>
      </c>
    </row>
    <row r="409" spans="1:1">
      <c r="A409">
        <v>119</v>
      </c>
    </row>
    <row r="410" spans="1:1">
      <c r="A410">
        <v>462</v>
      </c>
    </row>
    <row r="411" spans="1:1">
      <c r="A411">
        <v>930</v>
      </c>
    </row>
    <row r="412" spans="1:1">
      <c r="A412">
        <v>175</v>
      </c>
    </row>
    <row r="413" spans="1:1">
      <c r="A413">
        <v>35</v>
      </c>
    </row>
    <row r="414" spans="1:1">
      <c r="A414">
        <v>100</v>
      </c>
    </row>
    <row r="415" spans="1:1">
      <c r="A415">
        <v>71</v>
      </c>
    </row>
    <row r="416" spans="1:1">
      <c r="A416">
        <v>124</v>
      </c>
    </row>
    <row r="417" spans="1:1">
      <c r="A417">
        <v>82</v>
      </c>
    </row>
    <row r="418" spans="1:1">
      <c r="A418">
        <v>709</v>
      </c>
    </row>
    <row r="419" spans="1:1">
      <c r="A419">
        <v>345</v>
      </c>
    </row>
    <row r="420" spans="1:1">
      <c r="A420">
        <v>70</v>
      </c>
    </row>
    <row r="421" spans="1:1">
      <c r="A421">
        <v>316</v>
      </c>
    </row>
    <row r="422" spans="1:1">
      <c r="A422">
        <v>257</v>
      </c>
    </row>
    <row r="423" spans="1:1">
      <c r="A423">
        <v>341</v>
      </c>
    </row>
    <row r="424" spans="1:1">
      <c r="A424">
        <v>280</v>
      </c>
    </row>
    <row r="425" spans="1:1">
      <c r="A425">
        <v>657</v>
      </c>
    </row>
    <row r="426" spans="1:1">
      <c r="A426">
        <v>122</v>
      </c>
    </row>
    <row r="427" spans="1:1">
      <c r="A427">
        <v>128</v>
      </c>
    </row>
    <row r="428" spans="1:1">
      <c r="A428">
        <v>942</v>
      </c>
    </row>
    <row r="429" spans="1:1">
      <c r="A429">
        <v>528</v>
      </c>
    </row>
    <row r="430" spans="1:1">
      <c r="A430">
        <v>310</v>
      </c>
    </row>
    <row r="431" spans="1:1">
      <c r="A431">
        <v>448</v>
      </c>
    </row>
    <row r="432" spans="1:1">
      <c r="A432">
        <v>714</v>
      </c>
    </row>
    <row r="433" spans="1:1">
      <c r="A433">
        <v>85</v>
      </c>
    </row>
    <row r="434" spans="1:1">
      <c r="A434">
        <v>369</v>
      </c>
    </row>
    <row r="435" spans="1:1">
      <c r="A435">
        <v>188</v>
      </c>
    </row>
    <row r="436" spans="1:1">
      <c r="A436">
        <v>545</v>
      </c>
    </row>
    <row r="437" spans="1:1">
      <c r="A437">
        <v>454</v>
      </c>
    </row>
    <row r="438" spans="1:1">
      <c r="A438">
        <v>336</v>
      </c>
    </row>
    <row r="439" spans="1:1">
      <c r="A439">
        <v>216</v>
      </c>
    </row>
    <row r="440" spans="1:1">
      <c r="A440">
        <v>460</v>
      </c>
    </row>
    <row r="441" spans="1:1">
      <c r="A441">
        <v>438</v>
      </c>
    </row>
    <row r="442" spans="1:1">
      <c r="A442">
        <v>446</v>
      </c>
    </row>
    <row r="443" spans="1:1">
      <c r="A443">
        <v>316</v>
      </c>
    </row>
    <row r="444" spans="1:1">
      <c r="A444">
        <v>217</v>
      </c>
    </row>
    <row r="445" spans="1:1">
      <c r="A445">
        <v>144</v>
      </c>
    </row>
    <row r="446" spans="1:1">
      <c r="A446">
        <v>237</v>
      </c>
    </row>
    <row r="447" spans="1:1">
      <c r="A447">
        <v>235</v>
      </c>
    </row>
    <row r="448" spans="1:1">
      <c r="A448">
        <v>106</v>
      </c>
    </row>
    <row r="449" spans="1:1">
      <c r="A449">
        <v>186</v>
      </c>
    </row>
    <row r="450" spans="1:1">
      <c r="A450">
        <v>570</v>
      </c>
    </row>
    <row r="451" spans="1:1">
      <c r="A451">
        <v>182</v>
      </c>
    </row>
    <row r="452" spans="1:1">
      <c r="A452">
        <v>264</v>
      </c>
    </row>
    <row r="453" spans="1:1">
      <c r="A453">
        <v>271</v>
      </c>
    </row>
    <row r="454" spans="1:1">
      <c r="A454">
        <v>266</v>
      </c>
    </row>
    <row r="455" spans="1:1">
      <c r="A455">
        <v>199</v>
      </c>
    </row>
    <row r="456" spans="1:1">
      <c r="A456">
        <v>240</v>
      </c>
    </row>
    <row r="457" spans="1:1">
      <c r="A457">
        <v>513</v>
      </c>
    </row>
    <row r="458" spans="1:1">
      <c r="A458">
        <v>160</v>
      </c>
    </row>
    <row r="459" spans="1:1">
      <c r="A459">
        <v>887</v>
      </c>
    </row>
    <row r="460" spans="1:1">
      <c r="A460">
        <v>257</v>
      </c>
    </row>
    <row r="461" spans="1:1">
      <c r="A461">
        <v>194</v>
      </c>
    </row>
    <row r="462" spans="1:1">
      <c r="A462">
        <v>768</v>
      </c>
    </row>
    <row r="463" spans="1:1">
      <c r="A463">
        <v>423</v>
      </c>
    </row>
    <row r="464" spans="1:1">
      <c r="A464">
        <v>193</v>
      </c>
    </row>
    <row r="465" spans="1:1">
      <c r="A465">
        <v>429</v>
      </c>
    </row>
    <row r="466" spans="1:1">
      <c r="A466">
        <v>556</v>
      </c>
    </row>
    <row r="467" spans="1:1">
      <c r="A467">
        <v>120</v>
      </c>
    </row>
    <row r="468" spans="1:1">
      <c r="A468">
        <v>737</v>
      </c>
    </row>
    <row r="469" spans="1:1">
      <c r="A469">
        <v>176</v>
      </c>
    </row>
    <row r="470" spans="1:1">
      <c r="A470">
        <v>357</v>
      </c>
    </row>
    <row r="471" spans="1:1">
      <c r="A471">
        <v>156</v>
      </c>
    </row>
    <row r="472" spans="1:1">
      <c r="A472">
        <v>604</v>
      </c>
    </row>
    <row r="473" spans="1:1">
      <c r="A473">
        <v>671</v>
      </c>
    </row>
    <row r="474" spans="1:1">
      <c r="A474">
        <v>320</v>
      </c>
    </row>
    <row r="475" spans="1:1">
      <c r="A475">
        <v>64</v>
      </c>
    </row>
    <row r="476" spans="1:1">
      <c r="A476">
        <v>185</v>
      </c>
    </row>
    <row r="477" spans="1:1">
      <c r="A477">
        <v>292</v>
      </c>
    </row>
    <row r="478" spans="1:1">
      <c r="A478">
        <v>1319</v>
      </c>
    </row>
    <row r="479" spans="1:1">
      <c r="A479">
        <v>1184</v>
      </c>
    </row>
    <row r="480" spans="1:1">
      <c r="A480">
        <v>122</v>
      </c>
    </row>
    <row r="481" spans="1:1">
      <c r="A481">
        <v>170</v>
      </c>
    </row>
    <row r="482" spans="1:1">
      <c r="A482">
        <v>235</v>
      </c>
    </row>
    <row r="483" spans="1:1">
      <c r="A483">
        <v>141</v>
      </c>
    </row>
    <row r="484" spans="1:1">
      <c r="A484">
        <v>193</v>
      </c>
    </row>
    <row r="485" spans="1:1">
      <c r="A485">
        <v>58</v>
      </c>
    </row>
    <row r="486" spans="1:1">
      <c r="A486">
        <v>50</v>
      </c>
    </row>
    <row r="487" spans="1:1">
      <c r="A487">
        <v>142</v>
      </c>
    </row>
    <row r="488" spans="1:1">
      <c r="A488">
        <v>149</v>
      </c>
    </row>
    <row r="489" spans="1:1">
      <c r="A489">
        <v>1630</v>
      </c>
    </row>
    <row r="490" spans="1:1">
      <c r="A490">
        <v>151</v>
      </c>
    </row>
    <row r="491" spans="1:1">
      <c r="A491">
        <v>82</v>
      </c>
    </row>
    <row r="492" spans="1:1">
      <c r="A492">
        <v>126</v>
      </c>
    </row>
    <row r="493" spans="1:1">
      <c r="A493">
        <v>179</v>
      </c>
    </row>
    <row r="494" spans="1:1">
      <c r="A494">
        <v>119</v>
      </c>
    </row>
    <row r="495" spans="1:1">
      <c r="A495">
        <v>395</v>
      </c>
    </row>
    <row r="496" spans="1:1">
      <c r="A496">
        <v>448</v>
      </c>
    </row>
    <row r="497" spans="1:1">
      <c r="A497">
        <v>1794</v>
      </c>
    </row>
    <row r="498" spans="1:1">
      <c r="A498">
        <v>151</v>
      </c>
    </row>
    <row r="499" spans="1:1">
      <c r="A499">
        <v>82</v>
      </c>
    </row>
    <row r="500" spans="1:1">
      <c r="A500">
        <v>126</v>
      </c>
    </row>
    <row r="501" spans="1:1">
      <c r="A501">
        <v>179</v>
      </c>
    </row>
    <row r="502" spans="1:1">
      <c r="A502">
        <v>119</v>
      </c>
    </row>
    <row r="503" spans="1:1">
      <c r="A503">
        <v>167</v>
      </c>
    </row>
    <row r="504" spans="1:1">
      <c r="A504">
        <v>155</v>
      </c>
    </row>
    <row r="505" spans="1:1">
      <c r="A505">
        <v>138</v>
      </c>
    </row>
    <row r="506" spans="1:1">
      <c r="A506">
        <v>164</v>
      </c>
    </row>
    <row r="507" spans="1:1">
      <c r="A507">
        <v>513</v>
      </c>
    </row>
    <row r="508" spans="1:1">
      <c r="A508">
        <v>451</v>
      </c>
    </row>
    <row r="509" spans="1:1">
      <c r="A509">
        <v>491</v>
      </c>
    </row>
    <row r="510" spans="1:1">
      <c r="A510">
        <v>83</v>
      </c>
    </row>
    <row r="511" spans="1:1">
      <c r="A511">
        <v>355</v>
      </c>
    </row>
    <row r="512" spans="1:1">
      <c r="A512">
        <v>177</v>
      </c>
    </row>
    <row r="513" spans="1:1">
      <c r="A513">
        <v>676</v>
      </c>
    </row>
    <row r="514" spans="1:1">
      <c r="A514">
        <v>309</v>
      </c>
    </row>
    <row r="515" spans="1:1">
      <c r="A515">
        <v>76</v>
      </c>
    </row>
    <row r="516" spans="1:1">
      <c r="A516">
        <v>476</v>
      </c>
    </row>
    <row r="517" spans="1:1">
      <c r="A517">
        <v>280</v>
      </c>
    </row>
    <row r="518" spans="1:1">
      <c r="A518">
        <v>258</v>
      </c>
    </row>
    <row r="519" spans="1:1">
      <c r="A519">
        <v>278</v>
      </c>
    </row>
    <row r="520" spans="1:1">
      <c r="A520">
        <v>299</v>
      </c>
    </row>
    <row r="521" spans="1:1">
      <c r="A521">
        <v>544</v>
      </c>
    </row>
    <row r="522" spans="1:1">
      <c r="A522">
        <v>196</v>
      </c>
    </row>
    <row r="523" spans="1:1">
      <c r="A523">
        <v>239</v>
      </c>
    </row>
    <row r="524" spans="1:1">
      <c r="A524">
        <v>161</v>
      </c>
    </row>
    <row r="525" spans="1:1">
      <c r="A525">
        <v>402</v>
      </c>
    </row>
    <row r="526" spans="1:1">
      <c r="A526">
        <v>226</v>
      </c>
    </row>
    <row r="527" spans="1:1">
      <c r="A527">
        <v>389</v>
      </c>
    </row>
    <row r="528" spans="1:1">
      <c r="A528">
        <v>179</v>
      </c>
    </row>
    <row r="529" spans="1:1">
      <c r="A529">
        <v>189</v>
      </c>
    </row>
    <row r="530" spans="1:1">
      <c r="A530">
        <v>128</v>
      </c>
    </row>
    <row r="531" spans="1:1">
      <c r="A531">
        <v>165</v>
      </c>
    </row>
    <row r="532" spans="1:1">
      <c r="A532">
        <v>151</v>
      </c>
    </row>
    <row r="533" spans="1:1">
      <c r="A533">
        <v>346</v>
      </c>
    </row>
    <row r="534" spans="1:1">
      <c r="A534">
        <v>414</v>
      </c>
    </row>
    <row r="535" spans="1:1">
      <c r="A535">
        <v>65</v>
      </c>
    </row>
    <row r="536" spans="1:1">
      <c r="A536">
        <v>134</v>
      </c>
    </row>
    <row r="537" spans="1:1">
      <c r="A537">
        <v>257</v>
      </c>
    </row>
    <row r="538" spans="1:1">
      <c r="A538">
        <v>125</v>
      </c>
    </row>
    <row r="539" spans="1:1">
      <c r="A539">
        <v>416</v>
      </c>
    </row>
    <row r="540" spans="1:1">
      <c r="A540">
        <v>301</v>
      </c>
    </row>
    <row r="541" spans="1:1">
      <c r="A541">
        <v>631</v>
      </c>
    </row>
    <row r="542" spans="1:1">
      <c r="A542">
        <v>308</v>
      </c>
    </row>
    <row r="543" spans="1:1">
      <c r="A543">
        <v>147</v>
      </c>
    </row>
    <row r="544" spans="1:1">
      <c r="A544">
        <v>494</v>
      </c>
    </row>
    <row r="545" spans="1:1">
      <c r="A545">
        <v>518</v>
      </c>
    </row>
    <row r="546" spans="1:1">
      <c r="A546">
        <v>389</v>
      </c>
    </row>
    <row r="547" spans="1:1">
      <c r="A547">
        <v>509</v>
      </c>
    </row>
    <row r="548" spans="1:1">
      <c r="A548">
        <v>329</v>
      </c>
    </row>
    <row r="549" spans="1:1">
      <c r="A549">
        <v>140</v>
      </c>
    </row>
    <row r="550" spans="1:1">
      <c r="A550">
        <v>219</v>
      </c>
    </row>
    <row r="551" spans="1:1">
      <c r="A551">
        <v>164</v>
      </c>
    </row>
    <row r="552" spans="1:1">
      <c r="A552">
        <v>64</v>
      </c>
    </row>
    <row r="553" spans="1:1">
      <c r="A553">
        <v>65</v>
      </c>
    </row>
    <row r="554" spans="1:1">
      <c r="A554">
        <v>151</v>
      </c>
    </row>
    <row r="555" spans="1:1">
      <c r="A555">
        <v>168</v>
      </c>
    </row>
    <row r="556" spans="1:1">
      <c r="A556">
        <v>244</v>
      </c>
    </row>
    <row r="557" spans="1:1">
      <c r="A557">
        <v>245</v>
      </c>
    </row>
    <row r="558" spans="1:1">
      <c r="A558">
        <v>338</v>
      </c>
    </row>
    <row r="559" spans="1:1">
      <c r="A559">
        <v>189</v>
      </c>
    </row>
    <row r="560" spans="1:1">
      <c r="A560">
        <v>230</v>
      </c>
    </row>
    <row r="561" spans="1:1">
      <c r="A561">
        <v>798</v>
      </c>
    </row>
    <row r="562" spans="1:1">
      <c r="A562">
        <v>338</v>
      </c>
    </row>
    <row r="563" spans="1:1">
      <c r="A563">
        <v>153</v>
      </c>
    </row>
    <row r="564" spans="1:1">
      <c r="A564">
        <v>811</v>
      </c>
    </row>
    <row r="565" spans="1:1">
      <c r="A565">
        <v>639</v>
      </c>
    </row>
    <row r="566" spans="1:1">
      <c r="A566">
        <v>90</v>
      </c>
    </row>
    <row r="567" spans="1:1">
      <c r="A567">
        <v>369</v>
      </c>
    </row>
    <row r="568" spans="1:1">
      <c r="A568">
        <v>71</v>
      </c>
    </row>
    <row r="569" spans="1:1">
      <c r="A569">
        <v>637</v>
      </c>
    </row>
    <row r="570" spans="1:1">
      <c r="A570">
        <v>111</v>
      </c>
    </row>
    <row r="571" spans="1:1">
      <c r="A571">
        <v>82</v>
      </c>
    </row>
    <row r="572" spans="1:1">
      <c r="A572">
        <v>205</v>
      </c>
    </row>
    <row r="573" spans="1:1">
      <c r="A573">
        <v>247</v>
      </c>
    </row>
    <row r="574" spans="1:1">
      <c r="A574">
        <v>455</v>
      </c>
    </row>
    <row r="575" spans="1:1">
      <c r="A575">
        <v>628</v>
      </c>
    </row>
    <row r="576" spans="1:1">
      <c r="A576">
        <v>298</v>
      </c>
    </row>
    <row r="577" spans="1:1">
      <c r="A577">
        <v>435</v>
      </c>
    </row>
    <row r="578" spans="1:1">
      <c r="A578">
        <v>286</v>
      </c>
    </row>
    <row r="579" spans="1:1">
      <c r="A579">
        <v>169</v>
      </c>
    </row>
    <row r="580" spans="1:1">
      <c r="A580">
        <v>165</v>
      </c>
    </row>
    <row r="581" spans="1:1">
      <c r="A581">
        <v>182</v>
      </c>
    </row>
    <row r="582" spans="1:1">
      <c r="A582">
        <v>218</v>
      </c>
    </row>
    <row r="583" spans="1:1">
      <c r="A583">
        <v>415</v>
      </c>
    </row>
    <row r="584" spans="1:1">
      <c r="A584">
        <v>156</v>
      </c>
    </row>
    <row r="585" spans="1:1">
      <c r="A585">
        <v>981</v>
      </c>
    </row>
    <row r="586" spans="1:1">
      <c r="A586">
        <v>99</v>
      </c>
    </row>
    <row r="587" spans="1:1">
      <c r="A587">
        <v>294</v>
      </c>
    </row>
    <row r="588" spans="1:1">
      <c r="A588">
        <v>93</v>
      </c>
    </row>
    <row r="589" spans="1:1">
      <c r="A589">
        <v>499</v>
      </c>
    </row>
    <row r="590" spans="1:1">
      <c r="A590">
        <v>228</v>
      </c>
    </row>
    <row r="591" spans="1:1">
      <c r="A591">
        <v>166</v>
      </c>
    </row>
    <row r="592" spans="1:1">
      <c r="A592">
        <v>155</v>
      </c>
    </row>
    <row r="593" spans="1:1">
      <c r="A593">
        <v>42</v>
      </c>
    </row>
    <row r="594" spans="1:1">
      <c r="A594">
        <v>491</v>
      </c>
    </row>
    <row r="595" spans="1:1">
      <c r="A595">
        <v>143</v>
      </c>
    </row>
    <row r="596" spans="1:1">
      <c r="A596">
        <v>158</v>
      </c>
    </row>
    <row r="597" spans="1:1">
      <c r="A597">
        <v>271</v>
      </c>
    </row>
    <row r="598" spans="1:1">
      <c r="A598">
        <v>329</v>
      </c>
    </row>
    <row r="599" spans="1:1">
      <c r="A599">
        <v>1607</v>
      </c>
    </row>
    <row r="600" spans="1:1">
      <c r="A600">
        <v>216</v>
      </c>
    </row>
    <row r="601" spans="1:1">
      <c r="A601">
        <v>220</v>
      </c>
    </row>
    <row r="602" spans="1:1">
      <c r="A602">
        <v>210</v>
      </c>
    </row>
    <row r="603" spans="1:1">
      <c r="A603">
        <v>150</v>
      </c>
    </row>
    <row r="604" spans="1:1">
      <c r="A604">
        <v>100</v>
      </c>
    </row>
    <row r="605" spans="1:1">
      <c r="A605">
        <v>183</v>
      </c>
    </row>
    <row r="606" spans="1:1">
      <c r="A606">
        <v>461</v>
      </c>
    </row>
    <row r="607" spans="1:1">
      <c r="A607">
        <v>62</v>
      </c>
    </row>
    <row r="608" spans="1:1">
      <c r="A608">
        <v>417</v>
      </c>
    </row>
    <row r="609" spans="1:1">
      <c r="A609">
        <v>158</v>
      </c>
    </row>
    <row r="610" spans="1:1">
      <c r="A610">
        <v>86</v>
      </c>
    </row>
    <row r="611" spans="1:1">
      <c r="A611">
        <v>249</v>
      </c>
    </row>
    <row r="612" spans="1:1">
      <c r="A612">
        <v>147</v>
      </c>
    </row>
    <row r="613" spans="1:1">
      <c r="A613">
        <v>253</v>
      </c>
    </row>
    <row r="614" spans="1:1">
      <c r="A614">
        <v>252</v>
      </c>
    </row>
    <row r="615" spans="1:1">
      <c r="A615">
        <v>162</v>
      </c>
    </row>
    <row r="616" spans="1:1">
      <c r="A616">
        <v>558</v>
      </c>
    </row>
    <row r="617" spans="1:1">
      <c r="A617">
        <v>48</v>
      </c>
    </row>
    <row r="618" spans="1:1">
      <c r="A618">
        <v>120</v>
      </c>
    </row>
    <row r="619" spans="1:1">
      <c r="A619">
        <v>424</v>
      </c>
    </row>
    <row r="620" spans="1:1">
      <c r="A620">
        <v>406</v>
      </c>
    </row>
    <row r="621" spans="1:1">
      <c r="A621">
        <v>168</v>
      </c>
    </row>
    <row r="622" spans="1:1">
      <c r="A622">
        <v>159</v>
      </c>
    </row>
    <row r="623" spans="1:1">
      <c r="A623">
        <v>201</v>
      </c>
    </row>
    <row r="624" spans="1:1">
      <c r="A624">
        <v>397</v>
      </c>
    </row>
    <row r="625" spans="1:1">
      <c r="A625">
        <v>128</v>
      </c>
    </row>
    <row r="626" spans="1:1">
      <c r="A626">
        <v>368</v>
      </c>
    </row>
    <row r="627" spans="1:1">
      <c r="A627">
        <v>496</v>
      </c>
    </row>
    <row r="628" spans="1:1">
      <c r="A628">
        <v>96</v>
      </c>
    </row>
    <row r="629" spans="1:1">
      <c r="A629">
        <v>110</v>
      </c>
    </row>
    <row r="630" spans="1:1">
      <c r="A630">
        <v>117</v>
      </c>
    </row>
    <row r="631" spans="1:1">
      <c r="A631">
        <v>723</v>
      </c>
    </row>
    <row r="632" spans="1:1">
      <c r="A632">
        <v>737</v>
      </c>
    </row>
    <row r="633" spans="1:1">
      <c r="A633">
        <v>933</v>
      </c>
    </row>
    <row r="634" spans="1:1">
      <c r="A634">
        <v>165</v>
      </c>
    </row>
    <row r="635" spans="1:1">
      <c r="A635">
        <v>290</v>
      </c>
    </row>
    <row r="636" spans="1:1">
      <c r="A636">
        <v>686</v>
      </c>
    </row>
    <row r="637" spans="1:1">
      <c r="A637">
        <v>187</v>
      </c>
    </row>
    <row r="638" spans="1:1">
      <c r="A638">
        <v>274</v>
      </c>
    </row>
    <row r="639" spans="1:1">
      <c r="A639">
        <v>277</v>
      </c>
    </row>
    <row r="640" spans="1:1">
      <c r="A640">
        <v>122</v>
      </c>
    </row>
    <row r="641" spans="1:1">
      <c r="A641">
        <v>145</v>
      </c>
    </row>
    <row r="642" spans="1:1">
      <c r="A642">
        <v>192</v>
      </c>
    </row>
    <row r="643" spans="1:1">
      <c r="A643">
        <v>462</v>
      </c>
    </row>
    <row r="644" spans="1:1">
      <c r="A644">
        <v>476</v>
      </c>
    </row>
    <row r="645" spans="1:1">
      <c r="A645">
        <v>455</v>
      </c>
    </row>
    <row r="646" spans="1:1">
      <c r="A646">
        <v>295</v>
      </c>
    </row>
    <row r="647" spans="1:1">
      <c r="A647">
        <v>217</v>
      </c>
    </row>
    <row r="648" spans="1:1">
      <c r="A648">
        <v>148</v>
      </c>
    </row>
    <row r="649" spans="1:1">
      <c r="A649">
        <v>94</v>
      </c>
    </row>
    <row r="650" spans="1:1">
      <c r="A650">
        <v>480</v>
      </c>
    </row>
    <row r="651" spans="1:1">
      <c r="A651">
        <v>255</v>
      </c>
    </row>
    <row r="652" spans="1:1">
      <c r="A652">
        <v>195</v>
      </c>
    </row>
    <row r="653" spans="1:1">
      <c r="A653">
        <v>82</v>
      </c>
    </row>
    <row r="654" spans="1:1">
      <c r="A654">
        <v>111</v>
      </c>
    </row>
    <row r="655" spans="1:1">
      <c r="A655">
        <v>360</v>
      </c>
    </row>
    <row r="656" spans="1:1">
      <c r="A656">
        <v>149</v>
      </c>
    </row>
    <row r="657" spans="1:1">
      <c r="A657">
        <v>366</v>
      </c>
    </row>
    <row r="658" spans="1:1">
      <c r="A658">
        <v>372</v>
      </c>
    </row>
    <row r="659" spans="1:1">
      <c r="A659">
        <v>103</v>
      </c>
    </row>
    <row r="660" spans="1:1">
      <c r="A660">
        <v>117</v>
      </c>
    </row>
    <row r="661" spans="1:1">
      <c r="A661">
        <v>215</v>
      </c>
    </row>
    <row r="662" spans="1:1">
      <c r="A662">
        <v>67</v>
      </c>
    </row>
    <row r="663" spans="1:1">
      <c r="A663">
        <v>755</v>
      </c>
    </row>
    <row r="664" spans="1:1">
      <c r="A664">
        <v>348</v>
      </c>
    </row>
    <row r="665" spans="1:1">
      <c r="A665">
        <v>92</v>
      </c>
    </row>
    <row r="666" spans="1:1">
      <c r="A666">
        <v>204</v>
      </c>
    </row>
    <row r="667" spans="1:1">
      <c r="A667">
        <v>140</v>
      </c>
    </row>
    <row r="668" spans="1:1">
      <c r="A668">
        <v>482</v>
      </c>
    </row>
    <row r="669" spans="1:1">
      <c r="A669">
        <v>338</v>
      </c>
    </row>
    <row r="670" spans="1:1">
      <c r="A670">
        <v>158</v>
      </c>
    </row>
    <row r="671" spans="1:1">
      <c r="A671">
        <v>421</v>
      </c>
    </row>
    <row r="672" spans="1:1">
      <c r="A672">
        <v>91</v>
      </c>
    </row>
    <row r="673" spans="1:1">
      <c r="A673">
        <v>351</v>
      </c>
    </row>
    <row r="674" spans="1:1">
      <c r="A674">
        <v>199</v>
      </c>
    </row>
    <row r="675" spans="1:1">
      <c r="A675">
        <v>607</v>
      </c>
    </row>
    <row r="676" spans="1:1">
      <c r="A676">
        <v>170</v>
      </c>
    </row>
    <row r="677" spans="1:1">
      <c r="A677">
        <v>392</v>
      </c>
    </row>
    <row r="678" spans="1:1">
      <c r="A678">
        <v>164</v>
      </c>
    </row>
    <row r="679" spans="1:1">
      <c r="A679">
        <v>57</v>
      </c>
    </row>
    <row r="680" spans="1:1">
      <c r="A680">
        <v>130</v>
      </c>
    </row>
    <row r="681" spans="1:1">
      <c r="A681">
        <v>454</v>
      </c>
    </row>
    <row r="682" spans="1:1">
      <c r="A682">
        <v>284</v>
      </c>
    </row>
    <row r="683" spans="1:1">
      <c r="A683">
        <v>314</v>
      </c>
    </row>
    <row r="684" spans="1:1">
      <c r="A684">
        <v>231</v>
      </c>
    </row>
    <row r="685" spans="1:1">
      <c r="A685">
        <v>268</v>
      </c>
    </row>
    <row r="686" spans="1:1">
      <c r="A686">
        <v>566</v>
      </c>
    </row>
    <row r="687" spans="1:1">
      <c r="A687">
        <v>2462</v>
      </c>
    </row>
    <row r="688" spans="1:1">
      <c r="A688">
        <v>103</v>
      </c>
    </row>
    <row r="689" spans="1:1">
      <c r="A689">
        <v>95</v>
      </c>
    </row>
    <row r="690" spans="1:1">
      <c r="A690">
        <v>56</v>
      </c>
    </row>
    <row r="691" spans="1:1">
      <c r="A691">
        <v>272</v>
      </c>
    </row>
    <row r="692" spans="1:1">
      <c r="A692">
        <v>160</v>
      </c>
    </row>
    <row r="693" spans="1:1">
      <c r="A693">
        <v>85</v>
      </c>
    </row>
    <row r="694" spans="1:1">
      <c r="A694">
        <v>162</v>
      </c>
    </row>
    <row r="695" spans="1:1">
      <c r="A695">
        <v>332</v>
      </c>
    </row>
    <row r="696" spans="1:1">
      <c r="A696">
        <v>328</v>
      </c>
    </row>
    <row r="697" spans="1:1">
      <c r="A697">
        <v>299</v>
      </c>
    </row>
    <row r="698" spans="1:1">
      <c r="A698">
        <v>75</v>
      </c>
    </row>
    <row r="699" spans="1:1">
      <c r="A699">
        <v>413</v>
      </c>
    </row>
    <row r="700" spans="1:1">
      <c r="A700">
        <v>234</v>
      </c>
    </row>
    <row r="701" spans="1:1">
      <c r="A701">
        <v>348</v>
      </c>
    </row>
    <row r="702" spans="1:1">
      <c r="A702">
        <v>458</v>
      </c>
    </row>
    <row r="703" spans="1:1">
      <c r="A703">
        <v>413</v>
      </c>
    </row>
    <row r="704" spans="1:1">
      <c r="A704">
        <v>163</v>
      </c>
    </row>
    <row r="705" spans="1:1">
      <c r="A705">
        <v>452</v>
      </c>
    </row>
    <row r="706" spans="1:1">
      <c r="A706">
        <v>349</v>
      </c>
    </row>
    <row r="707" spans="1:1">
      <c r="A707">
        <v>305</v>
      </c>
    </row>
    <row r="708" spans="1:1">
      <c r="A708">
        <v>79</v>
      </c>
    </row>
    <row r="709" spans="1:1">
      <c r="A709">
        <v>349</v>
      </c>
    </row>
    <row r="710" spans="1:1">
      <c r="A710">
        <v>446</v>
      </c>
    </row>
    <row r="711" spans="1:1">
      <c r="A711">
        <v>309</v>
      </c>
    </row>
    <row r="712" spans="1:1">
      <c r="A712">
        <v>288</v>
      </c>
    </row>
    <row r="713" spans="1:1">
      <c r="A713">
        <v>94</v>
      </c>
    </row>
    <row r="714" spans="1:1">
      <c r="A714">
        <v>121</v>
      </c>
    </row>
    <row r="715" spans="1:1">
      <c r="A715">
        <v>76</v>
      </c>
    </row>
    <row r="716" spans="1:1">
      <c r="A716">
        <v>55</v>
      </c>
    </row>
    <row r="717" spans="1:1">
      <c r="A717">
        <v>135</v>
      </c>
    </row>
    <row r="718" spans="1:1">
      <c r="A718">
        <v>440</v>
      </c>
    </row>
    <row r="719" spans="1:1">
      <c r="A719">
        <v>241</v>
      </c>
    </row>
    <row r="720" spans="1:1">
      <c r="A720">
        <v>461</v>
      </c>
    </row>
    <row r="721" spans="1:1">
      <c r="A721">
        <v>318</v>
      </c>
    </row>
    <row r="722" spans="1:1">
      <c r="A722">
        <v>216</v>
      </c>
    </row>
    <row r="723" spans="1:1">
      <c r="A723">
        <v>264</v>
      </c>
    </row>
    <row r="724" spans="1:1">
      <c r="A724">
        <v>99</v>
      </c>
    </row>
    <row r="725" spans="1:1">
      <c r="A725">
        <v>326</v>
      </c>
    </row>
    <row r="726" spans="1:1">
      <c r="A726">
        <v>467</v>
      </c>
    </row>
    <row r="727" spans="1:1">
      <c r="A727">
        <v>158</v>
      </c>
    </row>
    <row r="728" spans="1:1">
      <c r="A728">
        <v>114</v>
      </c>
    </row>
    <row r="729" spans="1:1">
      <c r="A729">
        <v>421</v>
      </c>
    </row>
    <row r="730" spans="1:1">
      <c r="A730">
        <v>498</v>
      </c>
    </row>
    <row r="731" spans="1:1">
      <c r="A731">
        <v>143</v>
      </c>
    </row>
    <row r="732" spans="1:1">
      <c r="A732">
        <v>400</v>
      </c>
    </row>
    <row r="733" spans="1:1">
      <c r="A733">
        <v>217</v>
      </c>
    </row>
    <row r="734" spans="1:1">
      <c r="A734">
        <v>209</v>
      </c>
    </row>
    <row r="735" spans="1:1">
      <c r="A735">
        <v>298</v>
      </c>
    </row>
    <row r="736" spans="1:1">
      <c r="A736">
        <v>261</v>
      </c>
    </row>
    <row r="737" spans="1:1">
      <c r="A737">
        <v>552</v>
      </c>
    </row>
    <row r="738" spans="1:1">
      <c r="A738">
        <v>477</v>
      </c>
    </row>
    <row r="739" spans="1:1">
      <c r="A739">
        <v>515</v>
      </c>
    </row>
    <row r="740" spans="1:1">
      <c r="A740">
        <v>318</v>
      </c>
    </row>
    <row r="741" spans="1:1">
      <c r="A741">
        <v>274</v>
      </c>
    </row>
    <row r="742" spans="1:1">
      <c r="A742">
        <v>589</v>
      </c>
    </row>
    <row r="743" spans="1:1">
      <c r="A743">
        <v>116</v>
      </c>
    </row>
    <row r="744" spans="1:1">
      <c r="A744">
        <v>266</v>
      </c>
    </row>
    <row r="745" spans="1:1">
      <c r="A745">
        <v>660</v>
      </c>
    </row>
    <row r="746" spans="1:1">
      <c r="A746">
        <v>100</v>
      </c>
    </row>
    <row r="747" spans="1:1">
      <c r="A747">
        <v>134</v>
      </c>
    </row>
    <row r="748" spans="1:1">
      <c r="A748">
        <v>375</v>
      </c>
    </row>
    <row r="749" spans="1:1">
      <c r="A749">
        <v>321</v>
      </c>
    </row>
    <row r="750" spans="1:1">
      <c r="A750">
        <v>267</v>
      </c>
    </row>
    <row r="751" spans="1:1">
      <c r="A751">
        <v>584</v>
      </c>
    </row>
    <row r="752" spans="1:1">
      <c r="A752">
        <v>419</v>
      </c>
    </row>
    <row r="753" spans="1:1">
      <c r="A753">
        <v>265</v>
      </c>
    </row>
    <row r="754" spans="1:1">
      <c r="A754">
        <v>442</v>
      </c>
    </row>
    <row r="755" spans="1:1">
      <c r="A755">
        <v>382</v>
      </c>
    </row>
    <row r="756" spans="1:1">
      <c r="A756">
        <v>197</v>
      </c>
    </row>
    <row r="757" spans="1:1">
      <c r="A757">
        <v>72</v>
      </c>
    </row>
    <row r="758" spans="1:1">
      <c r="A758">
        <v>88</v>
      </c>
    </row>
    <row r="759" spans="1:1">
      <c r="A759">
        <v>180</v>
      </c>
    </row>
    <row r="760" spans="1:1">
      <c r="A760">
        <v>168</v>
      </c>
    </row>
    <row r="761" spans="1:1">
      <c r="A761">
        <v>190</v>
      </c>
    </row>
    <row r="762" spans="1:1">
      <c r="A762">
        <v>244</v>
      </c>
    </row>
    <row r="763" spans="1:1">
      <c r="A763">
        <v>250</v>
      </c>
    </row>
    <row r="764" spans="1:1">
      <c r="A764">
        <v>217</v>
      </c>
    </row>
    <row r="765" spans="1:1">
      <c r="A765">
        <v>289</v>
      </c>
    </row>
    <row r="766" spans="1:1">
      <c r="A766">
        <v>240</v>
      </c>
    </row>
    <row r="767" spans="1:1">
      <c r="A767">
        <v>541</v>
      </c>
    </row>
    <row r="768" spans="1:1">
      <c r="A768">
        <v>474</v>
      </c>
    </row>
    <row r="769" spans="1:1">
      <c r="A769">
        <v>448</v>
      </c>
    </row>
    <row r="770" spans="1:1">
      <c r="A770">
        <v>378</v>
      </c>
    </row>
    <row r="771" spans="1:1">
      <c r="A771">
        <v>663</v>
      </c>
    </row>
    <row r="772" spans="1:1">
      <c r="A772">
        <v>452</v>
      </c>
    </row>
    <row r="773" spans="1:1">
      <c r="A773">
        <v>332</v>
      </c>
    </row>
    <row r="774" spans="1:1">
      <c r="A774">
        <v>425</v>
      </c>
    </row>
    <row r="775" spans="1:1">
      <c r="A775">
        <v>258</v>
      </c>
    </row>
    <row r="776" spans="1:1">
      <c r="A776">
        <v>37</v>
      </c>
    </row>
    <row r="777" spans="1:1">
      <c r="A777">
        <v>65</v>
      </c>
    </row>
    <row r="778" spans="1:1">
      <c r="A778">
        <v>318</v>
      </c>
    </row>
    <row r="779" spans="1:1">
      <c r="A779">
        <v>147</v>
      </c>
    </row>
    <row r="780" spans="1:1">
      <c r="A780">
        <v>242</v>
      </c>
    </row>
    <row r="781" spans="1:1">
      <c r="A781">
        <v>334</v>
      </c>
    </row>
    <row r="782" spans="1:1">
      <c r="A782">
        <v>241</v>
      </c>
    </row>
    <row r="783" spans="1:1">
      <c r="A783">
        <v>310</v>
      </c>
    </row>
    <row r="784" spans="1:1">
      <c r="A784">
        <v>275</v>
      </c>
    </row>
    <row r="785" spans="1:1">
      <c r="A785">
        <v>164</v>
      </c>
    </row>
    <row r="786" spans="1:1">
      <c r="A786">
        <v>452</v>
      </c>
    </row>
    <row r="787" spans="1:1">
      <c r="A787">
        <v>451</v>
      </c>
    </row>
    <row r="788" spans="1:1">
      <c r="A788">
        <v>56</v>
      </c>
    </row>
    <row r="789" spans="1:1">
      <c r="A789">
        <v>769</v>
      </c>
    </row>
    <row r="790" spans="1:1">
      <c r="A790">
        <v>263</v>
      </c>
    </row>
    <row r="791" spans="1:1">
      <c r="A791">
        <v>308</v>
      </c>
    </row>
    <row r="792" spans="1:1">
      <c r="A792">
        <v>119</v>
      </c>
    </row>
    <row r="793" spans="1:1">
      <c r="A793">
        <v>179</v>
      </c>
    </row>
    <row r="794" spans="1:1">
      <c r="A794">
        <v>126</v>
      </c>
    </row>
    <row r="795" spans="1:1">
      <c r="A795">
        <v>82</v>
      </c>
    </row>
    <row r="796" spans="1:1">
      <c r="A796">
        <v>157</v>
      </c>
    </row>
    <row r="797" spans="1:1">
      <c r="A797">
        <v>1677</v>
      </c>
    </row>
    <row r="798" spans="1:1">
      <c r="A798">
        <v>55</v>
      </c>
    </row>
    <row r="799" spans="1:1">
      <c r="A799">
        <v>59</v>
      </c>
    </row>
    <row r="800" spans="1:1">
      <c r="A800">
        <v>503</v>
      </c>
    </row>
    <row r="801" spans="1:1">
      <c r="A801">
        <v>614</v>
      </c>
    </row>
    <row r="802" spans="1:1">
      <c r="A802">
        <v>73</v>
      </c>
    </row>
    <row r="803" spans="1:1">
      <c r="A803">
        <v>125</v>
      </c>
    </row>
    <row r="804" spans="1:1">
      <c r="A804">
        <v>243</v>
      </c>
    </row>
    <row r="805" spans="1:1">
      <c r="A805">
        <v>743</v>
      </c>
    </row>
    <row r="806" spans="1:1">
      <c r="A806">
        <v>231</v>
      </c>
    </row>
    <row r="807" spans="1:1">
      <c r="A807">
        <v>129</v>
      </c>
    </row>
    <row r="808" spans="1:1">
      <c r="A808">
        <v>308</v>
      </c>
    </row>
    <row r="809" spans="1:1">
      <c r="A809">
        <v>403</v>
      </c>
    </row>
    <row r="810" spans="1:1">
      <c r="A810">
        <v>267</v>
      </c>
    </row>
    <row r="811" spans="1:1">
      <c r="A811">
        <v>558</v>
      </c>
    </row>
    <row r="812" spans="1:1">
      <c r="A812">
        <v>241</v>
      </c>
    </row>
    <row r="813" spans="1:1">
      <c r="A813">
        <v>296</v>
      </c>
    </row>
    <row r="814" spans="1:1">
      <c r="A814">
        <v>264</v>
      </c>
    </row>
    <row r="815" spans="1:1">
      <c r="A815">
        <v>239</v>
      </c>
    </row>
    <row r="816" spans="1:1">
      <c r="A816">
        <v>219</v>
      </c>
    </row>
    <row r="817" spans="1:1">
      <c r="A817">
        <v>525</v>
      </c>
    </row>
    <row r="818" spans="1:1">
      <c r="A818">
        <v>290</v>
      </c>
    </row>
    <row r="819" spans="1:1">
      <c r="A819">
        <v>452</v>
      </c>
    </row>
    <row r="820" spans="1:1">
      <c r="A820">
        <v>260</v>
      </c>
    </row>
    <row r="821" spans="1:1">
      <c r="A821">
        <v>427</v>
      </c>
    </row>
    <row r="822" spans="1:1">
      <c r="A822">
        <v>1454</v>
      </c>
    </row>
    <row r="823" spans="1:1">
      <c r="A823">
        <v>187</v>
      </c>
    </row>
    <row r="824" spans="1:1">
      <c r="A824">
        <v>238</v>
      </c>
    </row>
    <row r="825" spans="1:1">
      <c r="A825">
        <v>173</v>
      </c>
    </row>
    <row r="826" spans="1:1">
      <c r="A826">
        <v>79</v>
      </c>
    </row>
    <row r="827" spans="1:1">
      <c r="A827">
        <v>80</v>
      </c>
    </row>
    <row r="828" spans="1:1">
      <c r="A828">
        <v>264</v>
      </c>
    </row>
    <row r="829" spans="1:1">
      <c r="A829">
        <v>175</v>
      </c>
    </row>
    <row r="830" spans="1:1">
      <c r="A830">
        <v>308</v>
      </c>
    </row>
    <row r="831" spans="1:1">
      <c r="A831">
        <v>727</v>
      </c>
    </row>
    <row r="832" spans="1:1">
      <c r="A832">
        <v>1881</v>
      </c>
    </row>
    <row r="833" spans="1:1">
      <c r="A833">
        <v>270</v>
      </c>
    </row>
    <row r="834" spans="1:1">
      <c r="A834">
        <v>309</v>
      </c>
    </row>
    <row r="835" spans="1:1">
      <c r="A835">
        <v>255</v>
      </c>
    </row>
    <row r="836" spans="1:1">
      <c r="A836">
        <v>407</v>
      </c>
    </row>
    <row r="837" spans="1:1">
      <c r="A837">
        <v>413</v>
      </c>
    </row>
    <row r="838" spans="1:1">
      <c r="A838">
        <v>592</v>
      </c>
    </row>
    <row r="839" spans="1:1">
      <c r="A839">
        <v>331</v>
      </c>
    </row>
    <row r="840" spans="1:1">
      <c r="A840">
        <v>348</v>
      </c>
    </row>
    <row r="841" spans="1:1">
      <c r="A841">
        <v>254</v>
      </c>
    </row>
    <row r="842" spans="1:1">
      <c r="A842">
        <v>276</v>
      </c>
    </row>
    <row r="843" spans="1:1">
      <c r="A843">
        <v>415</v>
      </c>
    </row>
    <row r="844" spans="1:1">
      <c r="A844">
        <v>336</v>
      </c>
    </row>
    <row r="845" spans="1:1">
      <c r="A845">
        <v>333</v>
      </c>
    </row>
    <row r="846" spans="1:1">
      <c r="A846">
        <v>264</v>
      </c>
    </row>
    <row r="847" spans="1:1">
      <c r="A847">
        <v>352</v>
      </c>
    </row>
    <row r="848" spans="1:1">
      <c r="A848">
        <v>560</v>
      </c>
    </row>
    <row r="849" spans="1:1">
      <c r="A849">
        <v>356</v>
      </c>
    </row>
    <row r="850" spans="1:1">
      <c r="A850">
        <v>728</v>
      </c>
    </row>
    <row r="851" spans="1:1">
      <c r="A851">
        <v>168</v>
      </c>
    </row>
    <row r="852" spans="1:1">
      <c r="A852">
        <v>435</v>
      </c>
    </row>
    <row r="853" spans="1:1">
      <c r="A853">
        <v>215</v>
      </c>
    </row>
    <row r="854" spans="1:1">
      <c r="A854">
        <v>281</v>
      </c>
    </row>
    <row r="855" spans="1:1">
      <c r="A855">
        <v>151</v>
      </c>
    </row>
    <row r="856" spans="1:1">
      <c r="A856">
        <v>395</v>
      </c>
    </row>
    <row r="857" spans="1:1">
      <c r="A857">
        <v>171</v>
      </c>
    </row>
    <row r="858" spans="1:1">
      <c r="A858">
        <v>345</v>
      </c>
    </row>
    <row r="859" spans="1:1">
      <c r="A859">
        <v>180</v>
      </c>
    </row>
    <row r="860" spans="1:1">
      <c r="A860">
        <v>607</v>
      </c>
    </row>
    <row r="861" spans="1:1">
      <c r="A861">
        <v>295</v>
      </c>
    </row>
    <row r="862" spans="1:1">
      <c r="A862">
        <v>116</v>
      </c>
    </row>
    <row r="863" spans="1:1">
      <c r="A863">
        <v>68</v>
      </c>
    </row>
    <row r="864" spans="1:1">
      <c r="A864">
        <v>188</v>
      </c>
    </row>
    <row r="865" spans="1:1">
      <c r="A865">
        <v>478</v>
      </c>
    </row>
    <row r="866" spans="1:1">
      <c r="A866">
        <v>144</v>
      </c>
    </row>
    <row r="867" spans="1:1">
      <c r="A867">
        <v>133</v>
      </c>
    </row>
    <row r="868" spans="1:1">
      <c r="A868">
        <v>329</v>
      </c>
    </row>
    <row r="869" spans="1:1">
      <c r="A869">
        <v>351</v>
      </c>
    </row>
    <row r="870" spans="1:1">
      <c r="A870">
        <v>186</v>
      </c>
    </row>
    <row r="871" spans="1:1">
      <c r="A871">
        <v>415</v>
      </c>
    </row>
    <row r="872" spans="1:1">
      <c r="A872">
        <v>172</v>
      </c>
    </row>
    <row r="873" spans="1:1">
      <c r="A873">
        <v>400</v>
      </c>
    </row>
    <row r="874" spans="1:1">
      <c r="A874">
        <v>112</v>
      </c>
    </row>
    <row r="875" spans="1:1">
      <c r="A875">
        <v>150</v>
      </c>
    </row>
    <row r="876" spans="1:1">
      <c r="A876">
        <v>157</v>
      </c>
    </row>
    <row r="877" spans="1:1">
      <c r="A877">
        <v>436</v>
      </c>
    </row>
    <row r="878" spans="1:1">
      <c r="A878">
        <v>442</v>
      </c>
    </row>
    <row r="879" spans="1:1">
      <c r="A879">
        <v>167</v>
      </c>
    </row>
    <row r="880" spans="1:1">
      <c r="A880">
        <v>224</v>
      </c>
    </row>
    <row r="881" spans="1:1">
      <c r="A881">
        <v>379</v>
      </c>
    </row>
    <row r="882" spans="1:1">
      <c r="A882">
        <v>331</v>
      </c>
    </row>
    <row r="883" spans="1:1">
      <c r="A883">
        <v>130</v>
      </c>
    </row>
    <row r="884" spans="1:1">
      <c r="A884">
        <v>300</v>
      </c>
    </row>
    <row r="885" spans="1:1">
      <c r="A885">
        <v>501</v>
      </c>
    </row>
    <row r="886" spans="1:1">
      <c r="A886">
        <v>154</v>
      </c>
    </row>
    <row r="887" spans="1:1">
      <c r="A887">
        <v>139</v>
      </c>
    </row>
    <row r="888" spans="1:1">
      <c r="A888">
        <v>144</v>
      </c>
    </row>
    <row r="889" spans="1:1">
      <c r="A889">
        <v>459</v>
      </c>
    </row>
    <row r="890" spans="1:1">
      <c r="A890">
        <v>224</v>
      </c>
    </row>
    <row r="891" spans="1:1">
      <c r="A891">
        <v>383</v>
      </c>
    </row>
    <row r="892" spans="1:1">
      <c r="A892">
        <v>123</v>
      </c>
    </row>
    <row r="893" spans="1:1">
      <c r="A893">
        <v>134</v>
      </c>
    </row>
    <row r="894" spans="1:1">
      <c r="A894">
        <v>462</v>
      </c>
    </row>
    <row r="895" spans="1:1">
      <c r="A895">
        <v>282</v>
      </c>
    </row>
    <row r="896" spans="1:1">
      <c r="A896">
        <v>500</v>
      </c>
    </row>
    <row r="897" spans="1:1">
      <c r="A897">
        <v>174</v>
      </c>
    </row>
    <row r="898" spans="1:1">
      <c r="A898">
        <v>163</v>
      </c>
    </row>
    <row r="899" spans="1:1">
      <c r="A899">
        <v>89</v>
      </c>
    </row>
    <row r="900" spans="1:1">
      <c r="A900">
        <v>218</v>
      </c>
    </row>
    <row r="901" spans="1:1">
      <c r="A901">
        <v>105</v>
      </c>
    </row>
    <row r="902" spans="1:1">
      <c r="A902">
        <v>452</v>
      </c>
    </row>
    <row r="903" spans="1:1">
      <c r="A903">
        <v>172</v>
      </c>
    </row>
    <row r="904" spans="1:1">
      <c r="A904">
        <v>477</v>
      </c>
    </row>
    <row r="905" spans="1:1">
      <c r="A905">
        <v>143</v>
      </c>
    </row>
    <row r="906" spans="1:1">
      <c r="A906">
        <v>286</v>
      </c>
    </row>
    <row r="907" spans="1:1">
      <c r="A907">
        <v>255</v>
      </c>
    </row>
    <row r="908" spans="1:1">
      <c r="A908">
        <v>493</v>
      </c>
    </row>
    <row r="909" spans="1:1">
      <c r="A909">
        <v>844</v>
      </c>
    </row>
    <row r="910" spans="1:1">
      <c r="A910">
        <v>352</v>
      </c>
    </row>
    <row r="911" spans="1:1">
      <c r="A911">
        <v>371</v>
      </c>
    </row>
    <row r="912" spans="1:1">
      <c r="A912">
        <v>550</v>
      </c>
    </row>
    <row r="913" spans="1:1">
      <c r="A913">
        <v>324</v>
      </c>
    </row>
    <row r="914" spans="1:1">
      <c r="A914">
        <v>295</v>
      </c>
    </row>
    <row r="915" spans="1:1">
      <c r="A915">
        <v>295</v>
      </c>
    </row>
    <row r="916" spans="1:1">
      <c r="A916">
        <v>473</v>
      </c>
    </row>
    <row r="917" spans="1:1">
      <c r="A917">
        <v>772</v>
      </c>
    </row>
    <row r="918" spans="1:1">
      <c r="A918">
        <v>306</v>
      </c>
    </row>
    <row r="919" spans="1:1">
      <c r="A919">
        <v>319</v>
      </c>
    </row>
    <row r="920" spans="1:1">
      <c r="A920">
        <v>1724</v>
      </c>
    </row>
    <row r="921" spans="1:1">
      <c r="A921">
        <v>269</v>
      </c>
    </row>
    <row r="922" spans="1:1">
      <c r="A922">
        <v>133</v>
      </c>
    </row>
    <row r="923" spans="1:1">
      <c r="A923">
        <v>133</v>
      </c>
    </row>
    <row r="924" spans="1:1">
      <c r="A924">
        <v>267</v>
      </c>
    </row>
    <row r="925" spans="1:1">
      <c r="A925">
        <v>297</v>
      </c>
    </row>
    <row r="926" spans="1:1">
      <c r="A926">
        <v>598</v>
      </c>
    </row>
    <row r="927" spans="1:1">
      <c r="A927">
        <v>246</v>
      </c>
    </row>
    <row r="928" spans="1:1">
      <c r="A928">
        <v>286</v>
      </c>
    </row>
    <row r="929" spans="1:1">
      <c r="A929">
        <v>511</v>
      </c>
    </row>
    <row r="930" spans="1:1">
      <c r="A930">
        <v>308</v>
      </c>
    </row>
    <row r="931" spans="1:1">
      <c r="A931">
        <v>289</v>
      </c>
    </row>
    <row r="932" spans="1:1">
      <c r="A932">
        <v>335</v>
      </c>
    </row>
    <row r="933" spans="1:1">
      <c r="A933">
        <v>320</v>
      </c>
    </row>
    <row r="934" spans="1:1">
      <c r="A934">
        <v>81</v>
      </c>
    </row>
    <row r="935" spans="1:1">
      <c r="A935">
        <v>58</v>
      </c>
    </row>
    <row r="936" spans="1:1">
      <c r="A936">
        <v>493</v>
      </c>
    </row>
    <row r="937" spans="1:1">
      <c r="A937">
        <v>325</v>
      </c>
    </row>
    <row r="938" spans="1:1">
      <c r="A938">
        <v>354</v>
      </c>
    </row>
    <row r="939" spans="1:1">
      <c r="A939">
        <v>174</v>
      </c>
    </row>
    <row r="940" spans="1:1">
      <c r="A940">
        <v>304</v>
      </c>
    </row>
    <row r="941" spans="1:1">
      <c r="A941">
        <v>313</v>
      </c>
    </row>
    <row r="942" spans="1:1">
      <c r="A942">
        <v>329</v>
      </c>
    </row>
    <row r="943" spans="1:1">
      <c r="A943">
        <v>98</v>
      </c>
    </row>
    <row r="944" spans="1:1">
      <c r="A944">
        <v>197</v>
      </c>
    </row>
    <row r="945" spans="1:1">
      <c r="A945">
        <v>196</v>
      </c>
    </row>
    <row r="946" spans="1:1">
      <c r="A946">
        <v>1014</v>
      </c>
    </row>
    <row r="947" spans="1:1">
      <c r="A947">
        <v>231</v>
      </c>
    </row>
    <row r="948" spans="1:1">
      <c r="A948">
        <v>525</v>
      </c>
    </row>
    <row r="949" spans="1:1">
      <c r="A949">
        <v>997</v>
      </c>
    </row>
    <row r="950" spans="1:1">
      <c r="A950">
        <v>177</v>
      </c>
    </row>
    <row r="951" spans="1:1">
      <c r="A951">
        <v>304</v>
      </c>
    </row>
    <row r="952" spans="1:1">
      <c r="A952">
        <v>425</v>
      </c>
    </row>
    <row r="953" spans="1:1">
      <c r="A953">
        <v>358</v>
      </c>
    </row>
    <row r="954" spans="1:1">
      <c r="A954">
        <v>1058</v>
      </c>
    </row>
    <row r="955" spans="1:1">
      <c r="A955">
        <v>259</v>
      </c>
    </row>
    <row r="956" spans="1:1">
      <c r="A956">
        <v>304</v>
      </c>
    </row>
    <row r="957" spans="1:1">
      <c r="A957">
        <v>221</v>
      </c>
    </row>
    <row r="958" spans="1:1">
      <c r="A958">
        <v>237</v>
      </c>
    </row>
    <row r="959" spans="1:1">
      <c r="A959">
        <v>211</v>
      </c>
    </row>
    <row r="960" spans="1:1">
      <c r="A960">
        <v>258</v>
      </c>
    </row>
    <row r="961" spans="1:1">
      <c r="A961">
        <v>107</v>
      </c>
    </row>
    <row r="962" spans="1:1">
      <c r="A962">
        <v>116</v>
      </c>
    </row>
    <row r="963" spans="1:1">
      <c r="A963">
        <v>241</v>
      </c>
    </row>
    <row r="964" spans="1:1">
      <c r="A964">
        <v>336</v>
      </c>
    </row>
    <row r="965" spans="1:1">
      <c r="A965">
        <v>262</v>
      </c>
    </row>
    <row r="966" spans="1:1">
      <c r="A966">
        <v>395</v>
      </c>
    </row>
    <row r="967" spans="1:1">
      <c r="A967">
        <v>257</v>
      </c>
    </row>
    <row r="968" spans="1:1">
      <c r="A968">
        <v>574</v>
      </c>
    </row>
    <row r="969" spans="1:1">
      <c r="A969">
        <v>292</v>
      </c>
    </row>
    <row r="970" spans="1:1">
      <c r="A970">
        <v>1201</v>
      </c>
    </row>
    <row r="971" spans="1:1">
      <c r="A971">
        <v>383</v>
      </c>
    </row>
    <row r="972" spans="1:1">
      <c r="A972">
        <v>720</v>
      </c>
    </row>
    <row r="973" spans="1:1">
      <c r="A973">
        <v>56</v>
      </c>
    </row>
    <row r="974" spans="1:1">
      <c r="A974">
        <v>671</v>
      </c>
    </row>
    <row r="975" spans="1:1">
      <c r="A975">
        <v>164</v>
      </c>
    </row>
    <row r="976" spans="1:1">
      <c r="A976">
        <v>607</v>
      </c>
    </row>
    <row r="977" spans="1:1">
      <c r="A977">
        <v>584</v>
      </c>
    </row>
    <row r="978" spans="1:1">
      <c r="A978">
        <v>491</v>
      </c>
    </row>
    <row r="979" spans="1:1">
      <c r="A979">
        <v>179</v>
      </c>
    </row>
    <row r="980" spans="1:1">
      <c r="A980">
        <v>380</v>
      </c>
    </row>
    <row r="981" spans="1:1">
      <c r="A981">
        <v>141</v>
      </c>
    </row>
    <row r="982" spans="1:1">
      <c r="A982">
        <v>275</v>
      </c>
    </row>
    <row r="983" spans="1:1">
      <c r="A983">
        <v>286</v>
      </c>
    </row>
    <row r="984" spans="1:1">
      <c r="A984">
        <v>322</v>
      </c>
    </row>
    <row r="985" spans="1:1">
      <c r="A985">
        <v>181</v>
      </c>
    </row>
    <row r="986" spans="1:1">
      <c r="A986">
        <v>643</v>
      </c>
    </row>
    <row r="987" spans="1:1">
      <c r="A987">
        <v>155</v>
      </c>
    </row>
    <row r="988" spans="1:1">
      <c r="A988">
        <v>110</v>
      </c>
    </row>
    <row r="989" spans="1:1">
      <c r="A989">
        <v>410</v>
      </c>
    </row>
    <row r="990" spans="1:1">
      <c r="A990">
        <v>493</v>
      </c>
    </row>
    <row r="991" spans="1:1">
      <c r="A991">
        <v>118</v>
      </c>
    </row>
    <row r="992" spans="1:1">
      <c r="A992">
        <v>230</v>
      </c>
    </row>
    <row r="993" spans="1:1">
      <c r="A993">
        <v>202</v>
      </c>
    </row>
    <row r="994" spans="1:1">
      <c r="A994">
        <v>512</v>
      </c>
    </row>
    <row r="995" spans="1:1">
      <c r="A995">
        <v>340</v>
      </c>
    </row>
    <row r="996" spans="1:1">
      <c r="A996">
        <v>167</v>
      </c>
    </row>
    <row r="997" spans="1:1">
      <c r="A997">
        <v>189</v>
      </c>
    </row>
    <row r="998" spans="1:1">
      <c r="A998">
        <v>1012</v>
      </c>
    </row>
    <row r="999" spans="1:1">
      <c r="A999">
        <v>435</v>
      </c>
    </row>
    <row r="1000" spans="1:1">
      <c r="A1000">
        <v>413</v>
      </c>
    </row>
    <row r="1001" spans="1:1">
      <c r="A1001">
        <v>321</v>
      </c>
    </row>
    <row r="1002" spans="1:1">
      <c r="A1002">
        <v>354</v>
      </c>
    </row>
    <row r="1003" spans="1:1">
      <c r="A1003">
        <v>149</v>
      </c>
    </row>
    <row r="1004" spans="1:1">
      <c r="A1004">
        <v>101</v>
      </c>
    </row>
    <row r="1005" spans="1:1">
      <c r="A1005">
        <v>132</v>
      </c>
    </row>
    <row r="1006" spans="1:1">
      <c r="A1006">
        <v>81</v>
      </c>
    </row>
    <row r="1007" spans="1:1">
      <c r="A1007">
        <v>214</v>
      </c>
    </row>
    <row r="1008" spans="1:1">
      <c r="A1008">
        <v>240</v>
      </c>
    </row>
    <row r="1009" spans="1:1">
      <c r="A1009">
        <v>169</v>
      </c>
    </row>
    <row r="1010" spans="1:1">
      <c r="A1010">
        <v>203</v>
      </c>
    </row>
    <row r="1011" spans="1:1">
      <c r="A1011">
        <v>338</v>
      </c>
    </row>
    <row r="1012" spans="1:1">
      <c r="A1012">
        <v>439</v>
      </c>
    </row>
    <row r="1013" spans="1:1">
      <c r="A1013">
        <v>288</v>
      </c>
    </row>
    <row r="1014" spans="1:1">
      <c r="A1014">
        <v>260</v>
      </c>
    </row>
    <row r="1015" spans="1:1">
      <c r="A1015">
        <v>359</v>
      </c>
    </row>
    <row r="1016" spans="1:1">
      <c r="A1016">
        <v>65</v>
      </c>
    </row>
    <row r="1017" spans="1:1">
      <c r="A1017">
        <v>309</v>
      </c>
    </row>
    <row r="1018" spans="1:1">
      <c r="A1018">
        <v>243</v>
      </c>
    </row>
    <row r="1019" spans="1:1">
      <c r="A1019">
        <v>402</v>
      </c>
    </row>
    <row r="1020" spans="1:1">
      <c r="A1020">
        <v>73</v>
      </c>
    </row>
    <row r="1021" spans="1:1">
      <c r="A1021">
        <v>90</v>
      </c>
    </row>
    <row r="1022" spans="1:1">
      <c r="A1022">
        <v>583</v>
      </c>
    </row>
    <row r="1023" spans="1:1">
      <c r="A1023">
        <v>743</v>
      </c>
    </row>
    <row r="1024" spans="1:1">
      <c r="A1024">
        <v>783</v>
      </c>
    </row>
    <row r="1025" spans="1:1">
      <c r="A1025">
        <v>194</v>
      </c>
    </row>
    <row r="1026" spans="1:1">
      <c r="A1026">
        <v>302</v>
      </c>
    </row>
    <row r="1027" spans="1:1">
      <c r="A1027">
        <v>453</v>
      </c>
    </row>
    <row r="1028" spans="1:1">
      <c r="A1028">
        <v>243</v>
      </c>
    </row>
    <row r="1029" spans="1:1">
      <c r="A1029">
        <v>569</v>
      </c>
    </row>
    <row r="1030" spans="1:1">
      <c r="A1030">
        <v>281</v>
      </c>
    </row>
    <row r="1031" spans="1:1">
      <c r="A1031">
        <v>391</v>
      </c>
    </row>
    <row r="1032" spans="1:1">
      <c r="A1032">
        <v>335</v>
      </c>
    </row>
    <row r="1033" spans="1:1">
      <c r="A1033">
        <v>403</v>
      </c>
    </row>
    <row r="1034" spans="1:1">
      <c r="A1034">
        <v>142</v>
      </c>
    </row>
    <row r="1035" spans="1:1">
      <c r="A1035">
        <v>133</v>
      </c>
    </row>
    <row r="1036" spans="1:1">
      <c r="A1036">
        <v>1022</v>
      </c>
    </row>
    <row r="1037" spans="1:1">
      <c r="A1037">
        <v>357</v>
      </c>
    </row>
    <row r="1038" spans="1:1">
      <c r="A1038">
        <v>449</v>
      </c>
    </row>
    <row r="1039" spans="1:1">
      <c r="A1039">
        <v>300</v>
      </c>
    </row>
    <row r="1040" spans="1:1">
      <c r="A1040">
        <v>343</v>
      </c>
    </row>
    <row r="1041" spans="1:1">
      <c r="A1041">
        <v>205</v>
      </c>
    </row>
    <row r="1042" spans="1:1">
      <c r="A1042">
        <v>222</v>
      </c>
    </row>
    <row r="1043" spans="1:1">
      <c r="A1043">
        <v>921</v>
      </c>
    </row>
    <row r="1044" spans="1:1">
      <c r="A1044">
        <v>919</v>
      </c>
    </row>
    <row r="1045" spans="1:1">
      <c r="A1045">
        <v>731</v>
      </c>
    </row>
    <row r="1046" spans="1:1">
      <c r="A1046">
        <v>358</v>
      </c>
    </row>
    <row r="1047" spans="1:1">
      <c r="A1047">
        <v>373</v>
      </c>
    </row>
    <row r="1048" spans="1:1">
      <c r="A1048">
        <v>71</v>
      </c>
    </row>
    <row r="1049" spans="1:1">
      <c r="A1049">
        <v>493</v>
      </c>
    </row>
    <row r="1050" spans="1:1">
      <c r="A1050">
        <v>34</v>
      </c>
    </row>
    <row r="1051" spans="1:1">
      <c r="A1051">
        <v>351</v>
      </c>
    </row>
    <row r="1052" spans="1:1">
      <c r="A1052">
        <v>346</v>
      </c>
    </row>
    <row r="1053" spans="1:1">
      <c r="A1053">
        <v>178</v>
      </c>
    </row>
    <row r="1054" spans="1:1">
      <c r="A1054">
        <v>192</v>
      </c>
    </row>
    <row r="1055" spans="1:1">
      <c r="A1055">
        <v>381</v>
      </c>
    </row>
    <row r="1056" spans="1:1">
      <c r="A1056">
        <v>194</v>
      </c>
    </row>
    <row r="1057" spans="1:1">
      <c r="A1057">
        <v>74</v>
      </c>
    </row>
    <row r="1058" spans="1:1">
      <c r="A1058">
        <v>152</v>
      </c>
    </row>
    <row r="1059" spans="1:1">
      <c r="A1059">
        <v>434</v>
      </c>
    </row>
    <row r="1060" spans="1:1">
      <c r="A1060">
        <v>351</v>
      </c>
    </row>
    <row r="1061" spans="1:1">
      <c r="A1061">
        <v>263</v>
      </c>
    </row>
    <row r="1062" spans="1:1">
      <c r="A1062">
        <v>345</v>
      </c>
    </row>
    <row r="1063" spans="1:1">
      <c r="A1063">
        <v>342</v>
      </c>
    </row>
    <row r="1064" spans="1:1">
      <c r="A1064">
        <v>198</v>
      </c>
    </row>
    <row r="1065" spans="1:1">
      <c r="A1065">
        <v>335</v>
      </c>
    </row>
    <row r="1066" spans="1:1">
      <c r="A1066">
        <v>381</v>
      </c>
    </row>
    <row r="1067" spans="1:1">
      <c r="A1067">
        <v>189</v>
      </c>
    </row>
    <row r="1068" spans="1:1">
      <c r="A1068">
        <v>341</v>
      </c>
    </row>
    <row r="1069" spans="1:1">
      <c r="A1069">
        <v>141</v>
      </c>
    </row>
    <row r="1070" spans="1:1">
      <c r="A1070">
        <v>97</v>
      </c>
    </row>
    <row r="1071" spans="1:1">
      <c r="A1071">
        <v>369</v>
      </c>
    </row>
    <row r="1072" spans="1:1">
      <c r="A1072">
        <v>441</v>
      </c>
    </row>
    <row r="1073" spans="1:1">
      <c r="A1073">
        <v>449</v>
      </c>
    </row>
    <row r="1074" spans="1:1">
      <c r="A1074">
        <v>199</v>
      </c>
    </row>
    <row r="1075" spans="1:1">
      <c r="A1075">
        <v>206</v>
      </c>
    </row>
    <row r="1076" spans="1:1">
      <c r="A1076">
        <v>244</v>
      </c>
    </row>
    <row r="1077" spans="1:1">
      <c r="A1077">
        <v>216</v>
      </c>
    </row>
    <row r="1078" spans="1:1">
      <c r="A1078">
        <v>580</v>
      </c>
    </row>
    <row r="1079" spans="1:1">
      <c r="A1079">
        <v>365</v>
      </c>
    </row>
    <row r="1080" spans="1:1">
      <c r="A1080">
        <v>223</v>
      </c>
    </row>
    <row r="1081" spans="1:1">
      <c r="A1081">
        <v>150</v>
      </c>
    </row>
    <row r="1082" spans="1:1">
      <c r="A1082">
        <v>333</v>
      </c>
    </row>
    <row r="1083" spans="1:1">
      <c r="A1083">
        <v>183</v>
      </c>
    </row>
    <row r="1084" spans="1:1">
      <c r="A1084">
        <v>137</v>
      </c>
    </row>
    <row r="1085" spans="1:1">
      <c r="A1085">
        <v>326</v>
      </c>
    </row>
    <row r="1086" spans="1:1">
      <c r="A1086">
        <v>179</v>
      </c>
    </row>
    <row r="1087" spans="1:1">
      <c r="A1087">
        <v>418</v>
      </c>
    </row>
    <row r="1088" spans="1:1">
      <c r="A1088">
        <v>163</v>
      </c>
    </row>
    <row r="1089" spans="1:1">
      <c r="A1089">
        <v>304</v>
      </c>
    </row>
    <row r="1090" spans="1:1">
      <c r="A1090">
        <v>333</v>
      </c>
    </row>
    <row r="1091" spans="1:1">
      <c r="A1091">
        <v>560</v>
      </c>
    </row>
    <row r="1092" spans="1:1">
      <c r="A1092">
        <v>57</v>
      </c>
    </row>
    <row r="1093" spans="1:1">
      <c r="A1093">
        <v>369</v>
      </c>
    </row>
    <row r="1094" spans="1:1">
      <c r="A1094">
        <v>241</v>
      </c>
    </row>
    <row r="1095" spans="1:1">
      <c r="A1095">
        <v>614</v>
      </c>
    </row>
    <row r="1096" spans="1:1">
      <c r="A1096">
        <v>1611</v>
      </c>
    </row>
    <row r="1097" spans="1:1">
      <c r="A1097">
        <v>724</v>
      </c>
    </row>
    <row r="1098" spans="1:1">
      <c r="A1098">
        <v>389</v>
      </c>
    </row>
    <row r="1099" spans="1:1">
      <c r="A1099">
        <v>233</v>
      </c>
    </row>
    <row r="1100" spans="1:1">
      <c r="A1100">
        <v>145</v>
      </c>
    </row>
    <row r="1101" spans="1:1">
      <c r="A1101">
        <v>97</v>
      </c>
    </row>
    <row r="1102" spans="1:1">
      <c r="A1102">
        <v>224</v>
      </c>
    </row>
    <row r="1103" spans="1:1">
      <c r="A1103">
        <v>445</v>
      </c>
    </row>
    <row r="1104" spans="1:1">
      <c r="A1104">
        <v>77</v>
      </c>
    </row>
    <row r="1105" spans="1:1">
      <c r="A1105">
        <v>107</v>
      </c>
    </row>
    <row r="1106" spans="1:1">
      <c r="A1106">
        <v>393</v>
      </c>
    </row>
    <row r="1107" spans="1:1">
      <c r="A1107">
        <v>506</v>
      </c>
    </row>
    <row r="1108" spans="1:1">
      <c r="A1108">
        <v>735</v>
      </c>
    </row>
    <row r="1109" spans="1:1">
      <c r="A1109">
        <v>283</v>
      </c>
    </row>
    <row r="1110" spans="1:1">
      <c r="A1110">
        <v>141</v>
      </c>
    </row>
    <row r="1111" spans="1:1">
      <c r="A1111">
        <v>257</v>
      </c>
    </row>
    <row r="1112" spans="1:1">
      <c r="A1112">
        <v>267</v>
      </c>
    </row>
    <row r="1113" spans="1:1">
      <c r="A1113">
        <v>356</v>
      </c>
    </row>
    <row r="1114" spans="1:1">
      <c r="A1114">
        <v>583</v>
      </c>
    </row>
    <row r="1115" spans="1:1">
      <c r="A1115">
        <v>428</v>
      </c>
    </row>
    <row r="1116" spans="1:1">
      <c r="A1116">
        <v>166</v>
      </c>
    </row>
    <row r="1117" spans="1:1">
      <c r="A1117">
        <v>141</v>
      </c>
    </row>
    <row r="1118" spans="1:1">
      <c r="A1118">
        <v>236</v>
      </c>
    </row>
    <row r="1119" spans="1:1">
      <c r="A1119">
        <v>314</v>
      </c>
    </row>
    <row r="1120" spans="1:1">
      <c r="A1120">
        <v>402</v>
      </c>
    </row>
    <row r="1121" spans="1:1">
      <c r="A1121">
        <v>403</v>
      </c>
    </row>
    <row r="1122" spans="1:1">
      <c r="A1122">
        <v>141</v>
      </c>
    </row>
    <row r="1123" spans="1:1">
      <c r="A1123">
        <v>193</v>
      </c>
    </row>
    <row r="1124" spans="1:1">
      <c r="A1124">
        <v>700</v>
      </c>
    </row>
    <row r="1125" spans="1:1">
      <c r="A1125">
        <v>148</v>
      </c>
    </row>
    <row r="1126" spans="1:1">
      <c r="A1126">
        <v>1155</v>
      </c>
    </row>
    <row r="1127" spans="1:1">
      <c r="A1127">
        <v>620</v>
      </c>
    </row>
    <row r="1128" spans="1:1">
      <c r="A1128">
        <v>166</v>
      </c>
    </row>
    <row r="1129" spans="1:1">
      <c r="A1129">
        <v>143</v>
      </c>
    </row>
    <row r="1130" spans="1:1">
      <c r="A1130">
        <v>578</v>
      </c>
    </row>
    <row r="1131" spans="1:1">
      <c r="A1131">
        <v>574</v>
      </c>
    </row>
    <row r="1132" spans="1:1">
      <c r="A1132">
        <v>495</v>
      </c>
    </row>
    <row r="1133" spans="1:1">
      <c r="A1133">
        <v>364</v>
      </c>
    </row>
    <row r="1134" spans="1:1">
      <c r="A1134">
        <v>342</v>
      </c>
    </row>
    <row r="1135" spans="1:1">
      <c r="A1135">
        <v>281</v>
      </c>
    </row>
    <row r="1136" spans="1:1">
      <c r="A1136">
        <v>434</v>
      </c>
    </row>
    <row r="1137" spans="1:1">
      <c r="A1137">
        <v>217</v>
      </c>
    </row>
    <row r="1138" spans="1:1">
      <c r="A1138">
        <v>318</v>
      </c>
    </row>
    <row r="1139" spans="1:1">
      <c r="A1139">
        <v>444</v>
      </c>
    </row>
    <row r="1140" spans="1:1">
      <c r="A1140">
        <v>398</v>
      </c>
    </row>
    <row r="1141" spans="1:1">
      <c r="A1141">
        <v>185</v>
      </c>
    </row>
    <row r="1142" spans="1:1">
      <c r="A1142">
        <v>336</v>
      </c>
    </row>
    <row r="1143" spans="1:1">
      <c r="A1143">
        <v>352</v>
      </c>
    </row>
    <row r="1144" spans="1:1">
      <c r="A1144">
        <v>279</v>
      </c>
    </row>
    <row r="1145" spans="1:1">
      <c r="A1145">
        <v>259</v>
      </c>
    </row>
    <row r="1146" spans="1:1">
      <c r="A1146">
        <v>153</v>
      </c>
    </row>
    <row r="1147" spans="1:1">
      <c r="A1147">
        <v>144</v>
      </c>
    </row>
    <row r="1148" spans="1:1">
      <c r="A1148">
        <v>414</v>
      </c>
    </row>
    <row r="1149" spans="1:1">
      <c r="A1149">
        <v>605</v>
      </c>
    </row>
    <row r="1150" spans="1:1">
      <c r="A1150">
        <v>287</v>
      </c>
    </row>
    <row r="1151" spans="1:1">
      <c r="A1151">
        <v>119</v>
      </c>
    </row>
    <row r="1152" spans="1:1">
      <c r="A1152">
        <v>172</v>
      </c>
    </row>
    <row r="1153" spans="1:1">
      <c r="A1153">
        <v>119</v>
      </c>
    </row>
    <row r="1154" spans="1:1">
      <c r="A1154">
        <v>98</v>
      </c>
    </row>
    <row r="1155" spans="1:1">
      <c r="A1155">
        <v>293</v>
      </c>
    </row>
    <row r="1156" spans="1:1">
      <c r="A1156">
        <v>211</v>
      </c>
    </row>
    <row r="1157" spans="1:1">
      <c r="A1157">
        <v>156</v>
      </c>
    </row>
    <row r="1158" spans="1:1">
      <c r="A1158">
        <v>145</v>
      </c>
    </row>
    <row r="1159" spans="1:1">
      <c r="A1159">
        <v>485</v>
      </c>
    </row>
    <row r="1160" spans="1:1">
      <c r="A1160">
        <v>298</v>
      </c>
    </row>
    <row r="1161" spans="1:1">
      <c r="A1161">
        <v>329</v>
      </c>
    </row>
    <row r="1162" spans="1:1">
      <c r="A1162">
        <v>376</v>
      </c>
    </row>
    <row r="1163" spans="1:1">
      <c r="A1163">
        <v>509</v>
      </c>
    </row>
    <row r="1164" spans="1:1">
      <c r="A1164">
        <v>542</v>
      </c>
    </row>
    <row r="1165" spans="1:1">
      <c r="A1165">
        <v>474</v>
      </c>
    </row>
    <row r="1166" spans="1:1">
      <c r="A1166">
        <v>288</v>
      </c>
    </row>
    <row r="1167" spans="1:1">
      <c r="A1167">
        <v>335</v>
      </c>
    </row>
    <row r="1168" spans="1:1">
      <c r="A1168">
        <v>212</v>
      </c>
    </row>
    <row r="1169" spans="1:1">
      <c r="A1169">
        <v>398</v>
      </c>
    </row>
    <row r="1170" spans="1:1">
      <c r="A1170">
        <v>112</v>
      </c>
    </row>
    <row r="1171" spans="1:1">
      <c r="A1171">
        <v>126</v>
      </c>
    </row>
    <row r="1172" spans="1:1">
      <c r="A1172">
        <v>173</v>
      </c>
    </row>
    <row r="1173" spans="1:1">
      <c r="A1173">
        <v>261</v>
      </c>
    </row>
    <row r="1174" spans="1:1">
      <c r="A1174">
        <v>233</v>
      </c>
    </row>
    <row r="1175" spans="1:1">
      <c r="A1175">
        <v>335</v>
      </c>
    </row>
    <row r="1176" spans="1:1">
      <c r="A1176">
        <v>134</v>
      </c>
    </row>
    <row r="1177" spans="1:1">
      <c r="A1177">
        <v>318</v>
      </c>
    </row>
    <row r="1178" spans="1:1">
      <c r="A1178">
        <v>143</v>
      </c>
    </row>
    <row r="1179" spans="1:1">
      <c r="A1179">
        <v>382</v>
      </c>
    </row>
    <row r="1180" spans="1:1">
      <c r="A1180">
        <v>153</v>
      </c>
    </row>
    <row r="1181" spans="1:1">
      <c r="A1181">
        <v>205</v>
      </c>
    </row>
    <row r="1182" spans="1:1">
      <c r="A1182">
        <v>426</v>
      </c>
    </row>
    <row r="1183" spans="1:1">
      <c r="A1183">
        <v>312</v>
      </c>
    </row>
    <row r="1184" spans="1:1">
      <c r="A1184">
        <v>227</v>
      </c>
    </row>
    <row r="1185" spans="1:1">
      <c r="A1185">
        <v>305</v>
      </c>
    </row>
    <row r="1186" spans="1:1">
      <c r="A1186">
        <v>280</v>
      </c>
    </row>
    <row r="1187" spans="1:1">
      <c r="A1187">
        <v>438</v>
      </c>
    </row>
    <row r="1188" spans="1:1">
      <c r="A1188">
        <v>154</v>
      </c>
    </row>
    <row r="1189" spans="1:1">
      <c r="A1189">
        <v>282</v>
      </c>
    </row>
    <row r="1190" spans="1:1">
      <c r="A1190">
        <v>539</v>
      </c>
    </row>
    <row r="1191" spans="1:1">
      <c r="A1191">
        <v>90</v>
      </c>
    </row>
    <row r="1192" spans="1:1">
      <c r="A1192">
        <v>353</v>
      </c>
    </row>
    <row r="1193" spans="1:1">
      <c r="A1193">
        <v>200</v>
      </c>
    </row>
    <row r="1194" spans="1:1">
      <c r="A1194">
        <v>285</v>
      </c>
    </row>
    <row r="1195" spans="1:1">
      <c r="A1195">
        <v>215</v>
      </c>
    </row>
    <row r="1196" spans="1:1">
      <c r="A1196">
        <v>225</v>
      </c>
    </row>
    <row r="1197" spans="1:1">
      <c r="A1197">
        <v>541</v>
      </c>
    </row>
    <row r="1198" spans="1:1">
      <c r="A1198">
        <v>81</v>
      </c>
    </row>
    <row r="1199" spans="1:1">
      <c r="A1199">
        <v>563</v>
      </c>
    </row>
    <row r="1200" spans="1:1">
      <c r="A1200">
        <v>484</v>
      </c>
    </row>
    <row r="1201" spans="1:1">
      <c r="A1201">
        <v>104</v>
      </c>
    </row>
    <row r="1202" spans="1:1">
      <c r="A1202">
        <v>467</v>
      </c>
    </row>
    <row r="1203" spans="1:1">
      <c r="A1203">
        <v>153</v>
      </c>
    </row>
    <row r="1204" spans="1:1">
      <c r="A1204">
        <v>153</v>
      </c>
    </row>
    <row r="1205" spans="1:1">
      <c r="A1205">
        <v>154</v>
      </c>
    </row>
    <row r="1206" spans="1:1">
      <c r="A1206">
        <v>181</v>
      </c>
    </row>
    <row r="1207" spans="1:1">
      <c r="A1207">
        <v>307</v>
      </c>
    </row>
    <row r="1208" spans="1:1">
      <c r="A1208">
        <v>896</v>
      </c>
    </row>
    <row r="1209" spans="1:1">
      <c r="A1209">
        <v>643</v>
      </c>
    </row>
    <row r="1210" spans="1:1">
      <c r="A1210">
        <v>241</v>
      </c>
    </row>
    <row r="1211" spans="1:1">
      <c r="A1211">
        <v>50</v>
      </c>
    </row>
    <row r="1212" spans="1:1">
      <c r="A1212">
        <v>867</v>
      </c>
    </row>
    <row r="1213" spans="1:1">
      <c r="A1213">
        <v>138</v>
      </c>
    </row>
    <row r="1214" spans="1:1">
      <c r="A1214">
        <v>411</v>
      </c>
    </row>
    <row r="1215" spans="1:1">
      <c r="A1215">
        <v>317</v>
      </c>
    </row>
    <row r="1216" spans="1:1">
      <c r="A1216">
        <v>517</v>
      </c>
    </row>
    <row r="1217" spans="1:1">
      <c r="A1217">
        <v>25</v>
      </c>
    </row>
    <row r="1218" spans="1:1">
      <c r="A1218">
        <v>218</v>
      </c>
    </row>
    <row r="1219" spans="1:1">
      <c r="A1219">
        <v>64</v>
      </c>
    </row>
    <row r="1220" spans="1:1">
      <c r="A1220">
        <v>911</v>
      </c>
    </row>
    <row r="1221" spans="1:1">
      <c r="A1221">
        <v>299</v>
      </c>
    </row>
    <row r="1222" spans="1:1">
      <c r="A1222">
        <v>319</v>
      </c>
    </row>
    <row r="1223" spans="1:1">
      <c r="A1223">
        <v>225</v>
      </c>
    </row>
    <row r="1224" spans="1:1">
      <c r="A1224">
        <v>489</v>
      </c>
    </row>
    <row r="1225" spans="1:1">
      <c r="A1225">
        <v>225</v>
      </c>
    </row>
    <row r="1226" spans="1:1">
      <c r="A1226">
        <v>404</v>
      </c>
    </row>
    <row r="1227" spans="1:1">
      <c r="A1227">
        <v>186</v>
      </c>
    </row>
    <row r="1228" spans="1:1">
      <c r="A1228">
        <v>176</v>
      </c>
    </row>
    <row r="1229" spans="1:1">
      <c r="A1229">
        <v>314</v>
      </c>
    </row>
    <row r="1230" spans="1:1">
      <c r="A1230">
        <v>290</v>
      </c>
    </row>
    <row r="1231" spans="1:1">
      <c r="A1231">
        <v>314</v>
      </c>
    </row>
    <row r="1232" spans="1:1">
      <c r="A1232">
        <v>226</v>
      </c>
    </row>
    <row r="1233" spans="1:1">
      <c r="A1233">
        <v>102</v>
      </c>
    </row>
    <row r="1234" spans="1:1">
      <c r="A1234">
        <v>350</v>
      </c>
    </row>
    <row r="1235" spans="1:1">
      <c r="A1235">
        <v>187</v>
      </c>
    </row>
    <row r="1236" spans="1:1">
      <c r="A1236">
        <v>239</v>
      </c>
    </row>
    <row r="1237" spans="1:1">
      <c r="A1237">
        <v>1018</v>
      </c>
    </row>
    <row r="1238" spans="1:1">
      <c r="A1238">
        <v>618</v>
      </c>
    </row>
    <row r="1239" spans="1:1">
      <c r="A1239">
        <v>167</v>
      </c>
    </row>
    <row r="1240" spans="1:1">
      <c r="A1240">
        <v>234</v>
      </c>
    </row>
    <row r="1241" spans="1:1">
      <c r="A1241">
        <v>99</v>
      </c>
    </row>
    <row r="1242" spans="1:1">
      <c r="A1242">
        <v>66</v>
      </c>
    </row>
    <row r="1243" spans="1:1">
      <c r="A1243">
        <v>211</v>
      </c>
    </row>
    <row r="1244" spans="1:1">
      <c r="A1244">
        <v>228</v>
      </c>
    </row>
    <row r="1245" spans="1:1">
      <c r="A1245">
        <v>204</v>
      </c>
    </row>
    <row r="1246" spans="1:1">
      <c r="A1246">
        <v>177</v>
      </c>
    </row>
    <row r="1247" spans="1:1">
      <c r="A1247">
        <v>396</v>
      </c>
    </row>
    <row r="1248" spans="1:1">
      <c r="A1248">
        <v>412</v>
      </c>
    </row>
    <row r="1249" spans="1:1">
      <c r="A1249">
        <v>568</v>
      </c>
    </row>
    <row r="1250" spans="1:1">
      <c r="A1250">
        <v>617</v>
      </c>
    </row>
    <row r="1251" spans="1:1">
      <c r="A1251">
        <v>251</v>
      </c>
    </row>
    <row r="1252" spans="1:1">
      <c r="A1252">
        <v>109</v>
      </c>
    </row>
    <row r="1253" spans="1:1">
      <c r="A1253">
        <v>351</v>
      </c>
    </row>
    <row r="1254" spans="1:1">
      <c r="A1254">
        <v>212</v>
      </c>
    </row>
    <row r="1255" spans="1:1">
      <c r="A1255">
        <v>413</v>
      </c>
    </row>
    <row r="1256" spans="1:1">
      <c r="A1256">
        <v>321</v>
      </c>
    </row>
    <row r="1257" spans="1:1">
      <c r="A1257">
        <v>156</v>
      </c>
    </row>
    <row r="1258" spans="1:1">
      <c r="A1258">
        <v>741</v>
      </c>
    </row>
    <row r="1259" spans="1:1">
      <c r="A1259">
        <v>68</v>
      </c>
    </row>
    <row r="1260" spans="1:1">
      <c r="A1260">
        <v>629</v>
      </c>
    </row>
    <row r="1261" spans="1:1">
      <c r="A1261">
        <v>162</v>
      </c>
    </row>
    <row r="1262" spans="1:1">
      <c r="A1262">
        <v>171</v>
      </c>
    </row>
    <row r="1263" spans="1:1">
      <c r="A1263">
        <v>430</v>
      </c>
    </row>
    <row r="1264" spans="1:1">
      <c r="A1264">
        <v>405</v>
      </c>
    </row>
    <row r="1265" spans="1:1">
      <c r="A1265">
        <v>243</v>
      </c>
    </row>
    <row r="1266" spans="1:1">
      <c r="A1266">
        <v>336</v>
      </c>
    </row>
    <row r="1267" spans="1:1">
      <c r="A1267">
        <v>319</v>
      </c>
    </row>
    <row r="1268" spans="1:1">
      <c r="A1268">
        <v>481</v>
      </c>
    </row>
    <row r="1269" spans="1:1">
      <c r="A1269">
        <v>487</v>
      </c>
    </row>
    <row r="1270" spans="1:1">
      <c r="A1270">
        <v>96</v>
      </c>
    </row>
    <row r="1271" spans="1:1">
      <c r="A1271">
        <v>234</v>
      </c>
    </row>
    <row r="1272" spans="1:1">
      <c r="A1272">
        <v>181</v>
      </c>
    </row>
    <row r="1273" spans="1:1">
      <c r="A1273">
        <v>353</v>
      </c>
    </row>
    <row r="1274" spans="1:1">
      <c r="A1274">
        <v>192</v>
      </c>
    </row>
    <row r="1275" spans="1:1">
      <c r="A1275">
        <v>270</v>
      </c>
    </row>
    <row r="1276" spans="1:1">
      <c r="A1276">
        <v>256</v>
      </c>
    </row>
    <row r="1277" spans="1:1">
      <c r="A1277">
        <v>118</v>
      </c>
    </row>
    <row r="1278" spans="1:1">
      <c r="A1278">
        <v>362</v>
      </c>
    </row>
    <row r="1279" spans="1:1">
      <c r="A1279">
        <v>142</v>
      </c>
    </row>
    <row r="1280" spans="1:1">
      <c r="A1280">
        <v>275</v>
      </c>
    </row>
    <row r="1281" spans="1:1">
      <c r="A1281">
        <v>715</v>
      </c>
    </row>
    <row r="1282" spans="1:1">
      <c r="A1282">
        <v>322</v>
      </c>
    </row>
    <row r="1283" spans="1:1">
      <c r="A1283">
        <v>258</v>
      </c>
    </row>
    <row r="1284" spans="1:1">
      <c r="A1284">
        <v>411</v>
      </c>
    </row>
    <row r="1285" spans="1:1">
      <c r="A1285">
        <v>169</v>
      </c>
    </row>
    <row r="1286" spans="1:1">
      <c r="A1286">
        <v>93</v>
      </c>
    </row>
    <row r="1287" spans="1:1">
      <c r="A1287">
        <v>248</v>
      </c>
    </row>
    <row r="1288" spans="1:1">
      <c r="A1288">
        <v>429</v>
      </c>
    </row>
    <row r="1289" spans="1:1">
      <c r="A1289">
        <v>327</v>
      </c>
    </row>
    <row r="1290" spans="1:1">
      <c r="A1290">
        <v>604</v>
      </c>
    </row>
    <row r="1291" spans="1:1">
      <c r="A1291">
        <v>412</v>
      </c>
    </row>
    <row r="1292" spans="1:1">
      <c r="A1292">
        <v>294</v>
      </c>
    </row>
    <row r="1293" spans="1:1">
      <c r="A1293">
        <v>163</v>
      </c>
    </row>
    <row r="1294" spans="1:1">
      <c r="A1294">
        <v>256</v>
      </c>
    </row>
    <row r="1295" spans="1:1">
      <c r="A1295">
        <v>243</v>
      </c>
    </row>
    <row r="1296" spans="1:1">
      <c r="A1296">
        <v>381</v>
      </c>
    </row>
    <row r="1297" spans="1:1">
      <c r="A1297">
        <v>262</v>
      </c>
    </row>
    <row r="1298" spans="1:1">
      <c r="A1298">
        <v>391</v>
      </c>
    </row>
    <row r="1299" spans="1:1">
      <c r="A1299">
        <v>169</v>
      </c>
    </row>
    <row r="1300" spans="1:1">
      <c r="A1300">
        <v>207</v>
      </c>
    </row>
    <row r="1301" spans="1:1">
      <c r="A1301">
        <v>139</v>
      </c>
    </row>
    <row r="1302" spans="1:1">
      <c r="A1302">
        <v>280</v>
      </c>
    </row>
    <row r="1303" spans="1:1">
      <c r="A1303">
        <v>387</v>
      </c>
    </row>
    <row r="1304" spans="1:1">
      <c r="A1304">
        <v>516</v>
      </c>
    </row>
    <row r="1305" spans="1:1">
      <c r="A1305">
        <v>673</v>
      </c>
    </row>
    <row r="1306" spans="1:1">
      <c r="A1306">
        <v>399</v>
      </c>
    </row>
    <row r="1307" spans="1:1">
      <c r="A1307">
        <v>137</v>
      </c>
    </row>
    <row r="1308" spans="1:1">
      <c r="A1308">
        <v>198</v>
      </c>
    </row>
    <row r="1309" spans="1:1">
      <c r="A1309">
        <v>851</v>
      </c>
    </row>
    <row r="1310" spans="1:1">
      <c r="A1310">
        <v>43</v>
      </c>
    </row>
    <row r="1311" spans="1:1">
      <c r="A1311">
        <v>645</v>
      </c>
    </row>
    <row r="1312" spans="1:1">
      <c r="A1312">
        <v>645</v>
      </c>
    </row>
    <row r="1313" spans="1:1">
      <c r="A1313">
        <v>230</v>
      </c>
    </row>
    <row r="1314" spans="1:1">
      <c r="A1314">
        <v>242</v>
      </c>
    </row>
    <row r="1315" spans="1:1">
      <c r="A1315">
        <v>236</v>
      </c>
    </row>
    <row r="1316" spans="1:1">
      <c r="A1316">
        <v>473</v>
      </c>
    </row>
    <row r="1317" spans="1:1">
      <c r="A1317">
        <v>218</v>
      </c>
    </row>
    <row r="1318" spans="1:1">
      <c r="A1318">
        <v>251</v>
      </c>
    </row>
    <row r="1319" spans="1:1">
      <c r="A1319">
        <v>516</v>
      </c>
    </row>
    <row r="1320" spans="1:1">
      <c r="A1320">
        <v>245</v>
      </c>
    </row>
    <row r="1321" spans="1:1">
      <c r="A1321">
        <v>206</v>
      </c>
    </row>
    <row r="1322" spans="1:1">
      <c r="A1322">
        <v>150</v>
      </c>
    </row>
    <row r="1323" spans="1:1">
      <c r="A1323">
        <v>340</v>
      </c>
    </row>
    <row r="1324" spans="1:1">
      <c r="A1324">
        <v>317</v>
      </c>
    </row>
    <row r="1325" spans="1:1">
      <c r="A1325">
        <v>372</v>
      </c>
    </row>
    <row r="1326" spans="1:1">
      <c r="A1326">
        <v>528</v>
      </c>
    </row>
    <row r="1327" spans="1:1">
      <c r="A1327">
        <v>447</v>
      </c>
    </row>
    <row r="1328" spans="1:1">
      <c r="A1328">
        <v>134</v>
      </c>
    </row>
    <row r="1329" spans="1:1">
      <c r="A1329">
        <v>73</v>
      </c>
    </row>
    <row r="1330" spans="1:1">
      <c r="A1330">
        <v>91</v>
      </c>
    </row>
    <row r="1331" spans="1:1">
      <c r="A1331">
        <v>665</v>
      </c>
    </row>
    <row r="1332" spans="1:1">
      <c r="A1332">
        <v>459</v>
      </c>
    </row>
    <row r="1333" spans="1:1">
      <c r="A1333">
        <v>288</v>
      </c>
    </row>
    <row r="1334" spans="1:1">
      <c r="A1334">
        <v>172</v>
      </c>
    </row>
    <row r="1335" spans="1:1">
      <c r="A1335">
        <v>600</v>
      </c>
    </row>
    <row r="1336" spans="1:1">
      <c r="A1336">
        <v>283</v>
      </c>
    </row>
    <row r="1337" spans="1:1">
      <c r="A1337">
        <v>410</v>
      </c>
    </row>
    <row r="1338" spans="1:1">
      <c r="A1338">
        <v>338</v>
      </c>
    </row>
    <row r="1339" spans="1:1">
      <c r="A1339">
        <v>220</v>
      </c>
    </row>
    <row r="1340" spans="1:1">
      <c r="A1340">
        <v>408</v>
      </c>
    </row>
    <row r="1341" spans="1:1">
      <c r="A1341">
        <v>97</v>
      </c>
    </row>
    <row r="1342" spans="1:1">
      <c r="A1342">
        <v>522</v>
      </c>
    </row>
    <row r="1343" spans="1:1">
      <c r="A1343">
        <v>698</v>
      </c>
    </row>
    <row r="1344" spans="1:1">
      <c r="A1344">
        <v>154</v>
      </c>
    </row>
    <row r="1345" spans="1:1">
      <c r="A1345">
        <v>539</v>
      </c>
    </row>
    <row r="1346" spans="1:1">
      <c r="A1346">
        <v>511</v>
      </c>
    </row>
    <row r="1347" spans="1:1">
      <c r="A1347">
        <v>198</v>
      </c>
    </row>
    <row r="1348" spans="1:1">
      <c r="A1348">
        <v>98</v>
      </c>
    </row>
    <row r="1349" spans="1:1">
      <c r="A1349">
        <v>328</v>
      </c>
    </row>
    <row r="1350" spans="1:1">
      <c r="A1350">
        <v>133</v>
      </c>
    </row>
    <row r="1351" spans="1:1">
      <c r="A1351">
        <v>169</v>
      </c>
    </row>
    <row r="1352" spans="1:1">
      <c r="A1352">
        <v>207</v>
      </c>
    </row>
    <row r="1353" spans="1:1">
      <c r="A1353">
        <v>66</v>
      </c>
    </row>
    <row r="1354" spans="1:1">
      <c r="A1354">
        <v>54</v>
      </c>
    </row>
    <row r="1355" spans="1:1">
      <c r="A1355">
        <v>69</v>
      </c>
    </row>
    <row r="1356" spans="1:1">
      <c r="A1356">
        <v>304</v>
      </c>
    </row>
    <row r="1357" spans="1:1">
      <c r="A1357">
        <v>599</v>
      </c>
    </row>
    <row r="1358" spans="1:1">
      <c r="A1358">
        <v>204</v>
      </c>
    </row>
    <row r="1359" spans="1:1">
      <c r="A1359">
        <v>381</v>
      </c>
    </row>
    <row r="1360" spans="1:1">
      <c r="A1360">
        <v>196</v>
      </c>
    </row>
    <row r="1361" spans="1:1">
      <c r="A1361">
        <v>222</v>
      </c>
    </row>
    <row r="1362" spans="1:1">
      <c r="A1362">
        <v>199</v>
      </c>
    </row>
    <row r="1363" spans="1:1">
      <c r="A1363">
        <v>461</v>
      </c>
    </row>
    <row r="1364" spans="1:1">
      <c r="A1364">
        <v>387</v>
      </c>
    </row>
    <row r="1365" spans="1:1">
      <c r="A1365">
        <v>384</v>
      </c>
    </row>
    <row r="1366" spans="1:1">
      <c r="A1366">
        <v>611</v>
      </c>
    </row>
    <row r="1367" spans="1:1">
      <c r="A1367">
        <v>789</v>
      </c>
    </row>
    <row r="1368" spans="1:1">
      <c r="A1368">
        <v>506</v>
      </c>
    </row>
    <row r="1369" spans="1:1">
      <c r="A1369">
        <v>169</v>
      </c>
    </row>
    <row r="1370" spans="1:1">
      <c r="A1370">
        <v>85</v>
      </c>
    </row>
    <row r="1371" spans="1:1">
      <c r="A1371">
        <v>73</v>
      </c>
    </row>
    <row r="1372" spans="1:1">
      <c r="A1372">
        <v>81</v>
      </c>
    </row>
    <row r="1373" spans="1:1">
      <c r="A1373">
        <v>58</v>
      </c>
    </row>
    <row r="1374" spans="1:1">
      <c r="A1374">
        <v>112</v>
      </c>
    </row>
    <row r="1375" spans="1:1">
      <c r="A1375">
        <v>241</v>
      </c>
    </row>
    <row r="1376" spans="1:1">
      <c r="A1376">
        <v>224</v>
      </c>
    </row>
    <row r="1377" spans="1:1">
      <c r="A1377">
        <v>832</v>
      </c>
    </row>
    <row r="1378" spans="1:1">
      <c r="A1378">
        <v>277</v>
      </c>
    </row>
    <row r="1379" spans="1:1">
      <c r="A1379">
        <v>270</v>
      </c>
    </row>
    <row r="1380" spans="1:1">
      <c r="A1380">
        <v>240</v>
      </c>
    </row>
    <row r="1381" spans="1:1">
      <c r="A1381">
        <v>664</v>
      </c>
    </row>
    <row r="1382" spans="1:1">
      <c r="A1382">
        <v>257</v>
      </c>
    </row>
    <row r="1383" spans="1:1">
      <c r="A1383">
        <v>494</v>
      </c>
    </row>
    <row r="1384" spans="1:1">
      <c r="A1384">
        <v>171</v>
      </c>
    </row>
    <row r="1385" spans="1:1">
      <c r="A1385">
        <v>261</v>
      </c>
    </row>
    <row r="1386" spans="1:1">
      <c r="A1386">
        <v>570</v>
      </c>
    </row>
    <row r="1387" spans="1:1">
      <c r="A1387">
        <v>456</v>
      </c>
    </row>
    <row r="1388" spans="1:1">
      <c r="A1388">
        <v>235</v>
      </c>
    </row>
    <row r="1389" spans="1:1">
      <c r="A1389">
        <v>261</v>
      </c>
    </row>
    <row r="1390" spans="1:1">
      <c r="A1390">
        <v>338</v>
      </c>
    </row>
    <row r="1391" spans="1:1">
      <c r="A1391">
        <v>262</v>
      </c>
    </row>
    <row r="1392" spans="1:1">
      <c r="A1392">
        <v>256</v>
      </c>
    </row>
    <row r="1393" spans="1:1">
      <c r="A1393">
        <v>345</v>
      </c>
    </row>
    <row r="1394" spans="1:1">
      <c r="A1394">
        <v>286</v>
      </c>
    </row>
    <row r="1395" spans="1:1">
      <c r="A1395">
        <v>660</v>
      </c>
    </row>
    <row r="1396" spans="1:1">
      <c r="A1396">
        <v>600</v>
      </c>
    </row>
    <row r="1397" spans="1:1">
      <c r="A1397">
        <v>407</v>
      </c>
    </row>
    <row r="1398" spans="1:1">
      <c r="A1398">
        <v>127</v>
      </c>
    </row>
    <row r="1399" spans="1:1">
      <c r="A1399">
        <v>209</v>
      </c>
    </row>
    <row r="1400" spans="1:1">
      <c r="A1400">
        <v>279</v>
      </c>
    </row>
    <row r="1401" spans="1:1">
      <c r="A1401">
        <v>247</v>
      </c>
    </row>
    <row r="1402" spans="1:1">
      <c r="A1402">
        <v>140</v>
      </c>
    </row>
    <row r="1403" spans="1:1">
      <c r="A1403">
        <v>178</v>
      </c>
    </row>
    <row r="1404" spans="1:1">
      <c r="A1404">
        <v>154</v>
      </c>
    </row>
    <row r="1405" spans="1:1">
      <c r="A1405">
        <v>127</v>
      </c>
    </row>
    <row r="1406" spans="1:1">
      <c r="A1406">
        <v>222</v>
      </c>
    </row>
    <row r="1407" spans="1:1">
      <c r="A1407">
        <v>623</v>
      </c>
    </row>
    <row r="1408" spans="1:1">
      <c r="A1408">
        <v>238</v>
      </c>
    </row>
    <row r="1409" spans="1:1">
      <c r="A1409">
        <v>260</v>
      </c>
    </row>
    <row r="1410" spans="1:1">
      <c r="A1410">
        <v>195</v>
      </c>
    </row>
    <row r="1411" spans="1:1">
      <c r="A1411">
        <v>181</v>
      </c>
    </row>
    <row r="1412" spans="1:1">
      <c r="A1412">
        <v>323</v>
      </c>
    </row>
    <row r="1413" spans="1:1">
      <c r="A1413">
        <v>527</v>
      </c>
    </row>
    <row r="1414" spans="1:1">
      <c r="A1414">
        <v>101</v>
      </c>
    </row>
    <row r="1415" spans="1:1">
      <c r="A1415">
        <v>335</v>
      </c>
    </row>
    <row r="1416" spans="1:1">
      <c r="A1416">
        <v>223</v>
      </c>
    </row>
    <row r="1417" spans="1:1">
      <c r="A1417">
        <v>312</v>
      </c>
    </row>
    <row r="1418" spans="1:1">
      <c r="A1418">
        <v>232</v>
      </c>
    </row>
    <row r="1419" spans="1:1">
      <c r="A1419">
        <v>354</v>
      </c>
    </row>
    <row r="1420" spans="1:1">
      <c r="A1420">
        <v>191</v>
      </c>
    </row>
    <row r="1421" spans="1:1">
      <c r="A1421">
        <v>278</v>
      </c>
    </row>
    <row r="1422" spans="1:1">
      <c r="A1422">
        <v>187</v>
      </c>
    </row>
    <row r="1423" spans="1:1">
      <c r="A1423">
        <v>243</v>
      </c>
    </row>
    <row r="1424" spans="1:1">
      <c r="A1424">
        <v>164</v>
      </c>
    </row>
    <row r="1425" spans="1:1">
      <c r="A1425">
        <v>149</v>
      </c>
    </row>
    <row r="1426" spans="1:1">
      <c r="A1426">
        <v>322</v>
      </c>
    </row>
    <row r="1427" spans="1:1">
      <c r="A1427">
        <v>187</v>
      </c>
    </row>
    <row r="1428" spans="1:1">
      <c r="A1428">
        <v>78</v>
      </c>
    </row>
    <row r="1429" spans="1:1">
      <c r="A1429">
        <v>309</v>
      </c>
    </row>
    <row r="1430" spans="1:1">
      <c r="A1430">
        <v>309</v>
      </c>
    </row>
    <row r="1431" spans="1:1">
      <c r="A1431">
        <v>312</v>
      </c>
    </row>
    <row r="1432" spans="1:1">
      <c r="A1432">
        <v>479</v>
      </c>
    </row>
    <row r="1433" spans="1:1">
      <c r="A1433">
        <v>265</v>
      </c>
    </row>
    <row r="1434" spans="1:1">
      <c r="A1434">
        <v>292</v>
      </c>
    </row>
    <row r="1435" spans="1:1">
      <c r="A1435">
        <v>259</v>
      </c>
    </row>
    <row r="1436" spans="1:1">
      <c r="A1436">
        <v>219</v>
      </c>
    </row>
    <row r="1437" spans="1:1">
      <c r="A1437">
        <v>214</v>
      </c>
    </row>
    <row r="1438" spans="1:1">
      <c r="A1438">
        <v>153</v>
      </c>
    </row>
    <row r="1439" spans="1:1">
      <c r="A1439">
        <v>160</v>
      </c>
    </row>
    <row r="1440" spans="1:1">
      <c r="A1440">
        <v>205</v>
      </c>
    </row>
    <row r="1441" spans="1:1">
      <c r="A1441">
        <v>167</v>
      </c>
    </row>
    <row r="1442" spans="1:1">
      <c r="A1442">
        <v>424</v>
      </c>
    </row>
    <row r="1443" spans="1:1">
      <c r="A1443">
        <v>357</v>
      </c>
    </row>
    <row r="1444" spans="1:1">
      <c r="A1444">
        <v>322</v>
      </c>
    </row>
    <row r="1445" spans="1:1">
      <c r="A1445">
        <v>152</v>
      </c>
    </row>
    <row r="1446" spans="1:1">
      <c r="A1446">
        <v>382</v>
      </c>
    </row>
    <row r="1447" spans="1:1">
      <c r="A1447">
        <v>378</v>
      </c>
    </row>
    <row r="1448" spans="1:1">
      <c r="A1448">
        <v>423</v>
      </c>
    </row>
    <row r="1449" spans="1:1">
      <c r="A1449">
        <v>177</v>
      </c>
    </row>
    <row r="1450" spans="1:1">
      <c r="A1450">
        <v>579</v>
      </c>
    </row>
    <row r="1451" spans="1:1">
      <c r="A1451">
        <v>462</v>
      </c>
    </row>
    <row r="1452" spans="1:1">
      <c r="A1452">
        <v>204</v>
      </c>
    </row>
    <row r="1453" spans="1:1">
      <c r="A1453">
        <v>455</v>
      </c>
    </row>
    <row r="1454" spans="1:1">
      <c r="A1454">
        <v>199</v>
      </c>
    </row>
    <row r="1455" spans="1:1">
      <c r="A1455">
        <v>229</v>
      </c>
    </row>
    <row r="1456" spans="1:1">
      <c r="A1456">
        <v>270</v>
      </c>
    </row>
    <row r="1457" spans="1:1">
      <c r="A1457">
        <v>372</v>
      </c>
    </row>
    <row r="1458" spans="1:1">
      <c r="A1458">
        <v>1425</v>
      </c>
    </row>
    <row r="1459" spans="1:1">
      <c r="A1459">
        <v>266</v>
      </c>
    </row>
    <row r="1460" spans="1:1">
      <c r="A1460">
        <v>249</v>
      </c>
    </row>
    <row r="1461" spans="1:1">
      <c r="A1461">
        <v>337</v>
      </c>
    </row>
    <row r="1462" spans="1:1">
      <c r="A1462">
        <v>243</v>
      </c>
    </row>
    <row r="1463" spans="1:1">
      <c r="A1463">
        <v>415</v>
      </c>
    </row>
    <row r="1464" spans="1:1">
      <c r="A1464">
        <v>175</v>
      </c>
    </row>
    <row r="1465" spans="1:1">
      <c r="A1465">
        <v>82</v>
      </c>
    </row>
    <row r="1466" spans="1:1">
      <c r="A1466">
        <v>257</v>
      </c>
    </row>
    <row r="1467" spans="1:1">
      <c r="A1467">
        <v>226</v>
      </c>
    </row>
    <row r="1468" spans="1:1">
      <c r="A1468">
        <v>248</v>
      </c>
    </row>
    <row r="1469" spans="1:1">
      <c r="A1469">
        <v>164</v>
      </c>
    </row>
    <row r="1470" spans="1:1">
      <c r="A1470">
        <v>154</v>
      </c>
    </row>
    <row r="1471" spans="1:1">
      <c r="A1471">
        <v>227</v>
      </c>
    </row>
    <row r="1472" spans="1:1">
      <c r="A1472">
        <v>153</v>
      </c>
    </row>
    <row r="1473" spans="1:1">
      <c r="A1473">
        <v>189</v>
      </c>
    </row>
    <row r="1474" spans="1:1">
      <c r="A1474">
        <v>321</v>
      </c>
    </row>
    <row r="1475" spans="1:1">
      <c r="A1475">
        <v>229</v>
      </c>
    </row>
    <row r="1476" spans="1:1">
      <c r="A1476">
        <v>375</v>
      </c>
    </row>
    <row r="1477" spans="1:1">
      <c r="A1477">
        <v>247</v>
      </c>
    </row>
    <row r="1478" spans="1:1">
      <c r="A1478">
        <v>258</v>
      </c>
    </row>
    <row r="1479" spans="1:1">
      <c r="A1479">
        <v>219</v>
      </c>
    </row>
    <row r="1480" spans="1:1">
      <c r="A1480">
        <v>330</v>
      </c>
    </row>
    <row r="1481" spans="1:1">
      <c r="A1481">
        <v>444</v>
      </c>
    </row>
    <row r="1482" spans="1:1">
      <c r="A1482">
        <v>357</v>
      </c>
    </row>
    <row r="1483" spans="1:1">
      <c r="A1483">
        <v>142</v>
      </c>
    </row>
    <row r="1484" spans="1:1">
      <c r="A1484">
        <v>325</v>
      </c>
    </row>
    <row r="1485" spans="1:1">
      <c r="A1485">
        <v>305</v>
      </c>
    </row>
    <row r="1486" spans="1:1">
      <c r="A1486">
        <v>496</v>
      </c>
    </row>
    <row r="1487" spans="1:1">
      <c r="A1487">
        <v>431</v>
      </c>
    </row>
    <row r="1488" spans="1:1">
      <c r="A1488">
        <v>122</v>
      </c>
    </row>
    <row r="1489" spans="1:1">
      <c r="A1489">
        <v>85</v>
      </c>
    </row>
    <row r="1490" spans="1:1">
      <c r="A1490">
        <v>426</v>
      </c>
    </row>
    <row r="1491" spans="1:1">
      <c r="A1491">
        <v>504</v>
      </c>
    </row>
    <row r="1492" spans="1:1">
      <c r="A1492">
        <v>256</v>
      </c>
    </row>
    <row r="1493" spans="1:1">
      <c r="A1493">
        <v>269</v>
      </c>
    </row>
    <row r="1494" spans="1:1">
      <c r="A1494">
        <v>180</v>
      </c>
    </row>
    <row r="1495" spans="1:1">
      <c r="A1495">
        <v>339</v>
      </c>
    </row>
    <row r="1496" spans="1:1">
      <c r="A1496">
        <v>448</v>
      </c>
    </row>
    <row r="1497" spans="1:1">
      <c r="A1497">
        <v>237</v>
      </c>
    </row>
    <row r="1498" spans="1:1">
      <c r="A1498">
        <v>157</v>
      </c>
    </row>
    <row r="1499" spans="1:1">
      <c r="A1499">
        <v>1249</v>
      </c>
    </row>
    <row r="1500" spans="1:1">
      <c r="A1500">
        <v>261</v>
      </c>
    </row>
    <row r="1501" spans="1:1">
      <c r="A1501">
        <v>358</v>
      </c>
    </row>
    <row r="1502" spans="1:1">
      <c r="A1502">
        <v>483</v>
      </c>
    </row>
    <row r="1503" spans="1:1">
      <c r="A1503">
        <v>241</v>
      </c>
    </row>
    <row r="1504" spans="1:1">
      <c r="A1504">
        <v>208</v>
      </c>
    </row>
    <row r="1505" spans="1:1">
      <c r="A1505">
        <v>232</v>
      </c>
    </row>
    <row r="1506" spans="1:1">
      <c r="A1506">
        <v>216</v>
      </c>
    </row>
    <row r="1507" spans="1:1">
      <c r="A1507">
        <v>500</v>
      </c>
    </row>
    <row r="1508" spans="1:1">
      <c r="A1508">
        <v>347</v>
      </c>
    </row>
    <row r="1509" spans="1:1">
      <c r="A1509">
        <v>360</v>
      </c>
    </row>
    <row r="1510" spans="1:1">
      <c r="A1510">
        <v>219</v>
      </c>
    </row>
    <row r="1511" spans="1:1">
      <c r="A1511">
        <v>452</v>
      </c>
    </row>
    <row r="1512" spans="1:1">
      <c r="A1512">
        <v>483</v>
      </c>
    </row>
    <row r="1513" spans="1:1">
      <c r="A1513">
        <v>188</v>
      </c>
    </row>
    <row r="1514" spans="1:1">
      <c r="A1514">
        <v>157</v>
      </c>
    </row>
    <row r="1515" spans="1:1">
      <c r="A1515">
        <v>132</v>
      </c>
    </row>
    <row r="1516" spans="1:1">
      <c r="A1516">
        <v>294</v>
      </c>
    </row>
    <row r="1517" spans="1:1">
      <c r="A1517">
        <v>179</v>
      </c>
    </row>
    <row r="1518" spans="1:1">
      <c r="A1518">
        <v>114</v>
      </c>
    </row>
    <row r="1519" spans="1:1">
      <c r="A1519">
        <v>98</v>
      </c>
    </row>
    <row r="1520" spans="1:1">
      <c r="A1520">
        <v>321</v>
      </c>
    </row>
    <row r="1521" spans="1:1">
      <c r="A1521">
        <v>615</v>
      </c>
    </row>
    <row r="1522" spans="1:1">
      <c r="A1522">
        <v>269</v>
      </c>
    </row>
    <row r="1523" spans="1:1">
      <c r="A1523">
        <v>415</v>
      </c>
    </row>
    <row r="1524" spans="1:1">
      <c r="A1524">
        <v>237</v>
      </c>
    </row>
    <row r="1525" spans="1:1">
      <c r="A1525">
        <v>298</v>
      </c>
    </row>
    <row r="1526" spans="1:1">
      <c r="A1526">
        <v>272</v>
      </c>
    </row>
    <row r="1527" spans="1:1">
      <c r="A1527">
        <v>279</v>
      </c>
    </row>
    <row r="1528" spans="1:1">
      <c r="A1528">
        <v>258</v>
      </c>
    </row>
    <row r="1529" spans="1:1">
      <c r="A1529">
        <v>82</v>
      </c>
    </row>
    <row r="1530" spans="1:1">
      <c r="A1530">
        <v>862</v>
      </c>
    </row>
    <row r="1531" spans="1:1">
      <c r="A1531">
        <v>156</v>
      </c>
    </row>
    <row r="1532" spans="1:1">
      <c r="A1532">
        <v>102</v>
      </c>
    </row>
    <row r="1533" spans="1:1">
      <c r="A1533">
        <v>435</v>
      </c>
    </row>
    <row r="1534" spans="1:1">
      <c r="A1534">
        <v>289</v>
      </c>
    </row>
    <row r="1535" spans="1:1">
      <c r="A1535">
        <v>366</v>
      </c>
    </row>
    <row r="1536" spans="1:1">
      <c r="A1536">
        <v>146</v>
      </c>
    </row>
    <row r="1537" spans="1:1">
      <c r="A1537">
        <v>408</v>
      </c>
    </row>
    <row r="1538" spans="1:1">
      <c r="A1538">
        <v>363</v>
      </c>
    </row>
    <row r="1539" spans="1:1">
      <c r="A1539">
        <v>359</v>
      </c>
    </row>
    <row r="1540" spans="1:1">
      <c r="A1540">
        <v>179</v>
      </c>
    </row>
    <row r="1541" spans="1:1">
      <c r="A1541">
        <v>393</v>
      </c>
    </row>
    <row r="1542" spans="1:1">
      <c r="A1542">
        <v>205</v>
      </c>
    </row>
    <row r="1543" spans="1:1">
      <c r="A1543">
        <v>159</v>
      </c>
    </row>
    <row r="1544" spans="1:1">
      <c r="A1544">
        <v>212</v>
      </c>
    </row>
    <row r="1545" spans="1:1">
      <c r="A1545">
        <v>148</v>
      </c>
    </row>
    <row r="1546" spans="1:1">
      <c r="A1546">
        <v>303</v>
      </c>
    </row>
    <row r="1547" spans="1:1">
      <c r="A1547">
        <v>250</v>
      </c>
    </row>
    <row r="1548" spans="1:1">
      <c r="A1548">
        <v>107</v>
      </c>
    </row>
    <row r="1549" spans="1:1">
      <c r="A1549">
        <v>391</v>
      </c>
    </row>
    <row r="1550" spans="1:1">
      <c r="A1550">
        <v>281</v>
      </c>
    </row>
    <row r="1551" spans="1:1">
      <c r="A1551">
        <v>43</v>
      </c>
    </row>
    <row r="1552" spans="1:1">
      <c r="A1552">
        <v>242</v>
      </c>
    </row>
    <row r="1553" spans="1:1">
      <c r="A1553">
        <v>269</v>
      </c>
    </row>
    <row r="1554" spans="1:1">
      <c r="A1554">
        <v>310</v>
      </c>
    </row>
    <row r="1555" spans="1:1">
      <c r="A1555">
        <v>238</v>
      </c>
    </row>
    <row r="1556" spans="1:1">
      <c r="A1556">
        <v>367</v>
      </c>
    </row>
    <row r="1557" spans="1:1">
      <c r="A1557">
        <v>108</v>
      </c>
    </row>
    <row r="1558" spans="1:1">
      <c r="A1558">
        <v>127</v>
      </c>
    </row>
    <row r="1559" spans="1:1">
      <c r="A1559">
        <v>239</v>
      </c>
    </row>
    <row r="1560" spans="1:1">
      <c r="A1560">
        <v>155</v>
      </c>
    </row>
    <row r="1561" spans="1:1">
      <c r="A1561">
        <v>182</v>
      </c>
    </row>
    <row r="1562" spans="1:1">
      <c r="A1562">
        <v>125</v>
      </c>
    </row>
    <row r="1563" spans="1:1">
      <c r="A1563">
        <v>336</v>
      </c>
    </row>
    <row r="1564" spans="1:1">
      <c r="A1564">
        <v>199</v>
      </c>
    </row>
    <row r="1565" spans="1:1">
      <c r="A1565">
        <v>146</v>
      </c>
    </row>
    <row r="1566" spans="1:1">
      <c r="A1566">
        <v>255</v>
      </c>
    </row>
    <row r="1567" spans="1:1">
      <c r="A1567">
        <v>425</v>
      </c>
    </row>
    <row r="1568" spans="1:1">
      <c r="A1568">
        <v>254</v>
      </c>
    </row>
    <row r="1569" spans="1:1">
      <c r="A1569">
        <v>184</v>
      </c>
    </row>
    <row r="1570" spans="1:1">
      <c r="A1570">
        <v>260</v>
      </c>
    </row>
    <row r="1571" spans="1:1">
      <c r="A1571">
        <v>394</v>
      </c>
    </row>
    <row r="1572" spans="1:1">
      <c r="A1572">
        <v>253</v>
      </c>
    </row>
    <row r="1573" spans="1:1">
      <c r="A1573">
        <v>131</v>
      </c>
    </row>
    <row r="1574" spans="1:1">
      <c r="A1574">
        <v>404</v>
      </c>
    </row>
    <row r="1575" spans="1:1">
      <c r="A1575">
        <v>237</v>
      </c>
    </row>
    <row r="1576" spans="1:1">
      <c r="A1576">
        <v>288</v>
      </c>
    </row>
    <row r="1577" spans="1:1">
      <c r="A1577">
        <v>756</v>
      </c>
    </row>
    <row r="1578" spans="1:1">
      <c r="A1578">
        <v>434</v>
      </c>
    </row>
    <row r="1579" spans="1:1">
      <c r="A1579">
        <v>290</v>
      </c>
    </row>
    <row r="1580" spans="1:1">
      <c r="A1580">
        <v>366</v>
      </c>
    </row>
    <row r="1581" spans="1:1">
      <c r="A1581">
        <v>168</v>
      </c>
    </row>
    <row r="1582" spans="1:1">
      <c r="A1582">
        <v>333</v>
      </c>
    </row>
    <row r="1583" spans="1:1">
      <c r="A1583">
        <v>215</v>
      </c>
    </row>
    <row r="1584" spans="1:1">
      <c r="A1584">
        <v>297</v>
      </c>
    </row>
    <row r="1585" spans="1:1">
      <c r="A1585">
        <v>83</v>
      </c>
    </row>
    <row r="1586" spans="1:1">
      <c r="A1586">
        <v>181</v>
      </c>
    </row>
    <row r="1587" spans="1:1">
      <c r="A1587">
        <v>144</v>
      </c>
    </row>
    <row r="1588" spans="1:1">
      <c r="A1588">
        <v>564</v>
      </c>
    </row>
    <row r="1589" spans="1:1">
      <c r="A1589">
        <v>69</v>
      </c>
    </row>
    <row r="1590" spans="1:1">
      <c r="A1590">
        <v>91</v>
      </c>
    </row>
    <row r="1591" spans="1:1">
      <c r="A1591">
        <v>198</v>
      </c>
    </row>
    <row r="1592" spans="1:1">
      <c r="A1592">
        <v>85</v>
      </c>
    </row>
    <row r="1593" spans="1:1">
      <c r="A1593">
        <v>182</v>
      </c>
    </row>
    <row r="1594" spans="1:1">
      <c r="A1594">
        <v>441</v>
      </c>
    </row>
    <row r="1595" spans="1:1">
      <c r="A1595">
        <v>192</v>
      </c>
    </row>
    <row r="1596" spans="1:1">
      <c r="A1596">
        <v>449</v>
      </c>
    </row>
    <row r="1597" spans="1:1">
      <c r="A1597">
        <v>290</v>
      </c>
    </row>
    <row r="1598" spans="1:1">
      <c r="A1598">
        <v>589</v>
      </c>
    </row>
    <row r="1599" spans="1:1">
      <c r="A1599">
        <v>447</v>
      </c>
    </row>
    <row r="1600" spans="1:1">
      <c r="A1600">
        <v>304</v>
      </c>
    </row>
    <row r="1601" spans="1:1">
      <c r="A1601">
        <v>142</v>
      </c>
    </row>
    <row r="1602" spans="1:1">
      <c r="A1602">
        <v>360</v>
      </c>
    </row>
    <row r="1603" spans="1:1">
      <c r="A1603">
        <v>120</v>
      </c>
    </row>
    <row r="1604" spans="1:1">
      <c r="A1604">
        <v>414</v>
      </c>
    </row>
    <row r="1605" spans="1:1">
      <c r="A1605">
        <v>595</v>
      </c>
    </row>
    <row r="1606" spans="1:1">
      <c r="A1606">
        <v>75</v>
      </c>
    </row>
    <row r="1607" spans="1:1">
      <c r="A1607">
        <v>88</v>
      </c>
    </row>
    <row r="1608" spans="1:1">
      <c r="A1608">
        <v>470</v>
      </c>
    </row>
    <row r="1609" spans="1:1">
      <c r="A1609">
        <v>179</v>
      </c>
    </row>
    <row r="1610" spans="1:1">
      <c r="A1610">
        <v>960</v>
      </c>
    </row>
    <row r="1611" spans="1:1">
      <c r="A1611">
        <v>194</v>
      </c>
    </row>
    <row r="1612" spans="1:1">
      <c r="A1612">
        <v>165</v>
      </c>
    </row>
    <row r="1613" spans="1:1">
      <c r="A1613">
        <v>408</v>
      </c>
    </row>
    <row r="1614" spans="1:1">
      <c r="A1614">
        <v>155</v>
      </c>
    </row>
    <row r="1615" spans="1:1">
      <c r="A1615">
        <v>162</v>
      </c>
    </row>
    <row r="1616" spans="1:1">
      <c r="A1616">
        <v>253</v>
      </c>
    </row>
    <row r="1617" spans="1:1">
      <c r="A1617">
        <v>259</v>
      </c>
    </row>
    <row r="1618" spans="1:1">
      <c r="A1618">
        <v>538</v>
      </c>
    </row>
    <row r="1619" spans="1:1">
      <c r="A1619">
        <v>270</v>
      </c>
    </row>
    <row r="1620" spans="1:1">
      <c r="A1620">
        <v>312</v>
      </c>
    </row>
    <row r="1621" spans="1:1">
      <c r="A1621">
        <v>196</v>
      </c>
    </row>
    <row r="1622" spans="1:1">
      <c r="A1622">
        <v>244</v>
      </c>
    </row>
    <row r="1623" spans="1:1">
      <c r="A1623">
        <v>203</v>
      </c>
    </row>
    <row r="1624" spans="1:1">
      <c r="A1624">
        <v>104</v>
      </c>
    </row>
    <row r="1625" spans="1:1">
      <c r="A1625">
        <v>109</v>
      </c>
    </row>
    <row r="1626" spans="1:1">
      <c r="A1626">
        <v>94</v>
      </c>
    </row>
    <row r="1627" spans="1:1">
      <c r="A1627">
        <v>527</v>
      </c>
    </row>
    <row r="1628" spans="1:1">
      <c r="A1628">
        <v>506</v>
      </c>
    </row>
    <row r="1629" spans="1:1">
      <c r="A1629">
        <v>828</v>
      </c>
    </row>
    <row r="1630" spans="1:1">
      <c r="A1630">
        <v>157</v>
      </c>
    </row>
    <row r="1631" spans="1:1">
      <c r="A1631">
        <v>394</v>
      </c>
    </row>
    <row r="1632" spans="1:1">
      <c r="A1632">
        <v>183</v>
      </c>
    </row>
    <row r="1633" spans="1:1">
      <c r="A1633">
        <v>155</v>
      </c>
    </row>
    <row r="1634" spans="1:1">
      <c r="A1634">
        <v>606</v>
      </c>
    </row>
    <row r="1635" spans="1:1">
      <c r="A1635">
        <v>660</v>
      </c>
    </row>
    <row r="1636" spans="1:1">
      <c r="A1636">
        <v>1193</v>
      </c>
    </row>
    <row r="1637" spans="1:1">
      <c r="A1637">
        <v>325</v>
      </c>
    </row>
    <row r="1638" spans="1:1">
      <c r="A1638">
        <v>257</v>
      </c>
    </row>
    <row r="1639" spans="1:1">
      <c r="A1639">
        <v>193</v>
      </c>
    </row>
    <row r="1640" spans="1:1">
      <c r="A1640">
        <v>386</v>
      </c>
    </row>
    <row r="1641" spans="1:1">
      <c r="A1641">
        <v>155</v>
      </c>
    </row>
    <row r="1642" spans="1:1">
      <c r="A1642">
        <v>282</v>
      </c>
    </row>
    <row r="1643" spans="1:1">
      <c r="A1643">
        <v>247</v>
      </c>
    </row>
    <row r="1644" spans="1:1">
      <c r="A1644">
        <v>522</v>
      </c>
    </row>
    <row r="1645" spans="1:1">
      <c r="A1645">
        <v>143</v>
      </c>
    </row>
    <row r="1646" spans="1:1">
      <c r="A1646">
        <v>975</v>
      </c>
    </row>
    <row r="1647" spans="1:1">
      <c r="A1647">
        <v>407</v>
      </c>
    </row>
    <row r="1648" spans="1:1">
      <c r="A1648">
        <v>256</v>
      </c>
    </row>
    <row r="1649" spans="1:1">
      <c r="A1649">
        <v>304</v>
      </c>
    </row>
    <row r="1650" spans="1:1">
      <c r="A1650">
        <v>274</v>
      </c>
    </row>
    <row r="1651" spans="1:1">
      <c r="A1651">
        <v>249</v>
      </c>
    </row>
    <row r="1652" spans="1:1">
      <c r="A1652">
        <v>559</v>
      </c>
    </row>
    <row r="1653" spans="1:1">
      <c r="A1653">
        <v>411</v>
      </c>
    </row>
    <row r="1654" spans="1:1">
      <c r="A1654">
        <v>390</v>
      </c>
    </row>
    <row r="1655" spans="1:1">
      <c r="A1655">
        <v>1056</v>
      </c>
    </row>
    <row r="1656" spans="1:1">
      <c r="A1656">
        <v>903</v>
      </c>
    </row>
    <row r="1657" spans="1:1">
      <c r="A1657">
        <v>448</v>
      </c>
    </row>
    <row r="1658" spans="1:1">
      <c r="A1658">
        <v>396</v>
      </c>
    </row>
    <row r="1659" spans="1:1">
      <c r="A1659">
        <v>109</v>
      </c>
    </row>
    <row r="1660" spans="1:1">
      <c r="A1660">
        <v>396</v>
      </c>
    </row>
    <row r="1661" spans="1:1">
      <c r="A1661">
        <v>711</v>
      </c>
    </row>
    <row r="1662" spans="1:1">
      <c r="A1662">
        <v>766</v>
      </c>
    </row>
    <row r="1663" spans="1:1">
      <c r="A1663">
        <v>174</v>
      </c>
    </row>
    <row r="1664" spans="1:1">
      <c r="A1664">
        <v>104</v>
      </c>
    </row>
    <row r="1665" spans="1:1">
      <c r="A1665">
        <v>346</v>
      </c>
    </row>
    <row r="1666" spans="1:1">
      <c r="A1666">
        <v>1089</v>
      </c>
    </row>
    <row r="1667" spans="1:1">
      <c r="A1667">
        <v>264</v>
      </c>
    </row>
    <row r="1668" spans="1:1">
      <c r="A1668">
        <v>207</v>
      </c>
    </row>
    <row r="1669" spans="1:1">
      <c r="A1669">
        <v>319</v>
      </c>
    </row>
    <row r="1670" spans="1:1">
      <c r="A1670">
        <v>315</v>
      </c>
    </row>
    <row r="1671" spans="1:1">
      <c r="A1671">
        <v>341</v>
      </c>
    </row>
    <row r="1672" spans="1:1">
      <c r="A1672">
        <v>500</v>
      </c>
    </row>
    <row r="1673" spans="1:1">
      <c r="A1673">
        <v>339</v>
      </c>
    </row>
    <row r="1674" spans="1:1">
      <c r="A1674">
        <v>302</v>
      </c>
    </row>
    <row r="1675" spans="1:1">
      <c r="A1675">
        <v>318</v>
      </c>
    </row>
    <row r="1676" spans="1:1">
      <c r="A1676">
        <v>1188</v>
      </c>
    </row>
    <row r="1677" spans="1:1">
      <c r="A1677">
        <v>398</v>
      </c>
    </row>
    <row r="1678" spans="1:1">
      <c r="A1678">
        <v>337</v>
      </c>
    </row>
    <row r="1679" spans="1:1">
      <c r="A1679">
        <v>62</v>
      </c>
    </row>
    <row r="1680" spans="1:1">
      <c r="A1680">
        <v>68</v>
      </c>
    </row>
    <row r="1681" spans="1:1">
      <c r="A1681">
        <v>106</v>
      </c>
    </row>
    <row r="1682" spans="1:1">
      <c r="A1682">
        <v>338</v>
      </c>
    </row>
    <row r="1683" spans="1:1">
      <c r="A1683">
        <v>164</v>
      </c>
    </row>
    <row r="1684" spans="1:1">
      <c r="A1684">
        <v>812</v>
      </c>
    </row>
    <row r="1685" spans="1:1">
      <c r="A1685">
        <v>366</v>
      </c>
    </row>
    <row r="1686" spans="1:1">
      <c r="A1686">
        <v>300</v>
      </c>
    </row>
    <row r="1687" spans="1:1">
      <c r="A1687">
        <v>517</v>
      </c>
    </row>
    <row r="1688" spans="1:1">
      <c r="A1688">
        <v>250</v>
      </c>
    </row>
    <row r="1689" spans="1:1">
      <c r="A1689">
        <v>299</v>
      </c>
    </row>
    <row r="1690" spans="1:1">
      <c r="A1690">
        <v>252</v>
      </c>
    </row>
    <row r="1691" spans="1:1">
      <c r="A1691">
        <v>359</v>
      </c>
    </row>
    <row r="1692" spans="1:1">
      <c r="A1692">
        <v>239</v>
      </c>
    </row>
    <row r="1693" spans="1:1">
      <c r="A1693">
        <v>165</v>
      </c>
    </row>
    <row r="1694" spans="1:1">
      <c r="A1694">
        <v>116</v>
      </c>
    </row>
    <row r="1695" spans="1:1">
      <c r="A1695">
        <v>735</v>
      </c>
    </row>
    <row r="1696" spans="1:1">
      <c r="A1696">
        <v>243</v>
      </c>
    </row>
    <row r="1697" spans="1:1">
      <c r="A1697">
        <v>90</v>
      </c>
    </row>
    <row r="1698" spans="1:1">
      <c r="A1698">
        <v>89</v>
      </c>
    </row>
    <row r="1699" spans="1:1">
      <c r="A1699">
        <v>211</v>
      </c>
    </row>
    <row r="1700" spans="1:1">
      <c r="A1700">
        <v>177</v>
      </c>
    </row>
    <row r="1701" spans="1:1">
      <c r="A1701">
        <v>213</v>
      </c>
    </row>
    <row r="1702" spans="1:1">
      <c r="A1702">
        <v>420</v>
      </c>
    </row>
    <row r="1703" spans="1:1">
      <c r="A1703">
        <v>350</v>
      </c>
    </row>
    <row r="1704" spans="1:1">
      <c r="A1704">
        <v>259</v>
      </c>
    </row>
    <row r="1705" spans="1:1">
      <c r="A1705">
        <v>124</v>
      </c>
    </row>
    <row r="1706" spans="1:1">
      <c r="A1706">
        <v>258</v>
      </c>
    </row>
    <row r="1707" spans="1:1">
      <c r="A1707">
        <v>289</v>
      </c>
    </row>
    <row r="1708" spans="1:1">
      <c r="A1708">
        <v>235</v>
      </c>
    </row>
    <row r="1709" spans="1:1">
      <c r="A1709">
        <v>427</v>
      </c>
    </row>
    <row r="1710" spans="1:1">
      <c r="A1710">
        <v>266</v>
      </c>
    </row>
    <row r="1711" spans="1:1">
      <c r="A1711">
        <v>274</v>
      </c>
    </row>
    <row r="1712" spans="1:1">
      <c r="A1712">
        <v>600</v>
      </c>
    </row>
    <row r="1713" spans="1:1">
      <c r="A1713">
        <v>99</v>
      </c>
    </row>
    <row r="1714" spans="1:1">
      <c r="A1714">
        <v>608</v>
      </c>
    </row>
    <row r="1715" spans="1:1">
      <c r="A1715">
        <v>657</v>
      </c>
    </row>
    <row r="1716" spans="1:1">
      <c r="A1716">
        <v>140</v>
      </c>
    </row>
    <row r="1717" spans="1:1">
      <c r="A1717">
        <v>327</v>
      </c>
    </row>
    <row r="1718" spans="1:1">
      <c r="A1718">
        <v>435</v>
      </c>
    </row>
    <row r="1719" spans="1:1">
      <c r="A1719">
        <v>235</v>
      </c>
    </row>
    <row r="1720" spans="1:1">
      <c r="A1720">
        <v>143</v>
      </c>
    </row>
    <row r="1721" spans="1:1">
      <c r="A1721">
        <v>332</v>
      </c>
    </row>
    <row r="1722" spans="1:1">
      <c r="A1722">
        <v>200</v>
      </c>
    </row>
    <row r="1723" spans="1:1">
      <c r="A1723">
        <v>151</v>
      </c>
    </row>
    <row r="1724" spans="1:1">
      <c r="A1724">
        <v>316</v>
      </c>
    </row>
    <row r="1725" spans="1:1">
      <c r="A1725">
        <v>288</v>
      </c>
    </row>
    <row r="1726" spans="1:1">
      <c r="A1726">
        <v>129</v>
      </c>
    </row>
    <row r="1727" spans="1:1">
      <c r="A1727">
        <v>175</v>
      </c>
    </row>
    <row r="1728" spans="1:1">
      <c r="A1728">
        <v>286</v>
      </c>
    </row>
    <row r="1729" spans="1:1">
      <c r="A1729">
        <v>485</v>
      </c>
    </row>
    <row r="1730" spans="1:1">
      <c r="A1730">
        <v>226</v>
      </c>
    </row>
    <row r="1731" spans="1:1">
      <c r="A1731">
        <v>146</v>
      </c>
    </row>
    <row r="1732" spans="1:1">
      <c r="A1732">
        <v>247</v>
      </c>
    </row>
    <row r="1733" spans="1:1">
      <c r="A1733">
        <v>487</v>
      </c>
    </row>
    <row r="1734" spans="1:1">
      <c r="A1734">
        <v>113</v>
      </c>
    </row>
    <row r="1735" spans="1:1">
      <c r="A1735">
        <v>180</v>
      </c>
    </row>
    <row r="1736" spans="1:1">
      <c r="A1736">
        <v>218</v>
      </c>
    </row>
    <row r="1737" spans="1:1">
      <c r="A1737">
        <v>477</v>
      </c>
    </row>
    <row r="1738" spans="1:1">
      <c r="A1738">
        <v>322</v>
      </c>
    </row>
    <row r="1739" spans="1:1">
      <c r="A1739">
        <v>534</v>
      </c>
    </row>
    <row r="1740" spans="1:1">
      <c r="A1740">
        <v>365</v>
      </c>
    </row>
    <row r="1741" spans="1:1">
      <c r="A1741">
        <v>214</v>
      </c>
    </row>
    <row r="1742" spans="1:1">
      <c r="A1742">
        <v>240</v>
      </c>
    </row>
    <row r="1743" spans="1:1">
      <c r="A1743">
        <v>243</v>
      </c>
    </row>
    <row r="1744" spans="1:1">
      <c r="A1744">
        <v>360</v>
      </c>
    </row>
    <row r="1745" spans="1:1">
      <c r="A1745">
        <v>286</v>
      </c>
    </row>
    <row r="1746" spans="1:1">
      <c r="A1746">
        <v>250</v>
      </c>
    </row>
    <row r="1747" spans="1:1">
      <c r="A1747">
        <v>381</v>
      </c>
    </row>
    <row r="1748" spans="1:1">
      <c r="A1748">
        <v>261</v>
      </c>
    </row>
    <row r="1749" spans="1:1">
      <c r="A1749">
        <v>379</v>
      </c>
    </row>
    <row r="1750" spans="1:1">
      <c r="A1750">
        <v>204</v>
      </c>
    </row>
    <row r="1751" spans="1:1">
      <c r="A1751">
        <v>314</v>
      </c>
    </row>
    <row r="1752" spans="1:1">
      <c r="A1752">
        <v>448</v>
      </c>
    </row>
    <row r="1753" spans="1:1">
      <c r="A1753">
        <v>433</v>
      </c>
    </row>
    <row r="1754" spans="1:1">
      <c r="A1754">
        <v>228</v>
      </c>
    </row>
    <row r="1755" spans="1:1">
      <c r="A1755">
        <v>58</v>
      </c>
    </row>
    <row r="1756" spans="1:1">
      <c r="A1756">
        <v>171</v>
      </c>
    </row>
    <row r="1757" spans="1:1">
      <c r="A1757">
        <v>275</v>
      </c>
    </row>
    <row r="1758" spans="1:1">
      <c r="A1758">
        <v>428</v>
      </c>
    </row>
    <row r="1759" spans="1:1">
      <c r="A1759">
        <v>147</v>
      </c>
    </row>
    <row r="1760" spans="1:1">
      <c r="A1760">
        <v>333</v>
      </c>
    </row>
    <row r="1761" spans="1:1">
      <c r="A1761">
        <v>197</v>
      </c>
    </row>
    <row r="1762" spans="1:1">
      <c r="A1762">
        <v>427</v>
      </c>
    </row>
    <row r="1763" spans="1:1">
      <c r="A1763">
        <v>233</v>
      </c>
    </row>
    <row r="1764" spans="1:1">
      <c r="A1764">
        <v>519</v>
      </c>
    </row>
    <row r="1765" spans="1:1">
      <c r="A1765">
        <v>283</v>
      </c>
    </row>
    <row r="1766" spans="1:1">
      <c r="A1766">
        <v>154</v>
      </c>
    </row>
    <row r="1767" spans="1:1">
      <c r="A1767">
        <v>202</v>
      </c>
    </row>
    <row r="1768" spans="1:1">
      <c r="A1768">
        <v>301</v>
      </c>
    </row>
    <row r="1769" spans="1:1">
      <c r="A1769">
        <v>205</v>
      </c>
    </row>
    <row r="1770" spans="1:1">
      <c r="A1770">
        <v>636</v>
      </c>
    </row>
    <row r="1771" spans="1:1">
      <c r="A1771">
        <v>209</v>
      </c>
    </row>
    <row r="1772" spans="1:1">
      <c r="A1772">
        <v>116</v>
      </c>
    </row>
    <row r="1773" spans="1:1">
      <c r="A1773">
        <v>565</v>
      </c>
    </row>
    <row r="1774" spans="1:1">
      <c r="A1774">
        <v>211</v>
      </c>
    </row>
    <row r="1775" spans="1:1">
      <c r="A1775">
        <v>413</v>
      </c>
    </row>
    <row r="1776" spans="1:1">
      <c r="A1776">
        <v>370</v>
      </c>
    </row>
    <row r="1777" spans="1:1">
      <c r="A1777">
        <v>1020</v>
      </c>
    </row>
    <row r="1778" spans="1:1">
      <c r="A1778">
        <v>131</v>
      </c>
    </row>
    <row r="1779" spans="1:1">
      <c r="A1779">
        <v>486</v>
      </c>
    </row>
    <row r="1780" spans="1:1">
      <c r="A1780">
        <v>178</v>
      </c>
    </row>
    <row r="1781" spans="1:1">
      <c r="A1781">
        <v>326</v>
      </c>
    </row>
    <row r="1782" spans="1:1">
      <c r="A1782">
        <v>579</v>
      </c>
    </row>
    <row r="1783" spans="1:1">
      <c r="A1783">
        <v>320</v>
      </c>
    </row>
    <row r="1784" spans="1:1">
      <c r="A1784">
        <v>116</v>
      </c>
    </row>
    <row r="1785" spans="1:1">
      <c r="A1785">
        <v>342</v>
      </c>
    </row>
    <row r="1786" spans="1:1">
      <c r="A1786">
        <v>195</v>
      </c>
    </row>
    <row r="1787" spans="1:1">
      <c r="A1787">
        <v>129</v>
      </c>
    </row>
    <row r="1788" spans="1:1">
      <c r="A1788">
        <v>118</v>
      </c>
    </row>
    <row r="1789" spans="1:1">
      <c r="A1789">
        <v>82</v>
      </c>
    </row>
    <row r="1790" spans="1:1">
      <c r="A1790">
        <v>571</v>
      </c>
    </row>
    <row r="1791" spans="1:1">
      <c r="A1791">
        <v>520</v>
      </c>
    </row>
    <row r="1792" spans="1:1">
      <c r="A1792">
        <v>411</v>
      </c>
    </row>
    <row r="1793" spans="1:1">
      <c r="A1793">
        <v>453</v>
      </c>
    </row>
    <row r="1794" spans="1:1">
      <c r="A1794">
        <v>516</v>
      </c>
    </row>
    <row r="1795" spans="1:1">
      <c r="A1795">
        <v>183</v>
      </c>
    </row>
    <row r="1796" spans="1:1">
      <c r="A1796">
        <v>135</v>
      </c>
    </row>
    <row r="1797" spans="1:1">
      <c r="A1797">
        <v>169</v>
      </c>
    </row>
    <row r="1798" spans="1:1">
      <c r="A1798">
        <v>254</v>
      </c>
    </row>
    <row r="1799" spans="1:1">
      <c r="A1799">
        <v>211</v>
      </c>
    </row>
    <row r="1800" spans="1:1">
      <c r="A1800">
        <v>309</v>
      </c>
    </row>
    <row r="1801" spans="1:1">
      <c r="A1801">
        <v>263</v>
      </c>
    </row>
    <row r="1802" spans="1:1">
      <c r="A1802">
        <v>539</v>
      </c>
    </row>
    <row r="1803" spans="1:1">
      <c r="A1803">
        <v>72</v>
      </c>
    </row>
    <row r="1804" spans="1:1">
      <c r="A1804">
        <v>192</v>
      </c>
    </row>
    <row r="1805" spans="1:1">
      <c r="A1805">
        <v>154</v>
      </c>
    </row>
    <row r="1806" spans="1:1">
      <c r="A1806">
        <v>111</v>
      </c>
    </row>
    <row r="1807" spans="1:1">
      <c r="A1807">
        <v>566</v>
      </c>
    </row>
    <row r="1808" spans="1:1">
      <c r="A1808">
        <v>199</v>
      </c>
    </row>
    <row r="1809" spans="1:1">
      <c r="A1809">
        <v>213</v>
      </c>
    </row>
    <row r="1810" spans="1:1">
      <c r="A1810">
        <v>64</v>
      </c>
    </row>
    <row r="1811" spans="1:1">
      <c r="A1811">
        <v>242</v>
      </c>
    </row>
    <row r="1812" spans="1:1">
      <c r="A1812">
        <v>129</v>
      </c>
    </row>
    <row r="1813" spans="1:1">
      <c r="A1813">
        <v>202</v>
      </c>
    </row>
    <row r="1814" spans="1:1">
      <c r="A1814">
        <v>474</v>
      </c>
    </row>
    <row r="1815" spans="1:1">
      <c r="A1815">
        <v>60</v>
      </c>
    </row>
    <row r="1816" spans="1:1">
      <c r="A1816">
        <v>177</v>
      </c>
    </row>
    <row r="1817" spans="1:1">
      <c r="A1817">
        <v>258</v>
      </c>
    </row>
    <row r="1818" spans="1:1">
      <c r="A1818">
        <v>270</v>
      </c>
    </row>
    <row r="1819" spans="1:1">
      <c r="A1819">
        <v>418</v>
      </c>
    </row>
    <row r="1820" spans="1:1">
      <c r="A1820">
        <v>603</v>
      </c>
    </row>
    <row r="1821" spans="1:1">
      <c r="A1821">
        <v>356</v>
      </c>
    </row>
    <row r="1822" spans="1:1">
      <c r="A1822">
        <v>469</v>
      </c>
    </row>
    <row r="1823" spans="1:1">
      <c r="A1823">
        <v>339</v>
      </c>
    </row>
    <row r="1824" spans="1:1">
      <c r="A1824">
        <v>225</v>
      </c>
    </row>
    <row r="1825" spans="1:1">
      <c r="A1825">
        <v>390</v>
      </c>
    </row>
    <row r="1826" spans="1:1">
      <c r="A1826">
        <v>294</v>
      </c>
    </row>
    <row r="1827" spans="1:1">
      <c r="A1827">
        <v>230</v>
      </c>
    </row>
    <row r="1828" spans="1:1">
      <c r="A1828">
        <v>297</v>
      </c>
    </row>
    <row r="1829" spans="1:1">
      <c r="A1829">
        <v>70</v>
      </c>
    </row>
    <row r="1830" spans="1:1">
      <c r="A1830">
        <v>182</v>
      </c>
    </row>
    <row r="1831" spans="1:1">
      <c r="A1831">
        <v>351</v>
      </c>
    </row>
    <row r="1832" spans="1:1">
      <c r="A1832">
        <v>354</v>
      </c>
    </row>
    <row r="1833" spans="1:1">
      <c r="A1833">
        <v>365</v>
      </c>
    </row>
    <row r="1834" spans="1:1">
      <c r="A1834">
        <v>138</v>
      </c>
    </row>
    <row r="1835" spans="1:1">
      <c r="A1835">
        <v>338</v>
      </c>
    </row>
    <row r="1836" spans="1:1">
      <c r="A1836">
        <v>94</v>
      </c>
    </row>
    <row r="1837" spans="1:1">
      <c r="A1837">
        <v>122</v>
      </c>
    </row>
    <row r="1838" spans="1:1">
      <c r="A1838">
        <v>397</v>
      </c>
    </row>
    <row r="1839" spans="1:1">
      <c r="A1839">
        <v>493</v>
      </c>
    </row>
    <row r="1840" spans="1:1">
      <c r="A1840">
        <v>516</v>
      </c>
    </row>
    <row r="1841" spans="1:1">
      <c r="A1841">
        <v>308</v>
      </c>
    </row>
    <row r="1842" spans="1:1">
      <c r="A1842">
        <v>122</v>
      </c>
    </row>
    <row r="1843" spans="1:1">
      <c r="A1843">
        <v>258</v>
      </c>
    </row>
    <row r="1844" spans="1:1">
      <c r="A1844">
        <v>275</v>
      </c>
    </row>
    <row r="1845" spans="1:1">
      <c r="A1845">
        <v>200</v>
      </c>
    </row>
    <row r="1846" spans="1:1">
      <c r="A1846">
        <v>218</v>
      </c>
    </row>
    <row r="1847" spans="1:1">
      <c r="A1847">
        <v>223</v>
      </c>
    </row>
    <row r="1848" spans="1:1">
      <c r="A1848">
        <v>401</v>
      </c>
    </row>
    <row r="1849" spans="1:1">
      <c r="A1849">
        <v>145</v>
      </c>
    </row>
    <row r="1850" spans="1:1">
      <c r="A1850">
        <v>140</v>
      </c>
    </row>
    <row r="1851" spans="1:1">
      <c r="A1851">
        <v>224</v>
      </c>
    </row>
    <row r="1852" spans="1:1">
      <c r="A1852">
        <v>400</v>
      </c>
    </row>
    <row r="1853" spans="1:1">
      <c r="A1853">
        <v>428</v>
      </c>
    </row>
    <row r="1854" spans="1:1">
      <c r="A1854">
        <v>428</v>
      </c>
    </row>
    <row r="1855" spans="1:1">
      <c r="A1855">
        <v>391</v>
      </c>
    </row>
    <row r="1856" spans="1:1">
      <c r="A1856">
        <v>233</v>
      </c>
    </row>
    <row r="1857" spans="1:1">
      <c r="A1857">
        <v>495</v>
      </c>
    </row>
    <row r="1858" spans="1:1">
      <c r="A1858">
        <v>305</v>
      </c>
    </row>
    <row r="1859" spans="1:1">
      <c r="A1859">
        <v>255</v>
      </c>
    </row>
    <row r="1860" spans="1:1">
      <c r="A1860">
        <v>233</v>
      </c>
    </row>
    <row r="1861" spans="1:1">
      <c r="A1861">
        <v>250</v>
      </c>
    </row>
    <row r="1862" spans="1:1">
      <c r="A1862">
        <v>59</v>
      </c>
    </row>
    <row r="1863" spans="1:1">
      <c r="A1863">
        <v>364</v>
      </c>
    </row>
    <row r="1864" spans="1:1">
      <c r="A1864">
        <v>251</v>
      </c>
    </row>
    <row r="1865" spans="1:1">
      <c r="A1865">
        <v>201</v>
      </c>
    </row>
    <row r="1866" spans="1:1">
      <c r="A1866">
        <v>204</v>
      </c>
    </row>
    <row r="1867" spans="1:1">
      <c r="A1867">
        <v>75</v>
      </c>
    </row>
    <row r="1868" spans="1:1">
      <c r="A1868">
        <v>119</v>
      </c>
    </row>
    <row r="1869" spans="1:1">
      <c r="A1869">
        <v>215</v>
      </c>
    </row>
    <row r="1870" spans="1:1">
      <c r="A1870">
        <v>319</v>
      </c>
    </row>
    <row r="1871" spans="1:1">
      <c r="A1871">
        <v>162</v>
      </c>
    </row>
    <row r="1872" spans="1:1">
      <c r="A1872">
        <v>267</v>
      </c>
    </row>
    <row r="1873" spans="1:1">
      <c r="A1873">
        <v>454</v>
      </c>
    </row>
    <row r="1874" spans="1:1">
      <c r="A1874">
        <v>448</v>
      </c>
    </row>
    <row r="1875" spans="1:1">
      <c r="A1875">
        <v>279</v>
      </c>
    </row>
    <row r="1876" spans="1:1">
      <c r="A1876">
        <v>94</v>
      </c>
    </row>
    <row r="1877" spans="1:1">
      <c r="A1877">
        <v>296</v>
      </c>
    </row>
    <row r="1878" spans="1:1">
      <c r="A1878">
        <v>516</v>
      </c>
    </row>
    <row r="1879" spans="1:1">
      <c r="A1879">
        <v>1176</v>
      </c>
    </row>
    <row r="1880" spans="1:1">
      <c r="A1880">
        <v>402</v>
      </c>
    </row>
    <row r="1881" spans="1:1">
      <c r="A1881">
        <v>1133</v>
      </c>
    </row>
    <row r="1882" spans="1:1">
      <c r="A1882">
        <v>165</v>
      </c>
    </row>
    <row r="1883" spans="1:1">
      <c r="A1883">
        <v>578</v>
      </c>
    </row>
    <row r="1884" spans="1:1">
      <c r="A1884">
        <v>892</v>
      </c>
    </row>
    <row r="1885" spans="1:1">
      <c r="A1885">
        <v>237</v>
      </c>
    </row>
    <row r="1886" spans="1:1">
      <c r="A1886">
        <v>89</v>
      </c>
    </row>
    <row r="1887" spans="1:1">
      <c r="A1887">
        <v>87</v>
      </c>
    </row>
    <row r="1888" spans="1:1">
      <c r="A1888">
        <v>444</v>
      </c>
    </row>
    <row r="1889" spans="1:1">
      <c r="A1889">
        <v>103</v>
      </c>
    </row>
    <row r="1890" spans="1:1">
      <c r="A1890">
        <v>99</v>
      </c>
    </row>
    <row r="1891" spans="1:1">
      <c r="A1891">
        <v>304</v>
      </c>
    </row>
    <row r="1892" spans="1:1">
      <c r="A1892">
        <v>470</v>
      </c>
    </row>
    <row r="1893" spans="1:1">
      <c r="A1893">
        <v>318</v>
      </c>
    </row>
    <row r="1894" spans="1:1">
      <c r="A1894">
        <v>1018</v>
      </c>
    </row>
    <row r="1895" spans="1:1">
      <c r="A1895">
        <v>584</v>
      </c>
    </row>
    <row r="1896" spans="1:1">
      <c r="A1896">
        <v>394</v>
      </c>
    </row>
    <row r="1897" spans="1:1">
      <c r="A1897">
        <v>436</v>
      </c>
    </row>
    <row r="1898" spans="1:1">
      <c r="A1898">
        <v>406</v>
      </c>
    </row>
    <row r="1899" spans="1:1">
      <c r="A1899">
        <v>189</v>
      </c>
    </row>
    <row r="1900" spans="1:1">
      <c r="A1900">
        <v>511</v>
      </c>
    </row>
    <row r="1901" spans="1:1">
      <c r="A1901">
        <v>293</v>
      </c>
    </row>
    <row r="1902" spans="1:1">
      <c r="A1902">
        <v>489</v>
      </c>
    </row>
    <row r="1903" spans="1:1">
      <c r="A1903">
        <v>404</v>
      </c>
    </row>
    <row r="1904" spans="1:1">
      <c r="A1904">
        <v>384</v>
      </c>
    </row>
    <row r="1905" spans="1:1">
      <c r="A1905">
        <v>349</v>
      </c>
    </row>
    <row r="1906" spans="1:1">
      <c r="A1906">
        <v>419</v>
      </c>
    </row>
    <row r="1907" spans="1:1">
      <c r="A1907">
        <v>385</v>
      </c>
    </row>
    <row r="1908" spans="1:1">
      <c r="A1908">
        <v>456</v>
      </c>
    </row>
    <row r="1909" spans="1:1">
      <c r="A1909">
        <v>222</v>
      </c>
    </row>
    <row r="1910" spans="1:1">
      <c r="A1910">
        <v>475</v>
      </c>
    </row>
    <row r="1911" spans="1:1">
      <c r="A1911">
        <v>395</v>
      </c>
    </row>
    <row r="1912" spans="1:1">
      <c r="A1912">
        <v>445</v>
      </c>
    </row>
    <row r="1913" spans="1:1">
      <c r="A1913">
        <v>1190</v>
      </c>
    </row>
    <row r="1914" spans="1:1">
      <c r="A1914">
        <v>473</v>
      </c>
    </row>
    <row r="1915" spans="1:1">
      <c r="A1915">
        <v>405</v>
      </c>
    </row>
    <row r="1916" spans="1:1">
      <c r="A1916">
        <v>636</v>
      </c>
    </row>
    <row r="1917" spans="1:1">
      <c r="A1917">
        <v>961</v>
      </c>
    </row>
    <row r="1918" spans="1:1">
      <c r="A1918">
        <v>293</v>
      </c>
    </row>
    <row r="1919" spans="1:1">
      <c r="A1919">
        <v>237</v>
      </c>
    </row>
    <row r="1920" spans="1:1">
      <c r="A1920">
        <v>260</v>
      </c>
    </row>
    <row r="1921" spans="1:1">
      <c r="A1921">
        <v>285</v>
      </c>
    </row>
    <row r="1922" spans="1:1">
      <c r="A1922">
        <v>308</v>
      </c>
    </row>
    <row r="1923" spans="1:1">
      <c r="A1923">
        <v>383</v>
      </c>
    </row>
    <row r="1924" spans="1:1">
      <c r="A1924">
        <v>260</v>
      </c>
    </row>
    <row r="1925" spans="1:1">
      <c r="A1925">
        <v>657</v>
      </c>
    </row>
    <row r="1926" spans="1:1">
      <c r="A1926">
        <v>77</v>
      </c>
    </row>
    <row r="1927" spans="1:1">
      <c r="A1927">
        <v>174</v>
      </c>
    </row>
    <row r="1928" spans="1:1">
      <c r="A1928">
        <v>85</v>
      </c>
    </row>
    <row r="1929" spans="1:1">
      <c r="A1929">
        <v>45</v>
      </c>
    </row>
    <row r="1930" spans="1:1">
      <c r="A1930">
        <v>245</v>
      </c>
    </row>
    <row r="1931" spans="1:1">
      <c r="A1931">
        <v>314</v>
      </c>
    </row>
    <row r="1932" spans="1:1">
      <c r="A1932">
        <v>610</v>
      </c>
    </row>
    <row r="1933" spans="1:1">
      <c r="A1933">
        <v>207</v>
      </c>
    </row>
    <row r="1934" spans="1:1">
      <c r="A1934">
        <v>169</v>
      </c>
    </row>
    <row r="1935" spans="1:1">
      <c r="A1935">
        <v>512</v>
      </c>
    </row>
    <row r="1936" spans="1:1">
      <c r="A1936">
        <v>849</v>
      </c>
    </row>
    <row r="1937" spans="1:1">
      <c r="A1937">
        <v>71</v>
      </c>
    </row>
    <row r="1938" spans="1:1">
      <c r="A1938">
        <v>207</v>
      </c>
    </row>
    <row r="1939" spans="1:1">
      <c r="A1939">
        <v>341</v>
      </c>
    </row>
    <row r="1940" spans="1:1">
      <c r="A1940">
        <v>3165</v>
      </c>
    </row>
    <row r="1941" spans="1:1">
      <c r="A1941">
        <v>468</v>
      </c>
    </row>
    <row r="1942" spans="1:1">
      <c r="A1942">
        <v>360</v>
      </c>
    </row>
    <row r="1943" spans="1:1">
      <c r="A1943">
        <v>447</v>
      </c>
    </row>
    <row r="1944" spans="1:1">
      <c r="A1944">
        <v>191</v>
      </c>
    </row>
    <row r="1945" spans="1:1">
      <c r="A1945">
        <v>287</v>
      </c>
    </row>
    <row r="1946" spans="1:1">
      <c r="A1946">
        <v>281</v>
      </c>
    </row>
    <row r="1947" spans="1:1">
      <c r="A1947">
        <v>468</v>
      </c>
    </row>
    <row r="1948" spans="1:1">
      <c r="A1948">
        <v>357</v>
      </c>
    </row>
    <row r="1949" spans="1:1">
      <c r="A1949">
        <v>454</v>
      </c>
    </row>
    <row r="1950" spans="1:1">
      <c r="A1950">
        <v>361</v>
      </c>
    </row>
    <row r="1951" spans="1:1">
      <c r="A1951">
        <v>613</v>
      </c>
    </row>
    <row r="1952" spans="1:1">
      <c r="A1952">
        <v>469</v>
      </c>
    </row>
    <row r="1953" spans="1:1">
      <c r="A1953">
        <v>280</v>
      </c>
    </row>
    <row r="1954" spans="1:1">
      <c r="A1954">
        <v>583</v>
      </c>
    </row>
    <row r="1955" spans="1:1">
      <c r="A1955">
        <v>291</v>
      </c>
    </row>
    <row r="1956" spans="1:1">
      <c r="A1956">
        <v>94</v>
      </c>
    </row>
    <row r="1957" spans="1:1">
      <c r="A1957">
        <v>184</v>
      </c>
    </row>
    <row r="1958" spans="1:1">
      <c r="A1958">
        <v>197</v>
      </c>
    </row>
    <row r="1959" spans="1:1">
      <c r="A1959">
        <v>440</v>
      </c>
    </row>
    <row r="1960" spans="1:1">
      <c r="A1960">
        <v>372</v>
      </c>
    </row>
    <row r="1961" spans="1:1">
      <c r="A1961">
        <v>333</v>
      </c>
    </row>
    <row r="1962" spans="1:1">
      <c r="A1962">
        <v>327</v>
      </c>
    </row>
    <row r="1963" spans="1:1">
      <c r="A1963">
        <v>617</v>
      </c>
    </row>
    <row r="1964" spans="1:1">
      <c r="A1964">
        <v>291</v>
      </c>
    </row>
    <row r="1965" spans="1:1">
      <c r="A1965">
        <v>290</v>
      </c>
    </row>
    <row r="1966" spans="1:1">
      <c r="A1966">
        <v>224</v>
      </c>
    </row>
    <row r="1967" spans="1:1">
      <c r="A1967">
        <v>237</v>
      </c>
    </row>
    <row r="1968" spans="1:1">
      <c r="A1968">
        <v>111</v>
      </c>
    </row>
    <row r="1969" spans="1:1">
      <c r="A1969">
        <v>188</v>
      </c>
    </row>
    <row r="1970" spans="1:1">
      <c r="A1970">
        <v>449</v>
      </c>
    </row>
    <row r="1971" spans="1:1">
      <c r="A1971">
        <v>373</v>
      </c>
    </row>
    <row r="1972" spans="1:1">
      <c r="A1972">
        <v>725</v>
      </c>
    </row>
    <row r="1973" spans="1:1">
      <c r="A1973">
        <v>170</v>
      </c>
    </row>
    <row r="1974" spans="1:1">
      <c r="A1974">
        <v>245</v>
      </c>
    </row>
    <row r="1975" spans="1:1">
      <c r="A1975">
        <v>223</v>
      </c>
    </row>
    <row r="1976" spans="1:1">
      <c r="A1976">
        <v>426</v>
      </c>
    </row>
    <row r="1977" spans="1:1">
      <c r="A1977">
        <v>153</v>
      </c>
    </row>
    <row r="1978" spans="1:1">
      <c r="A1978">
        <v>283</v>
      </c>
    </row>
    <row r="1979" spans="1:1">
      <c r="A1979">
        <v>317</v>
      </c>
    </row>
    <row r="1980" spans="1:1">
      <c r="A1980">
        <v>149</v>
      </c>
    </row>
    <row r="1981" spans="1:1">
      <c r="A1981">
        <v>162</v>
      </c>
    </row>
    <row r="1982" spans="1:1">
      <c r="A1982">
        <v>233</v>
      </c>
    </row>
    <row r="1983" spans="1:1">
      <c r="A1983">
        <v>192</v>
      </c>
    </row>
    <row r="1984" spans="1:1">
      <c r="A1984">
        <v>107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"/>
  <sheetViews>
    <sheetView tabSelected="1" workbookViewId="0">
      <selection activeCell="F5" sqref="F5"/>
    </sheetView>
  </sheetViews>
  <sheetFormatPr baseColWidth="10" defaultRowHeight="14" x14ac:dyDescent="0"/>
  <cols>
    <col min="2" max="2" width="16.33203125" bestFit="1" customWidth="1"/>
    <col min="3" max="3" width="16.5" bestFit="1" customWidth="1"/>
    <col min="4" max="4" width="14.1640625" bestFit="1" customWidth="1"/>
  </cols>
  <sheetData>
    <row r="3" spans="2:4">
      <c r="C3" t="s">
        <v>6362</v>
      </c>
      <c r="D3" t="s">
        <v>6363</v>
      </c>
    </row>
    <row r="4" spans="2:4">
      <c r="B4" t="s">
        <v>6364</v>
      </c>
      <c r="C4">
        <f>COUNTIF(NC_003454.ptt!B2:B1984,"+")</f>
        <v>912</v>
      </c>
      <c r="D4">
        <f>COUNTIF(NC_003454.rnt!B2:B63,"+")</f>
        <v>11</v>
      </c>
    </row>
    <row r="5" spans="2:4">
      <c r="B5" t="s">
        <v>6365</v>
      </c>
      <c r="C5">
        <f>COUNTIF(NC_003454.ptt!B2:B1984,"-")</f>
        <v>1071</v>
      </c>
      <c r="D5">
        <f>COUNTIF(NC_003454.rnt!B2:B63,"-")</f>
        <v>51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NC_003454.ptt</vt:lpstr>
      <vt:lpstr>NC_003454.rnt</vt:lpstr>
      <vt:lpstr>histogramm</vt:lpstr>
      <vt:lpstr>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Alexey Mishchenko</cp:lastModifiedBy>
  <dcterms:created xsi:type="dcterms:W3CDTF">2015-12-26T22:20:58Z</dcterms:created>
  <dcterms:modified xsi:type="dcterms:W3CDTF">2015-12-27T15:43:04Z</dcterms:modified>
</cp:coreProperties>
</file>