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3"/>
  </bookViews>
  <sheets>
    <sheet name="Лист1" sheetId="1" state="visible" r:id="rId2"/>
    <sheet name="Лист2" sheetId="2" state="visible" r:id="rId3"/>
    <sheet name="Лист3" sheetId="3" state="visible" r:id="rId4"/>
    <sheet name="ROC" sheetId="4" state="visible" r:id="rId5"/>
  </sheets>
  <definedNames>
    <definedName function="false" hidden="true" localSheetId="1" name="_xlnm._FilterDatabase" vbProcedure="false">Лист2!$A$1:$B$49</definedName>
    <definedName function="false" hidden="false" localSheetId="1" name="_xlnm._FilterDatabase" vbProcedure="false">Лист2!$A$1:$B$49</definedName>
    <definedName function="false" hidden="false" localSheetId="1" name="_xlnm._FilterDatabase_0" vbProcedure="false">Лист2!$A$1:$B$49</definedName>
    <definedName function="false" hidden="false" localSheetId="1" name="_xlnm._FilterDatabase_0_0" vbProcedure="false">Лист2!$A$1:$B$49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<sst xmlns="http://schemas.openxmlformats.org/spreadsheetml/2006/main" count="4812" uniqueCount="2636">
  <si>
    <t xml:space="preserve">TAF6_HUMAN</t>
  </si>
  <si>
    <t xml:space="preserve">+</t>
  </si>
  <si>
    <t xml:space="preserve">TAF6L_HUMAN</t>
  </si>
  <si>
    <t xml:space="preserve">TAF6_MOUSE</t>
  </si>
  <si>
    <t xml:space="preserve">TAF6L_MOUSE</t>
  </si>
  <si>
    <t xml:space="preserve">TAF6_RAT</t>
  </si>
  <si>
    <t xml:space="preserve">A0A1U7ST13_TARSY</t>
  </si>
  <si>
    <t xml:space="preserve">Q58DG7_BOVIN</t>
  </si>
  <si>
    <t xml:space="preserve">Q498R0_RAT</t>
  </si>
  <si>
    <t xml:space="preserve">H2QV18_PANTR</t>
  </si>
  <si>
    <t xml:space="preserve">M3W0J8_FELCA</t>
  </si>
  <si>
    <t xml:space="preserve">H0V4Q0_CAVPO</t>
  </si>
  <si>
    <t xml:space="preserve">E2RFB9_CANLF</t>
  </si>
  <si>
    <t xml:space="preserve">M3YHH5_MUSPF</t>
  </si>
  <si>
    <t xml:space="preserve">F7BUA0_CALJA</t>
  </si>
  <si>
    <t xml:space="preserve">H0WU61_OTOGA</t>
  </si>
  <si>
    <t xml:space="preserve">H2PLL7_PONAB</t>
  </si>
  <si>
    <t xml:space="preserve">A0A0D9RZ33_CHLSB</t>
  </si>
  <si>
    <t xml:space="preserve">G3WDJ3_SARHA</t>
  </si>
  <si>
    <t xml:space="preserve">I3MCV8_ICTTR</t>
  </si>
  <si>
    <t xml:space="preserve">F6S5L3_HORSE</t>
  </si>
  <si>
    <t xml:space="preserve">A0A096NQ81_PAPAN</t>
  </si>
  <si>
    <t xml:space="preserve">W5Q8A6_SHEEP</t>
  </si>
  <si>
    <t xml:space="preserve">G3TB53_LOXAF</t>
  </si>
  <si>
    <t xml:space="preserve">F6TDR6_MONDO</t>
  </si>
  <si>
    <t xml:space="preserve">G1LX82_AILME</t>
  </si>
  <si>
    <t xml:space="preserve">G3QJV4_GORGO</t>
  </si>
  <si>
    <t xml:space="preserve">B4DVM4_HUMAN</t>
  </si>
  <si>
    <t xml:space="preserve">A0A024R5A7_HUMAN</t>
  </si>
  <si>
    <t xml:space="preserve">A4D299_HUMAN</t>
  </si>
  <si>
    <t xml:space="preserve">J3KR72_HUMAN</t>
  </si>
  <si>
    <t xml:space="preserve">E5RKA5_HUMAN</t>
  </si>
  <si>
    <t xml:space="preserve">C9JTY6_HUMAN</t>
  </si>
  <si>
    <t xml:space="preserve">E9PK90_HUMAN</t>
  </si>
  <si>
    <t xml:space="preserve">C9JFL8_HUMAN</t>
  </si>
  <si>
    <t xml:space="preserve">C9J7C4_HUMAN</t>
  </si>
  <si>
    <t xml:space="preserve">E5RHA1_HUMAN</t>
  </si>
  <si>
    <t xml:space="preserve">C9JHQ8_HUMAN</t>
  </si>
  <si>
    <t xml:space="preserve">A8K0D4_HUMAN</t>
  </si>
  <si>
    <t xml:space="preserve">E9PLV8_HUMAN</t>
  </si>
  <si>
    <t xml:space="preserve">F8WEJ7_HUMAN</t>
  </si>
  <si>
    <t xml:space="preserve">C9J088_HUMAN</t>
  </si>
  <si>
    <t xml:space="preserve">E9PP94_HUMAN</t>
  </si>
  <si>
    <t xml:space="preserve">C9JIS2_HUMAN</t>
  </si>
  <si>
    <t xml:space="preserve">G7MNT3_MACMU</t>
  </si>
  <si>
    <t xml:space="preserve">H9ESP7_MACMU</t>
  </si>
  <si>
    <t xml:space="preserve">F7IFE5_CALJA</t>
  </si>
  <si>
    <t xml:space="preserve">H2Q3X0_PANTR</t>
  </si>
  <si>
    <t xml:space="preserve">A0A1S3WRK3_ERIEU</t>
  </si>
  <si>
    <t xml:space="preserve">G7NCS4_MACMU</t>
  </si>
  <si>
    <t xml:space="preserve">F7H8D9_MACMU</t>
  </si>
  <si>
    <t xml:space="preserve">J9NS44_CANLF</t>
  </si>
  <si>
    <t xml:space="preserve">E2QUN8_CANLF</t>
  </si>
  <si>
    <t xml:space="preserve">A0A1D5QUU3_MACMU</t>
  </si>
  <si>
    <t xml:space="preserve">F6Y1M8_CALJA</t>
  </si>
  <si>
    <t xml:space="preserve">F7IFP7_CALJA</t>
  </si>
  <si>
    <t xml:space="preserve">A0A1D5REN8_MACMU</t>
  </si>
  <si>
    <t xml:space="preserve">F6YGY4_MACMU</t>
  </si>
  <si>
    <t xml:space="preserve">G3R824_GORGO</t>
  </si>
  <si>
    <t xml:space="preserve">D2I5E6_AILME</t>
  </si>
  <si>
    <t xml:space="preserve">G1LIF7_AILME</t>
  </si>
  <si>
    <t xml:space="preserve">A7E319_BOVIN</t>
  </si>
  <si>
    <t xml:space="preserve">F1MDZ8_BOVIN</t>
  </si>
  <si>
    <t xml:space="preserve">W5Q6G4_SHEEP</t>
  </si>
  <si>
    <t xml:space="preserve">H0WZF5_OTOGA</t>
  </si>
  <si>
    <t xml:space="preserve">K9ITR5_DESRO</t>
  </si>
  <si>
    <t xml:space="preserve">G7P0C6_MACFA</t>
  </si>
  <si>
    <t xml:space="preserve">G7PPS9_MACFA</t>
  </si>
  <si>
    <t xml:space="preserve">G1Q7H9_MYOLU</t>
  </si>
  <si>
    <t xml:space="preserve">G1Q221_MYOLU</t>
  </si>
  <si>
    <t xml:space="preserve">G1PHE3_MYOLU</t>
  </si>
  <si>
    <t xml:space="preserve">M3X033_FELCA</t>
  </si>
  <si>
    <t xml:space="preserve">S7P3S5_MYOBR</t>
  </si>
  <si>
    <t xml:space="preserve">G3VVH1_SARHA</t>
  </si>
  <si>
    <t xml:space="preserve">G1SXB4_RABIT</t>
  </si>
  <si>
    <t xml:space="preserve">G1TH00_RABIT</t>
  </si>
  <si>
    <t xml:space="preserve">L5KR49_PTEAL</t>
  </si>
  <si>
    <t xml:space="preserve">G1TN40_RABIT</t>
  </si>
  <si>
    <t xml:space="preserve">A0A0D9R318_CHLSB</t>
  </si>
  <si>
    <t xml:space="preserve">L5K6I0_PTEAL</t>
  </si>
  <si>
    <t xml:space="preserve">L5LTY5_MYODS</t>
  </si>
  <si>
    <t xml:space="preserve">F7D588_MONDO</t>
  </si>
  <si>
    <t xml:space="preserve">A0A096NDU6_PAPAN</t>
  </si>
  <si>
    <t xml:space="preserve">S9Y7H2_CAMFR</t>
  </si>
  <si>
    <t xml:space="preserve">T0NQV0_CAMFR</t>
  </si>
  <si>
    <t xml:space="preserve">S7NYQ0_MYOBR</t>
  </si>
  <si>
    <t xml:space="preserve">S7MXG6_MYOBR</t>
  </si>
  <si>
    <t xml:space="preserve">I3LPI1_PIG</t>
  </si>
  <si>
    <t xml:space="preserve">G9KSB5_MUSPF</t>
  </si>
  <si>
    <t xml:space="preserve">L9KUJ2_TUPCH</t>
  </si>
  <si>
    <t xml:space="preserve">L9JNE5_TUPCH</t>
  </si>
  <si>
    <t xml:space="preserve">A0A1U7UGN0_TARSY</t>
  </si>
  <si>
    <t xml:space="preserve">L8I0K9_9CETA</t>
  </si>
  <si>
    <t xml:space="preserve">A0A1U7TDE9_TARSY</t>
  </si>
  <si>
    <t xml:space="preserve">A0A1S3WFT9_ERIEU</t>
  </si>
  <si>
    <t xml:space="preserve">F6Q0P2_HORSE</t>
  </si>
  <si>
    <t xml:space="preserve">A0A1S3WFI7_ERIEU</t>
  </si>
  <si>
    <t xml:space="preserve">A0A1S3AGY0_ERIEU</t>
  </si>
  <si>
    <t xml:space="preserve">U6D4J1_NEOVI</t>
  </si>
  <si>
    <t xml:space="preserve">U6CUX5_NEOVI</t>
  </si>
  <si>
    <t xml:space="preserve">G3U5U8_LOXAF</t>
  </si>
  <si>
    <t xml:space="preserve">F7AQQ0_ORNAN</t>
  </si>
  <si>
    <t xml:space="preserve">G3TMY3_LOXAF</t>
  </si>
  <si>
    <t xml:space="preserve">A0A1S3GUC7_DIPOR</t>
  </si>
  <si>
    <t xml:space="preserve">A0A1U7R3W9_MESAU</t>
  </si>
  <si>
    <t xml:space="preserve">A0A1U7QB79_MESAU</t>
  </si>
  <si>
    <t xml:space="preserve">A0A1U8CKP2_MESAU</t>
  </si>
  <si>
    <t xml:space="preserve">I3M473_ICTTR</t>
  </si>
  <si>
    <t xml:space="preserve">A0A091DXK6_FUKDA</t>
  </si>
  <si>
    <t xml:space="preserve">B5DF37_RAT</t>
  </si>
  <si>
    <t xml:space="preserve">A0A1S3FSY6_DIPOR</t>
  </si>
  <si>
    <t xml:space="preserve">H3BK01_MOUSE</t>
  </si>
  <si>
    <t xml:space="preserve">G5AYJ1_HETGA</t>
  </si>
  <si>
    <t xml:space="preserve">A0A1A6HQJ1_NEOLE</t>
  </si>
  <si>
    <t xml:space="preserve">G5AN17_HETGA</t>
  </si>
  <si>
    <t xml:space="preserve">G5APL7_HETGA</t>
  </si>
  <si>
    <t xml:space="preserve">A0A1A6FXW8_NEOLE</t>
  </si>
  <si>
    <t xml:space="preserve">H0UZ57_CAVPO</t>
  </si>
  <si>
    <t xml:space="preserve">D3Z0T0_MOUSE</t>
  </si>
  <si>
    <t xml:space="preserve">A0A087WQC4_MOUSE</t>
  </si>
  <si>
    <t xml:space="preserve">K3W4L1_MOUSE</t>
  </si>
  <si>
    <t xml:space="preserve">D3Z5H6_MOUSE</t>
  </si>
  <si>
    <t xml:space="preserve">H3BJR2_MOUSE</t>
  </si>
  <si>
    <t xml:space="preserve">S4R1R2_MOUSE</t>
  </si>
  <si>
    <t xml:space="preserve">D3Z4X5_MOUSE</t>
  </si>
  <si>
    <t xml:space="preserve">A0A061I9P3_CRIGR</t>
  </si>
  <si>
    <t xml:space="preserve">G3I5F3_CRIGR</t>
  </si>
  <si>
    <t xml:space="preserve">A0A151MRT4_ALLMI</t>
  </si>
  <si>
    <t xml:space="preserve">V8N2I3_OPHHA</t>
  </si>
  <si>
    <t xml:space="preserve">A0A151M3Z0_ALLMI</t>
  </si>
  <si>
    <t xml:space="preserve">A0A151MRL5_ALLMI</t>
  </si>
  <si>
    <t xml:space="preserve">M7BKR6_CHEMY</t>
  </si>
  <si>
    <t xml:space="preserve">A0A0B8RP09_BOIIR</t>
  </si>
  <si>
    <t xml:space="preserve">H9G7L4_ANOCA</t>
  </si>
  <si>
    <t xml:space="preserve">A0A1D5P9R0_CHICK</t>
  </si>
  <si>
    <t xml:space="preserve">A0A1L1RJV9_CHICK</t>
  </si>
  <si>
    <t xml:space="preserve">A0A0F7Z9H2_CROAD</t>
  </si>
  <si>
    <t xml:space="preserve">A0A1V4KRG3_PATFA</t>
  </si>
  <si>
    <t xml:space="preserve">A0A1V4K9S0_PATFA</t>
  </si>
  <si>
    <t xml:space="preserve">K7FCN2_PELSI</t>
  </si>
  <si>
    <t xml:space="preserve">ID</t>
  </si>
  <si>
    <t xml:space="preserve">in family</t>
  </si>
  <si>
    <t xml:space="preserve">Score</t>
  </si>
  <si>
    <t xml:space="preserve">E-value</t>
  </si>
  <si>
    <t xml:space="preserve">189.9</t>
  </si>
  <si>
    <t xml:space="preserve">1.2e-54</t>
  </si>
  <si>
    <t xml:space="preserve">189.6</t>
  </si>
  <si>
    <t xml:space="preserve">1.5e-54</t>
  </si>
  <si>
    <t xml:space="preserve">189.4</t>
  </si>
  <si>
    <t xml:space="preserve">1.7e-54</t>
  </si>
  <si>
    <t xml:space="preserve">188.2</t>
  </si>
  <si>
    <t xml:space="preserve">4.1e-54</t>
  </si>
  <si>
    <t xml:space="preserve">188.0</t>
  </si>
  <si>
    <t xml:space="preserve">4.5e-54</t>
  </si>
  <si>
    <t xml:space="preserve">173.5</t>
  </si>
  <si>
    <t xml:space="preserve">1.1e-49</t>
  </si>
  <si>
    <t xml:space="preserve">A0A0N8K1U6_9TELE</t>
  </si>
  <si>
    <t xml:space="preserve">172.9</t>
  </si>
  <si>
    <t xml:space="preserve">1.6e-49</t>
  </si>
  <si>
    <t xml:space="preserve">A0A1W4ZGH9_9TELE</t>
  </si>
  <si>
    <t xml:space="preserve">171.8</t>
  </si>
  <si>
    <t xml:space="preserve">3.4e-49</t>
  </si>
  <si>
    <t xml:space="preserve">C0HB28_SALSA</t>
  </si>
  <si>
    <t xml:space="preserve">170.5</t>
  </si>
  <si>
    <t xml:space="preserve">8.5e-49</t>
  </si>
  <si>
    <t xml:space="preserve">A0A060XNJ1_ONCMY</t>
  </si>
  <si>
    <t xml:space="preserve">W5KF45_ASTMX</t>
  </si>
  <si>
    <t xml:space="preserve">168.8</t>
  </si>
  <si>
    <t xml:space="preserve">2.8e-48</t>
  </si>
  <si>
    <t xml:space="preserve">H3AHG8_LATCH</t>
  </si>
  <si>
    <t xml:space="preserve">165.8</t>
  </si>
  <si>
    <t xml:space="preserve">2.2e-47</t>
  </si>
  <si>
    <t xml:space="preserve">E7FEV1_DANRE</t>
  </si>
  <si>
    <t xml:space="preserve">164.3</t>
  </si>
  <si>
    <t xml:space="preserve">6.1e-47</t>
  </si>
  <si>
    <t xml:space="preserve">H2U5H0_TAKRU</t>
  </si>
  <si>
    <t xml:space="preserve">163.4</t>
  </si>
  <si>
    <t xml:space="preserve">1.1e-46</t>
  </si>
  <si>
    <t xml:space="preserve">H2U5H1_TAKRU</t>
  </si>
  <si>
    <t xml:space="preserve">G3N6V1_GASAC</t>
  </si>
  <si>
    <t xml:space="preserve">162.0</t>
  </si>
  <si>
    <t xml:space="preserve">I3J7J6_ORENI</t>
  </si>
  <si>
    <t xml:space="preserve">161.5</t>
  </si>
  <si>
    <t xml:space="preserve">4.2e-46</t>
  </si>
  <si>
    <t xml:space="preserve">I3J7J5_ORENI</t>
  </si>
  <si>
    <t xml:space="preserve">A0A0F8AHP2_LARCR</t>
  </si>
  <si>
    <t xml:space="preserve">159.7</t>
  </si>
  <si>
    <t xml:space="preserve">1.5e-45</t>
  </si>
  <si>
    <t xml:space="preserve">A0A1A8HF73_9TELE</t>
  </si>
  <si>
    <t xml:space="preserve">151.6</t>
  </si>
  <si>
    <t xml:space="preserve">4.2e-43</t>
  </si>
  <si>
    <t xml:space="preserve">A0A1A8FZG9_9TELE</t>
  </si>
  <si>
    <t xml:space="preserve">A0A1A7WF36_9TELE</t>
  </si>
  <si>
    <t xml:space="preserve">150.1</t>
  </si>
  <si>
    <t xml:space="preserve">1.2e-42</t>
  </si>
  <si>
    <t xml:space="preserve">A0A1A7X592_9TELE</t>
  </si>
  <si>
    <t xml:space="preserve">A0A087Y6M7_POEFO</t>
  </si>
  <si>
    <t xml:space="preserve">149.7</t>
  </si>
  <si>
    <t xml:space="preserve">1.5e-42</t>
  </si>
  <si>
    <t xml:space="preserve">A0A0S7M951_9TELE</t>
  </si>
  <si>
    <t xml:space="preserve">A0A1A8UG77_NOTFU</t>
  </si>
  <si>
    <t xml:space="preserve">149.4</t>
  </si>
  <si>
    <t xml:space="preserve">1.9e-42</t>
  </si>
  <si>
    <t xml:space="preserve">A0A1A8I0J6_NOTKU</t>
  </si>
  <si>
    <t xml:space="preserve">A0A1A8E7B4_9TELE</t>
  </si>
  <si>
    <t xml:space="preserve">A0A1A8C7Q1_9TELE</t>
  </si>
  <si>
    <t xml:space="preserve">A0A1A8QGP2_9TELE</t>
  </si>
  <si>
    <t xml:space="preserve">A0A1A8RKT1_9TELE</t>
  </si>
  <si>
    <t xml:space="preserve">A0A1A8MVN7_9TELE</t>
  </si>
  <si>
    <t xml:space="preserve">H3CG46_TETNG</t>
  </si>
  <si>
    <t xml:space="preserve">149.3</t>
  </si>
  <si>
    <t xml:space="preserve">H3BVY0_TETNG</t>
  </si>
  <si>
    <t xml:space="preserve">M4A066_XIPMA</t>
  </si>
  <si>
    <t xml:space="preserve">146.9</t>
  </si>
  <si>
    <t xml:space="preserve">A0A146YPJ5_FUNHE</t>
  </si>
  <si>
    <t xml:space="preserve">146.7</t>
  </si>
  <si>
    <t xml:space="preserve">1.2e-41</t>
  </si>
  <si>
    <t xml:space="preserve">A0A146S236_FUNHE</t>
  </si>
  <si>
    <t xml:space="preserve">A0A146NWF1_FUNHE</t>
  </si>
  <si>
    <t xml:space="preserve">H2M8I9_ORYLA</t>
  </si>
  <si>
    <t xml:space="preserve">144.6</t>
  </si>
  <si>
    <t xml:space="preserve">5.1e-41</t>
  </si>
  <si>
    <t xml:space="preserve">137.4</t>
  </si>
  <si>
    <t xml:space="preserve">7.9e-39</t>
  </si>
  <si>
    <t xml:space="preserve">V9KS75_CALMI</t>
  </si>
  <si>
    <t xml:space="preserve">134.0</t>
  </si>
  <si>
    <t xml:space="preserve">8.2e-38</t>
  </si>
  <si>
    <t xml:space="preserve">F6YCD3_XENTR</t>
  </si>
  <si>
    <t xml:space="preserve">126.6</t>
  </si>
  <si>
    <t xml:space="preserve">1.4e-35</t>
  </si>
  <si>
    <t xml:space="preserve">Q6GPA0_XENLA</t>
  </si>
  <si>
    <t xml:space="preserve">126.4</t>
  </si>
  <si>
    <t xml:space="preserve">1.5e-35</t>
  </si>
  <si>
    <t xml:space="preserve">A0A1A8JRL3_NOTKU</t>
  </si>
  <si>
    <t xml:space="preserve">123.6</t>
  </si>
  <si>
    <t xml:space="preserve">1.1e-34</t>
  </si>
  <si>
    <t xml:space="preserve">S4RLM5_PETMA</t>
  </si>
  <si>
    <t xml:space="preserve">121.2</t>
  </si>
  <si>
    <t xml:space="preserve">5.6e-34</t>
  </si>
  <si>
    <t xml:space="preserve">C3Z4S1_BRAFL</t>
  </si>
  <si>
    <t xml:space="preserve">119.1</t>
  </si>
  <si>
    <t xml:space="preserve">2.5e-33</t>
  </si>
  <si>
    <t xml:space="preserve">114.2</t>
  </si>
  <si>
    <t xml:space="preserve">7.5e-32</t>
  </si>
  <si>
    <t xml:space="preserve">Q4T399_TETNG</t>
  </si>
  <si>
    <t xml:space="preserve">109.5</t>
  </si>
  <si>
    <t xml:space="preserve">V4AG72_LOTGI</t>
  </si>
  <si>
    <t xml:space="preserve">106.0</t>
  </si>
  <si>
    <t xml:space="preserve">2.2e-29</t>
  </si>
  <si>
    <t xml:space="preserve">W4XGJ5_STRPU</t>
  </si>
  <si>
    <t xml:space="preserve">105.3</t>
  </si>
  <si>
    <t xml:space="preserve">3.5e-29</t>
  </si>
  <si>
    <t xml:space="preserve">A0A1S3J8P1_LINUN</t>
  </si>
  <si>
    <t xml:space="preserve">100.2</t>
  </si>
  <si>
    <t xml:space="preserve">1.2e-27</t>
  </si>
  <si>
    <t xml:space="preserve">99.4</t>
  </si>
  <si>
    <t xml:space="preserve">2.1e-27</t>
  </si>
  <si>
    <t xml:space="preserve">98.1</t>
  </si>
  <si>
    <t xml:space="preserve">5.1e-27</t>
  </si>
  <si>
    <t xml:space="preserve">L7MGE3_9ACAR</t>
  </si>
  <si>
    <t xml:space="preserve">92.6</t>
  </si>
  <si>
    <t xml:space="preserve">2.3e-25</t>
  </si>
  <si>
    <t xml:space="preserve">A0A131YM91_RHIAP</t>
  </si>
  <si>
    <t xml:space="preserve">A0A131XLW7_9ACAR</t>
  </si>
  <si>
    <t xml:space="preserve">91.9</t>
  </si>
  <si>
    <t xml:space="preserve">A0A0L8GI85_OCTBM</t>
  </si>
  <si>
    <t xml:space="preserve">91.2</t>
  </si>
  <si>
    <t xml:space="preserve">6.1e-25</t>
  </si>
  <si>
    <t xml:space="preserve">86.6</t>
  </si>
  <si>
    <t xml:space="preserve">1.5e-23</t>
  </si>
  <si>
    <t xml:space="preserve">V5HJX9_IXORI</t>
  </si>
  <si>
    <t xml:space="preserve">85.1</t>
  </si>
  <si>
    <t xml:space="preserve">4.2e-23</t>
  </si>
  <si>
    <t xml:space="preserve">A0A147BPA4_IXORI</t>
  </si>
  <si>
    <t xml:space="preserve">82.6</t>
  </si>
  <si>
    <t xml:space="preserve">2.4e-22</t>
  </si>
  <si>
    <t xml:space="preserve">A0A1A8S2C6_9TELE</t>
  </si>
  <si>
    <t xml:space="preserve">80.8</t>
  </si>
  <si>
    <t xml:space="preserve">8.3e-22</t>
  </si>
  <si>
    <t xml:space="preserve">R7T8U7_CAPTE</t>
  </si>
  <si>
    <t xml:space="preserve">78.9</t>
  </si>
  <si>
    <t xml:space="preserve">3.2e-21</t>
  </si>
  <si>
    <t xml:space="preserve">77.9</t>
  </si>
  <si>
    <t xml:space="preserve">6.1e-21</t>
  </si>
  <si>
    <t xml:space="preserve">A7RIY9_NEMVE</t>
  </si>
  <si>
    <t xml:space="preserve">76.2</t>
  </si>
  <si>
    <t xml:space="preserve">2.1e-20</t>
  </si>
  <si>
    <t xml:space="preserve">A0A023G5E2_9ACAR</t>
  </si>
  <si>
    <t xml:space="preserve">74.7</t>
  </si>
  <si>
    <t xml:space="preserve">5.9e-20</t>
  </si>
  <si>
    <t xml:space="preserve">A0A1E1XGE6_9ACAR</t>
  </si>
  <si>
    <t xml:space="preserve">C3ZEY7_BRAFL</t>
  </si>
  <si>
    <t xml:space="preserve">73.9</t>
  </si>
  <si>
    <t xml:space="preserve">A0A0B7NJ70_9FUNG</t>
  </si>
  <si>
    <t xml:space="preserve">73.8</t>
  </si>
  <si>
    <t xml:space="preserve">1.1e-19</t>
  </si>
  <si>
    <t xml:space="preserve">G3QAU2_GASAC</t>
  </si>
  <si>
    <t xml:space="preserve">72.0</t>
  </si>
  <si>
    <t xml:space="preserve">3.7e-19</t>
  </si>
  <si>
    <t xml:space="preserve">G3QAU1_GASAC</t>
  </si>
  <si>
    <t xml:space="preserve">A0A1C7NGP7_9FUNG</t>
  </si>
  <si>
    <t xml:space="preserve">71.4</t>
  </si>
  <si>
    <t xml:space="preserve">5.8e-19</t>
  </si>
  <si>
    <t xml:space="preserve">A0A162NAF9_PHYB8</t>
  </si>
  <si>
    <t xml:space="preserve">71.3</t>
  </si>
  <si>
    <t xml:space="preserve">5.9e-19</t>
  </si>
  <si>
    <t xml:space="preserve">A0A146M2U4_LYGHE</t>
  </si>
  <si>
    <t xml:space="preserve">70.8</t>
  </si>
  <si>
    <t xml:space="preserve">8.7e-19</t>
  </si>
  <si>
    <t xml:space="preserve">A0A0C9LRJ9_9FUNG</t>
  </si>
  <si>
    <t xml:space="preserve">70.7</t>
  </si>
  <si>
    <t xml:space="preserve">9.1e-19</t>
  </si>
  <si>
    <t xml:space="preserve">A0A168M2D5_MUCCL</t>
  </si>
  <si>
    <t xml:space="preserve">S2JR07_MUCC1</t>
  </si>
  <si>
    <t xml:space="preserve">A0A0K2UMW2_LEPSM</t>
  </si>
  <si>
    <t xml:space="preserve">70.5</t>
  </si>
  <si>
    <t xml:space="preserve">1.1e-18</t>
  </si>
  <si>
    <t xml:space="preserve">M4ACH8_XIPMA</t>
  </si>
  <si>
    <t xml:space="preserve">70.0</t>
  </si>
  <si>
    <t xml:space="preserve">1.5e-18</t>
  </si>
  <si>
    <t xml:space="preserve">A0A1X0RLA3_9FUNG</t>
  </si>
  <si>
    <t xml:space="preserve">69.6</t>
  </si>
  <si>
    <t xml:space="preserve">A0A0C7BC95_9FUNG</t>
  </si>
  <si>
    <t xml:space="preserve">A0A0A1NDD1_9FUNG</t>
  </si>
  <si>
    <t xml:space="preserve">A0A0C7C089_9FUNG</t>
  </si>
  <si>
    <t xml:space="preserve">D3BVI0_POLPP</t>
  </si>
  <si>
    <t xml:space="preserve">69.3</t>
  </si>
  <si>
    <t xml:space="preserve">2.4e-18</t>
  </si>
  <si>
    <t xml:space="preserve">A0A152A6Y6_9MYCE</t>
  </si>
  <si>
    <t xml:space="preserve">68.4</t>
  </si>
  <si>
    <t xml:space="preserve">4.5e-18</t>
  </si>
  <si>
    <t xml:space="preserve">T2M1Z0_HYDVU</t>
  </si>
  <si>
    <t xml:space="preserve">68.1</t>
  </si>
  <si>
    <t xml:space="preserve">5.7e-18</t>
  </si>
  <si>
    <t xml:space="preserve">A0A060WBV9_ONCMY</t>
  </si>
  <si>
    <t xml:space="preserve">67.9</t>
  </si>
  <si>
    <t xml:space="preserve">6.5e-18</t>
  </si>
  <si>
    <t xml:space="preserve">A0A1S3KKY2_SALSA</t>
  </si>
  <si>
    <t xml:space="preserve">A0A163LPB4_ABSGL</t>
  </si>
  <si>
    <t xml:space="preserve">67.6</t>
  </si>
  <si>
    <t xml:space="preserve">7.8e-18</t>
  </si>
  <si>
    <t xml:space="preserve">F4PR27_DICFS</t>
  </si>
  <si>
    <t xml:space="preserve">8.1e-18</t>
  </si>
  <si>
    <t xml:space="preserve">A0A0L0HIV8_SPIPN</t>
  </si>
  <si>
    <t xml:space="preserve">67.2</t>
  </si>
  <si>
    <t xml:space="preserve">1.1e-17</t>
  </si>
  <si>
    <t xml:space="preserve">A0A197KA08_9FUNG</t>
  </si>
  <si>
    <t xml:space="preserve">67.1</t>
  </si>
  <si>
    <t xml:space="preserve">G7E542_MIXOS</t>
  </si>
  <si>
    <t xml:space="preserve">66.9</t>
  </si>
  <si>
    <t xml:space="preserve">1.3e-17</t>
  </si>
  <si>
    <t xml:space="preserve">A0A1X2HUQ5_SYNRA</t>
  </si>
  <si>
    <t xml:space="preserve">66.7</t>
  </si>
  <si>
    <t xml:space="preserve">1.5e-17</t>
  </si>
  <si>
    <t xml:space="preserve">A0A0F8CIL9_LARCR</t>
  </si>
  <si>
    <t xml:space="preserve">65.6</t>
  </si>
  <si>
    <t xml:space="preserve">3.2e-17</t>
  </si>
  <si>
    <t xml:space="preserve">A0A015L3V2_9GLOM</t>
  </si>
  <si>
    <t xml:space="preserve">65.4</t>
  </si>
  <si>
    <t xml:space="preserve">3.8e-17</t>
  </si>
  <si>
    <t xml:space="preserve">U9T3R9_RHIID</t>
  </si>
  <si>
    <t xml:space="preserve">A0A146WMY0_FUNHE</t>
  </si>
  <si>
    <t xml:space="preserve">65.0</t>
  </si>
  <si>
    <t xml:space="preserve">4.8e-17</t>
  </si>
  <si>
    <t xml:space="preserve">A0A146WM34_FUNHE</t>
  </si>
  <si>
    <t xml:space="preserve">A0A146NNZ1_FUNHE</t>
  </si>
  <si>
    <t xml:space="preserve">A0A146WMR1_FUNHE</t>
  </si>
  <si>
    <t xml:space="preserve">A0A146WME5_FUNHE</t>
  </si>
  <si>
    <t xml:space="preserve">A0A146MZH3_FUNHE</t>
  </si>
  <si>
    <t xml:space="preserve">A0A087XS97_POEFO</t>
  </si>
  <si>
    <t xml:space="preserve">A0A0S7LBW8_9TELE</t>
  </si>
  <si>
    <t xml:space="preserve">A0A0S7LAF0_9TELE</t>
  </si>
  <si>
    <t xml:space="preserve">A0A1W4YLI6_9TELE</t>
  </si>
  <si>
    <t xml:space="preserve">64.9</t>
  </si>
  <si>
    <t xml:space="preserve">5.2e-17</t>
  </si>
  <si>
    <t xml:space="preserve">A0A0P7UJE1_9TELE</t>
  </si>
  <si>
    <t xml:space="preserve">A0A1W4YLY8_9TELE</t>
  </si>
  <si>
    <t xml:space="preserve">H3D2H4_TETNG</t>
  </si>
  <si>
    <t xml:space="preserve">5.3e-17</t>
  </si>
  <si>
    <t xml:space="preserve">Q4S8Z4_TETNG</t>
  </si>
  <si>
    <t xml:space="preserve">H2LUD5_ORYLA</t>
  </si>
  <si>
    <t xml:space="preserve">64.8</t>
  </si>
  <si>
    <t xml:space="preserve">5.4e-17</t>
  </si>
  <si>
    <t xml:space="preserve">H2UYT9_TAKRU</t>
  </si>
  <si>
    <t xml:space="preserve">5.7e-17</t>
  </si>
  <si>
    <t xml:space="preserve">F1A5R3_DICPU</t>
  </si>
  <si>
    <t xml:space="preserve">64.6</t>
  </si>
  <si>
    <t xml:space="preserve">6.2e-17</t>
  </si>
  <si>
    <t xml:space="preserve">A0A077WT57_9FUNG</t>
  </si>
  <si>
    <t xml:space="preserve">64.4</t>
  </si>
  <si>
    <t xml:space="preserve">7.3e-17</t>
  </si>
  <si>
    <t xml:space="preserve">E2BY13_HARSA</t>
  </si>
  <si>
    <t xml:space="preserve">64.3</t>
  </si>
  <si>
    <t xml:space="preserve">A0A137PF15_CONC2</t>
  </si>
  <si>
    <t xml:space="preserve">64.2</t>
  </si>
  <si>
    <t xml:space="preserve">8.6e-17</t>
  </si>
  <si>
    <t xml:space="preserve">Q54IW7_DICDI</t>
  </si>
  <si>
    <t xml:space="preserve">63.5</t>
  </si>
  <si>
    <t xml:space="preserve">1.3e-16</t>
  </si>
  <si>
    <t xml:space="preserve">A0A1W4XPZ9_9TELE</t>
  </si>
  <si>
    <t xml:space="preserve">1.4e-16</t>
  </si>
  <si>
    <t xml:space="preserve">A0A1W4XZF8_9TELE</t>
  </si>
  <si>
    <t xml:space="preserve">A0A0P7VKW4_9TELE</t>
  </si>
  <si>
    <t xml:space="preserve">A0A069DZ89_9HEMI</t>
  </si>
  <si>
    <t xml:space="preserve">63.3</t>
  </si>
  <si>
    <t xml:space="preserve">1.6e-16</t>
  </si>
  <si>
    <t xml:space="preserve">A0A023FAE5_TRIIF</t>
  </si>
  <si>
    <t xml:space="preserve">A0A0V0G8C4_TRIDM</t>
  </si>
  <si>
    <t xml:space="preserve">A0A154P4R1_9HYME</t>
  </si>
  <si>
    <t xml:space="preserve">A0A195BLM5_9HYME</t>
  </si>
  <si>
    <t xml:space="preserve">63.0</t>
  </si>
  <si>
    <t xml:space="preserve">A0A158NLR1_ATTCE</t>
  </si>
  <si>
    <t xml:space="preserve">A0A195FUU2_9HYME</t>
  </si>
  <si>
    <t xml:space="preserve">A0A151IU83_9HYME</t>
  </si>
  <si>
    <t xml:space="preserve">A0A151WK32_9HYME</t>
  </si>
  <si>
    <t xml:space="preserve">F4X2S1_ACREC</t>
  </si>
  <si>
    <t xml:space="preserve">A0A1S3RFV4_SALSA</t>
  </si>
  <si>
    <t xml:space="preserve">62.6</t>
  </si>
  <si>
    <t xml:space="preserve">2.5e-16</t>
  </si>
  <si>
    <t xml:space="preserve">A0A1S3RH46_SALSA</t>
  </si>
  <si>
    <t xml:space="preserve">A0A0L7QVJ0_9HYME</t>
  </si>
  <si>
    <t xml:space="preserve">2.6e-16</t>
  </si>
  <si>
    <t xml:space="preserve">A0A087ZWF1_APIME</t>
  </si>
  <si>
    <t xml:space="preserve">A0A0J7KVV6_LASNI</t>
  </si>
  <si>
    <t xml:space="preserve">E2A4W8_CAMFO</t>
  </si>
  <si>
    <t xml:space="preserve">A0A1W2WFA6_CIOIN</t>
  </si>
  <si>
    <t xml:space="preserve">62.2</t>
  </si>
  <si>
    <t xml:space="preserve">3.5e-16</t>
  </si>
  <si>
    <t xml:space="preserve">F6QNK0_CIOIN</t>
  </si>
  <si>
    <t xml:space="preserve">C1MIK4_MICPC</t>
  </si>
  <si>
    <t xml:space="preserve">62.0</t>
  </si>
  <si>
    <t xml:space="preserve">3.8e-16</t>
  </si>
  <si>
    <t xml:space="preserve">A0A195D777_9HYME</t>
  </si>
  <si>
    <t xml:space="preserve">61.8</t>
  </si>
  <si>
    <t xml:space="preserve">4.4e-16</t>
  </si>
  <si>
    <t xml:space="preserve">E9H7K7_DAPPU</t>
  </si>
  <si>
    <t xml:space="preserve">61.5</t>
  </si>
  <si>
    <t xml:space="preserve">5.3e-16</t>
  </si>
  <si>
    <t xml:space="preserve">A0A0N0U704_9HYME</t>
  </si>
  <si>
    <t xml:space="preserve">5.5e-16</t>
  </si>
  <si>
    <t xml:space="preserve">A0A060VQJ3_ONCMY</t>
  </si>
  <si>
    <t xml:space="preserve">A0A1A8U2Q2_NOTFU</t>
  </si>
  <si>
    <t xml:space="preserve">61.4</t>
  </si>
  <si>
    <t xml:space="preserve">5.7e-16</t>
  </si>
  <si>
    <t xml:space="preserve">A0A1A8GZA5_9TELE</t>
  </si>
  <si>
    <t xml:space="preserve">A0A1A8CGK4_9TELE</t>
  </si>
  <si>
    <t xml:space="preserve">A0A1A8IPP6_NOTKU</t>
  </si>
  <si>
    <t xml:space="preserve">A0A1A8S2S9_9TELE</t>
  </si>
  <si>
    <t xml:space="preserve">A0A1A8NAM3_9TELE</t>
  </si>
  <si>
    <t xml:space="preserve">A0A1A8M7N8_9TELE</t>
  </si>
  <si>
    <t xml:space="preserve">A0A1A7ZVG2_NOTFU</t>
  </si>
  <si>
    <t xml:space="preserve">A0A1A8AQI6_NOTFU</t>
  </si>
  <si>
    <t xml:space="preserve">A0A1S8VYD7_9FUNG</t>
  </si>
  <si>
    <t xml:space="preserve">61.2</t>
  </si>
  <si>
    <t xml:space="preserve">6.8e-16</t>
  </si>
  <si>
    <t xml:space="preserve">A0A176VBH1_MARPO</t>
  </si>
  <si>
    <t xml:space="preserve">6.9e-16</t>
  </si>
  <si>
    <t xml:space="preserve">W5N9H1_LEPOC</t>
  </si>
  <si>
    <t xml:space="preserve">60.9</t>
  </si>
  <si>
    <t xml:space="preserve">8.2e-16</t>
  </si>
  <si>
    <t xml:space="preserve">W5N9G6_LEPOC</t>
  </si>
  <si>
    <t xml:space="preserve">R4WL71_RIPPE</t>
  </si>
  <si>
    <t xml:space="preserve">8.4e-16</t>
  </si>
  <si>
    <t xml:space="preserve">B4QQV6_DROSI</t>
  </si>
  <si>
    <t xml:space="preserve">60.8</t>
  </si>
  <si>
    <t xml:space="preserve">A0A0J9UPB2_DROSI</t>
  </si>
  <si>
    <t xml:space="preserve">B4IIM9_DROSE</t>
  </si>
  <si>
    <t xml:space="preserve">A0A1X2GKA3_9FUNG</t>
  </si>
  <si>
    <t xml:space="preserve">60.7</t>
  </si>
  <si>
    <t xml:space="preserve">9.7e-16</t>
  </si>
  <si>
    <t xml:space="preserve">A0A0P5VAR3_9CRUS</t>
  </si>
  <si>
    <t xml:space="preserve">60.3</t>
  </si>
  <si>
    <t xml:space="preserve">1.2e-15</t>
  </si>
  <si>
    <t xml:space="preserve">A0A0N8DA25_9CRUS</t>
  </si>
  <si>
    <t xml:space="preserve">A0A0P6J0Y6_9CRUS</t>
  </si>
  <si>
    <t xml:space="preserve">A0A0P5TTY9_9CRUS</t>
  </si>
  <si>
    <t xml:space="preserve">A0A0P5TRJ9_9CRUS</t>
  </si>
  <si>
    <t xml:space="preserve">A0A0P5KPY5_9CRUS</t>
  </si>
  <si>
    <t xml:space="preserve">A0A0P6BMK5_9CRUS</t>
  </si>
  <si>
    <t xml:space="preserve">A0A162QL97_9CRUS</t>
  </si>
  <si>
    <t xml:space="preserve">F4P907_BATDJ</t>
  </si>
  <si>
    <t xml:space="preserve">60.2</t>
  </si>
  <si>
    <t xml:space="preserve">1.3e-15</t>
  </si>
  <si>
    <t xml:space="preserve">A0A177WXE1_BATDE</t>
  </si>
  <si>
    <t xml:space="preserve">L7LSG0_9ACAR</t>
  </si>
  <si>
    <t xml:space="preserve">59.9</t>
  </si>
  <si>
    <t xml:space="preserve">1.6e-15</t>
  </si>
  <si>
    <t xml:space="preserve">A0A131YLC9_RHIAP</t>
  </si>
  <si>
    <t xml:space="preserve">L7M6P8_9ACAR</t>
  </si>
  <si>
    <t xml:space="preserve">V4ANK8_LOTGI</t>
  </si>
  <si>
    <t xml:space="preserve">59.6</t>
  </si>
  <si>
    <t xml:space="preserve">2.1e-15</t>
  </si>
  <si>
    <t xml:space="preserve">K7J9W4_NASVI</t>
  </si>
  <si>
    <t xml:space="preserve">59.5</t>
  </si>
  <si>
    <t xml:space="preserve">2.2e-15</t>
  </si>
  <si>
    <t xml:space="preserve">B7Q3G7_IXOSC</t>
  </si>
  <si>
    <t xml:space="preserve">V5HMG0_IXORI</t>
  </si>
  <si>
    <t xml:space="preserve">A0A131XXF7_IXORI</t>
  </si>
  <si>
    <t xml:space="preserve">D8SPH3_SELML</t>
  </si>
  <si>
    <t xml:space="preserve">59.2</t>
  </si>
  <si>
    <t xml:space="preserve">2.7e-15</t>
  </si>
  <si>
    <t xml:space="preserve">D8RG19_SELML</t>
  </si>
  <si>
    <t xml:space="preserve">A0A026WI01_CERBI</t>
  </si>
  <si>
    <t xml:space="preserve">58.9</t>
  </si>
  <si>
    <t xml:space="preserve">3.3e-15</t>
  </si>
  <si>
    <t xml:space="preserve">T1HR29_RHOPR</t>
  </si>
  <si>
    <t xml:space="preserve">3.4e-15</t>
  </si>
  <si>
    <t xml:space="preserve">A0A0P4VIX9_9HEMI</t>
  </si>
  <si>
    <t xml:space="preserve">A0A1A7XQ57_9TELE</t>
  </si>
  <si>
    <t xml:space="preserve">58.8</t>
  </si>
  <si>
    <t xml:space="preserve">3.6e-15</t>
  </si>
  <si>
    <t xml:space="preserve">A0A067RLB9_ZOONE</t>
  </si>
  <si>
    <t xml:space="preserve">58.5</t>
  </si>
  <si>
    <t xml:space="preserve">4.2e-15</t>
  </si>
  <si>
    <t xml:space="preserve">A0A1W4UTC9_DROFC</t>
  </si>
  <si>
    <t xml:space="preserve">58.4</t>
  </si>
  <si>
    <t xml:space="preserve">4.8e-15</t>
  </si>
  <si>
    <t xml:space="preserve">A0A1W4URL5_DROFC</t>
  </si>
  <si>
    <t xml:space="preserve">B4PGE8_DROYA</t>
  </si>
  <si>
    <t xml:space="preserve">A0A0R1E3M3_DROYA</t>
  </si>
  <si>
    <t xml:space="preserve">A0A0R1E3Y0_DROYA</t>
  </si>
  <si>
    <t xml:space="preserve">A0A0R1E2E1_DROYA</t>
  </si>
  <si>
    <t xml:space="preserve">A0A0Q5UK57_DROER</t>
  </si>
  <si>
    <t xml:space="preserve">58.3</t>
  </si>
  <si>
    <t xml:space="preserve">4.9e-15</t>
  </si>
  <si>
    <t xml:space="preserve">A0A0Q5U6E3_DROER</t>
  </si>
  <si>
    <t xml:space="preserve">A0A0Q5U5E2_DROER</t>
  </si>
  <si>
    <t xml:space="preserve">B3NIF8_DROER</t>
  </si>
  <si>
    <t xml:space="preserve">A0A0M8MN36_9BASI</t>
  </si>
  <si>
    <t xml:space="preserve">H2ZJK2_CIOSA</t>
  </si>
  <si>
    <t xml:space="preserve">58.2</t>
  </si>
  <si>
    <t xml:space="preserve">5.5e-15</t>
  </si>
  <si>
    <t xml:space="preserve">K1QZ93_CRAGI</t>
  </si>
  <si>
    <t xml:space="preserve">5.6e-15</t>
  </si>
  <si>
    <t xml:space="preserve">W5KPY7_ASTMX</t>
  </si>
  <si>
    <t xml:space="preserve">58.1</t>
  </si>
  <si>
    <t xml:space="preserve">5.8e-15</t>
  </si>
  <si>
    <t xml:space="preserve">C1E9M5_MICCC</t>
  </si>
  <si>
    <t xml:space="preserve">58.0</t>
  </si>
  <si>
    <t xml:space="preserve">6.3e-15</t>
  </si>
  <si>
    <t xml:space="preserve">A0A132AF22_SARSC</t>
  </si>
  <si>
    <t xml:space="preserve">57.9</t>
  </si>
  <si>
    <t xml:space="preserve">6.4e-15</t>
  </si>
  <si>
    <t xml:space="preserve">A0A061H616_9BASI</t>
  </si>
  <si>
    <t xml:space="preserve">6.6e-15</t>
  </si>
  <si>
    <t xml:space="preserve">F4RD40_MELLP</t>
  </si>
  <si>
    <t xml:space="preserve">57.8</t>
  </si>
  <si>
    <t xml:space="preserve">7.2e-15</t>
  </si>
  <si>
    <t xml:space="preserve">A0A0D6EIY9_SPOSA</t>
  </si>
  <si>
    <t xml:space="preserve">57.7</t>
  </si>
  <si>
    <t xml:space="preserve">7.4e-15</t>
  </si>
  <si>
    <t xml:space="preserve">M0TF62_MUSAM</t>
  </si>
  <si>
    <t xml:space="preserve">57.5</t>
  </si>
  <si>
    <t xml:space="preserve">8.5e-15</t>
  </si>
  <si>
    <t xml:space="preserve">A0A0K9Q0N3_ZOSMR</t>
  </si>
  <si>
    <t xml:space="preserve">A0A1B6FCQ5_9HEMI</t>
  </si>
  <si>
    <t xml:space="preserve">57.4</t>
  </si>
  <si>
    <t xml:space="preserve">9.6e-15</t>
  </si>
  <si>
    <t xml:space="preserve">A0A066W4U9_9BASI</t>
  </si>
  <si>
    <t xml:space="preserve">57.2</t>
  </si>
  <si>
    <t xml:space="preserve">A0A1B6JKD8_9HEMI</t>
  </si>
  <si>
    <t xml:space="preserve">57.1</t>
  </si>
  <si>
    <t xml:space="preserve">1.2e-14</t>
  </si>
  <si>
    <t xml:space="preserve">U5H359_USTV1</t>
  </si>
  <si>
    <t xml:space="preserve">57.0</t>
  </si>
  <si>
    <t xml:space="preserve">A8QAT0_MALGO</t>
  </si>
  <si>
    <t xml:space="preserve">56.9</t>
  </si>
  <si>
    <t xml:space="preserve">1.3e-14</t>
  </si>
  <si>
    <t xml:space="preserve">A0A098VT59_9MICR</t>
  </si>
  <si>
    <t xml:space="preserve">56.8</t>
  </si>
  <si>
    <t xml:space="preserve">1.4e-14</t>
  </si>
  <si>
    <t xml:space="preserve">B4MXM4_DROWI</t>
  </si>
  <si>
    <t xml:space="preserve">56.5</t>
  </si>
  <si>
    <t xml:space="preserve">1.7e-14</t>
  </si>
  <si>
    <t xml:space="preserve">E3JX02_PUCGT</t>
  </si>
  <si>
    <t xml:space="preserve">A0A087T5Q0_9ARAC</t>
  </si>
  <si>
    <t xml:space="preserve">56.4</t>
  </si>
  <si>
    <t xml:space="preserve">1.9e-14</t>
  </si>
  <si>
    <t xml:space="preserve">W6MFW5_9ASCO</t>
  </si>
  <si>
    <t xml:space="preserve">56.3</t>
  </si>
  <si>
    <t xml:space="preserve">A0A1M8A822_MALS4</t>
  </si>
  <si>
    <t xml:space="preserve">W9RID7_9ROSA</t>
  </si>
  <si>
    <t xml:space="preserve">A0A0Q9XDG4_DROMO</t>
  </si>
  <si>
    <t xml:space="preserve">55.9</t>
  </si>
  <si>
    <t xml:space="preserve">2.6e-14</t>
  </si>
  <si>
    <t xml:space="preserve">B4KZC1_DROMO</t>
  </si>
  <si>
    <t xml:space="preserve">B4LCM3_DROVI</t>
  </si>
  <si>
    <t xml:space="preserve">A0A180H4V5_PUCT1</t>
  </si>
  <si>
    <t xml:space="preserve">55.8</t>
  </si>
  <si>
    <t xml:space="preserve">2.8e-14</t>
  </si>
  <si>
    <t xml:space="preserve">55.2</t>
  </si>
  <si>
    <t xml:space="preserve">4.2e-14</t>
  </si>
  <si>
    <t xml:space="preserve">TAF6_DROME</t>
  </si>
  <si>
    <t xml:space="preserve">55.1</t>
  </si>
  <si>
    <t xml:space="preserve">4.5e-14</t>
  </si>
  <si>
    <t xml:space="preserve">M9PG32_DROME</t>
  </si>
  <si>
    <t xml:space="preserve">M7X4P6_RHOT1</t>
  </si>
  <si>
    <t xml:space="preserve">A0A0K3CHR4_RHOTO</t>
  </si>
  <si>
    <t xml:space="preserve">A0A061B0U2_RHOTO</t>
  </si>
  <si>
    <t xml:space="preserve">A0A0Q3RGF2_SETIT</t>
  </si>
  <si>
    <t xml:space="preserve">54.8</t>
  </si>
  <si>
    <t xml:space="preserve">5.8e-14</t>
  </si>
  <si>
    <t xml:space="preserve">K3XGC5_SETIT</t>
  </si>
  <si>
    <t xml:space="preserve">A0A0P5TDD1_9CRUS</t>
  </si>
  <si>
    <t xml:space="preserve">A0A0P5CCY5_9CRUS</t>
  </si>
  <si>
    <t xml:space="preserve">54.6</t>
  </si>
  <si>
    <t xml:space="preserve">6.7e-14</t>
  </si>
  <si>
    <t xml:space="preserve">A0A0N8BI44_9CRUS</t>
  </si>
  <si>
    <t xml:space="preserve">A0A0P6IRS6_9CRUS</t>
  </si>
  <si>
    <t xml:space="preserve">A0A0P5CC09_9CRUS</t>
  </si>
  <si>
    <t xml:space="preserve">A0A0P6EDK8_9CRUS</t>
  </si>
  <si>
    <t xml:space="preserve">A0A0D2LUF8_9CHLO</t>
  </si>
  <si>
    <t xml:space="preserve">54.3</t>
  </si>
  <si>
    <t xml:space="preserve">A0A0W4ZMZ9_PNECA</t>
  </si>
  <si>
    <t xml:space="preserve">54.2</t>
  </si>
  <si>
    <t xml:space="preserve">8.6e-14</t>
  </si>
  <si>
    <t xml:space="preserve">A0A0M4EFL9_DROBS</t>
  </si>
  <si>
    <t xml:space="preserve">54.1</t>
  </si>
  <si>
    <t xml:space="preserve">9.2e-14</t>
  </si>
  <si>
    <t xml:space="preserve">A0A0L0VHG9_9BASI</t>
  </si>
  <si>
    <t xml:space="preserve">53.9</t>
  </si>
  <si>
    <t xml:space="preserve">M7NNL7_PNEMU</t>
  </si>
  <si>
    <t xml:space="preserve">53.6</t>
  </si>
  <si>
    <t xml:space="preserve">1.3e-13</t>
  </si>
  <si>
    <t xml:space="preserve">A0A068USM3_COFCA</t>
  </si>
  <si>
    <t xml:space="preserve">E9GL55_DAPPU</t>
  </si>
  <si>
    <t xml:space="preserve">53.4</t>
  </si>
  <si>
    <t xml:space="preserve">1.5e-13</t>
  </si>
  <si>
    <t xml:space="preserve">R9P2Z7_PSEHS</t>
  </si>
  <si>
    <t xml:space="preserve">A0A075AYV9_9FUNG</t>
  </si>
  <si>
    <t xml:space="preserve">A0A067K3Z7_JATCU</t>
  </si>
  <si>
    <t xml:space="preserve">53.2</t>
  </si>
  <si>
    <t xml:space="preserve">1.7e-13</t>
  </si>
  <si>
    <t xml:space="preserve">A0A0C9RR19_9SPER</t>
  </si>
  <si>
    <t xml:space="preserve">A0A0W4ZW90_PNEJI</t>
  </si>
  <si>
    <t xml:space="preserve">52.9</t>
  </si>
  <si>
    <t xml:space="preserve">2.1e-13</t>
  </si>
  <si>
    <t xml:space="preserve">L0P7V9_PNEJ8</t>
  </si>
  <si>
    <t xml:space="preserve">M5WT17_PRUPE</t>
  </si>
  <si>
    <t xml:space="preserve">2.2e-13</t>
  </si>
  <si>
    <t xml:space="preserve">A0A1R3KBC1_9ROSI</t>
  </si>
  <si>
    <t xml:space="preserve">52.8</t>
  </si>
  <si>
    <t xml:space="preserve">A0A081CHG1_PSEA2</t>
  </si>
  <si>
    <t xml:space="preserve">2.3e-13</t>
  </si>
  <si>
    <t xml:space="preserve">W3VRD9_PSEA5</t>
  </si>
  <si>
    <t xml:space="preserve">M9M238_PSEA3</t>
  </si>
  <si>
    <t xml:space="preserve">A0A0P5RCV5_9CRUS</t>
  </si>
  <si>
    <t xml:space="preserve">52.7</t>
  </si>
  <si>
    <t xml:space="preserve">2.4e-13</t>
  </si>
  <si>
    <t xml:space="preserve">H3A124_LATCH</t>
  </si>
  <si>
    <t xml:space="preserve">A0A1E4SIJ2_9ASCO</t>
  </si>
  <si>
    <t xml:space="preserve">52.6</t>
  </si>
  <si>
    <t xml:space="preserve">2.5e-13</t>
  </si>
  <si>
    <t xml:space="preserve">A0A1B6D682_9HEMI</t>
  </si>
  <si>
    <t xml:space="preserve">52.5</t>
  </si>
  <si>
    <t xml:space="preserve">2.7e-13</t>
  </si>
  <si>
    <t xml:space="preserve">A0A1B6ED98_9HEMI</t>
  </si>
  <si>
    <t xml:space="preserve">A0A1B6CE81_9HEMI</t>
  </si>
  <si>
    <t xml:space="preserve">W4ZKT7_STRPU</t>
  </si>
  <si>
    <t xml:space="preserve">A0A177TCY1_9BASI</t>
  </si>
  <si>
    <t xml:space="preserve">52.4</t>
  </si>
  <si>
    <t xml:space="preserve">2.9e-13</t>
  </si>
  <si>
    <t xml:space="preserve">Q9DDC0_PLEWA</t>
  </si>
  <si>
    <t xml:space="preserve">52.2</t>
  </si>
  <si>
    <t xml:space="preserve">3.5e-13</t>
  </si>
  <si>
    <t xml:space="preserve">A0A177UXR9_9BASI</t>
  </si>
  <si>
    <t xml:space="preserve">W1P187_AMBTC</t>
  </si>
  <si>
    <t xml:space="preserve">A4IHX4_XENTR</t>
  </si>
  <si>
    <t xml:space="preserve">52.1</t>
  </si>
  <si>
    <t xml:space="preserve">3.6e-13</t>
  </si>
  <si>
    <t xml:space="preserve">F6STP6_XENTR</t>
  </si>
  <si>
    <t xml:space="preserve">A0A1B8Y966_XENTR</t>
  </si>
  <si>
    <t xml:space="preserve">3.7e-13</t>
  </si>
  <si>
    <t xml:space="preserve">F6HET9_VITVI</t>
  </si>
  <si>
    <t xml:space="preserve">51.8</t>
  </si>
  <si>
    <t xml:space="preserve">4.7e-13</t>
  </si>
  <si>
    <t xml:space="preserve">V5GQ30_KALBG</t>
  </si>
  <si>
    <t xml:space="preserve">51.6</t>
  </si>
  <si>
    <t xml:space="preserve">5.3e-13</t>
  </si>
  <si>
    <t xml:space="preserve">E6ZMF7_SPORE</t>
  </si>
  <si>
    <t xml:space="preserve">Q66HZ5_DANRE</t>
  </si>
  <si>
    <t xml:space="preserve">51.5</t>
  </si>
  <si>
    <t xml:space="preserve">5.5e-13</t>
  </si>
  <si>
    <t xml:space="preserve">B4IY22_DROGR</t>
  </si>
  <si>
    <t xml:space="preserve">5.6e-13</t>
  </si>
  <si>
    <t xml:space="preserve">A0A1D6PEM9_MAIZE</t>
  </si>
  <si>
    <t xml:space="preserve">5.8e-13</t>
  </si>
  <si>
    <t xml:space="preserve">A0A1D6PEM8_MAIZE</t>
  </si>
  <si>
    <t xml:space="preserve">B8A2G2_MAIZE</t>
  </si>
  <si>
    <t xml:space="preserve">A0A1D6PEN0_MAIZE</t>
  </si>
  <si>
    <t xml:space="preserve">K7W152_MAIZE</t>
  </si>
  <si>
    <t xml:space="preserve">A0A1D6PEN5_MAIZE</t>
  </si>
  <si>
    <t xml:space="preserve">A0A0A7HJT4_9POAL</t>
  </si>
  <si>
    <t xml:space="preserve">A0A1B6QBQ0_SORBI</t>
  </si>
  <si>
    <t xml:space="preserve">A0A1B6QHU9_SORBI</t>
  </si>
  <si>
    <t xml:space="preserve">A0A0A0L2A3_CUCSA</t>
  </si>
  <si>
    <t xml:space="preserve">51.4</t>
  </si>
  <si>
    <t xml:space="preserve">6.1e-13</t>
  </si>
  <si>
    <t xml:space="preserve">A0A0R0EY64_SOYBN</t>
  </si>
  <si>
    <t xml:space="preserve">I1N0I6_SOYBN</t>
  </si>
  <si>
    <t xml:space="preserve">A0A0B2RGE9_GLYSO</t>
  </si>
  <si>
    <t xml:space="preserve">A9S7K6_PHYPA</t>
  </si>
  <si>
    <t xml:space="preserve">51.3</t>
  </si>
  <si>
    <t xml:space="preserve">6.3e-13</t>
  </si>
  <si>
    <t xml:space="preserve">A0A199UVT8_ANACO</t>
  </si>
  <si>
    <t xml:space="preserve">51.2</t>
  </si>
  <si>
    <t xml:space="preserve">7.1e-13</t>
  </si>
  <si>
    <t xml:space="preserve">A0A0P8ZW36_DROAN</t>
  </si>
  <si>
    <t xml:space="preserve">51.1</t>
  </si>
  <si>
    <t xml:space="preserve">7.6e-13</t>
  </si>
  <si>
    <t xml:space="preserve">B3M6Z6_DROAN</t>
  </si>
  <si>
    <t xml:space="preserve">A8IU54_CHLRE</t>
  </si>
  <si>
    <t xml:space="preserve">A0A0L0VG93_9BASI</t>
  </si>
  <si>
    <t xml:space="preserve">D2V0G1_NAEGR</t>
  </si>
  <si>
    <t xml:space="preserve">51.0</t>
  </si>
  <si>
    <t xml:space="preserve">7.9e-13</t>
  </si>
  <si>
    <t xml:space="preserve">A0A1E3QMK5_9ASCO</t>
  </si>
  <si>
    <t xml:space="preserve">A0A0R0M534_9MICR</t>
  </si>
  <si>
    <t xml:space="preserve">50.9</t>
  </si>
  <si>
    <t xml:space="preserve">8.3e-13</t>
  </si>
  <si>
    <t xml:space="preserve">A0A1E4TU28_PACTA</t>
  </si>
  <si>
    <t xml:space="preserve">50.8</t>
  </si>
  <si>
    <t xml:space="preserve">9.2e-13</t>
  </si>
  <si>
    <t xml:space="preserve">A0A1D8PKJ2_CANAL</t>
  </si>
  <si>
    <t xml:space="preserve">50.6</t>
  </si>
  <si>
    <t xml:space="preserve">C4YP38_CANAW</t>
  </si>
  <si>
    <t xml:space="preserve">B9WEP5_CANDC</t>
  </si>
  <si>
    <t xml:space="preserve">M0SQ98_MUSAM</t>
  </si>
  <si>
    <t xml:space="preserve">50.5</t>
  </si>
  <si>
    <t xml:space="preserve">1.1e-12</t>
  </si>
  <si>
    <t xml:space="preserve">T1GR62_MEGSC</t>
  </si>
  <si>
    <t xml:space="preserve">50.3</t>
  </si>
  <si>
    <t xml:space="preserve">1.3e-12</t>
  </si>
  <si>
    <t xml:space="preserve">A0A0P4W069_9EUCA</t>
  </si>
  <si>
    <t xml:space="preserve">50.2</t>
  </si>
  <si>
    <t xml:space="preserve">1.4e-12</t>
  </si>
  <si>
    <t xml:space="preserve">G8YDG6_PICSO</t>
  </si>
  <si>
    <t xml:space="preserve">A0A0L6UZF8_9BASI</t>
  </si>
  <si>
    <t xml:space="preserve">A0A0D1E0G9_USTMA</t>
  </si>
  <si>
    <t xml:space="preserve">50.1</t>
  </si>
  <si>
    <t xml:space="preserve">A7RTJ4_NEMVE</t>
  </si>
  <si>
    <t xml:space="preserve">50.0</t>
  </si>
  <si>
    <t xml:space="preserve">1.6e-12</t>
  </si>
  <si>
    <t xml:space="preserve">A0A067KSX9_JATCU</t>
  </si>
  <si>
    <t xml:space="preserve">49.9</t>
  </si>
  <si>
    <t xml:space="preserve">1.7e-12</t>
  </si>
  <si>
    <t xml:space="preserve">A0A1Q3D056_CEPFO</t>
  </si>
  <si>
    <t xml:space="preserve">R1FS25_EMIHU</t>
  </si>
  <si>
    <t xml:space="preserve">49.8</t>
  </si>
  <si>
    <t xml:space="preserve">1.8e-12</t>
  </si>
  <si>
    <t xml:space="preserve">M3JRP2_CANMX</t>
  </si>
  <si>
    <t xml:space="preserve">K8EAL0_9CHLO</t>
  </si>
  <si>
    <t xml:space="preserve">A0A1E3QGQ7_LIPST</t>
  </si>
  <si>
    <t xml:space="preserve">1.9e-12</t>
  </si>
  <si>
    <t xml:space="preserve">A0A1S3JG84_LINUN</t>
  </si>
  <si>
    <t xml:space="preserve">49.7</t>
  </si>
  <si>
    <t xml:space="preserve">A0A1S3JER9_LINUN</t>
  </si>
  <si>
    <t xml:space="preserve">A0A1Q3B3L9_CEPFO</t>
  </si>
  <si>
    <t xml:space="preserve">TAF6_XENLA</t>
  </si>
  <si>
    <t xml:space="preserve">G8YFX5_PICSO</t>
  </si>
  <si>
    <t xml:space="preserve">49.6</t>
  </si>
  <si>
    <t xml:space="preserve">A0A1U7ZQF7_NELNU</t>
  </si>
  <si>
    <t xml:space="preserve">A0A1U7ZZI6_NELNU</t>
  </si>
  <si>
    <t xml:space="preserve">A0A0P6CHE3_9CRUS</t>
  </si>
  <si>
    <t xml:space="preserve">2.1e-12</t>
  </si>
  <si>
    <t xml:space="preserve">A0A1S3BM78_CUCME</t>
  </si>
  <si>
    <t xml:space="preserve">49.5</t>
  </si>
  <si>
    <t xml:space="preserve">2.2e-12</t>
  </si>
  <si>
    <t xml:space="preserve">A0A1S3BLB3_CUCME</t>
  </si>
  <si>
    <t xml:space="preserve">C5MI06_CANTT</t>
  </si>
  <si>
    <t xml:space="preserve">49.4</t>
  </si>
  <si>
    <t xml:space="preserve">2.4e-12</t>
  </si>
  <si>
    <t xml:space="preserve">M1VCU7_CYAM1</t>
  </si>
  <si>
    <t xml:space="preserve">49.3</t>
  </si>
  <si>
    <t xml:space="preserve">2.5e-12</t>
  </si>
  <si>
    <t xml:space="preserve">A0A078G0X3_BRANA</t>
  </si>
  <si>
    <t xml:space="preserve">A0A078DRF6_BRANA</t>
  </si>
  <si>
    <t xml:space="preserve">M4DFU5_BRARP</t>
  </si>
  <si>
    <t xml:space="preserve">A0A0D3C7N5_BRAOL</t>
  </si>
  <si>
    <t xml:space="preserve">W9RBR3_9ROSA</t>
  </si>
  <si>
    <t xml:space="preserve">49.2</t>
  </si>
  <si>
    <t xml:space="preserve">2.7e-12</t>
  </si>
  <si>
    <t xml:space="preserve">A0A0E0C2T1_9ORYZ</t>
  </si>
  <si>
    <t xml:space="preserve">A0A0E0C2T0_9ORYZ</t>
  </si>
  <si>
    <t xml:space="preserve">A0A0E0C2T2_9ORYZ</t>
  </si>
  <si>
    <t xml:space="preserve">W4K6L1_9HOMO</t>
  </si>
  <si>
    <t xml:space="preserve">2.8e-12</t>
  </si>
  <si>
    <t xml:space="preserve">A0A0L8GQE4_OCTBM</t>
  </si>
  <si>
    <t xml:space="preserve">A0A1D2MTI2_ORCCI</t>
  </si>
  <si>
    <t xml:space="preserve">A0A1R1YB57_9FUNG</t>
  </si>
  <si>
    <t xml:space="preserve">A0A1R1XSB5_9FUNG</t>
  </si>
  <si>
    <t xml:space="preserve">A0A127ZGV7_9BASI</t>
  </si>
  <si>
    <t xml:space="preserve">49.1</t>
  </si>
  <si>
    <t xml:space="preserve">2.9e-12</t>
  </si>
  <si>
    <t xml:space="preserve">A0A0F7S1B6_9BASI</t>
  </si>
  <si>
    <t xml:space="preserve">A0A061F4H2_THECC</t>
  </si>
  <si>
    <t xml:space="preserve">49.0</t>
  </si>
  <si>
    <t xml:space="preserve">3.1e-12</t>
  </si>
  <si>
    <t xml:space="preserve">A0A077QWI1_9BASI</t>
  </si>
  <si>
    <t xml:space="preserve">A5DDE9_PICGU</t>
  </si>
  <si>
    <t xml:space="preserve">48.9</t>
  </si>
  <si>
    <t xml:space="preserve">3.3e-12</t>
  </si>
  <si>
    <t xml:space="preserve">A0A1D6RF84_WHEAT</t>
  </si>
  <si>
    <t xml:space="preserve">3.4e-12</t>
  </si>
  <si>
    <t xml:space="preserve">W5AM07_WHEAT</t>
  </si>
  <si>
    <t xml:space="preserve">M8C466_AEGTA</t>
  </si>
  <si>
    <t xml:space="preserve">A0A1D5S516_WHEAT</t>
  </si>
  <si>
    <t xml:space="preserve">A0A1D6RF82_WHEAT</t>
  </si>
  <si>
    <t xml:space="preserve">F2DFB2_HORVV</t>
  </si>
  <si>
    <t xml:space="preserve">A0A1D6RF81_WHEAT</t>
  </si>
  <si>
    <t xml:space="preserve">W5A888_WHEAT</t>
  </si>
  <si>
    <t xml:space="preserve">M0WRM7_HORVV</t>
  </si>
  <si>
    <t xml:space="preserve">A0A1U8M3Q7_GOSHI</t>
  </si>
  <si>
    <t xml:space="preserve">48.8</t>
  </si>
  <si>
    <t xml:space="preserve">3.5e-12</t>
  </si>
  <si>
    <t xml:space="preserve">A0A1U8M0G5_GOSHI</t>
  </si>
  <si>
    <t xml:space="preserve">A0A067QGZ0_9HOMO</t>
  </si>
  <si>
    <t xml:space="preserve">3.6e-12</t>
  </si>
  <si>
    <t xml:space="preserve">F2TW61_SALR5</t>
  </si>
  <si>
    <t xml:space="preserve">48.7</t>
  </si>
  <si>
    <t xml:space="preserve">A0A067R3W1_ZOONE</t>
  </si>
  <si>
    <t xml:space="preserve">A0A0D9V1G9_9ORYZ</t>
  </si>
  <si>
    <t xml:space="preserve">48.6</t>
  </si>
  <si>
    <t xml:space="preserve">4.2e-12</t>
  </si>
  <si>
    <t xml:space="preserve">A0A1E5VUP2_9POAL</t>
  </si>
  <si>
    <t xml:space="preserve">I1IP35_BRADI</t>
  </si>
  <si>
    <t xml:space="preserve">A0A0Q3PJY0_BRADI</t>
  </si>
  <si>
    <t xml:space="preserve">48.3</t>
  </si>
  <si>
    <t xml:space="preserve">5.1e-12</t>
  </si>
  <si>
    <t xml:space="preserve">A0A1J5WX90_9MICR</t>
  </si>
  <si>
    <t xml:space="preserve">Q7QB06_ANOGA</t>
  </si>
  <si>
    <t xml:space="preserve">A0A182ID76_ANOAR</t>
  </si>
  <si>
    <t xml:space="preserve">A0A182XG30_ANOQN</t>
  </si>
  <si>
    <t xml:space="preserve">A0A182TL05_9DIPT</t>
  </si>
  <si>
    <t xml:space="preserve">A0A182USX6_ANOME</t>
  </si>
  <si>
    <t xml:space="preserve">A0A182L717_9DIPT</t>
  </si>
  <si>
    <t xml:space="preserve">A0A1I8PIW2_STOCA</t>
  </si>
  <si>
    <t xml:space="preserve">5.2e-12</t>
  </si>
  <si>
    <t xml:space="preserve">I2FUH0_USTH4</t>
  </si>
  <si>
    <t xml:space="preserve">5.3e-12</t>
  </si>
  <si>
    <t xml:space="preserve">48.2</t>
  </si>
  <si>
    <t xml:space="preserve">F8QCT4_SERL3</t>
  </si>
  <si>
    <t xml:space="preserve">5.5e-12</t>
  </si>
  <si>
    <t xml:space="preserve">F8PCB7_SERL9</t>
  </si>
  <si>
    <t xml:space="preserve">D8UFK9_VOLCA</t>
  </si>
  <si>
    <t xml:space="preserve">A0A1C8HHT0_ELECO</t>
  </si>
  <si>
    <t xml:space="preserve">5.6e-12</t>
  </si>
  <si>
    <t xml:space="preserve">48.1</t>
  </si>
  <si>
    <t xml:space="preserve">5.9e-12</t>
  </si>
  <si>
    <t xml:space="preserve">A0A1B7SQ73_9ASCO</t>
  </si>
  <si>
    <t xml:space="preserve">6.1e-12</t>
  </si>
  <si>
    <t xml:space="preserve">W1Q709_OGAPD</t>
  </si>
  <si>
    <t xml:space="preserve">A0A1B6F6H2_9HEMI</t>
  </si>
  <si>
    <t xml:space="preserve">48.0</t>
  </si>
  <si>
    <t xml:space="preserve">6.3e-12</t>
  </si>
  <si>
    <t xml:space="preserve">A0A1B6FS71_9HEMI</t>
  </si>
  <si>
    <t xml:space="preserve">G7J040_MEDTR</t>
  </si>
  <si>
    <t xml:space="preserve">47.9</t>
  </si>
  <si>
    <t xml:space="preserve">6.6e-12</t>
  </si>
  <si>
    <t xml:space="preserve">A0A1B6M5F7_9HEMI</t>
  </si>
  <si>
    <t xml:space="preserve">6.9e-12</t>
  </si>
  <si>
    <t xml:space="preserve">A0A059BMH7_EUCGR</t>
  </si>
  <si>
    <t xml:space="preserve">47.8</t>
  </si>
  <si>
    <t xml:space="preserve">A0A058ZYK5_EUCGR</t>
  </si>
  <si>
    <t xml:space="preserve">7.2e-12</t>
  </si>
  <si>
    <t xml:space="preserve">A0A1B6J6G3_9HEMI</t>
  </si>
  <si>
    <t xml:space="preserve">7.4e-12</t>
  </si>
  <si>
    <t xml:space="preserve">A0A1B6INQ8_9HEMI</t>
  </si>
  <si>
    <t xml:space="preserve">A0A1L0BP05_9ASCO</t>
  </si>
  <si>
    <t xml:space="preserve">47.7</t>
  </si>
  <si>
    <t xml:space="preserve">7.9e-12</t>
  </si>
  <si>
    <t xml:space="preserve">A0A1L0GRC7_9ASCO</t>
  </si>
  <si>
    <t xml:space="preserve">A0A1S4DXQ6_CUCME</t>
  </si>
  <si>
    <t xml:space="preserve">47.6</t>
  </si>
  <si>
    <t xml:space="preserve">8.3e-12</t>
  </si>
  <si>
    <t xml:space="preserve">A0A0D2LWV6_GOSRA</t>
  </si>
  <si>
    <t xml:space="preserve">47.5</t>
  </si>
  <si>
    <t xml:space="preserve">A0A0D2PWX0_GOSRA</t>
  </si>
  <si>
    <t xml:space="preserve">A0A0B0N2L0_GOSAR</t>
  </si>
  <si>
    <t xml:space="preserve">A0A1U8P438_GOSHI</t>
  </si>
  <si>
    <t xml:space="preserve">A0A194S5X0_RHOGW</t>
  </si>
  <si>
    <t xml:space="preserve">9.1e-12</t>
  </si>
  <si>
    <t xml:space="preserve">47.2</t>
  </si>
  <si>
    <t xml:space="preserve">1.1e-11</t>
  </si>
  <si>
    <t xml:space="preserve">A0A1E1WAI3_PECGO</t>
  </si>
  <si>
    <t xml:space="preserve">A0A1X7V120_AMPQE</t>
  </si>
  <si>
    <t xml:space="preserve">A0A078DBK5_BRANA</t>
  </si>
  <si>
    <t xml:space="preserve">A0A078FMA4_BRANA</t>
  </si>
  <si>
    <t xml:space="preserve">M4EP78_BRARP</t>
  </si>
  <si>
    <t xml:space="preserve">A0A0D3DIY0_BRAOL</t>
  </si>
  <si>
    <t xml:space="preserve">A0A0A0K1B8_CUCSA</t>
  </si>
  <si>
    <t xml:space="preserve">47.1</t>
  </si>
  <si>
    <t xml:space="preserve">A0A0A0KEI5_CUCSA</t>
  </si>
  <si>
    <t xml:space="preserve">1.2e-11</t>
  </si>
  <si>
    <t xml:space="preserve">A0A1X7UL32_AMPQE</t>
  </si>
  <si>
    <t xml:space="preserve">A0A0R0J477_SOYBN</t>
  </si>
  <si>
    <t xml:space="preserve">47.0</t>
  </si>
  <si>
    <t xml:space="preserve">1.3e-11</t>
  </si>
  <si>
    <t xml:space="preserve">I1KYD8_SOYBN</t>
  </si>
  <si>
    <t xml:space="preserve">A0A0B2NR20_GLYSO</t>
  </si>
  <si>
    <t xml:space="preserve">K5XWF2_AGABU</t>
  </si>
  <si>
    <t xml:space="preserve">46.9</t>
  </si>
  <si>
    <t xml:space="preserve">1.4e-11</t>
  </si>
  <si>
    <t xml:space="preserve">A0A182IW00_9DIPT</t>
  </si>
  <si>
    <t xml:space="preserve">46.8</t>
  </si>
  <si>
    <t xml:space="preserve">A0A1D1XT56_9ARAE</t>
  </si>
  <si>
    <t xml:space="preserve">A0A1D1YYC3_9ARAE</t>
  </si>
  <si>
    <t xml:space="preserve">A0A0D2U4N8_GOSRA</t>
  </si>
  <si>
    <t xml:space="preserve">46.6</t>
  </si>
  <si>
    <t xml:space="preserve">1.6e-11</t>
  </si>
  <si>
    <t xml:space="preserve">A0A0D2SIH8_GOSRA</t>
  </si>
  <si>
    <t xml:space="preserve">A0A0D2V225_GOSRA</t>
  </si>
  <si>
    <t xml:space="preserve">A0A0D2QYC5_GOSRA</t>
  </si>
  <si>
    <t xml:space="preserve">A0A0D2QYD0_GOSRA</t>
  </si>
  <si>
    <t xml:space="preserve">A0A0D2U1Q9_GOSRA</t>
  </si>
  <si>
    <t xml:space="preserve">A0A1L8DGA6_9DIPT</t>
  </si>
  <si>
    <t xml:space="preserve">46.5</t>
  </si>
  <si>
    <t xml:space="preserve">1.7e-11</t>
  </si>
  <si>
    <t xml:space="preserve">A0A1K0G9P6_9BASI</t>
  </si>
  <si>
    <t xml:space="preserve">1.8e-11</t>
  </si>
  <si>
    <t xml:space="preserve">J3L0E5_ORYBR</t>
  </si>
  <si>
    <t xml:space="preserve">W8BYF7_CERCA</t>
  </si>
  <si>
    <t xml:space="preserve">W8C4U0_CERCA</t>
  </si>
  <si>
    <t xml:space="preserve">A0A067F7P1_CITSI</t>
  </si>
  <si>
    <t xml:space="preserve">A0A067F442_CITSI</t>
  </si>
  <si>
    <t xml:space="preserve">A0A067FFD0_CITSI</t>
  </si>
  <si>
    <t xml:space="preserve">A0A067FG35_CITSI</t>
  </si>
  <si>
    <t xml:space="preserve">V4WGF0_9ROSI</t>
  </si>
  <si>
    <t xml:space="preserve">V4UN87_9ROSI</t>
  </si>
  <si>
    <t xml:space="preserve">TAF6_ARATH</t>
  </si>
  <si>
    <t xml:space="preserve">46.4</t>
  </si>
  <si>
    <t xml:space="preserve">1.9e-11</t>
  </si>
  <si>
    <t xml:space="preserve">D7KE95_ARALL</t>
  </si>
  <si>
    <t xml:space="preserve">A0A178W741_ARATH</t>
  </si>
  <si>
    <t xml:space="preserve">R0IN64_9BRAS</t>
  </si>
  <si>
    <t xml:space="preserve">A0A1J7HY47_LUPAN</t>
  </si>
  <si>
    <t xml:space="preserve">46.3</t>
  </si>
  <si>
    <t xml:space="preserve">A0A1E4SYF8_9ASCO</t>
  </si>
  <si>
    <t xml:space="preserve">L1JHD2_GUITH</t>
  </si>
  <si>
    <t xml:space="preserve">A0A0E0JJF7_ORYPU</t>
  </si>
  <si>
    <t xml:space="preserve">46.2</t>
  </si>
  <si>
    <t xml:space="preserve">2.3e-11</t>
  </si>
  <si>
    <t xml:space="preserve">A0A177VM88_9BASI</t>
  </si>
  <si>
    <t xml:space="preserve">46.1</t>
  </si>
  <si>
    <t xml:space="preserve">2.4e-11</t>
  </si>
  <si>
    <t xml:space="preserve">A0A177VAQ5_9BASI</t>
  </si>
  <si>
    <t xml:space="preserve">A0A1I8N245_MUSDO</t>
  </si>
  <si>
    <t xml:space="preserve">46.0</t>
  </si>
  <si>
    <t xml:space="preserve">2.5e-11</t>
  </si>
  <si>
    <t xml:space="preserve">T1PAC5_MUSDO</t>
  </si>
  <si>
    <t xml:space="preserve">A0A0D0AVN6_9HOMO</t>
  </si>
  <si>
    <t xml:space="preserve">2.6e-11</t>
  </si>
  <si>
    <t xml:space="preserve">A0A1E3P3B8_WICAO</t>
  </si>
  <si>
    <t xml:space="preserve">45.9</t>
  </si>
  <si>
    <t xml:space="preserve">2.7e-11</t>
  </si>
  <si>
    <t xml:space="preserve">I1JDP3_SOYBN</t>
  </si>
  <si>
    <t xml:space="preserve">2.8e-11</t>
  </si>
  <si>
    <t xml:space="preserve">A0A0B2QZY9_GLYSO</t>
  </si>
  <si>
    <t xml:space="preserve">A0A182K7V1_9DIPT</t>
  </si>
  <si>
    <t xml:space="preserve">45.8</t>
  </si>
  <si>
    <t xml:space="preserve">G8JPR7_ERECY</t>
  </si>
  <si>
    <t xml:space="preserve">45.7</t>
  </si>
  <si>
    <t xml:space="preserve">3.1e-11</t>
  </si>
  <si>
    <t xml:space="preserve">A0A0D9Y9E9_9ORYZ</t>
  </si>
  <si>
    <t xml:space="preserve">Q8LRG9_ORYSJ</t>
  </si>
  <si>
    <t xml:space="preserve">I1NNI4_ORYGL</t>
  </si>
  <si>
    <t xml:space="preserve">A0A0E0FM46_ORYNI</t>
  </si>
  <si>
    <t xml:space="preserve">45.6</t>
  </si>
  <si>
    <t xml:space="preserve">3.2e-11</t>
  </si>
  <si>
    <t xml:space="preserve">L2GRY0_VAVCU</t>
  </si>
  <si>
    <t xml:space="preserve">3.3e-11</t>
  </si>
  <si>
    <t xml:space="preserve">A0A182NCY6_9DIPT</t>
  </si>
  <si>
    <t xml:space="preserve">A0A182QAX3_9DIPT</t>
  </si>
  <si>
    <t xml:space="preserve">A0A0A1X2I7_BACCU</t>
  </si>
  <si>
    <t xml:space="preserve">45.5</t>
  </si>
  <si>
    <t xml:space="preserve">3.5e-11</t>
  </si>
  <si>
    <t xml:space="preserve">A0A1A9XY63_GLOFF</t>
  </si>
  <si>
    <t xml:space="preserve">A0A1B0FPY1_GLOMM</t>
  </si>
  <si>
    <t xml:space="preserve">A0A1A9ZKL8_GLOPL</t>
  </si>
  <si>
    <t xml:space="preserve">A0A1B0BNE1_9MUSC</t>
  </si>
  <si>
    <t xml:space="preserve">A0A1A9UFW5_GLOAU</t>
  </si>
  <si>
    <t xml:space="preserve">A0A034W993_BACDO</t>
  </si>
  <si>
    <t xml:space="preserve">A0A1J8QVZ4_9HOMO</t>
  </si>
  <si>
    <t xml:space="preserve">A0A1B7N9Z1_9HOMO</t>
  </si>
  <si>
    <t xml:space="preserve">3.6e-11</t>
  </si>
  <si>
    <t xml:space="preserve">A0A0L0SEQ9_ALLMA</t>
  </si>
  <si>
    <t xml:space="preserve">A0A0C3FP98_9HOMO</t>
  </si>
  <si>
    <t xml:space="preserve">45.4</t>
  </si>
  <si>
    <t xml:space="preserve">3.7e-11</t>
  </si>
  <si>
    <t xml:space="preserve">A0A0V1Q099_9ASCO</t>
  </si>
  <si>
    <t xml:space="preserve">3.8e-11</t>
  </si>
  <si>
    <t xml:space="preserve">Q6BML6_DEBHA</t>
  </si>
  <si>
    <t xml:space="preserve">L7K062_TRAHO</t>
  </si>
  <si>
    <t xml:space="preserve">3.9e-11</t>
  </si>
  <si>
    <t xml:space="preserve">A0A0X8HTP7_9SACH</t>
  </si>
  <si>
    <t xml:space="preserve">A0A067EWU3_CITSI</t>
  </si>
  <si>
    <t xml:space="preserve">V4U4R2_9ROSI</t>
  </si>
  <si>
    <t xml:space="preserve">A0A1J7GC90_LUPAN</t>
  </si>
  <si>
    <t xml:space="preserve">A0A182PS80_9DIPT</t>
  </si>
  <si>
    <t xml:space="preserve">45.3</t>
  </si>
  <si>
    <t xml:space="preserve">A0A162A7B3_DAUCA</t>
  </si>
  <si>
    <t xml:space="preserve">4.1e-11</t>
  </si>
  <si>
    <t xml:space="preserve">A0A103XM02_CYNCS</t>
  </si>
  <si>
    <t xml:space="preserve">4.2e-11</t>
  </si>
  <si>
    <t xml:space="preserve">A0A182GHB5_AEDAL</t>
  </si>
  <si>
    <t xml:space="preserve">45.1</t>
  </si>
  <si>
    <t xml:space="preserve">4.7e-11</t>
  </si>
  <si>
    <t xml:space="preserve">A0A1S4FF60_AEDAE</t>
  </si>
  <si>
    <t xml:space="preserve">Q173U6_AEDAE</t>
  </si>
  <si>
    <t xml:space="preserve">A0A182G6Q3_AEDAL</t>
  </si>
  <si>
    <t xml:space="preserve">S4PCU6_9NEOP</t>
  </si>
  <si>
    <t xml:space="preserve">A0A0N8CNT7_9CRUS</t>
  </si>
  <si>
    <t xml:space="preserve">A0A1B2J9A6_PICPA</t>
  </si>
  <si>
    <t xml:space="preserve">4.9e-11</t>
  </si>
  <si>
    <t xml:space="preserve">A0A1S7HXY1_9SACH</t>
  </si>
  <si>
    <t xml:space="preserve">45.0</t>
  </si>
  <si>
    <t xml:space="preserve">A0A1S7HIP1_9SACH</t>
  </si>
  <si>
    <t xml:space="preserve">S6EEC5_ZYGB2</t>
  </si>
  <si>
    <t xml:space="preserve">V9KLZ7_CALMI</t>
  </si>
  <si>
    <t xml:space="preserve">5.1e-11</t>
  </si>
  <si>
    <t xml:space="preserve">W5J5A2_ANODA</t>
  </si>
  <si>
    <t xml:space="preserve">5.2e-11</t>
  </si>
  <si>
    <t xml:space="preserve">A0A182FPS3_ANOAL</t>
  </si>
  <si>
    <t xml:space="preserve">A0A151SBK3_CAJCA</t>
  </si>
  <si>
    <t xml:space="preserve">44.9</t>
  </si>
  <si>
    <t xml:space="preserve">5.5e-11</t>
  </si>
  <si>
    <t xml:space="preserve">A0A1U8N3Z4_GOSHI</t>
  </si>
  <si>
    <t xml:space="preserve">44.8</t>
  </si>
  <si>
    <t xml:space="preserve">5.9e-11</t>
  </si>
  <si>
    <t xml:space="preserve">A0A1U8J0N1_GOSHI</t>
  </si>
  <si>
    <t xml:space="preserve">V4KF85_EUTSA</t>
  </si>
  <si>
    <t xml:space="preserve">44.6</t>
  </si>
  <si>
    <t xml:space="preserve">6.5e-11</t>
  </si>
  <si>
    <t xml:space="preserve">D7TE54_VITVI</t>
  </si>
  <si>
    <t xml:space="preserve">6.7e-11</t>
  </si>
  <si>
    <t xml:space="preserve">S7XV47_SPRLO</t>
  </si>
  <si>
    <t xml:space="preserve">A0A194R779_PAPMA</t>
  </si>
  <si>
    <t xml:space="preserve">A0A194PJ26_PAPXU</t>
  </si>
  <si>
    <t xml:space="preserve">A0A139AE54_GONPR</t>
  </si>
  <si>
    <t xml:space="preserve">C6HEF8_AJECH</t>
  </si>
  <si>
    <t xml:space="preserve">44.5</t>
  </si>
  <si>
    <t xml:space="preserve">7.2e-11</t>
  </si>
  <si>
    <t xml:space="preserve">A6QT50_AJECN</t>
  </si>
  <si>
    <t xml:space="preserve">F0UQ15_AJEC8</t>
  </si>
  <si>
    <t xml:space="preserve">C0NTQ1_AJECG</t>
  </si>
  <si>
    <t xml:space="preserve">A0A182RX57_ANOFN</t>
  </si>
  <si>
    <t xml:space="preserve">7.4e-11</t>
  </si>
  <si>
    <t xml:space="preserve">A0A182LZB0_9DIPT</t>
  </si>
  <si>
    <t xml:space="preserve">A0A182W190_9DIPT</t>
  </si>
  <si>
    <t xml:space="preserve">A0A1Q2ZXY1_ZYGRO</t>
  </si>
  <si>
    <t xml:space="preserve">44.4</t>
  </si>
  <si>
    <t xml:space="preserve">7.6e-11</t>
  </si>
  <si>
    <t xml:space="preserve">A0A1Q3AC84_ZYGRO</t>
  </si>
  <si>
    <t xml:space="preserve">C5DU84_ZYGRC</t>
  </si>
  <si>
    <t xml:space="preserve">A0A1S3C124_CUCME</t>
  </si>
  <si>
    <t xml:space="preserve">7.8e-11</t>
  </si>
  <si>
    <t xml:space="preserve">F2QMA7_KOMPC</t>
  </si>
  <si>
    <t xml:space="preserve">44.3</t>
  </si>
  <si>
    <t xml:space="preserve">8.1e-11</t>
  </si>
  <si>
    <t xml:space="preserve">C4QW33_KOMPG</t>
  </si>
  <si>
    <t xml:space="preserve">A0A0F7SKT0_PHARH</t>
  </si>
  <si>
    <t xml:space="preserve">A0A1V9XT65_9ACAR</t>
  </si>
  <si>
    <t xml:space="preserve">8.3e-11</t>
  </si>
  <si>
    <t xml:space="preserve">C5E2L8_LACTC</t>
  </si>
  <si>
    <t xml:space="preserve">A0A0P1KNW7_9SACH</t>
  </si>
  <si>
    <t xml:space="preserve">G7KXV7_MEDTR</t>
  </si>
  <si>
    <t xml:space="preserve">8.4e-11</t>
  </si>
  <si>
    <t xml:space="preserve">H8ZB53_NEMS1</t>
  </si>
  <si>
    <t xml:space="preserve">44.2</t>
  </si>
  <si>
    <t xml:space="preserve">8.5e-11</t>
  </si>
  <si>
    <t xml:space="preserve">A0A086J255_9MICR</t>
  </si>
  <si>
    <t xml:space="preserve">A0A1A9TZZ7_ANOST</t>
  </si>
  <si>
    <t xml:space="preserve">A0A182S8Q5_9DIPT</t>
  </si>
  <si>
    <t xml:space="preserve">A0A1C8HKF0_ELECO</t>
  </si>
  <si>
    <t xml:space="preserve">A0A0W0CK70_CANGB</t>
  </si>
  <si>
    <t xml:space="preserve">A0A0W0CK79_CANGB</t>
  </si>
  <si>
    <t xml:space="preserve">Q6FU06_CANGA</t>
  </si>
  <si>
    <t xml:space="preserve">Q6FU12_CANGA</t>
  </si>
  <si>
    <t xml:space="preserve">A0A1G4K6K9_9SACH</t>
  </si>
  <si>
    <t xml:space="preserve">43.9</t>
  </si>
  <si>
    <t xml:space="preserve">1.1e-10</t>
  </si>
  <si>
    <t xml:space="preserve">A0A1S2Y6G4_CICAR</t>
  </si>
  <si>
    <t xml:space="preserve">A0A0J8CGE4_BETVU</t>
  </si>
  <si>
    <t xml:space="preserve">A0A1E3NVG8_9ASCO</t>
  </si>
  <si>
    <t xml:space="preserve">43.8</t>
  </si>
  <si>
    <t xml:space="preserve">A0A137QPD1_9AGAR</t>
  </si>
  <si>
    <t xml:space="preserve">1.2e-10</t>
  </si>
  <si>
    <t xml:space="preserve">A0A0G4J598_PLABS</t>
  </si>
  <si>
    <t xml:space="preserve">43.7</t>
  </si>
  <si>
    <t xml:space="preserve">1.3e-10</t>
  </si>
  <si>
    <t xml:space="preserve">A0A1G4M9N9_LACFM</t>
  </si>
  <si>
    <t xml:space="preserve">43.6</t>
  </si>
  <si>
    <t xml:space="preserve">A0A1J3HQU8_NOCCA</t>
  </si>
  <si>
    <t xml:space="preserve">A0A1J3JGY3_NOCCA</t>
  </si>
  <si>
    <t xml:space="preserve">A0A1J3E1A5_NOCCA</t>
  </si>
  <si>
    <t xml:space="preserve">A0A1S3TT81_VIGRR</t>
  </si>
  <si>
    <t xml:space="preserve">43.5</t>
  </si>
  <si>
    <t xml:space="preserve">1.4e-10</t>
  </si>
  <si>
    <t xml:space="preserve">A0A060T286_BLAAD</t>
  </si>
  <si>
    <t xml:space="preserve">A0A1B0DDH3_PHLPP</t>
  </si>
  <si>
    <t xml:space="preserve">1.5e-10</t>
  </si>
  <si>
    <t xml:space="preserve">A0A1V2L6C8_CYBFA</t>
  </si>
  <si>
    <t xml:space="preserve">43.4</t>
  </si>
  <si>
    <t xml:space="preserve">A0A061AZE4_CYBFA</t>
  </si>
  <si>
    <t xml:space="preserve">C4XZB6_CLAL4</t>
  </si>
  <si>
    <t xml:space="preserve">1.6e-10</t>
  </si>
  <si>
    <t xml:space="preserve">V7B109_PHAVU</t>
  </si>
  <si>
    <t xml:space="preserve">43.3</t>
  </si>
  <si>
    <t xml:space="preserve">1.7e-10</t>
  </si>
  <si>
    <t xml:space="preserve">T1KXY7_TETUR</t>
  </si>
  <si>
    <t xml:space="preserve">T1KXY9_TETUR</t>
  </si>
  <si>
    <t xml:space="preserve">A0A022QFB9_ERYGU</t>
  </si>
  <si>
    <t xml:space="preserve">A0A061SGH3_9CHLO</t>
  </si>
  <si>
    <t xml:space="preserve">43.2</t>
  </si>
  <si>
    <t xml:space="preserve">1.8e-10</t>
  </si>
  <si>
    <t xml:space="preserve">A0A1S4CZW8_TOBAC</t>
  </si>
  <si>
    <t xml:space="preserve">43.1</t>
  </si>
  <si>
    <t xml:space="preserve">1.9e-10</t>
  </si>
  <si>
    <t xml:space="preserve">A0A1S4CZV2_TOBAC</t>
  </si>
  <si>
    <t xml:space="preserve">A0A1S4CZR3_TOBAC</t>
  </si>
  <si>
    <t xml:space="preserve">A0A1U7VRR9_NICSY</t>
  </si>
  <si>
    <t xml:space="preserve">A0A1U7VT21_NICSY</t>
  </si>
  <si>
    <t xml:space="preserve">A0A1B6MJX6_9HEMI</t>
  </si>
  <si>
    <t xml:space="preserve">B3RYW1_TRIAD</t>
  </si>
  <si>
    <t xml:space="preserve">43.0</t>
  </si>
  <si>
    <t xml:space="preserve">A0A1V2LH93_PICKU</t>
  </si>
  <si>
    <t xml:space="preserve">A0A099P1Z8_PICKU</t>
  </si>
  <si>
    <t xml:space="preserve">A0A1S3VHE6_VIGRR</t>
  </si>
  <si>
    <t xml:space="preserve">A0A0L9VA83_PHAAN</t>
  </si>
  <si>
    <t xml:space="preserve">A0A0S3S6X4_PHAAN</t>
  </si>
  <si>
    <t xml:space="preserve">V7BPM2_PHAVU</t>
  </si>
  <si>
    <t xml:space="preserve">A0A067MHU9_9HOMO</t>
  </si>
  <si>
    <t xml:space="preserve">42.9</t>
  </si>
  <si>
    <t xml:space="preserve">2.1e-10</t>
  </si>
  <si>
    <t xml:space="preserve">A0A0C3K6N5_PISTI</t>
  </si>
  <si>
    <t xml:space="preserve">42.8</t>
  </si>
  <si>
    <t xml:space="preserve">2.3e-10</t>
  </si>
  <si>
    <t xml:space="preserve">A0A0L9UX09_PHAAN</t>
  </si>
  <si>
    <t xml:space="preserve">2.4e-10</t>
  </si>
  <si>
    <t xml:space="preserve">A0A0S3RR22_PHAAN</t>
  </si>
  <si>
    <t xml:space="preserve">B0W679_CULQU</t>
  </si>
  <si>
    <t xml:space="preserve">42.7</t>
  </si>
  <si>
    <t xml:space="preserve">2.5e-10</t>
  </si>
  <si>
    <t xml:space="preserve">A0A1Q3F3Y4_CULTA</t>
  </si>
  <si>
    <t xml:space="preserve">M2RMR5_CERS8</t>
  </si>
  <si>
    <t xml:space="preserve">2.6e-10</t>
  </si>
  <si>
    <t xml:space="preserve">D6WJN6_TRICA</t>
  </si>
  <si>
    <t xml:space="preserve">A0A151S7J0_CAJCA</t>
  </si>
  <si>
    <t xml:space="preserve">42.6</t>
  </si>
  <si>
    <t xml:space="preserve">A0A0C7NAD2_9SACH</t>
  </si>
  <si>
    <t xml:space="preserve">A0A1G4IW19_9SACH</t>
  </si>
  <si>
    <t xml:space="preserve">B9IAM7_POPTR</t>
  </si>
  <si>
    <t xml:space="preserve">2.7e-10</t>
  </si>
  <si>
    <t xml:space="preserve">U5FQN9_POPTR</t>
  </si>
  <si>
    <t xml:space="preserve">A0A0K8U6I1_BACLA</t>
  </si>
  <si>
    <t xml:space="preserve">A0A1A9WSM1_9MUSC</t>
  </si>
  <si>
    <t xml:space="preserve">B9SSH5_RICCO</t>
  </si>
  <si>
    <t xml:space="preserve">42.5</t>
  </si>
  <si>
    <t xml:space="preserve">2.8e-10</t>
  </si>
  <si>
    <t xml:space="preserve">A0A060SBY1_PYCCI</t>
  </si>
  <si>
    <t xml:space="preserve">42.4</t>
  </si>
  <si>
    <t xml:space="preserve">3.1e-10</t>
  </si>
  <si>
    <t xml:space="preserve">A0A1S2XQT4_CICAR</t>
  </si>
  <si>
    <t xml:space="preserve">A0A1J1ICX7_9DIPT</t>
  </si>
  <si>
    <t xml:space="preserve">42.3</t>
  </si>
  <si>
    <t xml:space="preserve">3.2e-10</t>
  </si>
  <si>
    <t xml:space="preserve">A0A1U7VGS7_NICSY</t>
  </si>
  <si>
    <t xml:space="preserve">3.4e-10</t>
  </si>
  <si>
    <t xml:space="preserve">A0A1J6I3N2_NICAT</t>
  </si>
  <si>
    <t xml:space="preserve">42.2</t>
  </si>
  <si>
    <t xml:space="preserve">3.6e-10</t>
  </si>
  <si>
    <t xml:space="preserve">A0A061RII6_9CHLO</t>
  </si>
  <si>
    <t xml:space="preserve">R7VLB7_CAPTE</t>
  </si>
  <si>
    <t xml:space="preserve">42.0</t>
  </si>
  <si>
    <t xml:space="preserve">A0A058Z573_9EUKA</t>
  </si>
  <si>
    <t xml:space="preserve">41.9</t>
  </si>
  <si>
    <t xml:space="preserve">4.2e-10</t>
  </si>
  <si>
    <t xml:space="preserve">A0A0C9VGA1_9HOMO</t>
  </si>
  <si>
    <t xml:space="preserve">4.4e-10</t>
  </si>
  <si>
    <t xml:space="preserve">A0A1S4BIW5_TOBAC</t>
  </si>
  <si>
    <t xml:space="preserve">41.8</t>
  </si>
  <si>
    <t xml:space="preserve">4.6e-10</t>
  </si>
  <si>
    <t xml:space="preserve">A0A1E3PTC0_9ASCO</t>
  </si>
  <si>
    <t xml:space="preserve">4.8e-10</t>
  </si>
  <si>
    <t xml:space="preserve">TAF6_YEAST</t>
  </si>
  <si>
    <t xml:space="preserve">41.6</t>
  </si>
  <si>
    <t xml:space="preserve">5.3e-10</t>
  </si>
  <si>
    <t xml:space="preserve">J8Q290_SACAR</t>
  </si>
  <si>
    <t xml:space="preserve">J8TXF6_SACK1</t>
  </si>
  <si>
    <t xml:space="preserve">A0A0L8RIS6_SACEU</t>
  </si>
  <si>
    <t xml:space="preserve">E7Q3S6_YEASB</t>
  </si>
  <si>
    <t xml:space="preserve">N1P9P2_YEASC</t>
  </si>
  <si>
    <t xml:space="preserve">C7GM06_YEAS2</t>
  </si>
  <si>
    <t xml:space="preserve">H0GUQ4_SACCK</t>
  </si>
  <si>
    <t xml:space="preserve">B3RTY1_TRIAD</t>
  </si>
  <si>
    <t xml:space="preserve">5.5e-10</t>
  </si>
  <si>
    <t xml:space="preserve">A0A0T6AYS9_9SCAR</t>
  </si>
  <si>
    <t xml:space="preserve">41.5</t>
  </si>
  <si>
    <t xml:space="preserve">5.7e-10</t>
  </si>
  <si>
    <t xml:space="preserve">S7RPC3_GLOTA</t>
  </si>
  <si>
    <t xml:space="preserve">5.8e-10</t>
  </si>
  <si>
    <t xml:space="preserve">Q6S799_ARATH</t>
  </si>
  <si>
    <t xml:space="preserve">41.4</t>
  </si>
  <si>
    <t xml:space="preserve">6.3e-10</t>
  </si>
  <si>
    <t xml:space="preserve">A0A1P8AT29_ARATH</t>
  </si>
  <si>
    <t xml:space="preserve">A0A178W6Z6_ARATH</t>
  </si>
  <si>
    <t xml:space="preserve">R0GNV8_9BRAS</t>
  </si>
  <si>
    <t xml:space="preserve">A0A167DMW1_9ASCO</t>
  </si>
  <si>
    <t xml:space="preserve">A0A0G2IDU0_9EURO</t>
  </si>
  <si>
    <t xml:space="preserve">41.3</t>
  </si>
  <si>
    <t xml:space="preserve">6.4e-10</t>
  </si>
  <si>
    <t xml:space="preserve">G3AY92_CANTC</t>
  </si>
  <si>
    <t xml:space="preserve">6.7e-10</t>
  </si>
  <si>
    <t xml:space="preserve">A0A0C3Q8P8_9HOMO</t>
  </si>
  <si>
    <t xml:space="preserve">F2TFQ4_AJEDA</t>
  </si>
  <si>
    <t xml:space="preserve">41.1</t>
  </si>
  <si>
    <t xml:space="preserve">7.8e-10</t>
  </si>
  <si>
    <t xml:space="preserve">A0A179UAH9_BLAGS</t>
  </si>
  <si>
    <t xml:space="preserve">T5BTW6_AJEDE</t>
  </si>
  <si>
    <t xml:space="preserve">C5GHX9_AJEDR</t>
  </si>
  <si>
    <t xml:space="preserve">A0A1J9PHV4_9EURO</t>
  </si>
  <si>
    <t xml:space="preserve">41.0</t>
  </si>
  <si>
    <t xml:space="preserve">7.9e-10</t>
  </si>
  <si>
    <t xml:space="preserve">A0A0L0P3U8_9ASCO</t>
  </si>
  <si>
    <t xml:space="preserve">40.9</t>
  </si>
  <si>
    <t xml:space="preserve">8.6e-10</t>
  </si>
  <si>
    <t xml:space="preserve">C1H0I3_PARBA</t>
  </si>
  <si>
    <t xml:space="preserve">8.9e-10</t>
  </si>
  <si>
    <t xml:space="preserve">A0A1J9Q3C2_9EURO</t>
  </si>
  <si>
    <t xml:space="preserve">40.8</t>
  </si>
  <si>
    <t xml:space="preserve">9.2e-10</t>
  </si>
  <si>
    <t xml:space="preserve">S8DQZ0_9LAMI</t>
  </si>
  <si>
    <t xml:space="preserve">9.3e-10</t>
  </si>
  <si>
    <t xml:space="preserve">A0A1B7P7S8_9EURO</t>
  </si>
  <si>
    <t xml:space="preserve">40.7</t>
  </si>
  <si>
    <t xml:space="preserve">9.7e-10</t>
  </si>
  <si>
    <t xml:space="preserve">A5E056_LODEL</t>
  </si>
  <si>
    <t xml:space="preserve">9.9e-10</t>
  </si>
  <si>
    <t xml:space="preserve">A0A1X6MJM8_9APHY</t>
  </si>
  <si>
    <t xml:space="preserve">A0A0C3D1E0_9HOMO</t>
  </si>
  <si>
    <t xml:space="preserve">40.6</t>
  </si>
  <si>
    <t xml:space="preserve">1.1e-09</t>
  </si>
  <si>
    <t xml:space="preserve">C1GJS3_PARBD</t>
  </si>
  <si>
    <t xml:space="preserve">A0A1D2JMH5_PARBR</t>
  </si>
  <si>
    <t xml:space="preserve">C0S8A6_PARBP</t>
  </si>
  <si>
    <t xml:space="preserve">A0A1G4IMY5_9SACH</t>
  </si>
  <si>
    <t xml:space="preserve">A0A0J8BMP9_BETVU</t>
  </si>
  <si>
    <t xml:space="preserve">A0A166W4X7_9HOMO</t>
  </si>
  <si>
    <t xml:space="preserve">J9JQ22_ACYPI</t>
  </si>
  <si>
    <t xml:space="preserve">I4Y575_WALMC</t>
  </si>
  <si>
    <t xml:space="preserve">40.5</t>
  </si>
  <si>
    <t xml:space="preserve">G3ARM2_SPAPN</t>
  </si>
  <si>
    <t xml:space="preserve">1.2e-09</t>
  </si>
  <si>
    <t xml:space="preserve">A0A0D7AI30_9AGAR</t>
  </si>
  <si>
    <t xml:space="preserve">40.4</t>
  </si>
  <si>
    <t xml:space="preserve">T1JVC7_TETUR</t>
  </si>
  <si>
    <t xml:space="preserve">40.2</t>
  </si>
  <si>
    <t xml:space="preserve">1.4e-09</t>
  </si>
  <si>
    <t xml:space="preserve">A0A0C3RRM8_PHLGI</t>
  </si>
  <si>
    <t xml:space="preserve">S8G548_FOMPI</t>
  </si>
  <si>
    <t xml:space="preserve">O04374_ARATH</t>
  </si>
  <si>
    <t xml:space="preserve">40.1</t>
  </si>
  <si>
    <t xml:space="preserve">1.5e-09</t>
  </si>
  <si>
    <t xml:space="preserve">A0A0V0GIY6_SOLCH</t>
  </si>
  <si>
    <t xml:space="preserve">M1C106_SOLTU</t>
  </si>
  <si>
    <t xml:space="preserve">A0A068UZE3_COFCA</t>
  </si>
  <si>
    <t xml:space="preserve">39.8</t>
  </si>
  <si>
    <t xml:space="preserve">1.8e-09</t>
  </si>
  <si>
    <t xml:space="preserve">R9XGY2_ASHAC</t>
  </si>
  <si>
    <t xml:space="preserve">Q754U1_ASHGO</t>
  </si>
  <si>
    <t xml:space="preserve">A0A1A0HFK7_9ASCO</t>
  </si>
  <si>
    <t xml:space="preserve">A0A1E5RDT7_9ASCO</t>
  </si>
  <si>
    <t xml:space="preserve">1.9e-09</t>
  </si>
  <si>
    <t xml:space="preserve">C4JM06_UNCRE</t>
  </si>
  <si>
    <t xml:space="preserve">A0A1Q2YFP7_9ASCO</t>
  </si>
  <si>
    <t xml:space="preserve">A0A1U7LQ03_9ASCO</t>
  </si>
  <si>
    <t xml:space="preserve">A0A1E4RFH4_9ASCO</t>
  </si>
  <si>
    <t xml:space="preserve">39.7</t>
  </si>
  <si>
    <t xml:space="preserve">2.1e-09</t>
  </si>
  <si>
    <t xml:space="preserve">K0K6L3_WICCF</t>
  </si>
  <si>
    <t xml:space="preserve">K4CHI3_SOLLC</t>
  </si>
  <si>
    <t xml:space="preserve">39.6</t>
  </si>
  <si>
    <t xml:space="preserve">2.2e-09</t>
  </si>
  <si>
    <t xml:space="preserve">A0A0C9ZN72_9HOMO</t>
  </si>
  <si>
    <t xml:space="preserve">39.5</t>
  </si>
  <si>
    <t xml:space="preserve">2.3e-09</t>
  </si>
  <si>
    <t xml:space="preserve">A0A1S4CKR3_TOBAC</t>
  </si>
  <si>
    <t xml:space="preserve">A0A165FCS3_EXIGL</t>
  </si>
  <si>
    <t xml:space="preserve">B6K6E4_SCHJY</t>
  </si>
  <si>
    <t xml:space="preserve">A0A1R3K7Y0_9ROSI</t>
  </si>
  <si>
    <t xml:space="preserve">39.4</t>
  </si>
  <si>
    <t xml:space="preserve">2.4e-09</t>
  </si>
  <si>
    <t xml:space="preserve">A0A1V9XHU2_9ACAR</t>
  </si>
  <si>
    <t xml:space="preserve">G8ZLK5_TORDC</t>
  </si>
  <si>
    <t xml:space="preserve">2.5e-09</t>
  </si>
  <si>
    <t xml:space="preserve">A0A0K9R675_SPIOL</t>
  </si>
  <si>
    <t xml:space="preserve">39.3</t>
  </si>
  <si>
    <t xml:space="preserve">2.6e-09</t>
  </si>
  <si>
    <t xml:space="preserve">A0A1S3ZH25_TOBAC</t>
  </si>
  <si>
    <t xml:space="preserve">K4CXE2_SOLLC</t>
  </si>
  <si>
    <t xml:space="preserve">39.1</t>
  </si>
  <si>
    <t xml:space="preserve">A0A1U8EG50_CAPAN</t>
  </si>
  <si>
    <t xml:space="preserve">M1B595_SOLTU</t>
  </si>
  <si>
    <t xml:space="preserve">TAF6_SCHPO</t>
  </si>
  <si>
    <t xml:space="preserve">39.0</t>
  </si>
  <si>
    <t xml:space="preserve">3.1e-09</t>
  </si>
  <si>
    <t xml:space="preserve">A0A1U8HD50_CAPAN</t>
  </si>
  <si>
    <t xml:space="preserve">3.2e-09</t>
  </si>
  <si>
    <t xml:space="preserve">A0A1D8N9R2_YARLL</t>
  </si>
  <si>
    <t xml:space="preserve">3.3e-09</t>
  </si>
  <si>
    <t xml:space="preserve">Q6CCZ2_YARLI</t>
  </si>
  <si>
    <t xml:space="preserve">D7KNX7_ARALL</t>
  </si>
  <si>
    <t xml:space="preserve">38.9</t>
  </si>
  <si>
    <t xml:space="preserve">3.4e-09</t>
  </si>
  <si>
    <t xml:space="preserve">A0A0V0IM03_SOLCH</t>
  </si>
  <si>
    <t xml:space="preserve">38.8</t>
  </si>
  <si>
    <t xml:space="preserve">3.7e-09</t>
  </si>
  <si>
    <t xml:space="preserve">A0A139HLV7_9PEZI</t>
  </si>
  <si>
    <t xml:space="preserve">38.7</t>
  </si>
  <si>
    <t xml:space="preserve">3.9e-09</t>
  </si>
  <si>
    <t xml:space="preserve">A0A1W4W5W9_AGRPL</t>
  </si>
  <si>
    <t xml:space="preserve">4.1e-09</t>
  </si>
  <si>
    <t xml:space="preserve">N6THH7_DENPD</t>
  </si>
  <si>
    <t xml:space="preserve">38.6</t>
  </si>
  <si>
    <t xml:space="preserve">4.3e-09</t>
  </si>
  <si>
    <t xml:space="preserve">U4U3V0_DENPD</t>
  </si>
  <si>
    <t xml:space="preserve">U4U1R4_DENPD</t>
  </si>
  <si>
    <t xml:space="preserve">A0A167IHF1_9BASI</t>
  </si>
  <si>
    <t xml:space="preserve">G8BB75_CANPC</t>
  </si>
  <si>
    <t xml:space="preserve">4.4e-09</t>
  </si>
  <si>
    <t xml:space="preserve">R4XAR3_TAPDE</t>
  </si>
  <si>
    <t xml:space="preserve">38.4</t>
  </si>
  <si>
    <t xml:space="preserve">A0A0C2STS7_AMAMU</t>
  </si>
  <si>
    <t xml:space="preserve">38.2</t>
  </si>
  <si>
    <t xml:space="preserve">5.5e-09</t>
  </si>
  <si>
    <t xml:space="preserve">R9A9C4_WALI9</t>
  </si>
  <si>
    <t xml:space="preserve">5.6e-09</t>
  </si>
  <si>
    <t xml:space="preserve">A0A0K6FRA8_9HOMO</t>
  </si>
  <si>
    <t xml:space="preserve">38.1</t>
  </si>
  <si>
    <t xml:space="preserve">6.2e-09</t>
  </si>
  <si>
    <t xml:space="preserve">A0A132AIG7_SARSC</t>
  </si>
  <si>
    <t xml:space="preserve">38.0</t>
  </si>
  <si>
    <t xml:space="preserve">6.7e-09</t>
  </si>
  <si>
    <t xml:space="preserve">N1QJ55_SPHMS</t>
  </si>
  <si>
    <t xml:space="preserve">37.8</t>
  </si>
  <si>
    <t xml:space="preserve">7.2e-09</t>
  </si>
  <si>
    <t xml:space="preserve">A0A0D0CLY1_9AGAR</t>
  </si>
  <si>
    <t xml:space="preserve">7.4e-09</t>
  </si>
  <si>
    <t xml:space="preserve">V4KR49_EUTSA</t>
  </si>
  <si>
    <t xml:space="preserve">37.6</t>
  </si>
  <si>
    <t xml:space="preserve">8.3e-09</t>
  </si>
  <si>
    <t xml:space="preserve">E7QEN1_YEASZ</t>
  </si>
  <si>
    <t xml:space="preserve">E0VQC8_PEDHC</t>
  </si>
  <si>
    <t xml:space="preserve">37.5</t>
  </si>
  <si>
    <t xml:space="preserve">9.1e-09</t>
  </si>
  <si>
    <t xml:space="preserve">E7LUA5_YEASV</t>
  </si>
  <si>
    <t xml:space="preserve">37.4</t>
  </si>
  <si>
    <t xml:space="preserve">B3LHH5_YEAS1</t>
  </si>
  <si>
    <t xml:space="preserve">H0GFW3_SACCK</t>
  </si>
  <si>
    <t xml:space="preserve">A6ZU70_YEAS7</t>
  </si>
  <si>
    <t xml:space="preserve">C8Z8D8_YEAS8</t>
  </si>
  <si>
    <t xml:space="preserve">E7NHK8_YEASO</t>
  </si>
  <si>
    <t xml:space="preserve">A0A0L8VQR7_9SACH</t>
  </si>
  <si>
    <t xml:space="preserve">A0A1B6E753_9HEMI</t>
  </si>
  <si>
    <t xml:space="preserve">37.3</t>
  </si>
  <si>
    <t xml:space="preserve">1.1e-08</t>
  </si>
  <si>
    <t xml:space="preserve">A0A1B6CEL3_9HEMI</t>
  </si>
  <si>
    <t xml:space="preserve">A7TEC6_VANPO</t>
  </si>
  <si>
    <t xml:space="preserve">37.2</t>
  </si>
  <si>
    <t xml:space="preserve">A0A061DKS3_THECC</t>
  </si>
  <si>
    <t xml:space="preserve">1.2e-08</t>
  </si>
  <si>
    <t xml:space="preserve">A0A0P4WFJ0_9EUCA</t>
  </si>
  <si>
    <t xml:space="preserve">37.1</t>
  </si>
  <si>
    <t xml:space="preserve">T0RQ56_9STRA</t>
  </si>
  <si>
    <t xml:space="preserve">U4LGM7_PYROM</t>
  </si>
  <si>
    <t xml:space="preserve">H8X3H3_CANO9</t>
  </si>
  <si>
    <t xml:space="preserve">37.0</t>
  </si>
  <si>
    <t xml:space="preserve">1.3e-08</t>
  </si>
  <si>
    <t xml:space="preserve">A0A1W5D4C1_9LECA</t>
  </si>
  <si>
    <t xml:space="preserve">36.9</t>
  </si>
  <si>
    <t xml:space="preserve">1.4e-08</t>
  </si>
  <si>
    <t xml:space="preserve">A0A017SGB2_9EURO</t>
  </si>
  <si>
    <t xml:space="preserve">A0A165NQZ9_9HOMO</t>
  </si>
  <si>
    <t xml:space="preserve">36.8</t>
  </si>
  <si>
    <t xml:space="preserve">1.5e-08</t>
  </si>
  <si>
    <t xml:space="preserve">A0A0P5DYD2_9CRUS</t>
  </si>
  <si>
    <t xml:space="preserve">36.7</t>
  </si>
  <si>
    <t xml:space="preserve">1.6e-08</t>
  </si>
  <si>
    <t xml:space="preserve">I3EIH9_NEMP3</t>
  </si>
  <si>
    <t xml:space="preserve">I3ENG1_NEMP1</t>
  </si>
  <si>
    <t xml:space="preserve">A0A1G4J2Z9_9SACH</t>
  </si>
  <si>
    <t xml:space="preserve">G0S770_CHATD</t>
  </si>
  <si>
    <t xml:space="preserve">A0A151W277_HYPMA</t>
  </si>
  <si>
    <t xml:space="preserve">A0A1D2V969_9ASCO</t>
  </si>
  <si>
    <t xml:space="preserve">36.6</t>
  </si>
  <si>
    <t xml:space="preserve">1.7e-08</t>
  </si>
  <si>
    <t xml:space="preserve">C5P4S0_COCP7</t>
  </si>
  <si>
    <t xml:space="preserve">A0A0J8QQ62_COCIT</t>
  </si>
  <si>
    <t xml:space="preserve">A0A0J8RE76_COCIT</t>
  </si>
  <si>
    <t xml:space="preserve">A0A0J6FFH5_COCPO</t>
  </si>
  <si>
    <t xml:space="preserve">A0A0D8JTJ9_COCIM</t>
  </si>
  <si>
    <t xml:space="preserve">A0A0J6Y7I4_COCIT</t>
  </si>
  <si>
    <t xml:space="preserve">E9DBD4_COCPS</t>
  </si>
  <si>
    <t xml:space="preserve">A3LQ48_PICST</t>
  </si>
  <si>
    <t xml:space="preserve">36.5</t>
  </si>
  <si>
    <t xml:space="preserve">1.8e-08</t>
  </si>
  <si>
    <t xml:space="preserve">A0A165IJM0_9BASI</t>
  </si>
  <si>
    <t xml:space="preserve">1.9e-08</t>
  </si>
  <si>
    <t xml:space="preserve">A0A177EB13_9MICR</t>
  </si>
  <si>
    <t xml:space="preserve">M2ZTV5_PSEFD</t>
  </si>
  <si>
    <t xml:space="preserve">A0A1L9RDM5_ASPWE</t>
  </si>
  <si>
    <t xml:space="preserve">36.4</t>
  </si>
  <si>
    <t xml:space="preserve">A0A162A0V5_DAUCA</t>
  </si>
  <si>
    <t xml:space="preserve">A0A087H072_ARAAL</t>
  </si>
  <si>
    <t xml:space="preserve">36.3</t>
  </si>
  <si>
    <t xml:space="preserve">B2B682_PODAN</t>
  </si>
  <si>
    <t xml:space="preserve">2.1e-08</t>
  </si>
  <si>
    <t xml:space="preserve">A0A165FMH5_9APHY</t>
  </si>
  <si>
    <t xml:space="preserve">2.2e-08</t>
  </si>
  <si>
    <t xml:space="preserve">A0A0H5C3Q8_CYBJA</t>
  </si>
  <si>
    <t xml:space="preserve">A0A1E4S6Q3_CYBJA</t>
  </si>
  <si>
    <t xml:space="preserve">A0A1X0Q8I3_9MICR</t>
  </si>
  <si>
    <t xml:space="preserve">36.2</t>
  </si>
  <si>
    <t xml:space="preserve">A0A139I490_9PEZI</t>
  </si>
  <si>
    <t xml:space="preserve">A0A0K8LAS9_9EURO</t>
  </si>
  <si>
    <t xml:space="preserve">2.3e-08</t>
  </si>
  <si>
    <t xml:space="preserve">M5G4Y4_DACPD</t>
  </si>
  <si>
    <t xml:space="preserve">36.1</t>
  </si>
  <si>
    <t xml:space="preserve">2.4e-08</t>
  </si>
  <si>
    <t xml:space="preserve">A0A1X7S1S6_ZYMTR</t>
  </si>
  <si>
    <t xml:space="preserve">2.5e-08</t>
  </si>
  <si>
    <t xml:space="preserve">F9XGZ8_ZYMTI</t>
  </si>
  <si>
    <t xml:space="preserve">A0A0F4G9Z7_9PEZI</t>
  </si>
  <si>
    <t xml:space="preserve">A0A024U041_9STRA</t>
  </si>
  <si>
    <t xml:space="preserve">36.0</t>
  </si>
  <si>
    <t xml:space="preserve">A0A024TXS4_9STRA</t>
  </si>
  <si>
    <t xml:space="preserve">A0A024TY99_9STRA</t>
  </si>
  <si>
    <t xml:space="preserve">A0A090M701_OSTTA</t>
  </si>
  <si>
    <t xml:space="preserve">G0VEC8_NAUCC</t>
  </si>
  <si>
    <t xml:space="preserve">2.6e-08</t>
  </si>
  <si>
    <t xml:space="preserve">A0A118K6B4_CYNCS</t>
  </si>
  <si>
    <t xml:space="preserve">35.8</t>
  </si>
  <si>
    <t xml:space="preserve">2.9e-08</t>
  </si>
  <si>
    <t xml:space="preserve">A0A1R3H2X6_9ROSI</t>
  </si>
  <si>
    <t xml:space="preserve">35.7</t>
  </si>
  <si>
    <t xml:space="preserve">3.3e-08</t>
  </si>
  <si>
    <t xml:space="preserve">F0VZK6_9STRA</t>
  </si>
  <si>
    <t xml:space="preserve">35.6</t>
  </si>
  <si>
    <t xml:space="preserve">B9GJH2_POPTR</t>
  </si>
  <si>
    <t xml:space="preserve">3.4e-08</t>
  </si>
  <si>
    <t xml:space="preserve">A0A1G4K0J0_9SACH</t>
  </si>
  <si>
    <t xml:space="preserve">35.4</t>
  </si>
  <si>
    <t xml:space="preserve">3.8e-08</t>
  </si>
  <si>
    <t xml:space="preserve">M2WLM6_DOTSN</t>
  </si>
  <si>
    <t xml:space="preserve">35.1</t>
  </si>
  <si>
    <t xml:space="preserve">4.9e-08</t>
  </si>
  <si>
    <t xml:space="preserve">A0A0D2K5V6_9EURO</t>
  </si>
  <si>
    <t xml:space="preserve">35.0</t>
  </si>
  <si>
    <t xml:space="preserve">5.1e-08</t>
  </si>
  <si>
    <t xml:space="preserve">A0A178C7N7_9EURO</t>
  </si>
  <si>
    <t xml:space="preserve">A0A0D1ZNZ5_9EURO</t>
  </si>
  <si>
    <t xml:space="preserve">A0A177FFU8_9EURO</t>
  </si>
  <si>
    <t xml:space="preserve">A0A178D7C8_9EURO</t>
  </si>
  <si>
    <t xml:space="preserve">A0A0D2H618_9EURO</t>
  </si>
  <si>
    <t xml:space="preserve">I0YYJ0_COCSC</t>
  </si>
  <si>
    <t xml:space="preserve">34.9</t>
  </si>
  <si>
    <t xml:space="preserve">5.4e-08</t>
  </si>
  <si>
    <t xml:space="preserve">Q6VEJ9_DROMI</t>
  </si>
  <si>
    <t xml:space="preserve">5.6e-08</t>
  </si>
  <si>
    <t xml:space="preserve">B4H9A4_DROPE</t>
  </si>
  <si>
    <t xml:space="preserve">Q29DF6_DROPS</t>
  </si>
  <si>
    <t xml:space="preserve">A0A0R3P774_DROPS</t>
  </si>
  <si>
    <t xml:space="preserve">A0A0R3P912_DROPS</t>
  </si>
  <si>
    <t xml:space="preserve">A0A177EBS7_9MICR</t>
  </si>
  <si>
    <t xml:space="preserve">34.7</t>
  </si>
  <si>
    <t xml:space="preserve">6.2e-08</t>
  </si>
  <si>
    <t xml:space="preserve">G0WG04_NAUDC</t>
  </si>
  <si>
    <t xml:space="preserve">G1X5K1_ARTOA</t>
  </si>
  <si>
    <t xml:space="preserve">6.3e-08</t>
  </si>
  <si>
    <t xml:space="preserve">A0A067TIM8_9AGAR</t>
  </si>
  <si>
    <t xml:space="preserve">6.5e-08</t>
  </si>
  <si>
    <t xml:space="preserve">G8BYS3_TETPH</t>
  </si>
  <si>
    <t xml:space="preserve">34.6</t>
  </si>
  <si>
    <t xml:space="preserve">6.8e-08</t>
  </si>
  <si>
    <t xml:space="preserve">Q2GWI9_CHAGB</t>
  </si>
  <si>
    <t xml:space="preserve">34.5</t>
  </si>
  <si>
    <t xml:space="preserve">7.1e-08</t>
  </si>
  <si>
    <t xml:space="preserve">A0A175VWR7_9PEZI</t>
  </si>
  <si>
    <t xml:space="preserve">A0A164RAT3_9HOMO</t>
  </si>
  <si>
    <t xml:space="preserve">34.3</t>
  </si>
  <si>
    <t xml:space="preserve">8.2e-08</t>
  </si>
  <si>
    <t xml:space="preserve">A0A166DTD9_9HOMO</t>
  </si>
  <si>
    <t xml:space="preserve">A0A1E3BG92_9EURO</t>
  </si>
  <si>
    <t xml:space="preserve">8.6e-08</t>
  </si>
  <si>
    <t xml:space="preserve">A0A1L9NGL2_ASPTU</t>
  </si>
  <si>
    <t xml:space="preserve">34.2</t>
  </si>
  <si>
    <t xml:space="preserve">A2QUL7_ASPNC</t>
  </si>
  <si>
    <t xml:space="preserve">A0A100IMC2_ASPNG</t>
  </si>
  <si>
    <t xml:space="preserve">G3XLP6_ASPNA</t>
  </si>
  <si>
    <t xml:space="preserve">A0A0U5GNA0_9EURO</t>
  </si>
  <si>
    <t xml:space="preserve">9.1e-08</t>
  </si>
  <si>
    <t xml:space="preserve">A0A1L9V6Q1_ASPGL</t>
  </si>
  <si>
    <t xml:space="preserve">34.1</t>
  </si>
  <si>
    <t xml:space="preserve">9.4e-08</t>
  </si>
  <si>
    <t xml:space="preserve">A0A166H6V6_9HOMO</t>
  </si>
  <si>
    <t xml:space="preserve">9.8e-08</t>
  </si>
  <si>
    <t xml:space="preserve">A1C4X1_ASPCL</t>
  </si>
  <si>
    <t xml:space="preserve">34.0</t>
  </si>
  <si>
    <t xml:space="preserve">B0Y2X4_ASPFC</t>
  </si>
  <si>
    <t xml:space="preserve">A1CZV0_NEOFI</t>
  </si>
  <si>
    <t xml:space="preserve">Q4WEN9_ASPFU</t>
  </si>
  <si>
    <t xml:space="preserve">A0A0J5PRF2_ASPFM</t>
  </si>
  <si>
    <t xml:space="preserve">J4H1E7_9APHY</t>
  </si>
  <si>
    <t xml:space="preserve">1.1e-07</t>
  </si>
  <si>
    <t xml:space="preserve">A0A0B7G2A8_THACB</t>
  </si>
  <si>
    <t xml:space="preserve">33.9</t>
  </si>
  <si>
    <t xml:space="preserve">A0A0U1LVA8_TALIS</t>
  </si>
  <si>
    <t xml:space="preserve">33.8</t>
  </si>
  <si>
    <t xml:space="preserve">1.2e-07</t>
  </si>
  <si>
    <t xml:space="preserve">W9YR11_9EURO</t>
  </si>
  <si>
    <t xml:space="preserve">A0A1M3T617_9EURO</t>
  </si>
  <si>
    <t xml:space="preserve">33.7</t>
  </si>
  <si>
    <t xml:space="preserve">A0A146FRY2_9EURO</t>
  </si>
  <si>
    <t xml:space="preserve">G7XN33_ASPKW</t>
  </si>
  <si>
    <t xml:space="preserve">C7Z411_NECH7</t>
  </si>
  <si>
    <t xml:space="preserve">33.6</t>
  </si>
  <si>
    <t xml:space="preserve">1.3e-07</t>
  </si>
  <si>
    <t xml:space="preserve">A0A0S7E1C2_9EURO</t>
  </si>
  <si>
    <t xml:space="preserve">1.4e-07</t>
  </si>
  <si>
    <t xml:space="preserve">A0A1J9RZW6_9PEZI</t>
  </si>
  <si>
    <t xml:space="preserve">A0A1S8BDF7_9PEZI</t>
  </si>
  <si>
    <t xml:space="preserve">A0A0G2HIE5_9PEZI</t>
  </si>
  <si>
    <t xml:space="preserve">A0A165NSB7_9APHY</t>
  </si>
  <si>
    <t xml:space="preserve">33.5</t>
  </si>
  <si>
    <t xml:space="preserve">A0A0A8LCC1_9SACH</t>
  </si>
  <si>
    <t xml:space="preserve">1.5e-07</t>
  </si>
  <si>
    <t xml:space="preserve">A0A1X7RCC1_9SACH</t>
  </si>
  <si>
    <t xml:space="preserve">33.4</t>
  </si>
  <si>
    <t xml:space="preserve">A0A067P499_PLEOS</t>
  </si>
  <si>
    <t xml:space="preserve">A0A177CD63_9PLEO</t>
  </si>
  <si>
    <t xml:space="preserve">1.6e-07</t>
  </si>
  <si>
    <t xml:space="preserve">F5HE39_CRYNB</t>
  </si>
  <si>
    <t xml:space="preserve">33.3</t>
  </si>
  <si>
    <t xml:space="preserve">J9VLD6_CRYNH</t>
  </si>
  <si>
    <t xml:space="preserve">Q5KHF1_CRYNJ</t>
  </si>
  <si>
    <t xml:space="preserve">B6QFN9_TALMQ</t>
  </si>
  <si>
    <t xml:space="preserve">1.7e-07</t>
  </si>
  <si>
    <t xml:space="preserve">A0A093USU6_TALMA</t>
  </si>
  <si>
    <t xml:space="preserve">B8M9I2_TALSN</t>
  </si>
  <si>
    <t xml:space="preserve">A0A0B2UZF9_TOXCA</t>
  </si>
  <si>
    <t xml:space="preserve">A0A1W0A4W6_9STRA</t>
  </si>
  <si>
    <t xml:space="preserve">A0A182Y5C2_ANOST</t>
  </si>
  <si>
    <t xml:space="preserve">A0A074S4L5_9HOMO</t>
  </si>
  <si>
    <t xml:space="preserve">33.1</t>
  </si>
  <si>
    <t xml:space="preserve">X8JKC2_9HOMO</t>
  </si>
  <si>
    <t xml:space="preserve">A0A0H2RAZ7_9HOMO</t>
  </si>
  <si>
    <t xml:space="preserve">33.0</t>
  </si>
  <si>
    <t xml:space="preserve">A0A1V6P7H4_9EURO</t>
  </si>
  <si>
    <t xml:space="preserve">A0A0W0G246_9AGAR</t>
  </si>
  <si>
    <t xml:space="preserve">2.1e-07</t>
  </si>
  <si>
    <t xml:space="preserve">V2XEX4_MONRO</t>
  </si>
  <si>
    <t xml:space="preserve">A0A0J9XD50_GEOCN</t>
  </si>
  <si>
    <t xml:space="preserve">32.9</t>
  </si>
  <si>
    <t xml:space="preserve">2.3e-07</t>
  </si>
  <si>
    <t xml:space="preserve">G2Q9P5_MYCTT</t>
  </si>
  <si>
    <t xml:space="preserve">32.8</t>
  </si>
  <si>
    <t xml:space="preserve">E6R6C6_CRYGW</t>
  </si>
  <si>
    <t xml:space="preserve">2.4e-07</t>
  </si>
  <si>
    <t xml:space="preserve">A0A0D0Y7P9_9TREE</t>
  </si>
  <si>
    <t xml:space="preserve">A0A0D0TUU6_9TREE</t>
  </si>
  <si>
    <t xml:space="preserve">A0A095CFE1_CRYGR</t>
  </si>
  <si>
    <t xml:space="preserve">A0A0D0VKS9_CRYGA</t>
  </si>
  <si>
    <t xml:space="preserve">A0A0D0WR66_9TREE</t>
  </si>
  <si>
    <t xml:space="preserve">A0A0F4YEH2_TALEM</t>
  </si>
  <si>
    <t xml:space="preserve">A0A162YB85_DIDRA</t>
  </si>
  <si>
    <t xml:space="preserve">2.5e-07</t>
  </si>
  <si>
    <t xml:space="preserve">A0A146IAC1_9AGAR</t>
  </si>
  <si>
    <t xml:space="preserve">32.7</t>
  </si>
  <si>
    <t xml:space="preserve">2.6e-07</t>
  </si>
  <si>
    <t xml:space="preserve">M2XF36_GALSU</t>
  </si>
  <si>
    <t xml:space="preserve">32.6</t>
  </si>
  <si>
    <t xml:space="preserve">2.7e-07</t>
  </si>
  <si>
    <t xml:space="preserve">R0M267_NOSB1</t>
  </si>
  <si>
    <t xml:space="preserve">32.4</t>
  </si>
  <si>
    <t xml:space="preserve">3.2e-07</t>
  </si>
  <si>
    <t xml:space="preserve">M2MCL2_BAUCO</t>
  </si>
  <si>
    <t xml:space="preserve">A0A0D2IPC5_XYLBA</t>
  </si>
  <si>
    <t xml:space="preserve">W9XZR7_9EURO</t>
  </si>
  <si>
    <t xml:space="preserve">A0A0C2XRI3_HEBCY</t>
  </si>
  <si>
    <t xml:space="preserve">32.3</t>
  </si>
  <si>
    <t xml:space="preserve">3.4e-07</t>
  </si>
  <si>
    <t xml:space="preserve">B0ENK5_ENTDS</t>
  </si>
  <si>
    <t xml:space="preserve">32.2</t>
  </si>
  <si>
    <t xml:space="preserve">3.5e-07</t>
  </si>
  <si>
    <t xml:space="preserve">A0A024G2D5_9STRA</t>
  </si>
  <si>
    <t xml:space="preserve">A0A024G338_9STRA</t>
  </si>
  <si>
    <t xml:space="preserve">M1KAC4_ENCCN</t>
  </si>
  <si>
    <t xml:space="preserve">3.7e-07</t>
  </si>
  <si>
    <t xml:space="preserve">Q8SR29_ENCCU</t>
  </si>
  <si>
    <t xml:space="preserve">A0A178ZRX8_9EURO</t>
  </si>
  <si>
    <t xml:space="preserve">Q6CKH4_KLULA</t>
  </si>
  <si>
    <t xml:space="preserve">32.1</t>
  </si>
  <si>
    <t xml:space="preserve">3.9e-07</t>
  </si>
  <si>
    <t xml:space="preserve">A0A022W1F7_TRIRU</t>
  </si>
  <si>
    <t xml:space="preserve">F2RNX9_TRIT1</t>
  </si>
  <si>
    <t xml:space="preserve">F2SNR6_TRIRC</t>
  </si>
  <si>
    <t xml:space="preserve">D4DEA0_TRIVH</t>
  </si>
  <si>
    <t xml:space="preserve">E4URY8_ARTGP</t>
  </si>
  <si>
    <t xml:space="preserve">F2PRZ1_TRIEC</t>
  </si>
  <si>
    <t xml:space="preserve">A0A022XS67_TRISD</t>
  </si>
  <si>
    <t xml:space="preserve">D4AQZ9_ARTBC</t>
  </si>
  <si>
    <t xml:space="preserve">A0A178F3P4_TRIRU</t>
  </si>
  <si>
    <t xml:space="preserve">A0A059JBD5_9EURO</t>
  </si>
  <si>
    <t xml:space="preserve">A0A178FFU9_TRIVO</t>
  </si>
  <si>
    <t xml:space="preserve">A0A0D2CU81_9EURO</t>
  </si>
  <si>
    <t xml:space="preserve">31.9</t>
  </si>
  <si>
    <t xml:space="preserve">4.4e-07</t>
  </si>
  <si>
    <t xml:space="preserve">S9X814_SCHCR</t>
  </si>
  <si>
    <t xml:space="preserve">B3RTY3_TRIAD</t>
  </si>
  <si>
    <t xml:space="preserve">A0A0D2BR70_9EURO</t>
  </si>
  <si>
    <t xml:space="preserve">31.8</t>
  </si>
  <si>
    <t xml:space="preserve">4.7e-07</t>
  </si>
  <si>
    <t xml:space="preserve">A0A0D2AWL3_9EURO</t>
  </si>
  <si>
    <t xml:space="preserve">M3TBG2_ENTHI</t>
  </si>
  <si>
    <t xml:space="preserve">4.8e-07</t>
  </si>
  <si>
    <t xml:space="preserve">M2REE2_ENTHI</t>
  </si>
  <si>
    <t xml:space="preserve">C4M9D5_ENTHI</t>
  </si>
  <si>
    <t xml:space="preserve">A0A175JXP7_ENTHI</t>
  </si>
  <si>
    <t xml:space="preserve">K2HHV1_ENTNP</t>
  </si>
  <si>
    <t xml:space="preserve">M7W4R3_ENTHI</t>
  </si>
  <si>
    <t xml:space="preserve">N9V0C9_ENTHI</t>
  </si>
  <si>
    <t xml:space="preserve">S9RCZ0_SCHOY</t>
  </si>
  <si>
    <t xml:space="preserve">31.7</t>
  </si>
  <si>
    <t xml:space="preserve">5.1e-07</t>
  </si>
  <si>
    <t xml:space="preserve">J7S054_KAZNA</t>
  </si>
  <si>
    <t xml:space="preserve">5.2e-07</t>
  </si>
  <si>
    <t xml:space="preserve">Q7S1S1_NEUCR</t>
  </si>
  <si>
    <t xml:space="preserve">31.6</t>
  </si>
  <si>
    <t xml:space="preserve">5.6e-07</t>
  </si>
  <si>
    <t xml:space="preserve">F8MEC3_NEUT8</t>
  </si>
  <si>
    <t xml:space="preserve">G4UFI1_NEUT9</t>
  </si>
  <si>
    <t xml:space="preserve">F7W2T4_SORMK</t>
  </si>
  <si>
    <t xml:space="preserve">A0A0B0E377_NEUCS</t>
  </si>
  <si>
    <t xml:space="preserve">A0A194W4Q0_9PEZI</t>
  </si>
  <si>
    <t xml:space="preserve">31.5</t>
  </si>
  <si>
    <t xml:space="preserve">5.8e-07</t>
  </si>
  <si>
    <t xml:space="preserve">A0A194ULN7_9PEZI</t>
  </si>
  <si>
    <t xml:space="preserve">A0A1E3J6E2_9TREE</t>
  </si>
  <si>
    <t xml:space="preserve">A0A1V9YFH7_9STRA</t>
  </si>
  <si>
    <t xml:space="preserve">31.4</t>
  </si>
  <si>
    <t xml:space="preserve">6.3e-07</t>
  </si>
  <si>
    <t xml:space="preserve">E0S9P7_ENCIT</t>
  </si>
  <si>
    <t xml:space="preserve">I6URF1_ENCHA</t>
  </si>
  <si>
    <t xml:space="preserve">I6ZVX7_ENCRO</t>
  </si>
  <si>
    <t xml:space="preserve">A0A0D1ZHX5_9EURO</t>
  </si>
  <si>
    <t xml:space="preserve">6.4e-07</t>
  </si>
  <si>
    <t xml:space="preserve">A0A1Q3ELZ7_LENED</t>
  </si>
  <si>
    <t xml:space="preserve">6.5e-07</t>
  </si>
  <si>
    <t xml:space="preserve">A0A1L9SMJ9_9EURO</t>
  </si>
  <si>
    <t xml:space="preserve">31.3</t>
  </si>
  <si>
    <t xml:space="preserve">V5G4F9_BYSSN</t>
  </si>
  <si>
    <t xml:space="preserve">C5FI20_ARTOC</t>
  </si>
  <si>
    <t xml:space="preserve">6.8e-07</t>
  </si>
  <si>
    <t xml:space="preserve">A0A0P1BBS7_9BASI</t>
  </si>
  <si>
    <t xml:space="preserve">31.2</t>
  </si>
  <si>
    <t xml:space="preserve">H6BSI4_EXODN</t>
  </si>
  <si>
    <t xml:space="preserve">7.4e-07</t>
  </si>
  <si>
    <t xml:space="preserve">Q0UBC0_PHANO</t>
  </si>
  <si>
    <t xml:space="preserve">31.1</t>
  </si>
  <si>
    <t xml:space="preserve">A0A178ASG4_9PLEO</t>
  </si>
  <si>
    <t xml:space="preserve">A0A1F7ZNA9_9EURO</t>
  </si>
  <si>
    <t xml:space="preserve">30.9</t>
  </si>
  <si>
    <t xml:space="preserve">8.8e-07</t>
  </si>
  <si>
    <t xml:space="preserve">I8ITV8_ASPO3</t>
  </si>
  <si>
    <t xml:space="preserve">A0A0F8WEQ1_9EURO</t>
  </si>
  <si>
    <t xml:space="preserve">B8NQG9_ASPFN</t>
  </si>
  <si>
    <t xml:space="preserve">A0A0D9NA93_ASPFA</t>
  </si>
  <si>
    <t xml:space="preserve">Q2UA19_ASPOR</t>
  </si>
  <si>
    <t xml:space="preserve">A0A1S9DRR5_ASPOZ</t>
  </si>
  <si>
    <t xml:space="preserve">A0A0L1JAD0_ASPNO</t>
  </si>
  <si>
    <t xml:space="preserve">A0A0F8V1Z3_9EURO</t>
  </si>
  <si>
    <t xml:space="preserve">Q0CE42_ASPTN</t>
  </si>
  <si>
    <t xml:space="preserve">8.9e-07</t>
  </si>
  <si>
    <t xml:space="preserve">R0IG70_SETT2</t>
  </si>
  <si>
    <t xml:space="preserve">G2QV62_THITE</t>
  </si>
  <si>
    <t xml:space="preserve">A0A0D2G4L1_9EURO</t>
  </si>
  <si>
    <t xml:space="preserve">A0A1E3IRT2_9TREE</t>
  </si>
  <si>
    <t xml:space="preserve">30.8</t>
  </si>
  <si>
    <t xml:space="preserve">9.8e-07</t>
  </si>
  <si>
    <t xml:space="preserve">A0A1E3J3I8_9TREE</t>
  </si>
  <si>
    <t xml:space="preserve">A0A059EWL6_9MICR</t>
  </si>
  <si>
    <t xml:space="preserve">30.6</t>
  </si>
  <si>
    <t xml:space="preserve">1.1e-06</t>
  </si>
  <si>
    <t xml:space="preserve">A0A0S6XDX9_9FUNG</t>
  </si>
  <si>
    <t xml:space="preserve">A0A1V8TRD3_9PEZI</t>
  </si>
  <si>
    <t xml:space="preserve">30.5</t>
  </si>
  <si>
    <t xml:space="preserve">1.2e-06</t>
  </si>
  <si>
    <t xml:space="preserve">A0A1V8TVL5_9PEZI</t>
  </si>
  <si>
    <t xml:space="preserve">A0A1V8UNH7_9PEZI</t>
  </si>
  <si>
    <t xml:space="preserve">A0A1V8UII2_9PEZI</t>
  </si>
  <si>
    <t xml:space="preserve">K2RWI2_MACPH</t>
  </si>
  <si>
    <t xml:space="preserve">30.4</t>
  </si>
  <si>
    <t xml:space="preserve">A0A1L9UCD8_9EURO</t>
  </si>
  <si>
    <t xml:space="preserve">1.3e-06</t>
  </si>
  <si>
    <t xml:space="preserve">A0A1R3RIS6_ASPC5</t>
  </si>
  <si>
    <t xml:space="preserve">A8NSG7_COPC7</t>
  </si>
  <si>
    <t xml:space="preserve">R1GIF3_BOTPV</t>
  </si>
  <si>
    <t xml:space="preserve">A0A1I8HDK5_9PLAT</t>
  </si>
  <si>
    <t xml:space="preserve">30.3</t>
  </si>
  <si>
    <t xml:space="preserve">A0A1I8FVE2_9PLAT</t>
  </si>
  <si>
    <t xml:space="preserve">A4S686_OSTLU</t>
  </si>
  <si>
    <t xml:space="preserve">1.4e-06</t>
  </si>
  <si>
    <t xml:space="preserve">W0T6K1_KLUMA</t>
  </si>
  <si>
    <t xml:space="preserve">A0A0L1HID0_9PLEO</t>
  </si>
  <si>
    <t xml:space="preserve">M2T4B4_COCH5</t>
  </si>
  <si>
    <t xml:space="preserve">30.2</t>
  </si>
  <si>
    <t xml:space="preserve">E3RIG7_PYRTT</t>
  </si>
  <si>
    <t xml:space="preserve">W6YN36_COCCA</t>
  </si>
  <si>
    <t xml:space="preserve">W7EHL0_COCVI</t>
  </si>
  <si>
    <t xml:space="preserve">B2WLM7_PYRTR</t>
  </si>
  <si>
    <t xml:space="preserve">N4XP65_COCH4</t>
  </si>
  <si>
    <t xml:space="preserve">M2TDK3_COCSN</t>
  </si>
  <si>
    <t xml:space="preserve">W6YSM1_COCMI</t>
  </si>
  <si>
    <t xml:space="preserve">A0A177DRL1_ALTAL</t>
  </si>
  <si>
    <t xml:space="preserve">J8ZUF6_EDHAE</t>
  </si>
  <si>
    <t xml:space="preserve">1.5e-06</t>
  </si>
  <si>
    <t xml:space="preserve">W7I5H1_9PEZI</t>
  </si>
  <si>
    <t xml:space="preserve">30.1</t>
  </si>
  <si>
    <t xml:space="preserve">1.6e-06</t>
  </si>
  <si>
    <t xml:space="preserve">A0A0D2N5N6_9AGAR</t>
  </si>
  <si>
    <t xml:space="preserve">A0A1L9T3H0_9EURO</t>
  </si>
  <si>
    <t xml:space="preserve">30.0</t>
  </si>
  <si>
    <t xml:space="preserve">1.7e-06</t>
  </si>
  <si>
    <t xml:space="preserve">A0A1L9Q2P4_ASPVE</t>
  </si>
  <si>
    <t xml:space="preserve">A0A150VGE7_9PEZI</t>
  </si>
  <si>
    <t xml:space="preserve">29.9</t>
  </si>
  <si>
    <t xml:space="preserve">1.8e-06</t>
  </si>
  <si>
    <t xml:space="preserve">A0A0D0E4Z5_9HOMO</t>
  </si>
  <si>
    <t xml:space="preserve">29.8</t>
  </si>
  <si>
    <t xml:space="preserve">A0A167V5H7_9EURO</t>
  </si>
  <si>
    <t xml:space="preserve">1.9e-06</t>
  </si>
  <si>
    <t xml:space="preserve">D5G5X0_TUBMM</t>
  </si>
  <si>
    <t xml:space="preserve">29.5</t>
  </si>
  <si>
    <t xml:space="preserve">2.4e-06</t>
  </si>
  <si>
    <t xml:space="preserve">A0A1B9GQW7_9TREE</t>
  </si>
  <si>
    <t xml:space="preserve">R8BNW8_TOGMI</t>
  </si>
  <si>
    <t xml:space="preserve">29.4</t>
  </si>
  <si>
    <t xml:space="preserve">2.5e-06</t>
  </si>
  <si>
    <t xml:space="preserve">W4G3N8_9STRA</t>
  </si>
  <si>
    <t xml:space="preserve">29.3</t>
  </si>
  <si>
    <t xml:space="preserve">2.7e-06</t>
  </si>
  <si>
    <t xml:space="preserve">W9WPZ0_9EURO</t>
  </si>
  <si>
    <t xml:space="preserve">29.2</t>
  </si>
  <si>
    <t xml:space="preserve">2.8e-06</t>
  </si>
  <si>
    <t xml:space="preserve">V9DFH6_9EURO</t>
  </si>
  <si>
    <t xml:space="preserve">U1GMR1_ENDPU</t>
  </si>
  <si>
    <t xml:space="preserve">Q5ATZ8_EMENI</t>
  </si>
  <si>
    <t xml:space="preserve">2.9e-06</t>
  </si>
  <si>
    <t xml:space="preserve">A0A1U8QJ01_EMENI</t>
  </si>
  <si>
    <t xml:space="preserve">A0A165ADQ4_9PEZI</t>
  </si>
  <si>
    <t xml:space="preserve">29.0</t>
  </si>
  <si>
    <t xml:space="preserve">3.3e-06</t>
  </si>
  <si>
    <t xml:space="preserve">E2AJY2_CAMFO</t>
  </si>
  <si>
    <t xml:space="preserve">28.9</t>
  </si>
  <si>
    <t xml:space="preserve">3.5e-06</t>
  </si>
  <si>
    <t xml:space="preserve">L2GQ88_VITCO</t>
  </si>
  <si>
    <t xml:space="preserve">3.7e-06</t>
  </si>
  <si>
    <t xml:space="preserve">S8BX85_DACHA</t>
  </si>
  <si>
    <t xml:space="preserve">28.8</t>
  </si>
  <si>
    <t xml:space="preserve">A0A087SJ85_AUXPR</t>
  </si>
  <si>
    <t xml:space="preserve">28.6</t>
  </si>
  <si>
    <t xml:space="preserve">4.5e-06</t>
  </si>
  <si>
    <t xml:space="preserve">A0A1C1CW98_9EURO</t>
  </si>
  <si>
    <t xml:space="preserve">28.5</t>
  </si>
  <si>
    <t xml:space="preserve">4.8e-06</t>
  </si>
  <si>
    <t xml:space="preserve">A0A0G2FER8_9PEZI</t>
  </si>
  <si>
    <t xml:space="preserve">28.1</t>
  </si>
  <si>
    <t xml:space="preserve">6.1e-06</t>
  </si>
  <si>
    <t xml:space="preserve">K7JLN7_NASVI</t>
  </si>
  <si>
    <t xml:space="preserve">28.0</t>
  </si>
  <si>
    <t xml:space="preserve">6.4e-06</t>
  </si>
  <si>
    <t xml:space="preserve">A0A1W2TS85_ROSNE</t>
  </si>
  <si>
    <t xml:space="preserve">6.7e-06</t>
  </si>
  <si>
    <t xml:space="preserve">E2LGM3_MONPE</t>
  </si>
  <si>
    <t xml:space="preserve">27.9</t>
  </si>
  <si>
    <t xml:space="preserve">6.9e-06</t>
  </si>
  <si>
    <t xml:space="preserve">D8PXM4_SCHCM</t>
  </si>
  <si>
    <t xml:space="preserve">A0A0F9YUE4_9MICR</t>
  </si>
  <si>
    <t xml:space="preserve">7.1e-06</t>
  </si>
  <si>
    <t xml:space="preserve">C4VBL6_NOSCE</t>
  </si>
  <si>
    <t xml:space="preserve">A0A072P546_9EURO</t>
  </si>
  <si>
    <t xml:space="preserve">27.7</t>
  </si>
  <si>
    <t xml:space="preserve">8.2e-06</t>
  </si>
  <si>
    <t xml:space="preserve">H2AND5_KAZAF</t>
  </si>
  <si>
    <t xml:space="preserve">27.6</t>
  </si>
  <si>
    <t xml:space="preserve">8.9e-06</t>
  </si>
  <si>
    <t xml:space="preserve">A0A0B2UL01_9MICR</t>
  </si>
  <si>
    <t xml:space="preserve">9.1e-06</t>
  </si>
  <si>
    <t xml:space="preserve">R7YMH3_CONA1</t>
  </si>
  <si>
    <t xml:space="preserve">27.5</t>
  </si>
  <si>
    <t xml:space="preserve">9.2e-06</t>
  </si>
  <si>
    <t xml:space="preserve">A0A1E3HIY9_9TREE</t>
  </si>
  <si>
    <t xml:space="preserve">A0A1E3HTQ5_9TREE</t>
  </si>
  <si>
    <t xml:space="preserve">M7SWI7_EUTLA</t>
  </si>
  <si>
    <t xml:space="preserve">9.4e-06</t>
  </si>
  <si>
    <t xml:space="preserve">A0A1L9WH78_ASPAC</t>
  </si>
  <si>
    <t xml:space="preserve">27.3</t>
  </si>
  <si>
    <t xml:space="preserve">1.1e-05</t>
  </si>
  <si>
    <t xml:space="preserve">A0A1V1TEL7_9FUNG</t>
  </si>
  <si>
    <t xml:space="preserve">27.2</t>
  </si>
  <si>
    <t xml:space="preserve">A0A194XBS1_9HELO</t>
  </si>
  <si>
    <t xml:space="preserve">27.1</t>
  </si>
  <si>
    <t xml:space="preserve">1.2e-05</t>
  </si>
  <si>
    <t xml:space="preserve">R7QB25_CHOCR</t>
  </si>
  <si>
    <t xml:space="preserve">27.0</t>
  </si>
  <si>
    <t xml:space="preserve">1.3e-05</t>
  </si>
  <si>
    <t xml:space="preserve">A0A162M9T7_9HYPO</t>
  </si>
  <si>
    <t xml:space="preserve">G3JTV9_CORMM</t>
  </si>
  <si>
    <t xml:space="preserve">A0A158QAF1_ENTVE</t>
  </si>
  <si>
    <t xml:space="preserve">1.4e-05</t>
  </si>
  <si>
    <t xml:space="preserve">A0A0D2F1M8_9EURO</t>
  </si>
  <si>
    <t xml:space="preserve">26.9</t>
  </si>
  <si>
    <t xml:space="preserve">A0A1Q5TL71_9EURO</t>
  </si>
  <si>
    <t xml:space="preserve">26.7</t>
  </si>
  <si>
    <t xml:space="preserve">1.6e-05</t>
  </si>
  <si>
    <t xml:space="preserve">A0A1S9RKK7_9EURO</t>
  </si>
  <si>
    <t xml:space="preserve">A0A0F7TUF0_9EURO</t>
  </si>
  <si>
    <t xml:space="preserve">S0E7Y7_GIBF5</t>
  </si>
  <si>
    <t xml:space="preserve">26.6</t>
  </si>
  <si>
    <t xml:space="preserve">1.8e-05</t>
  </si>
  <si>
    <t xml:space="preserve">A0A1L7TUX8_9HYPO</t>
  </si>
  <si>
    <t xml:space="preserve">A0A0J0CDF9_GIBFU</t>
  </si>
  <si>
    <t xml:space="preserve">A0A1L7VKI5_GIBIN</t>
  </si>
  <si>
    <t xml:space="preserve">A0A162J3Q4_9HYPO</t>
  </si>
  <si>
    <t xml:space="preserve">26.5</t>
  </si>
  <si>
    <t xml:space="preserve">1.9e-05</t>
  </si>
  <si>
    <t xml:space="preserve">A0A168JGD2_CORDF</t>
  </si>
  <si>
    <t xml:space="preserve">A0A0A2V7D2_BEABA</t>
  </si>
  <si>
    <t xml:space="preserve">J4UHD8_BEAB2</t>
  </si>
  <si>
    <t xml:space="preserve">A0A074XLT2_AURPU</t>
  </si>
  <si>
    <t xml:space="preserve">26.4</t>
  </si>
  <si>
    <t xml:space="preserve">A0A101MQZ5_9EURO</t>
  </si>
  <si>
    <t xml:space="preserve">A0A1V6NPA2_9EURO</t>
  </si>
  <si>
    <t xml:space="preserve">A0A135LLL2_PENPA</t>
  </si>
  <si>
    <t xml:space="preserve">W6Q082_PENRF</t>
  </si>
  <si>
    <t xml:space="preserve">A0A167T7I7_PENCH</t>
  </si>
  <si>
    <t xml:space="preserve">A0A1V6UNK1_9EURO</t>
  </si>
  <si>
    <t xml:space="preserve">A0A0A2KPV4_PENIT</t>
  </si>
  <si>
    <t xml:space="preserve">A0A0M8P7N5_9EURO</t>
  </si>
  <si>
    <t xml:space="preserve">A0A1V6T9R9_9EURO</t>
  </si>
  <si>
    <t xml:space="preserve">A0A1V6YYV7_PENNA</t>
  </si>
  <si>
    <t xml:space="preserve">A0A0G4PGS7_PENCA</t>
  </si>
  <si>
    <t xml:space="preserve">A0A1V6SED1_9EURO</t>
  </si>
  <si>
    <t xml:space="preserve">A0A1V6RJ00_9EURO</t>
  </si>
  <si>
    <t xml:space="preserve">B6HIB7_PENRW</t>
  </si>
  <si>
    <t xml:space="preserve">A0A0A2IQB5_PENEN</t>
  </si>
  <si>
    <t xml:space="preserve">W7M508_GIBM7</t>
  </si>
  <si>
    <t xml:space="preserve">A0A084FZA4_9PEZI</t>
  </si>
  <si>
    <t xml:space="preserve">2.1e-05</t>
  </si>
  <si>
    <t xml:space="preserve">A0A1W0E5X0_9MICR</t>
  </si>
  <si>
    <t xml:space="preserve">26.3</t>
  </si>
  <si>
    <t xml:space="preserve">2.2e-05</t>
  </si>
  <si>
    <t xml:space="preserve">F0XJN6_GROCL</t>
  </si>
  <si>
    <t xml:space="preserve">26.1</t>
  </si>
  <si>
    <t xml:space="preserve">2.5e-05</t>
  </si>
  <si>
    <t xml:space="preserve">S8A0B9_PENO1</t>
  </si>
  <si>
    <t xml:space="preserve">2.6e-05</t>
  </si>
  <si>
    <t xml:space="preserve">A0A178E6T4_9PLEO</t>
  </si>
  <si>
    <t xml:space="preserve">26.0</t>
  </si>
  <si>
    <t xml:space="preserve">2.7e-05</t>
  </si>
  <si>
    <t xml:space="preserve">A0A179IEG5_CORDF</t>
  </si>
  <si>
    <t xml:space="preserve">A0A1V6SZS0_9EURO</t>
  </si>
  <si>
    <t xml:space="preserve">25.9</t>
  </si>
  <si>
    <t xml:space="preserve">2.9e-05</t>
  </si>
  <si>
    <t xml:space="preserve">W9YXL9_9EURO</t>
  </si>
  <si>
    <t xml:space="preserve">K9FYC2_PEND2</t>
  </si>
  <si>
    <t xml:space="preserve">K9GIB7_PEND1</t>
  </si>
  <si>
    <t xml:space="preserve">A0A0G2FVM3_9EURO</t>
  </si>
  <si>
    <t xml:space="preserve">25.8</t>
  </si>
  <si>
    <t xml:space="preserve">3.1e-05</t>
  </si>
  <si>
    <t xml:space="preserve">A0A0D1ZDF2_9EURO</t>
  </si>
  <si>
    <t xml:space="preserve">25.6</t>
  </si>
  <si>
    <t xml:space="preserve">3.6e-05</t>
  </si>
  <si>
    <t xml:space="preserve">A0A0W7V841_9HYPO</t>
  </si>
  <si>
    <t xml:space="preserve">25.5</t>
  </si>
  <si>
    <t xml:space="preserve">3.8e-05</t>
  </si>
  <si>
    <t xml:space="preserve">A0A0N1NWI6_9EURO</t>
  </si>
  <si>
    <t xml:space="preserve">A0A026X213_CERBI</t>
  </si>
  <si>
    <t xml:space="preserve">25.4</t>
  </si>
  <si>
    <t xml:space="preserve">4.1e-05</t>
  </si>
  <si>
    <t xml:space="preserve">A0A1V6QGF9_9EURO</t>
  </si>
  <si>
    <t xml:space="preserve">25.3</t>
  </si>
  <si>
    <t xml:space="preserve">4.4e-05</t>
  </si>
  <si>
    <t xml:space="preserve">G9P4B6_HYPAI</t>
  </si>
  <si>
    <t xml:space="preserve">B0CYX6_LACBS</t>
  </si>
  <si>
    <t xml:space="preserve">25.2</t>
  </si>
  <si>
    <t xml:space="preserve">4.6e-05</t>
  </si>
  <si>
    <t xml:space="preserve">A0A087SVX1_9ARAC</t>
  </si>
  <si>
    <t xml:space="preserve">A0A1F5LWA6_9EURO</t>
  </si>
  <si>
    <t xml:space="preserve">25.1</t>
  </si>
  <si>
    <t xml:space="preserve">4.8e-05</t>
  </si>
  <si>
    <t xml:space="preserve">25.0</t>
  </si>
  <si>
    <t xml:space="preserve">5.2e-05</t>
  </si>
  <si>
    <t xml:space="preserve">E4YJP6_OIKDI</t>
  </si>
  <si>
    <t xml:space="preserve">24.9</t>
  </si>
  <si>
    <t xml:space="preserve">5.7e-05</t>
  </si>
  <si>
    <t xml:space="preserve">E4XJC8_OIKDI</t>
  </si>
  <si>
    <t xml:space="preserve">A0A0J0XW27_9TREE</t>
  </si>
  <si>
    <t xml:space="preserve">24.8</t>
  </si>
  <si>
    <t xml:space="preserve">6.1e-05</t>
  </si>
  <si>
    <t xml:space="preserve">B7XHW8_ENTBH</t>
  </si>
  <si>
    <t xml:space="preserve">6.2e-05</t>
  </si>
  <si>
    <t xml:space="preserve">A0A1B9H7I4_9TREE</t>
  </si>
  <si>
    <t xml:space="preserve">24.7</t>
  </si>
  <si>
    <t xml:space="preserve">6.6e-05</t>
  </si>
  <si>
    <t xml:space="preserve">T0MCC4_9MICR</t>
  </si>
  <si>
    <t xml:space="preserve">24.6</t>
  </si>
  <si>
    <t xml:space="preserve">7.1e-05</t>
  </si>
  <si>
    <t xml:space="preserve">A0A195EHI0_9HYME</t>
  </si>
  <si>
    <t xml:space="preserve">24.5</t>
  </si>
  <si>
    <t xml:space="preserve">7.5e-05</t>
  </si>
  <si>
    <t xml:space="preserve">A0A195B022_9HYME</t>
  </si>
  <si>
    <t xml:space="preserve">7.8e-05</t>
  </si>
  <si>
    <t xml:space="preserve">A0A158NKD8_ATTCE</t>
  </si>
  <si>
    <t xml:space="preserve">F4W8N8_ACREC</t>
  </si>
  <si>
    <t xml:space="preserve">A0A151WT07_9HYME</t>
  </si>
  <si>
    <t xml:space="preserve">24.4</t>
  </si>
  <si>
    <t xml:space="preserve">E5A987_LEPMJ</t>
  </si>
  <si>
    <t xml:space="preserve">7.9e-05</t>
  </si>
  <si>
    <t xml:space="preserve">A0A195FBG9_9HYME</t>
  </si>
  <si>
    <t xml:space="preserve">A0A1B9J1M6_9TREE</t>
  </si>
  <si>
    <t xml:space="preserve">24.3</t>
  </si>
  <si>
    <t xml:space="preserve">8.6e-05</t>
  </si>
  <si>
    <t xml:space="preserve">A0A151IJU7_9HYME</t>
  </si>
  <si>
    <t xml:space="preserve">8.8e-05</t>
  </si>
  <si>
    <t xml:space="preserve">A0A059LD94_9CHLO</t>
  </si>
  <si>
    <t xml:space="preserve">24.1</t>
  </si>
  <si>
    <t xml:space="preserve">9.7e-05</t>
  </si>
  <si>
    <t xml:space="preserve">A0A0A1TQ17_9HYPO</t>
  </si>
  <si>
    <t xml:space="preserve">0.0001</t>
  </si>
  <si>
    <t xml:space="preserve">A0A074YKJ5_9PEZI</t>
  </si>
  <si>
    <t xml:space="preserve">L8WNC0_THACA</t>
  </si>
  <si>
    <t xml:space="preserve">24.0</t>
  </si>
  <si>
    <t xml:space="preserve">S4PAG9_9NEOP</t>
  </si>
  <si>
    <t xml:space="preserve">23.8</t>
  </si>
  <si>
    <t xml:space="preserve">0.00012</t>
  </si>
  <si>
    <t xml:space="preserve">A0A024G1J9_9STRA</t>
  </si>
  <si>
    <t xml:space="preserve">A0A0P7BDT3_9HYPO</t>
  </si>
  <si>
    <t xml:space="preserve">23.7</t>
  </si>
  <si>
    <t xml:space="preserve">A0A0L7R5D8_9HYME</t>
  </si>
  <si>
    <t xml:space="preserve">23.6</t>
  </si>
  <si>
    <t xml:space="preserve">W2S958_9EURO</t>
  </si>
  <si>
    <t xml:space="preserve">23.4</t>
  </si>
  <si>
    <t xml:space="preserve">0.00013</t>
  </si>
  <si>
    <t xml:space="preserve">A0A0L9SXB2_9HYPO</t>
  </si>
  <si>
    <t xml:space="preserve">23.1</t>
  </si>
  <si>
    <t xml:space="preserve">0.00014</t>
  </si>
  <si>
    <t xml:space="preserve">I2GUZ7_TETBL</t>
  </si>
  <si>
    <t xml:space="preserve">A0A0M9A9B1_9HYME</t>
  </si>
  <si>
    <t xml:space="preserve">K3VFE9_FUSPC</t>
  </si>
  <si>
    <t xml:space="preserve">I1RXE5_GIBZE</t>
  </si>
  <si>
    <t xml:space="preserve">A0A1C1XTR6_9PEZI</t>
  </si>
  <si>
    <t xml:space="preserve">23.0</t>
  </si>
  <si>
    <t xml:space="preserve">0.00015</t>
  </si>
  <si>
    <t xml:space="preserve">A0A0D1Z2W8_9PEZI</t>
  </si>
  <si>
    <t xml:space="preserve">22.9</t>
  </si>
  <si>
    <t xml:space="preserve">A0A0M8MUE2_9HYPO</t>
  </si>
  <si>
    <t xml:space="preserve">22.8</t>
  </si>
  <si>
    <t xml:space="preserve">0.00016</t>
  </si>
  <si>
    <t xml:space="preserve">A0A0N4T220_BRUPA</t>
  </si>
  <si>
    <t xml:space="preserve">22.7</t>
  </si>
  <si>
    <t xml:space="preserve">A0A154P0N7_9HYME</t>
  </si>
  <si>
    <t xml:space="preserve">22.6</t>
  </si>
  <si>
    <t xml:space="preserve">A0A1Q8RWS1_9PEZI</t>
  </si>
  <si>
    <t xml:space="preserve">W3X2Y8_9PEZI</t>
  </si>
  <si>
    <t xml:space="preserve">0.00017</t>
  </si>
  <si>
    <t xml:space="preserve">E7KND5_YEASL</t>
  </si>
  <si>
    <t xml:space="preserve">22.5</t>
  </si>
  <si>
    <t xml:space="preserve">L2GBZ1_COLGN</t>
  </si>
  <si>
    <t xml:space="preserve">22.4</t>
  </si>
  <si>
    <t xml:space="preserve">T1G8V8_HELRO</t>
  </si>
  <si>
    <t xml:space="preserve">0.00018</t>
  </si>
  <si>
    <t xml:space="preserve">A0A0M3K5T5_ANISI</t>
  </si>
  <si>
    <t xml:space="preserve">22.3</t>
  </si>
  <si>
    <t xml:space="preserve">G6DAT3_DANPL</t>
  </si>
  <si>
    <t xml:space="preserve">21.9</t>
  </si>
  <si>
    <t xml:space="preserve">0.0002</t>
  </si>
  <si>
    <t xml:space="preserve">G4TI48_SERID</t>
  </si>
  <si>
    <t xml:space="preserve">E3QXJ9_COLGM</t>
  </si>
  <si>
    <t xml:space="preserve">A0A1I8ENK4_WUCBA</t>
  </si>
  <si>
    <t xml:space="preserve">J9E4A7_WUCBA</t>
  </si>
  <si>
    <t xml:space="preserve">A0A136J8P0_9PEZI</t>
  </si>
  <si>
    <t xml:space="preserve">21.8</t>
  </si>
  <si>
    <t xml:space="preserve">0.00021</t>
  </si>
  <si>
    <t xml:space="preserve">A0A0F8BYI4_CERFI</t>
  </si>
  <si>
    <t xml:space="preserve">A0A158PU15_BRUMA</t>
  </si>
  <si>
    <t xml:space="preserve">A0A1I9G446_BRUMA</t>
  </si>
  <si>
    <t xml:space="preserve">A0A0A9ZF34_LYGHE</t>
  </si>
  <si>
    <t xml:space="preserve">H2YNM5_CIOSA</t>
  </si>
  <si>
    <t xml:space="preserve">21.7</t>
  </si>
  <si>
    <t xml:space="preserve">0.00022</t>
  </si>
  <si>
    <t xml:space="preserve">M7YQ19_TRIUA</t>
  </si>
  <si>
    <t xml:space="preserve">21.6</t>
  </si>
  <si>
    <t xml:space="preserve">A0A194PTU5_PAPXU</t>
  </si>
  <si>
    <t xml:space="preserve">21.5</t>
  </si>
  <si>
    <t xml:space="preserve">A0A074WTT5_9PEZI</t>
  </si>
  <si>
    <t xml:space="preserve">21.4</t>
  </si>
  <si>
    <t xml:space="preserve">0.00023</t>
  </si>
  <si>
    <t xml:space="preserve">A0A074VGM7_9PEZI</t>
  </si>
  <si>
    <t xml:space="preserve">A0A0D2X2K4_CAPO3</t>
  </si>
  <si>
    <t xml:space="preserve">21.3</t>
  </si>
  <si>
    <t xml:space="preserve">0.00024</t>
  </si>
  <si>
    <t xml:space="preserve">A0A0P5DVQ3_9CRUS</t>
  </si>
  <si>
    <t xml:space="preserve">21.2</t>
  </si>
  <si>
    <t xml:space="preserve">A0A0P5BMK9_9CRUS</t>
  </si>
  <si>
    <t xml:space="preserve">A0A0P5NES5_9CRUS</t>
  </si>
  <si>
    <t xml:space="preserve">A0A1J7ISQ3_9PEZI</t>
  </si>
  <si>
    <t xml:space="preserve">0.00025</t>
  </si>
  <si>
    <t xml:space="preserve">A0A0N5A8P7_9BILA</t>
  </si>
  <si>
    <t xml:space="preserve">A0A109FI81_9BASI</t>
  </si>
  <si>
    <t xml:space="preserve">21.0</t>
  </si>
  <si>
    <t xml:space="preserve">0.00026</t>
  </si>
  <si>
    <t xml:space="preserve">U7Q0H8_SPOS1</t>
  </si>
  <si>
    <t xml:space="preserve">20.6</t>
  </si>
  <si>
    <t xml:space="preserve">0.00029</t>
  </si>
  <si>
    <t xml:space="preserve">A0A0F2M5P8_SPOSC</t>
  </si>
  <si>
    <t xml:space="preserve">A0A0C2IPZ2_9PEZI</t>
  </si>
  <si>
    <t xml:space="preserve">A0A084QFZ0_9HYPO</t>
  </si>
  <si>
    <t xml:space="preserve">A0A084ARD6_STACH</t>
  </si>
  <si>
    <t xml:space="preserve">A0A084RUJ7_STACH</t>
  </si>
  <si>
    <t xml:space="preserve">A0A1E5RMF5_9ASCO</t>
  </si>
  <si>
    <t xml:space="preserve">A0A1W3JD90_CIOIN</t>
  </si>
  <si>
    <t xml:space="preserve">0.0003</t>
  </si>
  <si>
    <t xml:space="preserve">H2XW76_CIOIN</t>
  </si>
  <si>
    <t xml:space="preserve">A0A063C2H8_9HYPO</t>
  </si>
  <si>
    <t xml:space="preserve">20.5</t>
  </si>
  <si>
    <t xml:space="preserve">A0A0J7L709_LASNI</t>
  </si>
  <si>
    <t xml:space="preserve">L7JGW0_MAGOP</t>
  </si>
  <si>
    <t xml:space="preserve">20.4</t>
  </si>
  <si>
    <t xml:space="preserve">0.00031</t>
  </si>
  <si>
    <t xml:space="preserve">L7HWV2_MAGOY</t>
  </si>
  <si>
    <t xml:space="preserve">G4N2P6_MAGO7</t>
  </si>
  <si>
    <t xml:space="preserve">A0A1P8W661_MAGOR</t>
  </si>
  <si>
    <t xml:space="preserve">G9MGU2_HYPVG</t>
  </si>
  <si>
    <t xml:space="preserve">F9G8I7_FUSOF</t>
  </si>
  <si>
    <t xml:space="preserve">W9JYT7_FUSOX</t>
  </si>
  <si>
    <t xml:space="preserve">N1S072_FUSC4</t>
  </si>
  <si>
    <t xml:space="preserve">N1RWS4_FUSC4</t>
  </si>
  <si>
    <t xml:space="preserve">W9NZQ6_FUSOX</t>
  </si>
  <si>
    <t xml:space="preserve">X0CM75_FUSOX</t>
  </si>
  <si>
    <t xml:space="preserve">X0HCD3_FUSOX</t>
  </si>
  <si>
    <t xml:space="preserve">X0JTV4_FUSOX</t>
  </si>
  <si>
    <t xml:space="preserve">A0A0D2XYK4_FUSO4</t>
  </si>
  <si>
    <t xml:space="preserve">W9ZYT8_FUSOX</t>
  </si>
  <si>
    <t xml:space="preserve">N4UGE9_FUSC1</t>
  </si>
  <si>
    <t xml:space="preserve">X0LYS4_FUSOX</t>
  </si>
  <si>
    <t xml:space="preserve">W9I4B3_FUSOX</t>
  </si>
  <si>
    <t xml:space="preserve">A0A088A197_APIME</t>
  </si>
  <si>
    <t xml:space="preserve">A0A1E5RPR7_HANUV</t>
  </si>
  <si>
    <t xml:space="preserve">A0A0F4X8F0_HANUV</t>
  </si>
  <si>
    <t xml:space="preserve">A0A1B5KWN5_9HYPO</t>
  </si>
  <si>
    <t xml:space="preserve">A0A1B8AII5_FUSPO</t>
  </si>
  <si>
    <t xml:space="preserve">20.2</t>
  </si>
  <si>
    <t xml:space="preserve">0.00033</t>
  </si>
  <si>
    <t xml:space="preserve">A0A0N0DFM8_FUSLA</t>
  </si>
  <si>
    <t xml:space="preserve">E2C9V0_HARSA</t>
  </si>
  <si>
    <t xml:space="preserve">20.1</t>
  </si>
  <si>
    <t xml:space="preserve">A0A0L0NCN7_9HYPO</t>
  </si>
  <si>
    <t xml:space="preserve">19.9</t>
  </si>
  <si>
    <t xml:space="preserve">0.00036</t>
  </si>
  <si>
    <t xml:space="preserve">A0A1L0CZZ1_9ASCO</t>
  </si>
  <si>
    <t xml:space="preserve">A0A0F9WXN1_TRIHA</t>
  </si>
  <si>
    <t xml:space="preserve">A0A1T3C863_9HYPO</t>
  </si>
  <si>
    <t xml:space="preserve">T0MDP0_COLGC</t>
  </si>
  <si>
    <t xml:space="preserve">19.8</t>
  </si>
  <si>
    <t xml:space="preserve">0.00037</t>
  </si>
  <si>
    <t xml:space="preserve">A0A086SWH3_ACRC1</t>
  </si>
  <si>
    <t xml:space="preserve">19.6</t>
  </si>
  <si>
    <t xml:space="preserve">0.00039</t>
  </si>
  <si>
    <t xml:space="preserve">A0A010RRC1_9PEZI</t>
  </si>
  <si>
    <t xml:space="preserve">A0A1G4BK76_9PEZI</t>
  </si>
  <si>
    <t xml:space="preserve">A0A135SA55_9PEZI</t>
  </si>
  <si>
    <t xml:space="preserve">A0A161W7B4_9PEZI</t>
  </si>
  <si>
    <t xml:space="preserve">A0A1S1W126_9PEZI</t>
  </si>
  <si>
    <t xml:space="preserve">A0A135V7H0_9PEZI</t>
  </si>
  <si>
    <t xml:space="preserve">A0A0B1P7P9_UNCNE</t>
  </si>
  <si>
    <t xml:space="preserve">19.5</t>
  </si>
  <si>
    <t xml:space="preserve">0.0004</t>
  </si>
  <si>
    <t xml:space="preserve">A0A093ZVW8_9PEZI</t>
  </si>
  <si>
    <t xml:space="preserve">A0A1B8DWT8_9PEZI</t>
  </si>
  <si>
    <t xml:space="preserve">A0A093Z1L0_9PEZI</t>
  </si>
  <si>
    <t xml:space="preserve">A0A1B8CHT6_9PEZI</t>
  </si>
  <si>
    <t xml:space="preserve">A0A167Y7H5_9PEZI</t>
  </si>
  <si>
    <t xml:space="preserve">A0A0C3B0R2_9HOMO</t>
  </si>
  <si>
    <t xml:space="preserve">0.00041</t>
  </si>
  <si>
    <t xml:space="preserve">G0RH80_HYPJQ</t>
  </si>
  <si>
    <t xml:space="preserve">A0A024SC83_HYPJR</t>
  </si>
  <si>
    <t xml:space="preserve">A0A0L6WPE0_9AGAR</t>
  </si>
  <si>
    <t xml:space="preserve">19.4</t>
  </si>
  <si>
    <t xml:space="preserve">0.00042</t>
  </si>
  <si>
    <t xml:space="preserve">H1VWS8_COLHI</t>
  </si>
  <si>
    <t xml:space="preserve">19.3</t>
  </si>
  <si>
    <t xml:space="preserve">0.00043</t>
  </si>
  <si>
    <t xml:space="preserve">A0A066WX49_COLSU</t>
  </si>
  <si>
    <t xml:space="preserve">19.2</t>
  </si>
  <si>
    <t xml:space="preserve">A0A0B4G5F3_9HYPO</t>
  </si>
  <si>
    <t xml:space="preserve">0.00044</t>
  </si>
  <si>
    <t xml:space="preserve">C9SRR8_VERA1</t>
  </si>
  <si>
    <t xml:space="preserve">19.1</t>
  </si>
  <si>
    <t xml:space="preserve">0.00045</t>
  </si>
  <si>
    <t xml:space="preserve">G2XGN3_VERDV</t>
  </si>
  <si>
    <t xml:space="preserve">A0A0G4NBC4_9PEZI</t>
  </si>
  <si>
    <t xml:space="preserve">A0A0G4KCC8_9PEZI</t>
  </si>
  <si>
    <t xml:space="preserve">A0A0G4M377_9PEZI</t>
  </si>
  <si>
    <t xml:space="preserve">A0A0G4L0S0_9PEZI</t>
  </si>
  <si>
    <t xml:space="preserve">K3WRX7_PYTUL</t>
  </si>
  <si>
    <t xml:space="preserve">19.0</t>
  </si>
  <si>
    <t xml:space="preserve">0.00047</t>
  </si>
  <si>
    <t xml:space="preserve">A0A0C3CKE2_9PEZI</t>
  </si>
  <si>
    <t xml:space="preserve">18.8</t>
  </si>
  <si>
    <t xml:space="preserve">0.00049</t>
  </si>
  <si>
    <t xml:space="preserve">E0VJL5_PEDHC</t>
  </si>
  <si>
    <t xml:space="preserve">18.4</t>
  </si>
  <si>
    <t xml:space="preserve">0.00055</t>
  </si>
  <si>
    <t xml:space="preserve">A0A167ZNP6_9HYPO</t>
  </si>
  <si>
    <t xml:space="preserve">A0A0B4H4I5_9HYPO</t>
  </si>
  <si>
    <t xml:space="preserve">A0A0B4H167_9HYPO</t>
  </si>
  <si>
    <t xml:space="preserve">A0A0D9NVR0_METAN</t>
  </si>
  <si>
    <t xml:space="preserve">A0A0B4FF26_METAN</t>
  </si>
  <si>
    <t xml:space="preserve">A0A014MYI8_9HYPO</t>
  </si>
  <si>
    <t xml:space="preserve">E9EBS0_METAQ</t>
  </si>
  <si>
    <t xml:space="preserve">E9FBU1_METRA</t>
  </si>
  <si>
    <t xml:space="preserve">A0A183HWG8_9BILA</t>
  </si>
  <si>
    <t xml:space="preserve">18.3</t>
  </si>
  <si>
    <t xml:space="preserve">0.00056</t>
  </si>
  <si>
    <t xml:space="preserve">G5AEY9_PHYSP</t>
  </si>
  <si>
    <t xml:space="preserve">18.1</t>
  </si>
  <si>
    <t xml:space="preserve">0.00059</t>
  </si>
  <si>
    <t xml:space="preserve">A0A1B9FTN3_9TREE</t>
  </si>
  <si>
    <t xml:space="preserve">M1WD11_CLAP2</t>
  </si>
  <si>
    <t xml:space="preserve">0.0006</t>
  </si>
  <si>
    <t xml:space="preserve">N4V4K4_COLOR</t>
  </si>
  <si>
    <t xml:space="preserve">0.00061</t>
  </si>
  <si>
    <t xml:space="preserve">A0A183UCP9_TOXCA</t>
  </si>
  <si>
    <t xml:space="preserve">17.9</t>
  </si>
  <si>
    <t xml:space="preserve">0.00063</t>
  </si>
  <si>
    <t xml:space="preserve">A0A167D0W2_9HYPO</t>
  </si>
  <si>
    <t xml:space="preserve">17.8</t>
  </si>
  <si>
    <t xml:space="preserve">0.00065</t>
  </si>
  <si>
    <t xml:space="preserve">A0A135UWI6_9PEZI</t>
  </si>
  <si>
    <t xml:space="preserve">A0A1L7WUJ3_9HELO</t>
  </si>
  <si>
    <t xml:space="preserve">0.00066</t>
  </si>
  <si>
    <t xml:space="preserve">A0A179FI38_METCM</t>
  </si>
  <si>
    <t xml:space="preserve">K1VNE2_TRIAC</t>
  </si>
  <si>
    <t xml:space="preserve">17.7</t>
  </si>
  <si>
    <t xml:space="preserve">0.00067</t>
  </si>
  <si>
    <t xml:space="preserve">J5TCF4_TRIAS</t>
  </si>
  <si>
    <t xml:space="preserve">A0A0B7JZ97_BIOOC</t>
  </si>
  <si>
    <t xml:space="preserve">0.00068</t>
  </si>
  <si>
    <t xml:space="preserve">K1WP76_MARBU</t>
  </si>
  <si>
    <t xml:space="preserve">17.3</t>
  </si>
  <si>
    <t xml:space="preserve">0.00076</t>
  </si>
  <si>
    <t xml:space="preserve">A0A1J4JMP1_9EUKA</t>
  </si>
  <si>
    <t xml:space="preserve">17.2</t>
  </si>
  <si>
    <t xml:space="preserve">0.00078</t>
  </si>
  <si>
    <t xml:space="preserve">S3C4Q9_OPHP1</t>
  </si>
  <si>
    <t xml:space="preserve">17.0</t>
  </si>
  <si>
    <t xml:space="preserve">0.00082</t>
  </si>
  <si>
    <t xml:space="preserve">A0A0N5D1S4_THECL</t>
  </si>
  <si>
    <t xml:space="preserve">A0A1R3IM40_9ROSI</t>
  </si>
  <si>
    <t xml:space="preserve">0.00083</t>
  </si>
  <si>
    <t xml:space="preserve">A0A1D9PRB2_SCLS1</t>
  </si>
  <si>
    <t xml:space="preserve">16.6</t>
  </si>
  <si>
    <t xml:space="preserve">0.00093</t>
  </si>
  <si>
    <t xml:space="preserve">M7U1W4_BOTF1</t>
  </si>
  <si>
    <t xml:space="preserve">A7EWA3_SCLS1</t>
  </si>
  <si>
    <t xml:space="preserve">W9CQ73_9HELO</t>
  </si>
  <si>
    <t xml:space="preserve">G2YNH3_BOTF4</t>
  </si>
  <si>
    <t xml:space="preserve">A0A1A5ZY33_9TREE</t>
  </si>
  <si>
    <t xml:space="preserve">16.5</t>
  </si>
  <si>
    <t xml:space="preserve">0.00096</t>
  </si>
  <si>
    <t xml:space="preserve">A0A166PW57_9PEZI</t>
  </si>
  <si>
    <t xml:space="preserve">16.4</t>
  </si>
  <si>
    <t xml:space="preserve">A0A094A325_9PEZI</t>
  </si>
  <si>
    <t xml:space="preserve">16.1</t>
  </si>
  <si>
    <t xml:space="preserve">0.0011</t>
  </si>
  <si>
    <t xml:space="preserve">A0A1B8DFS3_9PEZI</t>
  </si>
  <si>
    <t xml:space="preserve">A0A093Z4A3_9PEZI</t>
  </si>
  <si>
    <t xml:space="preserve">L8FNM6_PSED2</t>
  </si>
  <si>
    <t xml:space="preserve">A0A094DTZ8_9PEZI</t>
  </si>
  <si>
    <t xml:space="preserve">A0A1B8GL57_9PEZI</t>
  </si>
  <si>
    <t xml:space="preserve">A0A094HW85_9PEZI</t>
  </si>
  <si>
    <t xml:space="preserve">A0A094H2R6_9PEZI</t>
  </si>
  <si>
    <t xml:space="preserve">A0A094JKW5_9PEZI</t>
  </si>
  <si>
    <t xml:space="preserve">A0A1B8EZS1_9PEZI</t>
  </si>
  <si>
    <t xml:space="preserve">A0A177A160_9PEZI</t>
  </si>
  <si>
    <t xml:space="preserve">A0A094GB80_9PEZI</t>
  </si>
  <si>
    <t xml:space="preserve">A0A094BLS8_9PEZI</t>
  </si>
  <si>
    <t xml:space="preserve">A0A094C7L7_9PEZI</t>
  </si>
  <si>
    <t xml:space="preserve">A0A1B8FLJ7_9PEZI</t>
  </si>
  <si>
    <t xml:space="preserve">A0A093ZMI7_9PEZI</t>
  </si>
  <si>
    <t xml:space="preserve">A0A094D5S3_9PEZI</t>
  </si>
  <si>
    <t xml:space="preserve">A0A1B9HX47_9TREE</t>
  </si>
  <si>
    <t xml:space="preserve">16.0</t>
  </si>
  <si>
    <t xml:space="preserve">D0MZ10_PHYIT</t>
  </si>
  <si>
    <t xml:space="preserve">A0A182E713_ONCOC</t>
  </si>
  <si>
    <t xml:space="preserve">15.8</t>
  </si>
  <si>
    <t xml:space="preserve">A0A044SBJ2_ONCVO</t>
  </si>
  <si>
    <t xml:space="preserve">S3DN52_GLAL2</t>
  </si>
  <si>
    <t xml:space="preserve">15.6</t>
  </si>
  <si>
    <t xml:space="preserve">0.0012</t>
  </si>
  <si>
    <t xml:space="preserve">W2WE10_PHYPR</t>
  </si>
  <si>
    <t xml:space="preserve">15.4</t>
  </si>
  <si>
    <t xml:space="preserve">0.0013</t>
  </si>
  <si>
    <t xml:space="preserve">A0A0W8DTU6_PHYNI</t>
  </si>
  <si>
    <t xml:space="preserve">V9EGW6_PHYPR</t>
  </si>
  <si>
    <t xml:space="preserve">W2MQ36_PHYPR</t>
  </si>
  <si>
    <t xml:space="preserve">W2YNJ2_PHYPR</t>
  </si>
  <si>
    <t xml:space="preserve">A0A080ZKS4_PHYPR</t>
  </si>
  <si>
    <t xml:space="preserve">A0A080ZKS2_PHYPR</t>
  </si>
  <si>
    <t xml:space="preserve">W2KJJ4_PHYPR</t>
  </si>
  <si>
    <t xml:space="preserve">W2WFI4_PHYPR</t>
  </si>
  <si>
    <t xml:space="preserve">W2KJD2_PHYPR</t>
  </si>
  <si>
    <t xml:space="preserve">W2ICX4_PHYPR</t>
  </si>
  <si>
    <t xml:space="preserve">W2YMY5_PHYPR</t>
  </si>
  <si>
    <t xml:space="preserve">W2MQ57_PHYPR</t>
  </si>
  <si>
    <t xml:space="preserve">W2YMY0_PHYPR</t>
  </si>
  <si>
    <t xml:space="preserve">V9EH31_PHYPR</t>
  </si>
  <si>
    <t xml:space="preserve">W2R4F5_PHYPN</t>
  </si>
  <si>
    <t xml:space="preserve">V9EHL1_PHYPR</t>
  </si>
  <si>
    <t xml:space="preserve">W2R4Z4_PHYPN</t>
  </si>
  <si>
    <t xml:space="preserve">W2R2X1_PHYPN</t>
  </si>
  <si>
    <t xml:space="preserve">W2KJX2_PHYPR</t>
  </si>
  <si>
    <t xml:space="preserve">A0A080ZKS3_PHYPR</t>
  </si>
  <si>
    <t xml:space="preserve">W2WCL8_PHYPR</t>
  </si>
  <si>
    <t xml:space="preserve">A0A0R3QHK4_9BILA</t>
  </si>
  <si>
    <t xml:space="preserve">15.2</t>
  </si>
  <si>
    <t xml:space="preserve">0.0014</t>
  </si>
  <si>
    <t xml:space="preserve">A0A0D7B7M7_9AGAR</t>
  </si>
  <si>
    <t xml:space="preserve">15.1</t>
  </si>
  <si>
    <t xml:space="preserve">A0A0B2WG14_9HYPO</t>
  </si>
  <si>
    <t xml:space="preserve">A0A0P1B771_9STRA</t>
  </si>
  <si>
    <t xml:space="preserve">15.0</t>
  </si>
  <si>
    <t xml:space="preserve">0.0015</t>
  </si>
  <si>
    <t xml:space="preserve">U1N9Z5_ASCSU</t>
  </si>
  <si>
    <t xml:space="preserve">14.9</t>
  </si>
  <si>
    <t xml:space="preserve">F1L436_ASCSU</t>
  </si>
  <si>
    <t xml:space="preserve">14.8</t>
  </si>
  <si>
    <t xml:space="preserve">N1JJM3_BLUG1</t>
  </si>
  <si>
    <t xml:space="preserve">14.5</t>
  </si>
  <si>
    <t xml:space="preserve">0.0017</t>
  </si>
  <si>
    <t xml:space="preserve">A0A061HCE4_BLUGR</t>
  </si>
  <si>
    <t xml:space="preserve">A0A1S3D1Q0_DIACI</t>
  </si>
  <si>
    <t xml:space="preserve">14.0</t>
  </si>
  <si>
    <t xml:space="preserve">0.0019</t>
  </si>
  <si>
    <t xml:space="preserve">A0A1I7V6H0_LOALO</t>
  </si>
  <si>
    <t xml:space="preserve">13.9</t>
  </si>
  <si>
    <t xml:space="preserve">0.002</t>
  </si>
  <si>
    <t xml:space="preserve">A0A0F4Z9H7_9PEZI</t>
  </si>
  <si>
    <t xml:space="preserve">13.8</t>
  </si>
  <si>
    <t xml:space="preserve">A0A0C4DVP0_MAGP6</t>
  </si>
  <si>
    <t xml:space="preserve">J3NXR0_GAGT3</t>
  </si>
  <si>
    <t xml:space="preserve">A0A179GDE2_9HYPO</t>
  </si>
  <si>
    <t xml:space="preserve">0.0021</t>
  </si>
  <si>
    <t xml:space="preserve">W7TK82_9STRA</t>
  </si>
  <si>
    <t xml:space="preserve">13.7</t>
  </si>
  <si>
    <t xml:space="preserve">A0A151GJF4_9HYPO</t>
  </si>
  <si>
    <t xml:space="preserve">13.5</t>
  </si>
  <si>
    <t xml:space="preserve">0.0022</t>
  </si>
  <si>
    <t xml:space="preserve">A2FI12_TRIVA</t>
  </si>
  <si>
    <t xml:space="preserve">13.3</t>
  </si>
  <si>
    <t xml:space="preserve">0.0024</t>
  </si>
  <si>
    <t xml:space="preserve">A0A090LMW6_STRRB</t>
  </si>
  <si>
    <t xml:space="preserve">13.2</t>
  </si>
  <si>
    <t xml:space="preserve">F1KZV5_ASCSU</t>
  </si>
  <si>
    <t xml:space="preserve">0.0025</t>
  </si>
  <si>
    <t xml:space="preserve">A0A1E4TBW2_9ASCO</t>
  </si>
  <si>
    <t xml:space="preserve">13.1</t>
  </si>
  <si>
    <t xml:space="preserve">A0A0B1S4R3_OESDE</t>
  </si>
  <si>
    <t xml:space="preserve">13.0</t>
  </si>
  <si>
    <t xml:space="preserve">0.0026</t>
  </si>
  <si>
    <t xml:space="preserve">E4X8W5_OIKDI</t>
  </si>
  <si>
    <t xml:space="preserve">12.8</t>
  </si>
  <si>
    <t xml:space="preserve">0.0027</t>
  </si>
  <si>
    <t xml:space="preserve">A0A0K0DYD3_STRER</t>
  </si>
  <si>
    <t xml:space="preserve">A0A1X6NTW0_PORUM</t>
  </si>
  <si>
    <t xml:space="preserve">12.7</t>
  </si>
  <si>
    <t xml:space="preserve">0.0028</t>
  </si>
  <si>
    <t xml:space="preserve">A0A1E1MNV5_RHYSE</t>
  </si>
  <si>
    <t xml:space="preserve">12.6</t>
  </si>
  <si>
    <t xml:space="preserve">0.0029</t>
  </si>
  <si>
    <t xml:space="preserve">A0A1E1L5Z1_9HELO</t>
  </si>
  <si>
    <t xml:space="preserve">A0A1E1JUM2_9HELO</t>
  </si>
  <si>
    <t xml:space="preserve">A0A0R3RYL1_9BILA</t>
  </si>
  <si>
    <t xml:space="preserve">11.8</t>
  </si>
  <si>
    <t xml:space="preserve">0.0037</t>
  </si>
  <si>
    <t xml:space="preserve">A0A0F8A4Q1_9HYPO</t>
  </si>
  <si>
    <t xml:space="preserve">11.7</t>
  </si>
  <si>
    <t xml:space="preserve">H3E487_PRIPA</t>
  </si>
  <si>
    <t xml:space="preserve">0.0038</t>
  </si>
  <si>
    <t xml:space="preserve">E4YL45_OIKDI</t>
  </si>
  <si>
    <t xml:space="preserve">11.6</t>
  </si>
  <si>
    <t xml:space="preserve">T1EPF8_HELRO</t>
  </si>
  <si>
    <t xml:space="preserve">11.1</t>
  </si>
  <si>
    <t xml:space="preserve">0.0045</t>
  </si>
  <si>
    <t xml:space="preserve">A0A0K0FZ62_9BILA</t>
  </si>
  <si>
    <t xml:space="preserve">A0A0N5BXH8_STREA</t>
  </si>
  <si>
    <t xml:space="preserve">M4BHA3_HYAAE</t>
  </si>
  <si>
    <t xml:space="preserve">10.4</t>
  </si>
  <si>
    <t xml:space="preserve">0.0054</t>
  </si>
  <si>
    <t xml:space="preserve">Q56DL2_TRIVA</t>
  </si>
  <si>
    <t xml:space="preserve">10.2</t>
  </si>
  <si>
    <t xml:space="preserve">0.0057</t>
  </si>
  <si>
    <t xml:space="preserve">A2E9R1_TRIVA</t>
  </si>
  <si>
    <t xml:space="preserve">TAF6B_ARATH</t>
  </si>
  <si>
    <t xml:space="preserve">0.0058</t>
  </si>
  <si>
    <t xml:space="preserve">A0A078AJK7_STYLE</t>
  </si>
  <si>
    <t xml:space="preserve">9.8</t>
  </si>
  <si>
    <t xml:space="preserve">0.0065</t>
  </si>
  <si>
    <t xml:space="preserve">H3GXH4_PHYRM</t>
  </si>
  <si>
    <t xml:space="preserve">9.5</t>
  </si>
  <si>
    <t xml:space="preserve">0.0071</t>
  </si>
  <si>
    <t xml:space="preserve">A0A077YZP0_TRITR</t>
  </si>
  <si>
    <t xml:space="preserve">9.3</t>
  </si>
  <si>
    <t xml:space="preserve">0.0074</t>
  </si>
  <si>
    <t xml:space="preserve">Q23ZC7_TETTS</t>
  </si>
  <si>
    <t xml:space="preserve">9.1</t>
  </si>
  <si>
    <t xml:space="preserve">0.0078</t>
  </si>
  <si>
    <t xml:space="preserve">T2MFF4_HYDVU</t>
  </si>
  <si>
    <t xml:space="preserve">8.9</t>
  </si>
  <si>
    <t xml:space="preserve">0.0083</t>
  </si>
  <si>
    <t xml:space="preserve">8.8</t>
  </si>
  <si>
    <t xml:space="preserve">0.0085</t>
  </si>
  <si>
    <t xml:space="preserve">A0A0T6B5F1_9SCAR</t>
  </si>
  <si>
    <t xml:space="preserve">8.7</t>
  </si>
  <si>
    <t xml:space="preserve">0.0088</t>
  </si>
  <si>
    <t xml:space="preserve">A0A1N6LXD4_BABMR</t>
  </si>
  <si>
    <t xml:space="preserve">0.009</t>
  </si>
  <si>
    <t xml:space="preserve">8.6</t>
  </si>
  <si>
    <t xml:space="preserve">A0A061D6Q5_BABBI</t>
  </si>
  <si>
    <t xml:space="preserve">0.0091</t>
  </si>
  <si>
    <t xml:space="preserve">A0A1I8D369_9BILA</t>
  </si>
  <si>
    <t xml:space="preserve">8.2</t>
  </si>
  <si>
    <t xml:space="preserve">0.01</t>
  </si>
  <si>
    <t xml:space="preserve">A0A139WD29_TRICA</t>
  </si>
  <si>
    <t xml:space="preserve">7.7</t>
  </si>
  <si>
    <t xml:space="preserve">0.012</t>
  </si>
  <si>
    <t xml:space="preserve">A0A139WD45_TRICA</t>
  </si>
  <si>
    <t xml:space="preserve">A0A131ZA49_RHIAP</t>
  </si>
  <si>
    <t xml:space="preserve">7.2</t>
  </si>
  <si>
    <t xml:space="preserve">0.014</t>
  </si>
  <si>
    <t xml:space="preserve">J9G7G3_9SPIT</t>
  </si>
  <si>
    <t xml:space="preserve">7.1</t>
  </si>
  <si>
    <t xml:space="preserve">H3E488_PRIPA</t>
  </si>
  <si>
    <t xml:space="preserve">M5X3Z0_PRUPE</t>
  </si>
  <si>
    <t xml:space="preserve">6.9</t>
  </si>
  <si>
    <t xml:space="preserve">0.015</t>
  </si>
  <si>
    <t xml:space="preserve">A0A0N4U6F4_DRAME</t>
  </si>
  <si>
    <t xml:space="preserve">6.8</t>
  </si>
  <si>
    <t xml:space="preserve">M7TSK4_BOTF1</t>
  </si>
  <si>
    <t xml:space="preserve">6.6</t>
  </si>
  <si>
    <t xml:space="preserve">0.016</t>
  </si>
  <si>
    <t xml:space="preserve">G2YM06_BOTF4</t>
  </si>
  <si>
    <t xml:space="preserve">A0A1I8BZA3_MELHA</t>
  </si>
  <si>
    <t xml:space="preserve">6.5</t>
  </si>
  <si>
    <t xml:space="preserve">A0A1I7RRC0_BURXY</t>
  </si>
  <si>
    <t xml:space="preserve">0.017</t>
  </si>
  <si>
    <t xml:space="preserve">A0A1I7Z147_9BILA</t>
  </si>
  <si>
    <t xml:space="preserve">6.3</t>
  </si>
  <si>
    <t xml:space="preserve">A0A1L8H3B3_XENLA</t>
  </si>
  <si>
    <t xml:space="preserve">0.018</t>
  </si>
  <si>
    <t xml:space="preserve">A0A1J4KMH7_9EUKA</t>
  </si>
  <si>
    <t xml:space="preserve">6.0</t>
  </si>
  <si>
    <t xml:space="preserve">0.019</t>
  </si>
  <si>
    <t xml:space="preserve">A0A016T9P4_9BILA</t>
  </si>
  <si>
    <t xml:space="preserve">5.6</t>
  </si>
  <si>
    <t xml:space="preserve">0.022</t>
  </si>
  <si>
    <t xml:space="preserve">A0A0D6M0D3_9BILA</t>
  </si>
  <si>
    <t xml:space="preserve">B7QFH1_IXOSC</t>
  </si>
  <si>
    <t xml:space="preserve">5.5</t>
  </si>
  <si>
    <t xml:space="preserve">A0A0N4ZE31_PARTI</t>
  </si>
  <si>
    <t xml:space="preserve">A0A1R2BWG6_9CILI</t>
  </si>
  <si>
    <t xml:space="preserve">5.3</t>
  </si>
  <si>
    <t xml:space="preserve">0.024</t>
  </si>
  <si>
    <t xml:space="preserve">A0A1I7XFR5_HETBA</t>
  </si>
  <si>
    <t xml:space="preserve">5.0</t>
  </si>
  <si>
    <t xml:space="preserve">0.026</t>
  </si>
  <si>
    <t xml:space="preserve">J4C3R9_THEOR</t>
  </si>
  <si>
    <t xml:space="preserve">W9CT58_9HELO</t>
  </si>
  <si>
    <t xml:space="preserve">4.9</t>
  </si>
  <si>
    <t xml:space="preserve">A0A0L0DLM0_THETB</t>
  </si>
  <si>
    <t xml:space="preserve">4.4</t>
  </si>
  <si>
    <t xml:space="preserve">0.03</t>
  </si>
  <si>
    <t xml:space="preserve">U6PBF5_HAECO</t>
  </si>
  <si>
    <t xml:space="preserve">4.3</t>
  </si>
  <si>
    <t xml:space="preserve">0.031</t>
  </si>
  <si>
    <t xml:space="preserve">A0A1X1BQ46_9APIC</t>
  </si>
  <si>
    <t xml:space="preserve">U6PN81_HAECO</t>
  </si>
  <si>
    <t xml:space="preserve">4.2</t>
  </si>
  <si>
    <t xml:space="preserve">0.032</t>
  </si>
  <si>
    <t xml:space="preserve">A0A0N4X0J8_HAEPC</t>
  </si>
  <si>
    <t xml:space="preserve">A0A1D9QDM3_SCLS1</t>
  </si>
  <si>
    <t xml:space="preserve">4.0</t>
  </si>
  <si>
    <t xml:space="preserve">0.034</t>
  </si>
  <si>
    <t xml:space="preserve">A7ET42_SCLS1</t>
  </si>
  <si>
    <t xml:space="preserve">A0A0L0F089_9EUKA</t>
  </si>
  <si>
    <t xml:space="preserve">A0A0C2GL36_9BILA</t>
  </si>
  <si>
    <t xml:space="preserve">3.7</t>
  </si>
  <si>
    <t xml:space="preserve">0.037</t>
  </si>
  <si>
    <t xml:space="preserve">M5E8Z8_MALS4</t>
  </si>
  <si>
    <t xml:space="preserve">3.6</t>
  </si>
  <si>
    <t xml:space="preserve">0.038</t>
  </si>
  <si>
    <t xml:space="preserve">A0A0D8XZI4_DICVI</t>
  </si>
  <si>
    <t xml:space="preserve">3.3</t>
  </si>
  <si>
    <t xml:space="preserve">0.041</t>
  </si>
  <si>
    <t xml:space="preserve">A0A0K0D8W2_ANGCA</t>
  </si>
  <si>
    <t xml:space="preserve">2.8</t>
  </si>
  <si>
    <t xml:space="preserve">0.048</t>
  </si>
  <si>
    <t xml:space="preserve">2.6</t>
  </si>
  <si>
    <t xml:space="preserve">0.051</t>
  </si>
  <si>
    <t xml:space="preserve">A0A0L7LCQ4_9NEOP</t>
  </si>
  <si>
    <t xml:space="preserve">1.9</t>
  </si>
  <si>
    <t xml:space="preserve">0.063</t>
  </si>
  <si>
    <t xml:space="preserve">A0A183GA50_HELBK</t>
  </si>
  <si>
    <t xml:space="preserve">1.8</t>
  </si>
  <si>
    <t xml:space="preserve">0.065</t>
  </si>
  <si>
    <t xml:space="preserve">A0A196S755_BLAHN</t>
  </si>
  <si>
    <t xml:space="preserve">1.4</t>
  </si>
  <si>
    <t xml:space="preserve">0.071</t>
  </si>
  <si>
    <t xml:space="preserve">D8LDH0_ECTSI</t>
  </si>
  <si>
    <t xml:space="preserve">1.3</t>
  </si>
  <si>
    <t xml:space="preserve">0.074</t>
  </si>
  <si>
    <t xml:space="preserve">H3EHI9_PRIPA</t>
  </si>
  <si>
    <t xml:space="preserve">0.9</t>
  </si>
  <si>
    <t xml:space="preserve">0.083</t>
  </si>
  <si>
    <t xml:space="preserve">A0A1W0XCZ8_HYPDU</t>
  </si>
  <si>
    <t xml:space="preserve">0.3</t>
  </si>
  <si>
    <t xml:space="preserve">0.098</t>
  </si>
  <si>
    <t xml:space="preserve">A2F070_TRIVA</t>
  </si>
  <si>
    <t xml:space="preserve">A0A183II68_9BILA</t>
  </si>
  <si>
    <t xml:space="preserve">W6L0Z4_9TRYP</t>
  </si>
  <si>
    <t xml:space="preserve">-0.0</t>
  </si>
  <si>
    <t xml:space="preserve">0.11</t>
  </si>
  <si>
    <t xml:space="preserve">A0A1J4J9A6_9EUKA</t>
  </si>
  <si>
    <t xml:space="preserve">-0.2</t>
  </si>
  <si>
    <t xml:space="preserve">T1HWT3_RHOPR</t>
  </si>
  <si>
    <t xml:space="preserve">-0.8</t>
  </si>
  <si>
    <t xml:space="preserve">0.14</t>
  </si>
  <si>
    <t xml:space="preserve">A7AMC5_BABBO</t>
  </si>
  <si>
    <t xml:space="preserve">-0.9</t>
  </si>
  <si>
    <t xml:space="preserve">A0A077ZIP9_TRITR</t>
  </si>
  <si>
    <t xml:space="preserve">-1.3</t>
  </si>
  <si>
    <t xml:space="preserve">0.15</t>
  </si>
  <si>
    <t xml:space="preserve">A0A158PLI0_ANGCS</t>
  </si>
  <si>
    <t xml:space="preserve">0.16</t>
  </si>
  <si>
    <t xml:space="preserve">A0A085M615_9BILA</t>
  </si>
  <si>
    <t xml:space="preserve">-1.7</t>
  </si>
  <si>
    <t xml:space="preserve">0.17</t>
  </si>
  <si>
    <t xml:space="preserve">A0A085N2Y5_9BILA</t>
  </si>
  <si>
    <t xml:space="preserve">Q4MYZ8_THEPA</t>
  </si>
  <si>
    <t xml:space="preserve">-2.9</t>
  </si>
  <si>
    <t xml:space="preserve">0.24</t>
  </si>
  <si>
    <t xml:space="preserve">A0A0N4X831_HAEPC</t>
  </si>
  <si>
    <t xml:space="preserve">-3.4</t>
  </si>
  <si>
    <t xml:space="preserve">0.28</t>
  </si>
  <si>
    <t xml:space="preserve">A0A1D1VT59_RAMVA</t>
  </si>
  <si>
    <t xml:space="preserve">0.29</t>
  </si>
  <si>
    <t xml:space="preserve">A0A0L0CLH2_LUCCU</t>
  </si>
  <si>
    <t xml:space="preserve">-3.5</t>
  </si>
  <si>
    <t xml:space="preserve">Q9GZI6_CAEEL</t>
  </si>
  <si>
    <t xml:space="preserve">A0A1W4WBC5_AGRPL</t>
  </si>
  <si>
    <t xml:space="preserve">-3.9</t>
  </si>
  <si>
    <t xml:space="preserve">0.33</t>
  </si>
  <si>
    <t xml:space="preserve">A0A1W4WLG0_AGRPL</t>
  </si>
  <si>
    <t xml:space="preserve">A2E2G3_TRIVA</t>
  </si>
  <si>
    <t xml:space="preserve">-4.8</t>
  </si>
  <si>
    <t xml:space="preserve">0.42</t>
  </si>
  <si>
    <t xml:space="preserve">X6P492_RETFI</t>
  </si>
  <si>
    <t xml:space="preserve">-6.6</t>
  </si>
  <si>
    <t xml:space="preserve">0.71</t>
  </si>
  <si>
    <t xml:space="preserve">D8LUT4_BLAHO</t>
  </si>
  <si>
    <t xml:space="preserve">-6.8</t>
  </si>
  <si>
    <t xml:space="preserve">0.74</t>
  </si>
  <si>
    <t xml:space="preserve">E2LYD1_MONPE</t>
  </si>
  <si>
    <t xml:space="preserve">-6.9</t>
  </si>
  <si>
    <t xml:space="preserve">0.77</t>
  </si>
  <si>
    <t xml:space="preserve">A0A0C2MHB9_THEKT</t>
  </si>
  <si>
    <t xml:space="preserve">-7.1</t>
  </si>
  <si>
    <t xml:space="preserve">0.81</t>
  </si>
  <si>
    <t xml:space="preserve">L1LD89_THEEQ</t>
  </si>
  <si>
    <t xml:space="preserve">-7.4</t>
  </si>
  <si>
    <t xml:space="preserve">0.88</t>
  </si>
  <si>
    <t xml:space="preserve">A0A0C9X6L0_9AGAR</t>
  </si>
  <si>
    <t xml:space="preserve">-7.6</t>
  </si>
  <si>
    <t xml:space="preserve">0.93</t>
  </si>
  <si>
    <t xml:space="preserve">A0A1B0CD79_LUTLO</t>
  </si>
  <si>
    <t xml:space="preserve">-7.7</t>
  </si>
  <si>
    <t xml:space="preserve">0.96</t>
  </si>
  <si>
    <t xml:space="preserve">A0A1C7M1A8_GRIFR</t>
  </si>
  <si>
    <t xml:space="preserve">0.97</t>
  </si>
  <si>
    <t xml:space="preserve">A0A0V0QN64_PSEPJ</t>
  </si>
  <si>
    <t xml:space="preserve">-8.0</t>
  </si>
  <si>
    <t xml:space="preserve">1.1</t>
  </si>
  <si>
    <t xml:space="preserve">A0A0C2IY04_THEKT</t>
  </si>
  <si>
    <t xml:space="preserve">-8.2</t>
  </si>
  <si>
    <t xml:space="preserve">E9AKM9_LEIMU</t>
  </si>
  <si>
    <t xml:space="preserve">-8.6</t>
  </si>
  <si>
    <t xml:space="preserve">A0A183C963_GLOPA</t>
  </si>
  <si>
    <t xml:space="preserve">-8.9</t>
  </si>
  <si>
    <t xml:space="preserve">B4IQP1_DROSE</t>
  </si>
  <si>
    <t xml:space="preserve">-9.0</t>
  </si>
  <si>
    <t xml:space="preserve">A0A183C962_GLOPA</t>
  </si>
  <si>
    <t xml:space="preserve">-9.1</t>
  </si>
  <si>
    <t xml:space="preserve">1.5</t>
  </si>
  <si>
    <t xml:space="preserve">A0A0L1KK70_9EUGL</t>
  </si>
  <si>
    <t xml:space="preserve">-9.2</t>
  </si>
  <si>
    <t xml:space="preserve">A0A0L1KLT2_9EUGL</t>
  </si>
  <si>
    <t xml:space="preserve">G7E5Z9_MIXOS</t>
  </si>
  <si>
    <t xml:space="preserve">-9.3</t>
  </si>
  <si>
    <t xml:space="preserve">X6N447_RETFI</t>
  </si>
  <si>
    <t xml:space="preserve">A0A068YCH5_ECHMU</t>
  </si>
  <si>
    <t xml:space="preserve">-9.4</t>
  </si>
  <si>
    <t xml:space="preserve">1.6</t>
  </si>
  <si>
    <t xml:space="preserve">H4_APIME</t>
  </si>
  <si>
    <t xml:space="preserve">A0A1E1WEF3_PECGO</t>
  </si>
  <si>
    <t xml:space="preserve">-10.5</t>
  </si>
  <si>
    <t xml:space="preserve">2.1</t>
  </si>
  <si>
    <t xml:space="preserve">A0A0R3UJ57_9CEST</t>
  </si>
  <si>
    <t xml:space="preserve">-10.8</t>
  </si>
  <si>
    <t xml:space="preserve">2.3</t>
  </si>
  <si>
    <t xml:space="preserve">R7SYI2_DICSQ</t>
  </si>
  <si>
    <t xml:space="preserve">-11.1</t>
  </si>
  <si>
    <t xml:space="preserve">A0A1J4JP08_9EUKA</t>
  </si>
  <si>
    <t xml:space="preserve">-11.2</t>
  </si>
  <si>
    <t xml:space="preserve">-11.3</t>
  </si>
  <si>
    <t xml:space="preserve">2.7</t>
  </si>
  <si>
    <t xml:space="preserve">-11.4</t>
  </si>
  <si>
    <t xml:space="preserve">G4TW39_SERID</t>
  </si>
  <si>
    <t xml:space="preserve">-11.5</t>
  </si>
  <si>
    <t xml:space="preserve">Q4UB91_THEAN</t>
  </si>
  <si>
    <t xml:space="preserve">-12.3</t>
  </si>
  <si>
    <t xml:space="preserve">A0A1S1VYI6_9PEZI</t>
  </si>
  <si>
    <t xml:space="preserve">W4Y8T3_STRPU</t>
  </si>
  <si>
    <t xml:space="preserve">-12.5</t>
  </si>
  <si>
    <t xml:space="preserve">3.8</t>
  </si>
  <si>
    <t xml:space="preserve">V4ADY2_LOTGI</t>
  </si>
  <si>
    <t xml:space="preserve">-12.6</t>
  </si>
  <si>
    <t xml:space="preserve">3.9</t>
  </si>
  <si>
    <t xml:space="preserve">M1H3D6_9EUPU</t>
  </si>
  <si>
    <t xml:space="preserve">B7S8V4_GLYIN</t>
  </si>
  <si>
    <t xml:space="preserve">-13.2</t>
  </si>
  <si>
    <t xml:space="preserve">4.6</t>
  </si>
  <si>
    <t xml:space="preserve">A0A0P7VIR0_9TELE</t>
  </si>
  <si>
    <t xml:space="preserve">4.7</t>
  </si>
  <si>
    <t xml:space="preserve">A0A0B1S0N9_OESDE</t>
  </si>
  <si>
    <t xml:space="preserve">-13.3</t>
  </si>
  <si>
    <t xml:space="preserve">4.8</t>
  </si>
  <si>
    <t xml:space="preserve">G0N4V8_CAEBE</t>
  </si>
  <si>
    <t xml:space="preserve">-13.4</t>
  </si>
  <si>
    <t xml:space="preserve">A0A068W792_ECHGR</t>
  </si>
  <si>
    <t xml:space="preserve">-13.5</t>
  </si>
  <si>
    <t xml:space="preserve">5.1</t>
  </si>
  <si>
    <t xml:space="preserve">W6UJI7_ECHGR</t>
  </si>
  <si>
    <t xml:space="preserve">A0A0F6P0B4_COTSE</t>
  </si>
  <si>
    <t xml:space="preserve">-13.9</t>
  </si>
  <si>
    <t xml:space="preserve">5.7</t>
  </si>
  <si>
    <t xml:space="preserve">A0A0N9FFP6_9VIRU</t>
  </si>
  <si>
    <t xml:space="preserve">A0A0N9FIA5_9VIRU</t>
  </si>
  <si>
    <t xml:space="preserve">A0A0N9FH16_9VIRU</t>
  </si>
  <si>
    <t xml:space="preserve">A0A0N9FI72_9VIRU</t>
  </si>
  <si>
    <t xml:space="preserve">A0A0N9FH40_9VIRU</t>
  </si>
  <si>
    <t xml:space="preserve">A0A0N9FGM8_9VIRU</t>
  </si>
  <si>
    <t xml:space="preserve">A0A0N9FH18_9VIRU</t>
  </si>
  <si>
    <t xml:space="preserve">A0A0N9FH29_9VIRU</t>
  </si>
  <si>
    <t xml:space="preserve">A0A0N9FFQ3_9VIRU</t>
  </si>
  <si>
    <t xml:space="preserve">A0A0N7ER51_9VIRU</t>
  </si>
  <si>
    <t xml:space="preserve">A0A0N9FI78_9VIRU</t>
  </si>
  <si>
    <t xml:space="preserve">A0A0N9FHJ3_9VIRU</t>
  </si>
  <si>
    <t xml:space="preserve">A0A0N9FFZ8_9VIRU</t>
  </si>
  <si>
    <t xml:space="preserve">A0A0N9FHJ9_9VIRU</t>
  </si>
  <si>
    <t xml:space="preserve">A0A0N9FFN7_9VIRU</t>
  </si>
  <si>
    <t xml:space="preserve">R4S363_9VIRU</t>
  </si>
  <si>
    <t xml:space="preserve">A0A0N7ER52_9VIRU</t>
  </si>
  <si>
    <t xml:space="preserve">A0A0N9FFR7_9VIRU</t>
  </si>
  <si>
    <t xml:space="preserve">A0A0N9FH48_9VIRU</t>
  </si>
  <si>
    <t xml:space="preserve">A0A0N9FHZ0_9VIRU</t>
  </si>
  <si>
    <t xml:space="preserve">A0A0N9FFM8_9VIRU</t>
  </si>
  <si>
    <t xml:space="preserve">A0A0N9FG08_9VIRU</t>
  </si>
  <si>
    <t xml:space="preserve">A0A0N9FHY5_9VIRU</t>
  </si>
  <si>
    <t xml:space="preserve">A0A0N9FGN3_9VIRU</t>
  </si>
  <si>
    <t xml:space="preserve">A0A0N9FFL0_9VIRU</t>
  </si>
  <si>
    <t xml:space="preserve">A0A0N9FG39_9VIRU</t>
  </si>
  <si>
    <t xml:space="preserve">A0A0N9FG20_9VIRU</t>
  </si>
  <si>
    <t xml:space="preserve">A0A0N7ER50_9VIRU</t>
  </si>
  <si>
    <t xml:space="preserve">A0A0N7ER53_9VIRU</t>
  </si>
  <si>
    <t xml:space="preserve">A0A0N7ER56_9VIRU</t>
  </si>
  <si>
    <t xml:space="preserve">A0A0N9FHK7_9VIRU</t>
  </si>
  <si>
    <t xml:space="preserve">D8M5Q7_BLAHO</t>
  </si>
  <si>
    <t xml:space="preserve">-14.1</t>
  </si>
  <si>
    <t xml:space="preserve">6.1</t>
  </si>
  <si>
    <t xml:space="preserve">A0A177ASD4_9METZ</t>
  </si>
  <si>
    <t xml:space="preserve">-14.4</t>
  </si>
  <si>
    <t xml:space="preserve">B0D5C8_LACBS</t>
  </si>
  <si>
    <t xml:space="preserve">-14.5</t>
  </si>
  <si>
    <t xml:space="preserve">A0A183QYI0_9TREM</t>
  </si>
  <si>
    <t xml:space="preserve">-14.8</t>
  </si>
  <si>
    <t xml:space="preserve">7.4</t>
  </si>
  <si>
    <t xml:space="preserve">A0A183MSK0_9TREM</t>
  </si>
  <si>
    <t xml:space="preserve">A0A095AEU7_SCHHA</t>
  </si>
  <si>
    <t xml:space="preserve">G4LY68_SCHMA</t>
  </si>
  <si>
    <t xml:space="preserve">A0A183JG07_9TREM</t>
  </si>
  <si>
    <t xml:space="preserve">A0A183Q6S9_9TREM</t>
  </si>
  <si>
    <t xml:space="preserve">A0A0P5UCP2_9CRUS</t>
  </si>
  <si>
    <t xml:space="preserve">-15.0</t>
  </si>
  <si>
    <t xml:space="preserve">7.9</t>
  </si>
  <si>
    <t xml:space="preserve">A8D978_IBEAM</t>
  </si>
  <si>
    <t xml:space="preserve">G0LD35_AMBTC</t>
  </si>
  <si>
    <t xml:space="preserve">A2G108_TRIVA</t>
  </si>
  <si>
    <t xml:space="preserve">-15.2</t>
  </si>
  <si>
    <t xml:space="preserve">8.3</t>
  </si>
  <si>
    <t xml:space="preserve">E7KCF5_YEASA</t>
  </si>
  <si>
    <t xml:space="preserve">-15.4</t>
  </si>
  <si>
    <t xml:space="preserve">G2WDY9_YEASK</t>
  </si>
  <si>
    <t xml:space="preserve">G7YTP4_CLOSI</t>
  </si>
  <si>
    <t xml:space="preserve">-15.7</t>
  </si>
  <si>
    <t xml:space="preserve">9.6</t>
  </si>
  <si>
    <t xml:space="preserve">A0A074ZJB6_9TREM</t>
  </si>
  <si>
    <t xml:space="preserve">TP</t>
  </si>
  <si>
    <t xml:space="preserve">TN</t>
  </si>
  <si>
    <t xml:space="preserve">FP </t>
  </si>
  <si>
    <t xml:space="preserve">FN</t>
  </si>
  <si>
    <t xml:space="preserve">SP</t>
  </si>
  <si>
    <t xml:space="preserve">SN</t>
  </si>
  <si>
    <t xml:space="preserve">1-SP</t>
  </si>
  <si>
    <t xml:space="preserve">SP + SN — 1</t>
  </si>
  <si>
    <t xml:space="preserve">ROS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</si>
</sst>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Marker"/>
        <c:varyColors val="0"/>
        <c:ser>
          <c:idx val="0"/>
          <c:order val="0"/>
          <c:tx>
            <c:strRef>
              <c:f>ROC!$W$1</c:f>
              <c:strCache>
                <c:ptCount val="1"/>
                <c:pt idx="0">
                  <c:v>ROS</c:v>
                </c:pt>
              </c:strCache>
            </c:strRef>
          </c:tx>
          <c:spPr>
            <a:solidFill>
              <a:srgbClr val="004586"/>
            </a:solidFill>
            <a:ln w="18000">
              <a:solidFill>
                <a:srgbClr val="004586"/>
              </a:solidFill>
              <a:round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ROC!$G$2:$G$1531</c:f>
              <c:numCache>
                <c:formatCode>General</c:formatCode>
                <c:ptCount val="15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0.00067476383265852</c:v>
                </c:pt>
                <c:pt idx="49">
                  <c:v>0.00134952766531715</c:v>
                </c:pt>
                <c:pt idx="50">
                  <c:v>0.00202429149797567</c:v>
                </c:pt>
                <c:pt idx="51">
                  <c:v>0.0026990553306343</c:v>
                </c:pt>
                <c:pt idx="52">
                  <c:v>0.00337381916329282</c:v>
                </c:pt>
                <c:pt idx="53">
                  <c:v>0.00404858299595146</c:v>
                </c:pt>
                <c:pt idx="54">
                  <c:v>0.00472334682860998</c:v>
                </c:pt>
                <c:pt idx="55">
                  <c:v>0.00539811066126861</c:v>
                </c:pt>
                <c:pt idx="56">
                  <c:v>0.00607287449392713</c:v>
                </c:pt>
                <c:pt idx="57">
                  <c:v>0.00674763832658565</c:v>
                </c:pt>
                <c:pt idx="58">
                  <c:v>0.00742240215924428</c:v>
                </c:pt>
                <c:pt idx="59">
                  <c:v>0.0080971659919028</c:v>
                </c:pt>
                <c:pt idx="60">
                  <c:v>0.00877192982456143</c:v>
                </c:pt>
                <c:pt idx="61">
                  <c:v>0.00944669365721995</c:v>
                </c:pt>
                <c:pt idx="62">
                  <c:v>0.0101214574898786</c:v>
                </c:pt>
                <c:pt idx="63">
                  <c:v>0.0107962213225371</c:v>
                </c:pt>
                <c:pt idx="64">
                  <c:v>0.0114709851551957</c:v>
                </c:pt>
                <c:pt idx="65">
                  <c:v>0.0121457489878543</c:v>
                </c:pt>
                <c:pt idx="66">
                  <c:v>0.0128205128205128</c:v>
                </c:pt>
                <c:pt idx="67">
                  <c:v>0.0134952766531714</c:v>
                </c:pt>
                <c:pt idx="68">
                  <c:v>0.0141700404858299</c:v>
                </c:pt>
                <c:pt idx="69">
                  <c:v>0.0148448043184886</c:v>
                </c:pt>
                <c:pt idx="70">
                  <c:v>0.0155195681511471</c:v>
                </c:pt>
                <c:pt idx="71">
                  <c:v>0.0161943319838057</c:v>
                </c:pt>
                <c:pt idx="72">
                  <c:v>0.0168690958164642</c:v>
                </c:pt>
                <c:pt idx="73">
                  <c:v>0.0175438596491229</c:v>
                </c:pt>
                <c:pt idx="74">
                  <c:v>0.0182186234817814</c:v>
                </c:pt>
                <c:pt idx="75">
                  <c:v>0.0188933873144399</c:v>
                </c:pt>
                <c:pt idx="76">
                  <c:v>0.0195681511470985</c:v>
                </c:pt>
                <c:pt idx="77">
                  <c:v>0.0202429149797571</c:v>
                </c:pt>
                <c:pt idx="78">
                  <c:v>0.0209176788124157</c:v>
                </c:pt>
                <c:pt idx="79">
                  <c:v>0.0215924426450742</c:v>
                </c:pt>
                <c:pt idx="80">
                  <c:v>0.0222672064777328</c:v>
                </c:pt>
                <c:pt idx="81">
                  <c:v>0.0229419703103914</c:v>
                </c:pt>
                <c:pt idx="82">
                  <c:v>0.0236167341430499</c:v>
                </c:pt>
                <c:pt idx="83">
                  <c:v>0.0242914979757085</c:v>
                </c:pt>
                <c:pt idx="84">
                  <c:v>0.024966261808367</c:v>
                </c:pt>
                <c:pt idx="85">
                  <c:v>0.0256410256410257</c:v>
                </c:pt>
                <c:pt idx="86">
                  <c:v>0.0263157894736842</c:v>
                </c:pt>
                <c:pt idx="87">
                  <c:v>0.0269905533063428</c:v>
                </c:pt>
                <c:pt idx="88">
                  <c:v>0.0276653171390013</c:v>
                </c:pt>
                <c:pt idx="89">
                  <c:v>0.02834008097166</c:v>
                </c:pt>
                <c:pt idx="90">
                  <c:v>0.0290148448043185</c:v>
                </c:pt>
                <c:pt idx="91">
                  <c:v>0.029689608636977</c:v>
                </c:pt>
                <c:pt idx="92">
                  <c:v>0.0303643724696356</c:v>
                </c:pt>
                <c:pt idx="93">
                  <c:v>0.0310391363022942</c:v>
                </c:pt>
                <c:pt idx="94">
                  <c:v>0.0317139001349528</c:v>
                </c:pt>
                <c:pt idx="95">
                  <c:v>0.0323886639676113</c:v>
                </c:pt>
                <c:pt idx="96">
                  <c:v>0.0330634278002699</c:v>
                </c:pt>
                <c:pt idx="97">
                  <c:v>0.0337381916329285</c:v>
                </c:pt>
                <c:pt idx="98">
                  <c:v>0.0344129554655871</c:v>
                </c:pt>
                <c:pt idx="99">
                  <c:v>0.0350877192982456</c:v>
                </c:pt>
                <c:pt idx="100">
                  <c:v>0.0357624831309041</c:v>
                </c:pt>
                <c:pt idx="101">
                  <c:v>0.0364372469635628</c:v>
                </c:pt>
                <c:pt idx="102">
                  <c:v>0.0371120107962213</c:v>
                </c:pt>
                <c:pt idx="103">
                  <c:v>0.0377867746288799</c:v>
                </c:pt>
                <c:pt idx="104">
                  <c:v>0.0384615384615384</c:v>
                </c:pt>
                <c:pt idx="105">
                  <c:v>0.0391363022941971</c:v>
                </c:pt>
                <c:pt idx="106">
                  <c:v>0.0398110661268556</c:v>
                </c:pt>
                <c:pt idx="107">
                  <c:v>0.0404858299595142</c:v>
                </c:pt>
                <c:pt idx="108">
                  <c:v>0.0411605937921727</c:v>
                </c:pt>
                <c:pt idx="109">
                  <c:v>0.0418353576248313</c:v>
                </c:pt>
                <c:pt idx="110">
                  <c:v>0.0425101214574899</c:v>
                </c:pt>
                <c:pt idx="111">
                  <c:v>0.0431848852901484</c:v>
                </c:pt>
                <c:pt idx="112">
                  <c:v>0.043859649122807</c:v>
                </c:pt>
                <c:pt idx="113">
                  <c:v>0.0445344129554656</c:v>
                </c:pt>
                <c:pt idx="114">
                  <c:v>0.0452091767881242</c:v>
                </c:pt>
                <c:pt idx="115">
                  <c:v>0.0458839406207827</c:v>
                </c:pt>
                <c:pt idx="116">
                  <c:v>0.0465587044534413</c:v>
                </c:pt>
                <c:pt idx="117">
                  <c:v>0.0472334682860999</c:v>
                </c:pt>
                <c:pt idx="118">
                  <c:v>0.0479082321187584</c:v>
                </c:pt>
                <c:pt idx="119">
                  <c:v>0.048582995951417</c:v>
                </c:pt>
                <c:pt idx="120">
                  <c:v>0.0492577597840755</c:v>
                </c:pt>
                <c:pt idx="121">
                  <c:v>0.0499325236167342</c:v>
                </c:pt>
                <c:pt idx="122">
                  <c:v>0.0506072874493927</c:v>
                </c:pt>
                <c:pt idx="123">
                  <c:v>0.0512820512820513</c:v>
                </c:pt>
                <c:pt idx="124">
                  <c:v>0.0519568151147098</c:v>
                </c:pt>
                <c:pt idx="125">
                  <c:v>0.0526315789473685</c:v>
                </c:pt>
                <c:pt idx="126">
                  <c:v>0.053306342780027</c:v>
                </c:pt>
                <c:pt idx="127">
                  <c:v>0.0539811066126855</c:v>
                </c:pt>
                <c:pt idx="128">
                  <c:v>0.0546558704453441</c:v>
                </c:pt>
                <c:pt idx="129">
                  <c:v>0.0553306342780027</c:v>
                </c:pt>
                <c:pt idx="130">
                  <c:v>0.0560053981106613</c:v>
                </c:pt>
                <c:pt idx="131">
                  <c:v>0.0566801619433198</c:v>
                </c:pt>
                <c:pt idx="132">
                  <c:v>0.0573549257759785</c:v>
                </c:pt>
                <c:pt idx="133">
                  <c:v>0.058029689608637</c:v>
                </c:pt>
                <c:pt idx="134">
                  <c:v>0.0587044534412956</c:v>
                </c:pt>
                <c:pt idx="135">
                  <c:v>0.0593792172739541</c:v>
                </c:pt>
                <c:pt idx="136">
                  <c:v>0.0600539811066126</c:v>
                </c:pt>
                <c:pt idx="137">
                  <c:v>0.0607287449392713</c:v>
                </c:pt>
                <c:pt idx="138">
                  <c:v>0.0614035087719298</c:v>
                </c:pt>
                <c:pt idx="139">
                  <c:v>0.0620782726045884</c:v>
                </c:pt>
                <c:pt idx="140">
                  <c:v>0.0627530364372469</c:v>
                </c:pt>
                <c:pt idx="141">
                  <c:v>0.0634278002699056</c:v>
                </c:pt>
                <c:pt idx="142">
                  <c:v>0.0641025641025641</c:v>
                </c:pt>
                <c:pt idx="143">
                  <c:v>0.0647773279352226</c:v>
                </c:pt>
                <c:pt idx="144">
                  <c:v>0.0654520917678812</c:v>
                </c:pt>
                <c:pt idx="145">
                  <c:v>0.0661268556005398</c:v>
                </c:pt>
                <c:pt idx="146">
                  <c:v>0.0668016194331984</c:v>
                </c:pt>
                <c:pt idx="147">
                  <c:v>0.0674763832658569</c:v>
                </c:pt>
                <c:pt idx="148">
                  <c:v>0.0681511470985156</c:v>
                </c:pt>
                <c:pt idx="149">
                  <c:v>0.0688259109311741</c:v>
                </c:pt>
                <c:pt idx="150">
                  <c:v>0.0695006747638327</c:v>
                </c:pt>
                <c:pt idx="151">
                  <c:v>0.0701754385964912</c:v>
                </c:pt>
                <c:pt idx="152">
                  <c:v>0.0708502024291497</c:v>
                </c:pt>
                <c:pt idx="153">
                  <c:v>0.0715249662618084</c:v>
                </c:pt>
                <c:pt idx="154">
                  <c:v>0.0721997300944669</c:v>
                </c:pt>
                <c:pt idx="155">
                  <c:v>0.0728744939271255</c:v>
                </c:pt>
                <c:pt idx="156">
                  <c:v>0.0735492577597841</c:v>
                </c:pt>
                <c:pt idx="157">
                  <c:v>0.0742240215924427</c:v>
                </c:pt>
                <c:pt idx="158">
                  <c:v>0.0748987854251012</c:v>
                </c:pt>
                <c:pt idx="159">
                  <c:v>0.0755735492577598</c:v>
                </c:pt>
                <c:pt idx="160">
                  <c:v>0.0762483130904184</c:v>
                </c:pt>
                <c:pt idx="161">
                  <c:v>0.0769230769230769</c:v>
                </c:pt>
                <c:pt idx="162">
                  <c:v>0.0775978407557355</c:v>
                </c:pt>
                <c:pt idx="163">
                  <c:v>0.078272604588394</c:v>
                </c:pt>
                <c:pt idx="164">
                  <c:v>0.0789473684210527</c:v>
                </c:pt>
                <c:pt idx="165">
                  <c:v>0.0796221322537112</c:v>
                </c:pt>
                <c:pt idx="166">
                  <c:v>0.0802968960863698</c:v>
                </c:pt>
                <c:pt idx="167">
                  <c:v>0.0809716599190283</c:v>
                </c:pt>
                <c:pt idx="168">
                  <c:v>0.081646423751687</c:v>
                </c:pt>
                <c:pt idx="169">
                  <c:v>0.0823211875843455</c:v>
                </c:pt>
                <c:pt idx="170">
                  <c:v>0.082995951417004</c:v>
                </c:pt>
                <c:pt idx="171">
                  <c:v>0.0836707152496626</c:v>
                </c:pt>
                <c:pt idx="172">
                  <c:v>0.0843454790823212</c:v>
                </c:pt>
                <c:pt idx="173">
                  <c:v>0.0850202429149798</c:v>
                </c:pt>
                <c:pt idx="174">
                  <c:v>0.0856950067476383</c:v>
                </c:pt>
                <c:pt idx="175">
                  <c:v>0.0863697705802969</c:v>
                </c:pt>
                <c:pt idx="176">
                  <c:v>0.0870445344129555</c:v>
                </c:pt>
                <c:pt idx="177">
                  <c:v>0.0877192982456141</c:v>
                </c:pt>
                <c:pt idx="178">
                  <c:v>0.0883940620782726</c:v>
                </c:pt>
                <c:pt idx="179">
                  <c:v>0.0890688259109311</c:v>
                </c:pt>
                <c:pt idx="180">
                  <c:v>0.0897435897435898</c:v>
                </c:pt>
                <c:pt idx="181">
                  <c:v>0.0904183535762483</c:v>
                </c:pt>
                <c:pt idx="182">
                  <c:v>0.0910931174089069</c:v>
                </c:pt>
                <c:pt idx="183">
                  <c:v>0.0917678812415654</c:v>
                </c:pt>
                <c:pt idx="184">
                  <c:v>0.0924426450742241</c:v>
                </c:pt>
                <c:pt idx="185">
                  <c:v>0.0931174089068826</c:v>
                </c:pt>
                <c:pt idx="186">
                  <c:v>0.0937921727395412</c:v>
                </c:pt>
                <c:pt idx="187">
                  <c:v>0.0944669365721997</c:v>
                </c:pt>
                <c:pt idx="188">
                  <c:v>0.0951417004048582</c:v>
                </c:pt>
                <c:pt idx="189">
                  <c:v>0.0958164642375169</c:v>
                </c:pt>
                <c:pt idx="190">
                  <c:v>0.0964912280701754</c:v>
                </c:pt>
                <c:pt idx="191">
                  <c:v>0.097165991902834</c:v>
                </c:pt>
                <c:pt idx="192">
                  <c:v>0.0978407557354926</c:v>
                </c:pt>
                <c:pt idx="193">
                  <c:v>0.0985155195681512</c:v>
                </c:pt>
                <c:pt idx="194">
                  <c:v>0.0991902834008097</c:v>
                </c:pt>
                <c:pt idx="195">
                  <c:v>0.0998650472334683</c:v>
                </c:pt>
                <c:pt idx="196">
                  <c:v>0.100539811066127</c:v>
                </c:pt>
                <c:pt idx="197">
                  <c:v>0.101214574898785</c:v>
                </c:pt>
                <c:pt idx="198">
                  <c:v>0.101889338731444</c:v>
                </c:pt>
                <c:pt idx="199">
                  <c:v>0.102564102564103</c:v>
                </c:pt>
                <c:pt idx="200">
                  <c:v>0.103238866396761</c:v>
                </c:pt>
                <c:pt idx="201">
                  <c:v>0.10391363022942</c:v>
                </c:pt>
                <c:pt idx="202">
                  <c:v>0.104588394062078</c:v>
                </c:pt>
                <c:pt idx="203">
                  <c:v>0.105263157894737</c:v>
                </c:pt>
                <c:pt idx="204">
                  <c:v>0.105937921727395</c:v>
                </c:pt>
                <c:pt idx="205">
                  <c:v>0.106612685560054</c:v>
                </c:pt>
                <c:pt idx="206">
                  <c:v>0.107287449392713</c:v>
                </c:pt>
                <c:pt idx="207">
                  <c:v>0.107962213225371</c:v>
                </c:pt>
                <c:pt idx="208">
                  <c:v>0.10863697705803</c:v>
                </c:pt>
                <c:pt idx="209">
                  <c:v>0.109311740890688</c:v>
                </c:pt>
                <c:pt idx="210">
                  <c:v>0.109986504723347</c:v>
                </c:pt>
                <c:pt idx="211">
                  <c:v>0.110661268556005</c:v>
                </c:pt>
                <c:pt idx="212">
                  <c:v>0.111336032388664</c:v>
                </c:pt>
                <c:pt idx="213">
                  <c:v>0.112010796221322</c:v>
                </c:pt>
                <c:pt idx="214">
                  <c:v>0.112685560053981</c:v>
                </c:pt>
                <c:pt idx="215">
                  <c:v>0.11336032388664</c:v>
                </c:pt>
                <c:pt idx="216">
                  <c:v>0.114035087719298</c:v>
                </c:pt>
                <c:pt idx="217">
                  <c:v>0.114709851551957</c:v>
                </c:pt>
                <c:pt idx="218">
                  <c:v>0.115384615384615</c:v>
                </c:pt>
                <c:pt idx="219">
                  <c:v>0.116059379217274</c:v>
                </c:pt>
                <c:pt idx="220">
                  <c:v>0.116734143049933</c:v>
                </c:pt>
                <c:pt idx="221">
                  <c:v>0.117408906882591</c:v>
                </c:pt>
                <c:pt idx="222">
                  <c:v>0.11808367071525</c:v>
                </c:pt>
                <c:pt idx="223">
                  <c:v>0.118758434547908</c:v>
                </c:pt>
                <c:pt idx="224">
                  <c:v>0.119433198380567</c:v>
                </c:pt>
                <c:pt idx="225">
                  <c:v>0.120107962213225</c:v>
                </c:pt>
                <c:pt idx="226">
                  <c:v>0.120782726045884</c:v>
                </c:pt>
                <c:pt idx="227">
                  <c:v>0.121457489878543</c:v>
                </c:pt>
                <c:pt idx="228">
                  <c:v>0.122132253711201</c:v>
                </c:pt>
                <c:pt idx="229">
                  <c:v>0.12280701754386</c:v>
                </c:pt>
                <c:pt idx="230">
                  <c:v>0.123481781376518</c:v>
                </c:pt>
                <c:pt idx="231">
                  <c:v>0.124156545209177</c:v>
                </c:pt>
                <c:pt idx="232">
                  <c:v>0.124831309041835</c:v>
                </c:pt>
                <c:pt idx="233">
                  <c:v>0.125506072874494</c:v>
                </c:pt>
                <c:pt idx="234">
                  <c:v>0.126180836707153</c:v>
                </c:pt>
                <c:pt idx="235">
                  <c:v>0.126855600539811</c:v>
                </c:pt>
                <c:pt idx="236">
                  <c:v>0.12753036437247</c:v>
                </c:pt>
                <c:pt idx="237">
                  <c:v>0.128205128205128</c:v>
                </c:pt>
                <c:pt idx="238">
                  <c:v>0.128879892037787</c:v>
                </c:pt>
                <c:pt idx="239">
                  <c:v>0.129554655870445</c:v>
                </c:pt>
                <c:pt idx="240">
                  <c:v>0.130229419703104</c:v>
                </c:pt>
                <c:pt idx="241">
                  <c:v>0.130904183535763</c:v>
                </c:pt>
                <c:pt idx="242">
                  <c:v>0.131578947368421</c:v>
                </c:pt>
                <c:pt idx="243">
                  <c:v>0.13225371120108</c:v>
                </c:pt>
                <c:pt idx="244">
                  <c:v>0.132928475033738</c:v>
                </c:pt>
                <c:pt idx="245">
                  <c:v>0.133603238866397</c:v>
                </c:pt>
                <c:pt idx="246">
                  <c:v>0.134278002699055</c:v>
                </c:pt>
                <c:pt idx="247">
                  <c:v>0.134952766531714</c:v>
                </c:pt>
                <c:pt idx="248">
                  <c:v>0.135627530364372</c:v>
                </c:pt>
                <c:pt idx="249">
                  <c:v>0.136302294197031</c:v>
                </c:pt>
                <c:pt idx="250">
                  <c:v>0.13697705802969</c:v>
                </c:pt>
                <c:pt idx="251">
                  <c:v>0.137651821862348</c:v>
                </c:pt>
                <c:pt idx="252">
                  <c:v>0.138326585695007</c:v>
                </c:pt>
                <c:pt idx="253">
                  <c:v>0.139001349527665</c:v>
                </c:pt>
                <c:pt idx="254">
                  <c:v>0.139676113360324</c:v>
                </c:pt>
                <c:pt idx="255">
                  <c:v>0.140350877192982</c:v>
                </c:pt>
                <c:pt idx="256">
                  <c:v>0.141025641025641</c:v>
                </c:pt>
                <c:pt idx="257">
                  <c:v>0.1417004048583</c:v>
                </c:pt>
                <c:pt idx="258">
                  <c:v>0.142375168690958</c:v>
                </c:pt>
                <c:pt idx="259">
                  <c:v>0.143049932523617</c:v>
                </c:pt>
                <c:pt idx="260">
                  <c:v>0.143724696356275</c:v>
                </c:pt>
                <c:pt idx="261">
                  <c:v>0.144399460188934</c:v>
                </c:pt>
                <c:pt idx="262">
                  <c:v>0.145074224021592</c:v>
                </c:pt>
                <c:pt idx="263">
                  <c:v>0.145748987854251</c:v>
                </c:pt>
                <c:pt idx="264">
                  <c:v>0.14642375168691</c:v>
                </c:pt>
                <c:pt idx="265">
                  <c:v>0.147098515519568</c:v>
                </c:pt>
                <c:pt idx="266">
                  <c:v>0.147773279352227</c:v>
                </c:pt>
                <c:pt idx="267">
                  <c:v>0.148448043184885</c:v>
                </c:pt>
                <c:pt idx="268">
                  <c:v>0.149122807017544</c:v>
                </c:pt>
                <c:pt idx="269">
                  <c:v>0.149797570850202</c:v>
                </c:pt>
                <c:pt idx="270">
                  <c:v>0.150472334682861</c:v>
                </c:pt>
                <c:pt idx="271">
                  <c:v>0.15114709851552</c:v>
                </c:pt>
                <c:pt idx="272">
                  <c:v>0.151821862348178</c:v>
                </c:pt>
                <c:pt idx="273">
                  <c:v>0.152496626180837</c:v>
                </c:pt>
                <c:pt idx="274">
                  <c:v>0.153171390013495</c:v>
                </c:pt>
                <c:pt idx="275">
                  <c:v>0.153846153846154</c:v>
                </c:pt>
                <c:pt idx="276">
                  <c:v>0.154520917678812</c:v>
                </c:pt>
                <c:pt idx="277">
                  <c:v>0.155195681511471</c:v>
                </c:pt>
                <c:pt idx="278">
                  <c:v>0.15587044534413</c:v>
                </c:pt>
                <c:pt idx="279">
                  <c:v>0.156545209176788</c:v>
                </c:pt>
                <c:pt idx="280">
                  <c:v>0.157219973009447</c:v>
                </c:pt>
                <c:pt idx="281">
                  <c:v>0.157894736842105</c:v>
                </c:pt>
                <c:pt idx="282">
                  <c:v>0.158569500674764</c:v>
                </c:pt>
                <c:pt idx="283">
                  <c:v>0.159244264507422</c:v>
                </c:pt>
                <c:pt idx="284">
                  <c:v>0.159919028340081</c:v>
                </c:pt>
                <c:pt idx="285">
                  <c:v>0.16059379217274</c:v>
                </c:pt>
                <c:pt idx="286">
                  <c:v>0.161268556005398</c:v>
                </c:pt>
                <c:pt idx="287">
                  <c:v>0.161943319838057</c:v>
                </c:pt>
                <c:pt idx="288">
                  <c:v>0.162618083670715</c:v>
                </c:pt>
                <c:pt idx="289">
                  <c:v>0.163292847503374</c:v>
                </c:pt>
                <c:pt idx="290">
                  <c:v>0.163967611336032</c:v>
                </c:pt>
                <c:pt idx="291">
                  <c:v>0.164642375168691</c:v>
                </c:pt>
                <c:pt idx="292">
                  <c:v>0.165317139001349</c:v>
                </c:pt>
                <c:pt idx="293">
                  <c:v>0.165991902834008</c:v>
                </c:pt>
                <c:pt idx="294">
                  <c:v>0.166666666666667</c:v>
                </c:pt>
                <c:pt idx="295">
                  <c:v>0.167341430499325</c:v>
                </c:pt>
                <c:pt idx="296">
                  <c:v>0.168016194331984</c:v>
                </c:pt>
                <c:pt idx="297">
                  <c:v>0.168690958164642</c:v>
                </c:pt>
                <c:pt idx="298">
                  <c:v>0.169365721997301</c:v>
                </c:pt>
                <c:pt idx="299">
                  <c:v>0.17004048582996</c:v>
                </c:pt>
                <c:pt idx="300">
                  <c:v>0.170715249662618</c:v>
                </c:pt>
                <c:pt idx="301">
                  <c:v>0.171390013495277</c:v>
                </c:pt>
                <c:pt idx="302">
                  <c:v>0.172064777327935</c:v>
                </c:pt>
                <c:pt idx="303">
                  <c:v>0.172739541160594</c:v>
                </c:pt>
                <c:pt idx="304">
                  <c:v>0.173414304993252</c:v>
                </c:pt>
                <c:pt idx="305">
                  <c:v>0.174089068825911</c:v>
                </c:pt>
                <c:pt idx="306">
                  <c:v>0.17476383265857</c:v>
                </c:pt>
                <c:pt idx="307">
                  <c:v>0.175438596491228</c:v>
                </c:pt>
                <c:pt idx="308">
                  <c:v>0.176113360323887</c:v>
                </c:pt>
                <c:pt idx="309">
                  <c:v>0.176788124156545</c:v>
                </c:pt>
                <c:pt idx="310">
                  <c:v>0.177462887989204</c:v>
                </c:pt>
                <c:pt idx="311">
                  <c:v>0.178137651821862</c:v>
                </c:pt>
                <c:pt idx="312">
                  <c:v>0.178812415654521</c:v>
                </c:pt>
                <c:pt idx="313">
                  <c:v>0.17948717948718</c:v>
                </c:pt>
                <c:pt idx="314">
                  <c:v>0.180161943319838</c:v>
                </c:pt>
                <c:pt idx="315">
                  <c:v>0.180836707152497</c:v>
                </c:pt>
                <c:pt idx="316">
                  <c:v>0.181511470985155</c:v>
                </c:pt>
                <c:pt idx="317">
                  <c:v>0.182186234817814</c:v>
                </c:pt>
                <c:pt idx="318">
                  <c:v>0.182860998650472</c:v>
                </c:pt>
                <c:pt idx="319">
                  <c:v>0.183535762483131</c:v>
                </c:pt>
                <c:pt idx="320">
                  <c:v>0.18421052631579</c:v>
                </c:pt>
                <c:pt idx="321">
                  <c:v>0.184885290148448</c:v>
                </c:pt>
                <c:pt idx="322">
                  <c:v>0.185560053981107</c:v>
                </c:pt>
                <c:pt idx="323">
                  <c:v>0.186234817813765</c:v>
                </c:pt>
                <c:pt idx="324">
                  <c:v>0.186909581646424</c:v>
                </c:pt>
                <c:pt idx="325">
                  <c:v>0.187584345479082</c:v>
                </c:pt>
                <c:pt idx="326">
                  <c:v>0.188259109311741</c:v>
                </c:pt>
                <c:pt idx="327">
                  <c:v>0.188933873144399</c:v>
                </c:pt>
                <c:pt idx="328">
                  <c:v>0.189608636977058</c:v>
                </c:pt>
                <c:pt idx="329">
                  <c:v>0.190283400809717</c:v>
                </c:pt>
                <c:pt idx="330">
                  <c:v>0.190958164642375</c:v>
                </c:pt>
                <c:pt idx="331">
                  <c:v>0.191632928475034</c:v>
                </c:pt>
                <c:pt idx="332">
                  <c:v>0.192307692307692</c:v>
                </c:pt>
                <c:pt idx="333">
                  <c:v>0.192982456140351</c:v>
                </c:pt>
                <c:pt idx="334">
                  <c:v>0.193657219973009</c:v>
                </c:pt>
                <c:pt idx="335">
                  <c:v>0.194331983805668</c:v>
                </c:pt>
                <c:pt idx="336">
                  <c:v>0.195006747638327</c:v>
                </c:pt>
                <c:pt idx="337">
                  <c:v>0.195681511470985</c:v>
                </c:pt>
                <c:pt idx="338">
                  <c:v>0.196356275303644</c:v>
                </c:pt>
                <c:pt idx="339">
                  <c:v>0.197031039136302</c:v>
                </c:pt>
                <c:pt idx="340">
                  <c:v>0.197705802968961</c:v>
                </c:pt>
                <c:pt idx="341">
                  <c:v>0.198380566801619</c:v>
                </c:pt>
                <c:pt idx="342">
                  <c:v>0.199055330634278</c:v>
                </c:pt>
                <c:pt idx="343">
                  <c:v>0.199730094466937</c:v>
                </c:pt>
                <c:pt idx="344">
                  <c:v>0.200404858299595</c:v>
                </c:pt>
                <c:pt idx="345">
                  <c:v>0.201079622132254</c:v>
                </c:pt>
                <c:pt idx="346">
                  <c:v>0.201754385964912</c:v>
                </c:pt>
                <c:pt idx="347">
                  <c:v>0.202429149797571</c:v>
                </c:pt>
                <c:pt idx="348">
                  <c:v>0.203103913630229</c:v>
                </c:pt>
                <c:pt idx="349">
                  <c:v>0.203778677462888</c:v>
                </c:pt>
                <c:pt idx="350">
                  <c:v>0.204453441295547</c:v>
                </c:pt>
                <c:pt idx="351">
                  <c:v>0.205128205128205</c:v>
                </c:pt>
                <c:pt idx="352">
                  <c:v>0.205802968960864</c:v>
                </c:pt>
                <c:pt idx="353">
                  <c:v>0.206477732793522</c:v>
                </c:pt>
                <c:pt idx="354">
                  <c:v>0.207152496626181</c:v>
                </c:pt>
                <c:pt idx="355">
                  <c:v>0.207827260458839</c:v>
                </c:pt>
                <c:pt idx="356">
                  <c:v>0.208502024291498</c:v>
                </c:pt>
                <c:pt idx="357">
                  <c:v>0.209176788124156</c:v>
                </c:pt>
                <c:pt idx="358">
                  <c:v>0.209851551956815</c:v>
                </c:pt>
                <c:pt idx="359">
                  <c:v>0.210526315789474</c:v>
                </c:pt>
                <c:pt idx="360">
                  <c:v>0.211201079622132</c:v>
                </c:pt>
                <c:pt idx="361">
                  <c:v>0.211875843454791</c:v>
                </c:pt>
                <c:pt idx="362">
                  <c:v>0.212550607287449</c:v>
                </c:pt>
                <c:pt idx="363">
                  <c:v>0.213225371120108</c:v>
                </c:pt>
                <c:pt idx="364">
                  <c:v>0.213900134952766</c:v>
                </c:pt>
                <c:pt idx="365">
                  <c:v>0.214574898785425</c:v>
                </c:pt>
                <c:pt idx="366">
                  <c:v>0.215249662618084</c:v>
                </c:pt>
                <c:pt idx="367">
                  <c:v>0.215924426450742</c:v>
                </c:pt>
                <c:pt idx="368">
                  <c:v>0.216599190283401</c:v>
                </c:pt>
                <c:pt idx="369">
                  <c:v>0.217273954116059</c:v>
                </c:pt>
                <c:pt idx="370">
                  <c:v>0.217948717948718</c:v>
                </c:pt>
                <c:pt idx="371">
                  <c:v>0.218623481781376</c:v>
                </c:pt>
                <c:pt idx="372">
                  <c:v>0.219298245614035</c:v>
                </c:pt>
                <c:pt idx="373">
                  <c:v>0.219973009446694</c:v>
                </c:pt>
                <c:pt idx="374">
                  <c:v>0.220647773279352</c:v>
                </c:pt>
                <c:pt idx="375">
                  <c:v>0.221322537112011</c:v>
                </c:pt>
                <c:pt idx="376">
                  <c:v>0.221997300944669</c:v>
                </c:pt>
                <c:pt idx="377">
                  <c:v>0.222672064777328</c:v>
                </c:pt>
                <c:pt idx="378">
                  <c:v>0.223346828609987</c:v>
                </c:pt>
                <c:pt idx="379">
                  <c:v>0.224021592442645</c:v>
                </c:pt>
                <c:pt idx="380">
                  <c:v>0.224696356275304</c:v>
                </c:pt>
                <c:pt idx="381">
                  <c:v>0.225371120107962</c:v>
                </c:pt>
                <c:pt idx="382">
                  <c:v>0.226045883940621</c:v>
                </c:pt>
                <c:pt idx="383">
                  <c:v>0.226720647773279</c:v>
                </c:pt>
                <c:pt idx="384">
                  <c:v>0.227395411605938</c:v>
                </c:pt>
                <c:pt idx="385">
                  <c:v>0.228070175438597</c:v>
                </c:pt>
                <c:pt idx="386">
                  <c:v>0.228744939271255</c:v>
                </c:pt>
                <c:pt idx="387">
                  <c:v>0.229419703103914</c:v>
                </c:pt>
                <c:pt idx="388">
                  <c:v>0.230094466936572</c:v>
                </c:pt>
                <c:pt idx="389">
                  <c:v>0.230769230769231</c:v>
                </c:pt>
                <c:pt idx="390">
                  <c:v>0.231443994601889</c:v>
                </c:pt>
                <c:pt idx="391">
                  <c:v>0.232118758434548</c:v>
                </c:pt>
                <c:pt idx="392">
                  <c:v>0.232793522267206</c:v>
                </c:pt>
                <c:pt idx="393">
                  <c:v>0.233468286099865</c:v>
                </c:pt>
                <c:pt idx="394">
                  <c:v>0.234143049932524</c:v>
                </c:pt>
                <c:pt idx="395">
                  <c:v>0.234817813765182</c:v>
                </c:pt>
                <c:pt idx="396">
                  <c:v>0.235492577597841</c:v>
                </c:pt>
                <c:pt idx="397">
                  <c:v>0.236167341430499</c:v>
                </c:pt>
                <c:pt idx="398">
                  <c:v>0.236842105263158</c:v>
                </c:pt>
                <c:pt idx="399">
                  <c:v>0.237516869095816</c:v>
                </c:pt>
                <c:pt idx="400">
                  <c:v>0.238191632928475</c:v>
                </c:pt>
                <c:pt idx="401">
                  <c:v>0.238866396761134</c:v>
                </c:pt>
                <c:pt idx="402">
                  <c:v>0.239541160593792</c:v>
                </c:pt>
                <c:pt idx="403">
                  <c:v>0.240215924426451</c:v>
                </c:pt>
                <c:pt idx="404">
                  <c:v>0.240890688259109</c:v>
                </c:pt>
                <c:pt idx="405">
                  <c:v>0.241565452091768</c:v>
                </c:pt>
                <c:pt idx="406">
                  <c:v>0.242240215924426</c:v>
                </c:pt>
                <c:pt idx="407">
                  <c:v>0.242914979757085</c:v>
                </c:pt>
                <c:pt idx="408">
                  <c:v>0.243589743589744</c:v>
                </c:pt>
                <c:pt idx="409">
                  <c:v>0.244264507422402</c:v>
                </c:pt>
                <c:pt idx="410">
                  <c:v>0.244939271255061</c:v>
                </c:pt>
                <c:pt idx="411">
                  <c:v>0.245614035087719</c:v>
                </c:pt>
                <c:pt idx="412">
                  <c:v>0.246288798920378</c:v>
                </c:pt>
                <c:pt idx="413">
                  <c:v>0.246963562753036</c:v>
                </c:pt>
                <c:pt idx="414">
                  <c:v>0.247638326585695</c:v>
                </c:pt>
                <c:pt idx="415">
                  <c:v>0.248313090418354</c:v>
                </c:pt>
                <c:pt idx="416">
                  <c:v>0.248987854251012</c:v>
                </c:pt>
                <c:pt idx="417">
                  <c:v>0.249662618083671</c:v>
                </c:pt>
                <c:pt idx="418">
                  <c:v>0.250337381916329</c:v>
                </c:pt>
                <c:pt idx="419">
                  <c:v>0.251012145748988</c:v>
                </c:pt>
                <c:pt idx="420">
                  <c:v>0.251686909581646</c:v>
                </c:pt>
                <c:pt idx="421">
                  <c:v>0.252361673414305</c:v>
                </c:pt>
                <c:pt idx="422">
                  <c:v>0.253036437246964</c:v>
                </c:pt>
                <c:pt idx="423">
                  <c:v>0.253711201079622</c:v>
                </c:pt>
                <c:pt idx="424">
                  <c:v>0.254385964912281</c:v>
                </c:pt>
                <c:pt idx="425">
                  <c:v>0.255060728744939</c:v>
                </c:pt>
                <c:pt idx="426">
                  <c:v>0.255735492577598</c:v>
                </c:pt>
                <c:pt idx="427">
                  <c:v>0.256410256410256</c:v>
                </c:pt>
                <c:pt idx="428">
                  <c:v>0.257085020242915</c:v>
                </c:pt>
                <c:pt idx="429">
                  <c:v>0.257759784075574</c:v>
                </c:pt>
                <c:pt idx="430">
                  <c:v>0.258434547908232</c:v>
                </c:pt>
                <c:pt idx="431">
                  <c:v>0.259109311740891</c:v>
                </c:pt>
                <c:pt idx="432">
                  <c:v>0.259784075573549</c:v>
                </c:pt>
                <c:pt idx="433">
                  <c:v>0.260458839406208</c:v>
                </c:pt>
                <c:pt idx="434">
                  <c:v>0.261133603238866</c:v>
                </c:pt>
                <c:pt idx="435">
                  <c:v>0.261808367071525</c:v>
                </c:pt>
                <c:pt idx="436">
                  <c:v>0.262483130904184</c:v>
                </c:pt>
                <c:pt idx="437">
                  <c:v>0.263157894736842</c:v>
                </c:pt>
                <c:pt idx="438">
                  <c:v>0.263832658569501</c:v>
                </c:pt>
                <c:pt idx="439">
                  <c:v>0.264507422402159</c:v>
                </c:pt>
                <c:pt idx="440">
                  <c:v>0.265182186234818</c:v>
                </c:pt>
                <c:pt idx="441">
                  <c:v>0.265856950067476</c:v>
                </c:pt>
                <c:pt idx="442">
                  <c:v>0.266531713900135</c:v>
                </c:pt>
                <c:pt idx="443">
                  <c:v>0.267206477732793</c:v>
                </c:pt>
                <c:pt idx="444">
                  <c:v>0.267881241565452</c:v>
                </c:pt>
                <c:pt idx="445">
                  <c:v>0.268556005398111</c:v>
                </c:pt>
                <c:pt idx="446">
                  <c:v>0.269230769230769</c:v>
                </c:pt>
                <c:pt idx="447">
                  <c:v>0.269905533063428</c:v>
                </c:pt>
                <c:pt idx="448">
                  <c:v>0.270580296896086</c:v>
                </c:pt>
                <c:pt idx="449">
                  <c:v>0.271255060728745</c:v>
                </c:pt>
                <c:pt idx="450">
                  <c:v>0.271929824561403</c:v>
                </c:pt>
                <c:pt idx="451">
                  <c:v>0.272604588394062</c:v>
                </c:pt>
                <c:pt idx="452">
                  <c:v>0.273279352226721</c:v>
                </c:pt>
                <c:pt idx="453">
                  <c:v>0.273954116059379</c:v>
                </c:pt>
                <c:pt idx="454">
                  <c:v>0.274628879892038</c:v>
                </c:pt>
                <c:pt idx="455">
                  <c:v>0.275303643724696</c:v>
                </c:pt>
                <c:pt idx="456">
                  <c:v>0.275978407557355</c:v>
                </c:pt>
                <c:pt idx="457">
                  <c:v>0.276653171390013</c:v>
                </c:pt>
                <c:pt idx="458">
                  <c:v>0.277327935222672</c:v>
                </c:pt>
                <c:pt idx="459">
                  <c:v>0.278002699055331</c:v>
                </c:pt>
                <c:pt idx="460">
                  <c:v>0.278677462887989</c:v>
                </c:pt>
                <c:pt idx="461">
                  <c:v>0.279352226720648</c:v>
                </c:pt>
                <c:pt idx="462">
                  <c:v>0.280026990553306</c:v>
                </c:pt>
                <c:pt idx="463">
                  <c:v>0.280701754385965</c:v>
                </c:pt>
                <c:pt idx="464">
                  <c:v>0.281376518218623</c:v>
                </c:pt>
                <c:pt idx="465">
                  <c:v>0.282051282051282</c:v>
                </c:pt>
                <c:pt idx="466">
                  <c:v>0.282726045883941</c:v>
                </c:pt>
                <c:pt idx="467">
                  <c:v>0.283400809716599</c:v>
                </c:pt>
                <c:pt idx="468">
                  <c:v>0.284075573549258</c:v>
                </c:pt>
                <c:pt idx="469">
                  <c:v>0.284750337381916</c:v>
                </c:pt>
                <c:pt idx="470">
                  <c:v>0.285425101214575</c:v>
                </c:pt>
                <c:pt idx="471">
                  <c:v>0.286099865047233</c:v>
                </c:pt>
                <c:pt idx="472">
                  <c:v>0.286774628879892</c:v>
                </c:pt>
                <c:pt idx="473">
                  <c:v>0.287449392712551</c:v>
                </c:pt>
                <c:pt idx="474">
                  <c:v>0.288124156545209</c:v>
                </c:pt>
                <c:pt idx="475">
                  <c:v>0.288798920377868</c:v>
                </c:pt>
                <c:pt idx="476">
                  <c:v>0.289473684210526</c:v>
                </c:pt>
                <c:pt idx="477">
                  <c:v>0.290148448043185</c:v>
                </c:pt>
                <c:pt idx="478">
                  <c:v>0.290823211875843</c:v>
                </c:pt>
                <c:pt idx="479">
                  <c:v>0.291497975708502</c:v>
                </c:pt>
                <c:pt idx="480">
                  <c:v>0.292172739541161</c:v>
                </c:pt>
                <c:pt idx="481">
                  <c:v>0.292847503373819</c:v>
                </c:pt>
                <c:pt idx="482">
                  <c:v>0.293522267206478</c:v>
                </c:pt>
                <c:pt idx="483">
                  <c:v>0.294197031039136</c:v>
                </c:pt>
                <c:pt idx="484">
                  <c:v>0.294871794871795</c:v>
                </c:pt>
                <c:pt idx="485">
                  <c:v>0.295546558704453</c:v>
                </c:pt>
                <c:pt idx="486">
                  <c:v>0.296221322537112</c:v>
                </c:pt>
                <c:pt idx="487">
                  <c:v>0.296896086369771</c:v>
                </c:pt>
                <c:pt idx="488">
                  <c:v>0.297570850202429</c:v>
                </c:pt>
                <c:pt idx="489">
                  <c:v>0.298245614035088</c:v>
                </c:pt>
                <c:pt idx="490">
                  <c:v>0.298920377867746</c:v>
                </c:pt>
                <c:pt idx="491">
                  <c:v>0.299595141700405</c:v>
                </c:pt>
                <c:pt idx="492">
                  <c:v>0.300269905533063</c:v>
                </c:pt>
                <c:pt idx="493">
                  <c:v>0.300944669365722</c:v>
                </c:pt>
                <c:pt idx="494">
                  <c:v>0.301619433198381</c:v>
                </c:pt>
                <c:pt idx="495">
                  <c:v>0.302294197031039</c:v>
                </c:pt>
                <c:pt idx="496">
                  <c:v>0.302968960863698</c:v>
                </c:pt>
                <c:pt idx="497">
                  <c:v>0.303643724696356</c:v>
                </c:pt>
                <c:pt idx="498">
                  <c:v>0.304318488529015</c:v>
                </c:pt>
                <c:pt idx="499">
                  <c:v>0.304993252361673</c:v>
                </c:pt>
                <c:pt idx="500">
                  <c:v>0.305668016194332</c:v>
                </c:pt>
                <c:pt idx="501">
                  <c:v>0.306342780026991</c:v>
                </c:pt>
                <c:pt idx="502">
                  <c:v>0.307017543859649</c:v>
                </c:pt>
                <c:pt idx="503">
                  <c:v>0.307692307692308</c:v>
                </c:pt>
                <c:pt idx="504">
                  <c:v>0.308367071524966</c:v>
                </c:pt>
                <c:pt idx="505">
                  <c:v>0.309041835357625</c:v>
                </c:pt>
                <c:pt idx="506">
                  <c:v>0.309716599190283</c:v>
                </c:pt>
                <c:pt idx="507">
                  <c:v>0.310391363022942</c:v>
                </c:pt>
                <c:pt idx="508">
                  <c:v>0.311066126855601</c:v>
                </c:pt>
                <c:pt idx="509">
                  <c:v>0.311740890688259</c:v>
                </c:pt>
                <c:pt idx="510">
                  <c:v>0.312415654520918</c:v>
                </c:pt>
                <c:pt idx="511">
                  <c:v>0.313090418353576</c:v>
                </c:pt>
                <c:pt idx="512">
                  <c:v>0.313765182186235</c:v>
                </c:pt>
                <c:pt idx="513">
                  <c:v>0.314439946018893</c:v>
                </c:pt>
                <c:pt idx="514">
                  <c:v>0.315114709851552</c:v>
                </c:pt>
                <c:pt idx="515">
                  <c:v>0.31578947368421</c:v>
                </c:pt>
                <c:pt idx="516">
                  <c:v>0.316464237516869</c:v>
                </c:pt>
                <c:pt idx="517">
                  <c:v>0.317139001349528</c:v>
                </c:pt>
                <c:pt idx="518">
                  <c:v>0.317813765182186</c:v>
                </c:pt>
                <c:pt idx="519">
                  <c:v>0.318488529014845</c:v>
                </c:pt>
                <c:pt idx="520">
                  <c:v>0.319163292847503</c:v>
                </c:pt>
                <c:pt idx="521">
                  <c:v>0.319838056680162</c:v>
                </c:pt>
                <c:pt idx="522">
                  <c:v>0.32051282051282</c:v>
                </c:pt>
                <c:pt idx="523">
                  <c:v>0.321187584345479</c:v>
                </c:pt>
                <c:pt idx="524">
                  <c:v>0.321862348178138</c:v>
                </c:pt>
                <c:pt idx="525">
                  <c:v>0.322537112010796</c:v>
                </c:pt>
                <c:pt idx="526">
                  <c:v>0.323211875843455</c:v>
                </c:pt>
                <c:pt idx="527">
                  <c:v>0.323886639676113</c:v>
                </c:pt>
                <c:pt idx="528">
                  <c:v>0.324561403508772</c:v>
                </c:pt>
                <c:pt idx="529">
                  <c:v>0.32523616734143</c:v>
                </c:pt>
                <c:pt idx="530">
                  <c:v>0.325910931174089</c:v>
                </c:pt>
                <c:pt idx="531">
                  <c:v>0.326585695006748</c:v>
                </c:pt>
                <c:pt idx="532">
                  <c:v>0.327260458839406</c:v>
                </c:pt>
                <c:pt idx="533">
                  <c:v>0.327935222672065</c:v>
                </c:pt>
                <c:pt idx="534">
                  <c:v>0.328609986504723</c:v>
                </c:pt>
                <c:pt idx="535">
                  <c:v>0.329284750337382</c:v>
                </c:pt>
                <c:pt idx="536">
                  <c:v>0.32995951417004</c:v>
                </c:pt>
                <c:pt idx="537">
                  <c:v>0.330634278002699</c:v>
                </c:pt>
                <c:pt idx="538">
                  <c:v>0.331309041835358</c:v>
                </c:pt>
                <c:pt idx="539">
                  <c:v>0.331983805668016</c:v>
                </c:pt>
                <c:pt idx="540">
                  <c:v>0.332658569500675</c:v>
                </c:pt>
                <c:pt idx="541">
                  <c:v>0.333333333333333</c:v>
                </c:pt>
                <c:pt idx="542">
                  <c:v>0.334008097165992</c:v>
                </c:pt>
                <c:pt idx="543">
                  <c:v>0.334682860998651</c:v>
                </c:pt>
                <c:pt idx="544">
                  <c:v>0.335357624831309</c:v>
                </c:pt>
                <c:pt idx="545">
                  <c:v>0.336032388663968</c:v>
                </c:pt>
                <c:pt idx="546">
                  <c:v>0.336707152496626</c:v>
                </c:pt>
                <c:pt idx="547">
                  <c:v>0.337381916329285</c:v>
                </c:pt>
                <c:pt idx="548">
                  <c:v>0.338056680161943</c:v>
                </c:pt>
                <c:pt idx="549">
                  <c:v>0.338731443994602</c:v>
                </c:pt>
                <c:pt idx="550">
                  <c:v>0.33940620782726</c:v>
                </c:pt>
                <c:pt idx="551">
                  <c:v>0.340080971659919</c:v>
                </c:pt>
                <c:pt idx="552">
                  <c:v>0.340755735492578</c:v>
                </c:pt>
                <c:pt idx="553">
                  <c:v>0.341430499325236</c:v>
                </c:pt>
                <c:pt idx="554">
                  <c:v>0.342105263157895</c:v>
                </c:pt>
                <c:pt idx="555">
                  <c:v>0.342780026990553</c:v>
                </c:pt>
                <c:pt idx="556">
                  <c:v>0.343454790823212</c:v>
                </c:pt>
                <c:pt idx="557">
                  <c:v>0.34412955465587</c:v>
                </c:pt>
                <c:pt idx="558">
                  <c:v>0.344804318488529</c:v>
                </c:pt>
                <c:pt idx="559">
                  <c:v>0.345479082321188</c:v>
                </c:pt>
                <c:pt idx="560">
                  <c:v>0.346153846153846</c:v>
                </c:pt>
                <c:pt idx="561">
                  <c:v>0.346828609986505</c:v>
                </c:pt>
                <c:pt idx="562">
                  <c:v>0.347503373819163</c:v>
                </c:pt>
                <c:pt idx="563">
                  <c:v>0.348178137651822</c:v>
                </c:pt>
                <c:pt idx="564">
                  <c:v>0.34885290148448</c:v>
                </c:pt>
                <c:pt idx="565">
                  <c:v>0.349527665317139</c:v>
                </c:pt>
                <c:pt idx="566">
                  <c:v>0.350202429149798</c:v>
                </c:pt>
                <c:pt idx="567">
                  <c:v>0.350877192982456</c:v>
                </c:pt>
                <c:pt idx="568">
                  <c:v>0.351551956815115</c:v>
                </c:pt>
                <c:pt idx="569">
                  <c:v>0.352226720647773</c:v>
                </c:pt>
                <c:pt idx="570">
                  <c:v>0.352901484480432</c:v>
                </c:pt>
                <c:pt idx="571">
                  <c:v>0.35357624831309</c:v>
                </c:pt>
                <c:pt idx="572">
                  <c:v>0.354251012145749</c:v>
                </c:pt>
                <c:pt idx="573">
                  <c:v>0.354925775978408</c:v>
                </c:pt>
                <c:pt idx="574">
                  <c:v>0.355600539811066</c:v>
                </c:pt>
                <c:pt idx="575">
                  <c:v>0.356275303643725</c:v>
                </c:pt>
                <c:pt idx="576">
                  <c:v>0.356950067476383</c:v>
                </c:pt>
                <c:pt idx="577">
                  <c:v>0.357624831309042</c:v>
                </c:pt>
                <c:pt idx="578">
                  <c:v>0.3582995951417</c:v>
                </c:pt>
                <c:pt idx="579">
                  <c:v>0.358974358974359</c:v>
                </c:pt>
                <c:pt idx="580">
                  <c:v>0.359649122807018</c:v>
                </c:pt>
                <c:pt idx="581">
                  <c:v>0.360323886639676</c:v>
                </c:pt>
                <c:pt idx="582">
                  <c:v>0.360998650472335</c:v>
                </c:pt>
                <c:pt idx="583">
                  <c:v>0.361673414304993</c:v>
                </c:pt>
                <c:pt idx="584">
                  <c:v>0.362348178137652</c:v>
                </c:pt>
                <c:pt idx="585">
                  <c:v>0.36302294197031</c:v>
                </c:pt>
                <c:pt idx="586">
                  <c:v>0.363697705802969</c:v>
                </c:pt>
                <c:pt idx="587">
                  <c:v>0.364372469635627</c:v>
                </c:pt>
                <c:pt idx="588">
                  <c:v>0.365047233468286</c:v>
                </c:pt>
                <c:pt idx="589">
                  <c:v>0.365721997300945</c:v>
                </c:pt>
                <c:pt idx="590">
                  <c:v>0.366396761133603</c:v>
                </c:pt>
                <c:pt idx="591">
                  <c:v>0.367071524966262</c:v>
                </c:pt>
                <c:pt idx="592">
                  <c:v>0.36774628879892</c:v>
                </c:pt>
                <c:pt idx="593">
                  <c:v>0.368421052631579</c:v>
                </c:pt>
                <c:pt idx="594">
                  <c:v>0.369095816464237</c:v>
                </c:pt>
                <c:pt idx="595">
                  <c:v>0.369770580296896</c:v>
                </c:pt>
                <c:pt idx="596">
                  <c:v>0.370445344129555</c:v>
                </c:pt>
                <c:pt idx="597">
                  <c:v>0.371120107962213</c:v>
                </c:pt>
                <c:pt idx="598">
                  <c:v>0.371794871794872</c:v>
                </c:pt>
                <c:pt idx="599">
                  <c:v>0.37246963562753</c:v>
                </c:pt>
                <c:pt idx="600">
                  <c:v>0.373144399460189</c:v>
                </c:pt>
                <c:pt idx="601">
                  <c:v>0.373819163292847</c:v>
                </c:pt>
                <c:pt idx="602">
                  <c:v>0.374493927125506</c:v>
                </c:pt>
                <c:pt idx="603">
                  <c:v>0.375168690958165</c:v>
                </c:pt>
                <c:pt idx="604">
                  <c:v>0.375843454790823</c:v>
                </c:pt>
                <c:pt idx="605">
                  <c:v>0.376518218623482</c:v>
                </c:pt>
                <c:pt idx="606">
                  <c:v>0.37719298245614</c:v>
                </c:pt>
                <c:pt idx="607">
                  <c:v>0.377867746288799</c:v>
                </c:pt>
                <c:pt idx="608">
                  <c:v>0.378542510121457</c:v>
                </c:pt>
                <c:pt idx="609">
                  <c:v>0.379217273954116</c:v>
                </c:pt>
                <c:pt idx="610">
                  <c:v>0.379892037786775</c:v>
                </c:pt>
                <c:pt idx="611">
                  <c:v>0.380566801619433</c:v>
                </c:pt>
                <c:pt idx="612">
                  <c:v>0.381241565452092</c:v>
                </c:pt>
                <c:pt idx="613">
                  <c:v>0.38191632928475</c:v>
                </c:pt>
                <c:pt idx="614">
                  <c:v>0.382591093117409</c:v>
                </c:pt>
                <c:pt idx="615">
                  <c:v>0.383265856950067</c:v>
                </c:pt>
                <c:pt idx="616">
                  <c:v>0.383940620782726</c:v>
                </c:pt>
                <c:pt idx="617">
                  <c:v>0.384615384615385</c:v>
                </c:pt>
                <c:pt idx="618">
                  <c:v>0.385290148448043</c:v>
                </c:pt>
                <c:pt idx="619">
                  <c:v>0.385964912280702</c:v>
                </c:pt>
                <c:pt idx="620">
                  <c:v>0.38663967611336</c:v>
                </c:pt>
                <c:pt idx="621">
                  <c:v>0.387314439946019</c:v>
                </c:pt>
                <c:pt idx="622">
                  <c:v>0.387989203778677</c:v>
                </c:pt>
                <c:pt idx="623">
                  <c:v>0.388663967611336</c:v>
                </c:pt>
                <c:pt idx="624">
                  <c:v>0.389338731443995</c:v>
                </c:pt>
                <c:pt idx="625">
                  <c:v>0.390013495276653</c:v>
                </c:pt>
                <c:pt idx="626">
                  <c:v>0.390688259109312</c:v>
                </c:pt>
                <c:pt idx="627">
                  <c:v>0.39136302294197</c:v>
                </c:pt>
                <c:pt idx="628">
                  <c:v>0.392037786774629</c:v>
                </c:pt>
                <c:pt idx="629">
                  <c:v>0.392712550607287</c:v>
                </c:pt>
                <c:pt idx="630">
                  <c:v>0.393387314439946</c:v>
                </c:pt>
                <c:pt idx="631">
                  <c:v>0.394062078272605</c:v>
                </c:pt>
                <c:pt idx="632">
                  <c:v>0.394736842105263</c:v>
                </c:pt>
                <c:pt idx="633">
                  <c:v>0.395411605937922</c:v>
                </c:pt>
                <c:pt idx="634">
                  <c:v>0.39608636977058</c:v>
                </c:pt>
                <c:pt idx="635">
                  <c:v>0.396761133603239</c:v>
                </c:pt>
                <c:pt idx="636">
                  <c:v>0.397435897435897</c:v>
                </c:pt>
                <c:pt idx="637">
                  <c:v>0.398110661268556</c:v>
                </c:pt>
                <c:pt idx="638">
                  <c:v>0.398785425101215</c:v>
                </c:pt>
                <c:pt idx="639">
                  <c:v>0.399460188933873</c:v>
                </c:pt>
                <c:pt idx="640">
                  <c:v>0.400134952766532</c:v>
                </c:pt>
                <c:pt idx="641">
                  <c:v>0.40080971659919</c:v>
                </c:pt>
                <c:pt idx="642">
                  <c:v>0.401484480431849</c:v>
                </c:pt>
                <c:pt idx="643">
                  <c:v>0.402159244264507</c:v>
                </c:pt>
                <c:pt idx="644">
                  <c:v>0.402834008097166</c:v>
                </c:pt>
                <c:pt idx="645">
                  <c:v>0.403508771929825</c:v>
                </c:pt>
                <c:pt idx="646">
                  <c:v>0.404183535762483</c:v>
                </c:pt>
                <c:pt idx="647">
                  <c:v>0.404858299595142</c:v>
                </c:pt>
                <c:pt idx="648">
                  <c:v>0.4055330634278</c:v>
                </c:pt>
                <c:pt idx="649">
                  <c:v>0.406207827260459</c:v>
                </c:pt>
                <c:pt idx="650">
                  <c:v>0.406882591093117</c:v>
                </c:pt>
                <c:pt idx="651">
                  <c:v>0.407557354925776</c:v>
                </c:pt>
                <c:pt idx="652">
                  <c:v>0.408232118758435</c:v>
                </c:pt>
                <c:pt idx="653">
                  <c:v>0.408906882591093</c:v>
                </c:pt>
                <c:pt idx="654">
                  <c:v>0.409581646423752</c:v>
                </c:pt>
                <c:pt idx="655">
                  <c:v>0.41025641025641</c:v>
                </c:pt>
                <c:pt idx="656">
                  <c:v>0.410931174089069</c:v>
                </c:pt>
                <c:pt idx="657">
                  <c:v>0.411605937921727</c:v>
                </c:pt>
                <c:pt idx="658">
                  <c:v>0.412280701754386</c:v>
                </c:pt>
                <c:pt idx="659">
                  <c:v>0.412955465587045</c:v>
                </c:pt>
                <c:pt idx="660">
                  <c:v>0.413630229419703</c:v>
                </c:pt>
                <c:pt idx="661">
                  <c:v>0.414304993252362</c:v>
                </c:pt>
                <c:pt idx="662">
                  <c:v>0.41497975708502</c:v>
                </c:pt>
                <c:pt idx="663">
                  <c:v>0.415654520917679</c:v>
                </c:pt>
                <c:pt idx="664">
                  <c:v>0.416329284750337</c:v>
                </c:pt>
                <c:pt idx="665">
                  <c:v>0.417004048582996</c:v>
                </c:pt>
                <c:pt idx="666">
                  <c:v>0.417678812415655</c:v>
                </c:pt>
                <c:pt idx="667">
                  <c:v>0.418353576248313</c:v>
                </c:pt>
                <c:pt idx="668">
                  <c:v>0.419028340080972</c:v>
                </c:pt>
                <c:pt idx="669">
                  <c:v>0.41970310391363</c:v>
                </c:pt>
                <c:pt idx="670">
                  <c:v>0.420377867746289</c:v>
                </c:pt>
                <c:pt idx="671">
                  <c:v>0.421052631578947</c:v>
                </c:pt>
                <c:pt idx="672">
                  <c:v>0.421727395411606</c:v>
                </c:pt>
                <c:pt idx="673">
                  <c:v>0.422402159244265</c:v>
                </c:pt>
                <c:pt idx="674">
                  <c:v>0.423076923076923</c:v>
                </c:pt>
                <c:pt idx="675">
                  <c:v>0.423751686909582</c:v>
                </c:pt>
                <c:pt idx="676">
                  <c:v>0.42442645074224</c:v>
                </c:pt>
                <c:pt idx="677">
                  <c:v>0.425101214574899</c:v>
                </c:pt>
                <c:pt idx="678">
                  <c:v>0.425775978407557</c:v>
                </c:pt>
                <c:pt idx="679">
                  <c:v>0.426450742240216</c:v>
                </c:pt>
                <c:pt idx="680">
                  <c:v>0.427125506072875</c:v>
                </c:pt>
                <c:pt idx="681">
                  <c:v>0.427800269905533</c:v>
                </c:pt>
                <c:pt idx="682">
                  <c:v>0.428475033738192</c:v>
                </c:pt>
                <c:pt idx="683">
                  <c:v>0.42914979757085</c:v>
                </c:pt>
                <c:pt idx="684">
                  <c:v>0.429824561403509</c:v>
                </c:pt>
                <c:pt idx="685">
                  <c:v>0.430499325236167</c:v>
                </c:pt>
                <c:pt idx="686">
                  <c:v>0.431174089068826</c:v>
                </c:pt>
                <c:pt idx="687">
                  <c:v>0.431848852901484</c:v>
                </c:pt>
                <c:pt idx="688">
                  <c:v>0.432523616734143</c:v>
                </c:pt>
                <c:pt idx="689">
                  <c:v>0.433198380566802</c:v>
                </c:pt>
                <c:pt idx="690">
                  <c:v>0.43387314439946</c:v>
                </c:pt>
                <c:pt idx="691">
                  <c:v>0.434547908232119</c:v>
                </c:pt>
                <c:pt idx="692">
                  <c:v>0.435222672064777</c:v>
                </c:pt>
                <c:pt idx="693">
                  <c:v>0.435897435897436</c:v>
                </c:pt>
                <c:pt idx="694">
                  <c:v>0.436572199730094</c:v>
                </c:pt>
                <c:pt idx="695">
                  <c:v>0.437246963562753</c:v>
                </c:pt>
                <c:pt idx="696">
                  <c:v>0.437921727395412</c:v>
                </c:pt>
                <c:pt idx="697">
                  <c:v>0.43859649122807</c:v>
                </c:pt>
                <c:pt idx="698">
                  <c:v>0.439271255060729</c:v>
                </c:pt>
                <c:pt idx="699">
                  <c:v>0.439946018893387</c:v>
                </c:pt>
                <c:pt idx="700">
                  <c:v>0.440620782726046</c:v>
                </c:pt>
                <c:pt idx="701">
                  <c:v>0.441295546558704</c:v>
                </c:pt>
                <c:pt idx="702">
                  <c:v>0.441970310391363</c:v>
                </c:pt>
                <c:pt idx="703">
                  <c:v>0.442645074224022</c:v>
                </c:pt>
                <c:pt idx="704">
                  <c:v>0.44331983805668</c:v>
                </c:pt>
                <c:pt idx="705">
                  <c:v>0.443994601889339</c:v>
                </c:pt>
                <c:pt idx="706">
                  <c:v>0.444669365721997</c:v>
                </c:pt>
                <c:pt idx="707">
                  <c:v>0.445344129554656</c:v>
                </c:pt>
                <c:pt idx="708">
                  <c:v>0.446018893387314</c:v>
                </c:pt>
                <c:pt idx="709">
                  <c:v>0.446693657219973</c:v>
                </c:pt>
                <c:pt idx="710">
                  <c:v>0.447368421052632</c:v>
                </c:pt>
                <c:pt idx="711">
                  <c:v>0.44804318488529</c:v>
                </c:pt>
                <c:pt idx="712">
                  <c:v>0.448717948717949</c:v>
                </c:pt>
                <c:pt idx="713">
                  <c:v>0.449392712550607</c:v>
                </c:pt>
                <c:pt idx="714">
                  <c:v>0.450067476383266</c:v>
                </c:pt>
                <c:pt idx="715">
                  <c:v>0.450742240215924</c:v>
                </c:pt>
                <c:pt idx="716">
                  <c:v>0.451417004048583</c:v>
                </c:pt>
                <c:pt idx="717">
                  <c:v>0.452091767881242</c:v>
                </c:pt>
                <c:pt idx="718">
                  <c:v>0.4527665317139</c:v>
                </c:pt>
                <c:pt idx="719">
                  <c:v>0.453441295546559</c:v>
                </c:pt>
                <c:pt idx="720">
                  <c:v>0.454116059379217</c:v>
                </c:pt>
                <c:pt idx="721">
                  <c:v>0.454790823211876</c:v>
                </c:pt>
                <c:pt idx="722">
                  <c:v>0.455465587044534</c:v>
                </c:pt>
                <c:pt idx="723">
                  <c:v>0.456140350877193</c:v>
                </c:pt>
                <c:pt idx="724">
                  <c:v>0.456815114709852</c:v>
                </c:pt>
                <c:pt idx="725">
                  <c:v>0.45748987854251</c:v>
                </c:pt>
                <c:pt idx="726">
                  <c:v>0.458164642375169</c:v>
                </c:pt>
                <c:pt idx="727">
                  <c:v>0.458839406207827</c:v>
                </c:pt>
                <c:pt idx="728">
                  <c:v>0.459514170040486</c:v>
                </c:pt>
                <c:pt idx="729">
                  <c:v>0.460188933873144</c:v>
                </c:pt>
                <c:pt idx="730">
                  <c:v>0.460863697705803</c:v>
                </c:pt>
                <c:pt idx="731">
                  <c:v>0.461538461538462</c:v>
                </c:pt>
                <c:pt idx="732">
                  <c:v>0.46221322537112</c:v>
                </c:pt>
                <c:pt idx="733">
                  <c:v>0.462887989203779</c:v>
                </c:pt>
                <c:pt idx="734">
                  <c:v>0.463562753036437</c:v>
                </c:pt>
                <c:pt idx="735">
                  <c:v>0.464237516869096</c:v>
                </c:pt>
                <c:pt idx="736">
                  <c:v>0.464912280701754</c:v>
                </c:pt>
                <c:pt idx="737">
                  <c:v>0.465587044534413</c:v>
                </c:pt>
                <c:pt idx="738">
                  <c:v>0.466261808367072</c:v>
                </c:pt>
                <c:pt idx="739">
                  <c:v>0.46693657219973</c:v>
                </c:pt>
                <c:pt idx="740">
                  <c:v>0.467611336032389</c:v>
                </c:pt>
                <c:pt idx="741">
                  <c:v>0.468286099865047</c:v>
                </c:pt>
                <c:pt idx="742">
                  <c:v>0.468960863697706</c:v>
                </c:pt>
                <c:pt idx="743">
                  <c:v>0.469635627530364</c:v>
                </c:pt>
                <c:pt idx="744">
                  <c:v>0.470310391363023</c:v>
                </c:pt>
                <c:pt idx="745">
                  <c:v>0.470985155195682</c:v>
                </c:pt>
                <c:pt idx="746">
                  <c:v>0.47165991902834</c:v>
                </c:pt>
                <c:pt idx="747">
                  <c:v>0.472334682860999</c:v>
                </c:pt>
                <c:pt idx="748">
                  <c:v>0.473009446693657</c:v>
                </c:pt>
                <c:pt idx="749">
                  <c:v>0.473684210526316</c:v>
                </c:pt>
                <c:pt idx="750">
                  <c:v>0.474358974358974</c:v>
                </c:pt>
                <c:pt idx="751">
                  <c:v>0.475033738191633</c:v>
                </c:pt>
                <c:pt idx="752">
                  <c:v>0.475708502024292</c:v>
                </c:pt>
                <c:pt idx="753">
                  <c:v>0.47638326585695</c:v>
                </c:pt>
                <c:pt idx="754">
                  <c:v>0.477058029689609</c:v>
                </c:pt>
                <c:pt idx="755">
                  <c:v>0.477732793522267</c:v>
                </c:pt>
                <c:pt idx="756">
                  <c:v>0.478407557354926</c:v>
                </c:pt>
                <c:pt idx="757">
                  <c:v>0.479082321187584</c:v>
                </c:pt>
                <c:pt idx="758">
                  <c:v>0.479757085020243</c:v>
                </c:pt>
                <c:pt idx="759">
                  <c:v>0.480431848852901</c:v>
                </c:pt>
                <c:pt idx="760">
                  <c:v>0.48110661268556</c:v>
                </c:pt>
                <c:pt idx="761">
                  <c:v>0.481781376518219</c:v>
                </c:pt>
                <c:pt idx="762">
                  <c:v>0.482456140350877</c:v>
                </c:pt>
                <c:pt idx="763">
                  <c:v>0.483130904183536</c:v>
                </c:pt>
                <c:pt idx="764">
                  <c:v>0.483805668016194</c:v>
                </c:pt>
                <c:pt idx="765">
                  <c:v>0.484480431848853</c:v>
                </c:pt>
                <c:pt idx="766">
                  <c:v>0.485155195681511</c:v>
                </c:pt>
                <c:pt idx="767">
                  <c:v>0.48582995951417</c:v>
                </c:pt>
                <c:pt idx="768">
                  <c:v>0.486504723346829</c:v>
                </c:pt>
                <c:pt idx="769">
                  <c:v>0.487179487179487</c:v>
                </c:pt>
                <c:pt idx="770">
                  <c:v>0.487854251012146</c:v>
                </c:pt>
                <c:pt idx="771">
                  <c:v>0.488529014844804</c:v>
                </c:pt>
                <c:pt idx="772">
                  <c:v>0.489203778677463</c:v>
                </c:pt>
                <c:pt idx="773">
                  <c:v>0.489878542510121</c:v>
                </c:pt>
                <c:pt idx="774">
                  <c:v>0.49055330634278</c:v>
                </c:pt>
                <c:pt idx="775">
                  <c:v>0.491228070175439</c:v>
                </c:pt>
                <c:pt idx="776">
                  <c:v>0.491902834008097</c:v>
                </c:pt>
                <c:pt idx="777">
                  <c:v>0.492577597840756</c:v>
                </c:pt>
                <c:pt idx="778">
                  <c:v>0.493252361673414</c:v>
                </c:pt>
                <c:pt idx="779">
                  <c:v>0.493927125506073</c:v>
                </c:pt>
                <c:pt idx="780">
                  <c:v>0.494601889338731</c:v>
                </c:pt>
                <c:pt idx="781">
                  <c:v>0.49527665317139</c:v>
                </c:pt>
                <c:pt idx="782">
                  <c:v>0.495951417004049</c:v>
                </c:pt>
                <c:pt idx="783">
                  <c:v>0.496626180836707</c:v>
                </c:pt>
                <c:pt idx="784">
                  <c:v>0.497300944669366</c:v>
                </c:pt>
                <c:pt idx="785">
                  <c:v>0.497975708502024</c:v>
                </c:pt>
                <c:pt idx="786">
                  <c:v>0.498650472334683</c:v>
                </c:pt>
                <c:pt idx="787">
                  <c:v>0.499325236167342</c:v>
                </c:pt>
                <c:pt idx="788">
                  <c:v>0.5</c:v>
                </c:pt>
                <c:pt idx="789">
                  <c:v>0.500674763832659</c:v>
                </c:pt>
                <c:pt idx="790">
                  <c:v>0.501349527665317</c:v>
                </c:pt>
                <c:pt idx="791">
                  <c:v>0.502024291497976</c:v>
                </c:pt>
                <c:pt idx="792">
                  <c:v>0.502699055330634</c:v>
                </c:pt>
                <c:pt idx="793">
                  <c:v>0.503373819163293</c:v>
                </c:pt>
                <c:pt idx="794">
                  <c:v>0.504048582995951</c:v>
                </c:pt>
                <c:pt idx="795">
                  <c:v>0.50472334682861</c:v>
                </c:pt>
                <c:pt idx="796">
                  <c:v>0.505398110661269</c:v>
                </c:pt>
                <c:pt idx="797">
                  <c:v>0.506072874493927</c:v>
                </c:pt>
                <c:pt idx="798">
                  <c:v>0.506747638326586</c:v>
                </c:pt>
                <c:pt idx="799">
                  <c:v>0.507422402159244</c:v>
                </c:pt>
                <c:pt idx="800">
                  <c:v>0.508097165991903</c:v>
                </c:pt>
                <c:pt idx="801">
                  <c:v>0.508771929824561</c:v>
                </c:pt>
                <c:pt idx="802">
                  <c:v>0.50944669365722</c:v>
                </c:pt>
                <c:pt idx="803">
                  <c:v>0.510121457489878</c:v>
                </c:pt>
                <c:pt idx="804">
                  <c:v>0.510796221322537</c:v>
                </c:pt>
                <c:pt idx="805">
                  <c:v>0.511470985155196</c:v>
                </c:pt>
                <c:pt idx="806">
                  <c:v>0.512145748987854</c:v>
                </c:pt>
                <c:pt idx="807">
                  <c:v>0.512820512820513</c:v>
                </c:pt>
                <c:pt idx="808">
                  <c:v>0.513495276653171</c:v>
                </c:pt>
                <c:pt idx="809">
                  <c:v>0.51417004048583</c:v>
                </c:pt>
                <c:pt idx="810">
                  <c:v>0.514844804318489</c:v>
                </c:pt>
                <c:pt idx="811">
                  <c:v>0.515519568151147</c:v>
                </c:pt>
                <c:pt idx="812">
                  <c:v>0.516194331983806</c:v>
                </c:pt>
                <c:pt idx="813">
                  <c:v>0.516869095816464</c:v>
                </c:pt>
                <c:pt idx="814">
                  <c:v>0.517543859649123</c:v>
                </c:pt>
                <c:pt idx="815">
                  <c:v>0.518218623481781</c:v>
                </c:pt>
                <c:pt idx="816">
                  <c:v>0.51889338731444</c:v>
                </c:pt>
                <c:pt idx="817">
                  <c:v>0.519568151147099</c:v>
                </c:pt>
                <c:pt idx="818">
                  <c:v>0.520242914979757</c:v>
                </c:pt>
                <c:pt idx="819">
                  <c:v>0.520917678812416</c:v>
                </c:pt>
                <c:pt idx="820">
                  <c:v>0.521592442645074</c:v>
                </c:pt>
                <c:pt idx="821">
                  <c:v>0.522267206477733</c:v>
                </c:pt>
                <c:pt idx="822">
                  <c:v>0.522941970310391</c:v>
                </c:pt>
                <c:pt idx="823">
                  <c:v>0.52361673414305</c:v>
                </c:pt>
                <c:pt idx="824">
                  <c:v>0.524291497975709</c:v>
                </c:pt>
                <c:pt idx="825">
                  <c:v>0.524966261808367</c:v>
                </c:pt>
                <c:pt idx="826">
                  <c:v>0.525641025641026</c:v>
                </c:pt>
                <c:pt idx="827">
                  <c:v>0.526315789473684</c:v>
                </c:pt>
                <c:pt idx="828">
                  <c:v>0.526990553306343</c:v>
                </c:pt>
                <c:pt idx="829">
                  <c:v>0.527665317139001</c:v>
                </c:pt>
                <c:pt idx="830">
                  <c:v>0.52834008097166</c:v>
                </c:pt>
                <c:pt idx="831">
                  <c:v>0.529014844804318</c:v>
                </c:pt>
                <c:pt idx="832">
                  <c:v>0.529689608636977</c:v>
                </c:pt>
                <c:pt idx="833">
                  <c:v>0.530364372469636</c:v>
                </c:pt>
                <c:pt idx="834">
                  <c:v>0.531039136302294</c:v>
                </c:pt>
                <c:pt idx="835">
                  <c:v>0.531713900134953</c:v>
                </c:pt>
                <c:pt idx="836">
                  <c:v>0.532388663967611</c:v>
                </c:pt>
                <c:pt idx="837">
                  <c:v>0.53306342780027</c:v>
                </c:pt>
                <c:pt idx="838">
                  <c:v>0.533738191632928</c:v>
                </c:pt>
                <c:pt idx="839">
                  <c:v>0.534412955465587</c:v>
                </c:pt>
                <c:pt idx="840">
                  <c:v>0.535087719298246</c:v>
                </c:pt>
                <c:pt idx="841">
                  <c:v>0.535762483130904</c:v>
                </c:pt>
                <c:pt idx="842">
                  <c:v>0.536437246963563</c:v>
                </c:pt>
                <c:pt idx="843">
                  <c:v>0.537112010796221</c:v>
                </c:pt>
                <c:pt idx="844">
                  <c:v>0.53778677462888</c:v>
                </c:pt>
                <c:pt idx="845">
                  <c:v>0.538461538461538</c:v>
                </c:pt>
                <c:pt idx="846">
                  <c:v>0.539136302294197</c:v>
                </c:pt>
                <c:pt idx="847">
                  <c:v>0.539811066126856</c:v>
                </c:pt>
                <c:pt idx="848">
                  <c:v>0.540485829959514</c:v>
                </c:pt>
                <c:pt idx="849">
                  <c:v>0.541160593792173</c:v>
                </c:pt>
                <c:pt idx="850">
                  <c:v>0.541835357624831</c:v>
                </c:pt>
                <c:pt idx="851">
                  <c:v>0.54251012145749</c:v>
                </c:pt>
                <c:pt idx="852">
                  <c:v>0.543184885290148</c:v>
                </c:pt>
                <c:pt idx="853">
                  <c:v>0.543859649122807</c:v>
                </c:pt>
                <c:pt idx="854">
                  <c:v>0.544534412955466</c:v>
                </c:pt>
                <c:pt idx="855">
                  <c:v>0.545209176788124</c:v>
                </c:pt>
                <c:pt idx="856">
                  <c:v>0.545883940620783</c:v>
                </c:pt>
                <c:pt idx="857">
                  <c:v>0.546558704453441</c:v>
                </c:pt>
                <c:pt idx="858">
                  <c:v>0.5472334682861</c:v>
                </c:pt>
                <c:pt idx="859">
                  <c:v>0.547908232118759</c:v>
                </c:pt>
                <c:pt idx="860">
                  <c:v>0.548582995951417</c:v>
                </c:pt>
                <c:pt idx="861">
                  <c:v>0.549257759784076</c:v>
                </c:pt>
                <c:pt idx="862">
                  <c:v>0.549932523616734</c:v>
                </c:pt>
                <c:pt idx="863">
                  <c:v>0.550607287449393</c:v>
                </c:pt>
                <c:pt idx="864">
                  <c:v>0.551282051282051</c:v>
                </c:pt>
                <c:pt idx="865">
                  <c:v>0.55195681511471</c:v>
                </c:pt>
                <c:pt idx="866">
                  <c:v>0.552631578947368</c:v>
                </c:pt>
                <c:pt idx="867">
                  <c:v>0.553306342780027</c:v>
                </c:pt>
                <c:pt idx="868">
                  <c:v>0.553981106612686</c:v>
                </c:pt>
                <c:pt idx="869">
                  <c:v>0.554655870445344</c:v>
                </c:pt>
                <c:pt idx="870">
                  <c:v>0.555330634278003</c:v>
                </c:pt>
                <c:pt idx="871">
                  <c:v>0.556005398110661</c:v>
                </c:pt>
                <c:pt idx="872">
                  <c:v>0.55668016194332</c:v>
                </c:pt>
                <c:pt idx="873">
                  <c:v>0.557354925775978</c:v>
                </c:pt>
                <c:pt idx="874">
                  <c:v>0.558029689608637</c:v>
                </c:pt>
                <c:pt idx="875">
                  <c:v>0.558704453441295</c:v>
                </c:pt>
                <c:pt idx="876">
                  <c:v>0.559379217273954</c:v>
                </c:pt>
                <c:pt idx="877">
                  <c:v>0.560053981106613</c:v>
                </c:pt>
                <c:pt idx="878">
                  <c:v>0.560728744939271</c:v>
                </c:pt>
                <c:pt idx="879">
                  <c:v>0.56140350877193</c:v>
                </c:pt>
                <c:pt idx="880">
                  <c:v>0.562078272604588</c:v>
                </c:pt>
                <c:pt idx="881">
                  <c:v>0.562753036437247</c:v>
                </c:pt>
                <c:pt idx="882">
                  <c:v>0.563427800269906</c:v>
                </c:pt>
                <c:pt idx="883">
                  <c:v>0.564102564102564</c:v>
                </c:pt>
                <c:pt idx="884">
                  <c:v>0.564777327935223</c:v>
                </c:pt>
                <c:pt idx="885">
                  <c:v>0.565452091767881</c:v>
                </c:pt>
                <c:pt idx="886">
                  <c:v>0.56612685560054</c:v>
                </c:pt>
                <c:pt idx="887">
                  <c:v>0.566801619433198</c:v>
                </c:pt>
                <c:pt idx="888">
                  <c:v>0.567476383265857</c:v>
                </c:pt>
                <c:pt idx="889">
                  <c:v>0.568151147098515</c:v>
                </c:pt>
                <c:pt idx="890">
                  <c:v>0.568825910931174</c:v>
                </c:pt>
                <c:pt idx="891">
                  <c:v>0.569500674763833</c:v>
                </c:pt>
                <c:pt idx="892">
                  <c:v>0.570175438596491</c:v>
                </c:pt>
                <c:pt idx="893">
                  <c:v>0.57085020242915</c:v>
                </c:pt>
                <c:pt idx="894">
                  <c:v>0.571524966261808</c:v>
                </c:pt>
                <c:pt idx="895">
                  <c:v>0.572199730094467</c:v>
                </c:pt>
                <c:pt idx="896">
                  <c:v>0.572874493927126</c:v>
                </c:pt>
                <c:pt idx="897">
                  <c:v>0.573549257759784</c:v>
                </c:pt>
                <c:pt idx="898">
                  <c:v>0.574224021592443</c:v>
                </c:pt>
                <c:pt idx="899">
                  <c:v>0.574898785425101</c:v>
                </c:pt>
                <c:pt idx="900">
                  <c:v>0.57557354925776</c:v>
                </c:pt>
                <c:pt idx="901">
                  <c:v>0.576248313090418</c:v>
                </c:pt>
                <c:pt idx="902">
                  <c:v>0.576923076923077</c:v>
                </c:pt>
                <c:pt idx="903">
                  <c:v>0.577597840755735</c:v>
                </c:pt>
                <c:pt idx="904">
                  <c:v>0.578272604588394</c:v>
                </c:pt>
                <c:pt idx="905">
                  <c:v>0.578947368421053</c:v>
                </c:pt>
                <c:pt idx="906">
                  <c:v>0.579622132253711</c:v>
                </c:pt>
                <c:pt idx="907">
                  <c:v>0.58029689608637</c:v>
                </c:pt>
                <c:pt idx="908">
                  <c:v>0.580971659919028</c:v>
                </c:pt>
                <c:pt idx="909">
                  <c:v>0.581646423751687</c:v>
                </c:pt>
                <c:pt idx="910">
                  <c:v>0.582321187584345</c:v>
                </c:pt>
                <c:pt idx="911">
                  <c:v>0.582995951417004</c:v>
                </c:pt>
                <c:pt idx="912">
                  <c:v>0.583670715249663</c:v>
                </c:pt>
                <c:pt idx="913">
                  <c:v>0.584345479082321</c:v>
                </c:pt>
                <c:pt idx="914">
                  <c:v>0.58502024291498</c:v>
                </c:pt>
                <c:pt idx="915">
                  <c:v>0.585695006747638</c:v>
                </c:pt>
                <c:pt idx="916">
                  <c:v>0.586369770580297</c:v>
                </c:pt>
                <c:pt idx="917">
                  <c:v>0.587044534412955</c:v>
                </c:pt>
                <c:pt idx="918">
                  <c:v>0.587719298245614</c:v>
                </c:pt>
                <c:pt idx="919">
                  <c:v>0.588394062078273</c:v>
                </c:pt>
                <c:pt idx="920">
                  <c:v>0.589068825910931</c:v>
                </c:pt>
                <c:pt idx="921">
                  <c:v>0.58974358974359</c:v>
                </c:pt>
                <c:pt idx="922">
                  <c:v>0.590418353576248</c:v>
                </c:pt>
                <c:pt idx="923">
                  <c:v>0.591093117408907</c:v>
                </c:pt>
                <c:pt idx="924">
                  <c:v>0.591767881241565</c:v>
                </c:pt>
                <c:pt idx="925">
                  <c:v>0.592442645074224</c:v>
                </c:pt>
                <c:pt idx="926">
                  <c:v>0.593117408906883</c:v>
                </c:pt>
                <c:pt idx="927">
                  <c:v>0.593792172739541</c:v>
                </c:pt>
                <c:pt idx="928">
                  <c:v>0.5944669365722</c:v>
                </c:pt>
                <c:pt idx="929">
                  <c:v>0.595141700404858</c:v>
                </c:pt>
                <c:pt idx="930">
                  <c:v>0.595816464237517</c:v>
                </c:pt>
                <c:pt idx="931">
                  <c:v>0.596491228070176</c:v>
                </c:pt>
                <c:pt idx="932">
                  <c:v>0.597165991902834</c:v>
                </c:pt>
                <c:pt idx="933">
                  <c:v>0.597840755735493</c:v>
                </c:pt>
                <c:pt idx="934">
                  <c:v>0.598515519568151</c:v>
                </c:pt>
                <c:pt idx="935">
                  <c:v>0.59919028340081</c:v>
                </c:pt>
                <c:pt idx="936">
                  <c:v>0.599865047233468</c:v>
                </c:pt>
                <c:pt idx="937">
                  <c:v>0.600539811066127</c:v>
                </c:pt>
                <c:pt idx="938">
                  <c:v>0.601214574898785</c:v>
                </c:pt>
                <c:pt idx="939">
                  <c:v>0.601889338731444</c:v>
                </c:pt>
                <c:pt idx="940">
                  <c:v>0.602564102564103</c:v>
                </c:pt>
                <c:pt idx="941">
                  <c:v>0.603238866396761</c:v>
                </c:pt>
                <c:pt idx="942">
                  <c:v>0.60391363022942</c:v>
                </c:pt>
                <c:pt idx="943">
                  <c:v>0.604588394062078</c:v>
                </c:pt>
                <c:pt idx="944">
                  <c:v>0.605263157894737</c:v>
                </c:pt>
                <c:pt idx="945">
                  <c:v>0.605937921727395</c:v>
                </c:pt>
                <c:pt idx="946">
                  <c:v>0.606612685560054</c:v>
                </c:pt>
                <c:pt idx="947">
                  <c:v>0.607287449392712</c:v>
                </c:pt>
                <c:pt idx="948">
                  <c:v>0.607962213225371</c:v>
                </c:pt>
                <c:pt idx="949">
                  <c:v>0.60863697705803</c:v>
                </c:pt>
                <c:pt idx="950">
                  <c:v>0.609311740890688</c:v>
                </c:pt>
                <c:pt idx="951">
                  <c:v>0.609986504723347</c:v>
                </c:pt>
                <c:pt idx="952">
                  <c:v>0.610661268556005</c:v>
                </c:pt>
                <c:pt idx="953">
                  <c:v>0.611336032388664</c:v>
                </c:pt>
                <c:pt idx="954">
                  <c:v>0.612010796221323</c:v>
                </c:pt>
                <c:pt idx="955">
                  <c:v>0.612685560053981</c:v>
                </c:pt>
                <c:pt idx="956">
                  <c:v>0.61336032388664</c:v>
                </c:pt>
                <c:pt idx="957">
                  <c:v>0.614035087719298</c:v>
                </c:pt>
                <c:pt idx="958">
                  <c:v>0.614709851551957</c:v>
                </c:pt>
                <c:pt idx="959">
                  <c:v>0.615384615384615</c:v>
                </c:pt>
                <c:pt idx="960">
                  <c:v>0.616059379217274</c:v>
                </c:pt>
                <c:pt idx="961">
                  <c:v>0.616734143049932</c:v>
                </c:pt>
                <c:pt idx="962">
                  <c:v>0.617408906882591</c:v>
                </c:pt>
                <c:pt idx="963">
                  <c:v>0.61808367071525</c:v>
                </c:pt>
                <c:pt idx="964">
                  <c:v>0.618758434547908</c:v>
                </c:pt>
                <c:pt idx="965">
                  <c:v>0.619433198380567</c:v>
                </c:pt>
                <c:pt idx="966">
                  <c:v>0.620107962213225</c:v>
                </c:pt>
                <c:pt idx="967">
                  <c:v>0.620782726045884</c:v>
                </c:pt>
                <c:pt idx="968">
                  <c:v>0.621457489878543</c:v>
                </c:pt>
                <c:pt idx="969">
                  <c:v>0.622132253711201</c:v>
                </c:pt>
                <c:pt idx="970">
                  <c:v>0.62280701754386</c:v>
                </c:pt>
                <c:pt idx="971">
                  <c:v>0.623481781376518</c:v>
                </c:pt>
                <c:pt idx="972">
                  <c:v>0.624156545209177</c:v>
                </c:pt>
                <c:pt idx="973">
                  <c:v>0.624831309041835</c:v>
                </c:pt>
                <c:pt idx="974">
                  <c:v>0.625506072874494</c:v>
                </c:pt>
                <c:pt idx="975">
                  <c:v>0.626180836707152</c:v>
                </c:pt>
                <c:pt idx="976">
                  <c:v>0.626855600539811</c:v>
                </c:pt>
                <c:pt idx="977">
                  <c:v>0.62753036437247</c:v>
                </c:pt>
                <c:pt idx="978">
                  <c:v>0.628205128205128</c:v>
                </c:pt>
                <c:pt idx="979">
                  <c:v>0.628879892037787</c:v>
                </c:pt>
                <c:pt idx="980">
                  <c:v>0.629554655870445</c:v>
                </c:pt>
                <c:pt idx="981">
                  <c:v>0.630229419703104</c:v>
                </c:pt>
                <c:pt idx="982">
                  <c:v>0.630904183535762</c:v>
                </c:pt>
                <c:pt idx="983">
                  <c:v>0.631578947368421</c:v>
                </c:pt>
                <c:pt idx="984">
                  <c:v>0.63225371120108</c:v>
                </c:pt>
                <c:pt idx="985">
                  <c:v>0.632928475033738</c:v>
                </c:pt>
                <c:pt idx="986">
                  <c:v>0.633603238866397</c:v>
                </c:pt>
                <c:pt idx="987">
                  <c:v>0.634278002699055</c:v>
                </c:pt>
                <c:pt idx="988">
                  <c:v>0.634952766531714</c:v>
                </c:pt>
                <c:pt idx="989">
                  <c:v>0.635627530364372</c:v>
                </c:pt>
                <c:pt idx="990">
                  <c:v>0.636302294197031</c:v>
                </c:pt>
                <c:pt idx="991">
                  <c:v>0.63697705802969</c:v>
                </c:pt>
                <c:pt idx="992">
                  <c:v>0.637651821862348</c:v>
                </c:pt>
                <c:pt idx="993">
                  <c:v>0.638326585695007</c:v>
                </c:pt>
                <c:pt idx="994">
                  <c:v>0.639001349527665</c:v>
                </c:pt>
                <c:pt idx="995">
                  <c:v>0.639676113360324</c:v>
                </c:pt>
                <c:pt idx="996">
                  <c:v>0.640350877192982</c:v>
                </c:pt>
                <c:pt idx="997">
                  <c:v>0.641025641025641</c:v>
                </c:pt>
                <c:pt idx="998">
                  <c:v>0.6417004048583</c:v>
                </c:pt>
                <c:pt idx="999">
                  <c:v>0.642375168690958</c:v>
                </c:pt>
                <c:pt idx="1000">
                  <c:v>0.643049932523617</c:v>
                </c:pt>
                <c:pt idx="1001">
                  <c:v>0.643724696356275</c:v>
                </c:pt>
                <c:pt idx="1002">
                  <c:v>0.644399460188934</c:v>
                </c:pt>
                <c:pt idx="1003">
                  <c:v>0.645074224021592</c:v>
                </c:pt>
                <c:pt idx="1004">
                  <c:v>0.645748987854251</c:v>
                </c:pt>
                <c:pt idx="1005">
                  <c:v>0.64642375168691</c:v>
                </c:pt>
                <c:pt idx="1006">
                  <c:v>0.647098515519568</c:v>
                </c:pt>
                <c:pt idx="1007">
                  <c:v>0.647773279352227</c:v>
                </c:pt>
                <c:pt idx="1008">
                  <c:v>0.648448043184885</c:v>
                </c:pt>
                <c:pt idx="1009">
                  <c:v>0.649122807017544</c:v>
                </c:pt>
                <c:pt idx="1010">
                  <c:v>0.649797570850202</c:v>
                </c:pt>
                <c:pt idx="1011">
                  <c:v>0.650472334682861</c:v>
                </c:pt>
                <c:pt idx="1012">
                  <c:v>0.65114709851552</c:v>
                </c:pt>
                <c:pt idx="1013">
                  <c:v>0.651821862348178</c:v>
                </c:pt>
                <c:pt idx="1014">
                  <c:v>0.652496626180837</c:v>
                </c:pt>
                <c:pt idx="1015">
                  <c:v>0.653171390013495</c:v>
                </c:pt>
                <c:pt idx="1016">
                  <c:v>0.653846153846154</c:v>
                </c:pt>
                <c:pt idx="1017">
                  <c:v>0.654520917678812</c:v>
                </c:pt>
                <c:pt idx="1018">
                  <c:v>0.655195681511471</c:v>
                </c:pt>
                <c:pt idx="1019">
                  <c:v>0.65587044534413</c:v>
                </c:pt>
                <c:pt idx="1020">
                  <c:v>0.656545209176788</c:v>
                </c:pt>
                <c:pt idx="1021">
                  <c:v>0.657219973009447</c:v>
                </c:pt>
                <c:pt idx="1022">
                  <c:v>0.657894736842105</c:v>
                </c:pt>
                <c:pt idx="1023">
                  <c:v>0.658569500674764</c:v>
                </c:pt>
                <c:pt idx="1024">
                  <c:v>0.659244264507422</c:v>
                </c:pt>
                <c:pt idx="1025">
                  <c:v>0.659919028340081</c:v>
                </c:pt>
                <c:pt idx="1026">
                  <c:v>0.66059379217274</c:v>
                </c:pt>
                <c:pt idx="1027">
                  <c:v>0.661268556005398</c:v>
                </c:pt>
                <c:pt idx="1028">
                  <c:v>0.661943319838057</c:v>
                </c:pt>
                <c:pt idx="1029">
                  <c:v>0.662618083670715</c:v>
                </c:pt>
                <c:pt idx="1030">
                  <c:v>0.663292847503374</c:v>
                </c:pt>
                <c:pt idx="1031">
                  <c:v>0.663967611336032</c:v>
                </c:pt>
                <c:pt idx="1032">
                  <c:v>0.664642375168691</c:v>
                </c:pt>
                <c:pt idx="1033">
                  <c:v>0.66531713900135</c:v>
                </c:pt>
                <c:pt idx="1034">
                  <c:v>0.665991902834008</c:v>
                </c:pt>
                <c:pt idx="1035">
                  <c:v>0.666666666666667</c:v>
                </c:pt>
                <c:pt idx="1036">
                  <c:v>0.667341430499325</c:v>
                </c:pt>
                <c:pt idx="1037">
                  <c:v>0.668016194331984</c:v>
                </c:pt>
                <c:pt idx="1038">
                  <c:v>0.668690958164642</c:v>
                </c:pt>
                <c:pt idx="1039">
                  <c:v>0.669365721997301</c:v>
                </c:pt>
                <c:pt idx="1040">
                  <c:v>0.67004048582996</c:v>
                </c:pt>
                <c:pt idx="1041">
                  <c:v>0.670715249662618</c:v>
                </c:pt>
                <c:pt idx="1042">
                  <c:v>0.671390013495277</c:v>
                </c:pt>
                <c:pt idx="1043">
                  <c:v>0.672064777327935</c:v>
                </c:pt>
                <c:pt idx="1044">
                  <c:v>0.672739541160594</c:v>
                </c:pt>
                <c:pt idx="1045">
                  <c:v>0.673414304993252</c:v>
                </c:pt>
                <c:pt idx="1046">
                  <c:v>0.674089068825911</c:v>
                </c:pt>
                <c:pt idx="1047">
                  <c:v>0.674763832658569</c:v>
                </c:pt>
                <c:pt idx="1048">
                  <c:v>0.675438596491228</c:v>
                </c:pt>
                <c:pt idx="1049">
                  <c:v>0.676113360323887</c:v>
                </c:pt>
                <c:pt idx="1050">
                  <c:v>0.676788124156545</c:v>
                </c:pt>
                <c:pt idx="1051">
                  <c:v>0.677462887989204</c:v>
                </c:pt>
                <c:pt idx="1052">
                  <c:v>0.678137651821862</c:v>
                </c:pt>
                <c:pt idx="1053">
                  <c:v>0.678812415654521</c:v>
                </c:pt>
                <c:pt idx="1054">
                  <c:v>0.67948717948718</c:v>
                </c:pt>
                <c:pt idx="1055">
                  <c:v>0.680161943319838</c:v>
                </c:pt>
                <c:pt idx="1056">
                  <c:v>0.680836707152497</c:v>
                </c:pt>
                <c:pt idx="1057">
                  <c:v>0.681511470985155</c:v>
                </c:pt>
                <c:pt idx="1058">
                  <c:v>0.682186234817814</c:v>
                </c:pt>
                <c:pt idx="1059">
                  <c:v>0.682860998650472</c:v>
                </c:pt>
                <c:pt idx="1060">
                  <c:v>0.683535762483131</c:v>
                </c:pt>
                <c:pt idx="1061">
                  <c:v>0.68421052631579</c:v>
                </c:pt>
                <c:pt idx="1062">
                  <c:v>0.684885290148448</c:v>
                </c:pt>
                <c:pt idx="1063">
                  <c:v>0.685560053981107</c:v>
                </c:pt>
                <c:pt idx="1064">
                  <c:v>0.686234817813765</c:v>
                </c:pt>
                <c:pt idx="1065">
                  <c:v>0.686909581646424</c:v>
                </c:pt>
                <c:pt idx="1066">
                  <c:v>0.687584345479082</c:v>
                </c:pt>
                <c:pt idx="1067">
                  <c:v>0.688259109311741</c:v>
                </c:pt>
                <c:pt idx="1068">
                  <c:v>0.688933873144399</c:v>
                </c:pt>
                <c:pt idx="1069">
                  <c:v>0.689608636977058</c:v>
                </c:pt>
                <c:pt idx="1070">
                  <c:v>0.690283400809717</c:v>
                </c:pt>
                <c:pt idx="1071">
                  <c:v>0.690958164642375</c:v>
                </c:pt>
                <c:pt idx="1072">
                  <c:v>0.691632928475034</c:v>
                </c:pt>
                <c:pt idx="1073">
                  <c:v>0.692307692307692</c:v>
                </c:pt>
                <c:pt idx="1074">
                  <c:v>0.692982456140351</c:v>
                </c:pt>
                <c:pt idx="1075">
                  <c:v>0.693657219973009</c:v>
                </c:pt>
                <c:pt idx="1076">
                  <c:v>0.694331983805668</c:v>
                </c:pt>
                <c:pt idx="1077">
                  <c:v>0.695006747638327</c:v>
                </c:pt>
                <c:pt idx="1078">
                  <c:v>0.695681511470985</c:v>
                </c:pt>
                <c:pt idx="1079">
                  <c:v>0.696356275303644</c:v>
                </c:pt>
                <c:pt idx="1080">
                  <c:v>0.697031039136302</c:v>
                </c:pt>
                <c:pt idx="1081">
                  <c:v>0.697705802968961</c:v>
                </c:pt>
                <c:pt idx="1082">
                  <c:v>0.698380566801619</c:v>
                </c:pt>
                <c:pt idx="1083">
                  <c:v>0.699055330634278</c:v>
                </c:pt>
                <c:pt idx="1084">
                  <c:v>0.699730094466937</c:v>
                </c:pt>
                <c:pt idx="1085">
                  <c:v>0.700404858299595</c:v>
                </c:pt>
                <c:pt idx="1086">
                  <c:v>0.701079622132254</c:v>
                </c:pt>
                <c:pt idx="1087">
                  <c:v>0.701754385964912</c:v>
                </c:pt>
                <c:pt idx="1088">
                  <c:v>0.702429149797571</c:v>
                </c:pt>
                <c:pt idx="1089">
                  <c:v>0.703103913630229</c:v>
                </c:pt>
                <c:pt idx="1090">
                  <c:v>0.703778677462888</c:v>
                </c:pt>
                <c:pt idx="1091">
                  <c:v>0.704453441295547</c:v>
                </c:pt>
                <c:pt idx="1092">
                  <c:v>0.705128205128205</c:v>
                </c:pt>
                <c:pt idx="1093">
                  <c:v>0.705802968960864</c:v>
                </c:pt>
                <c:pt idx="1094">
                  <c:v>0.706477732793522</c:v>
                </c:pt>
                <c:pt idx="1095">
                  <c:v>0.707152496626181</c:v>
                </c:pt>
                <c:pt idx="1096">
                  <c:v>0.707827260458839</c:v>
                </c:pt>
                <c:pt idx="1097">
                  <c:v>0.708502024291498</c:v>
                </c:pt>
                <c:pt idx="1098">
                  <c:v>0.709176788124157</c:v>
                </c:pt>
                <c:pt idx="1099">
                  <c:v>0.709851551956815</c:v>
                </c:pt>
                <c:pt idx="1100">
                  <c:v>0.710526315789474</c:v>
                </c:pt>
                <c:pt idx="1101">
                  <c:v>0.711201079622132</c:v>
                </c:pt>
                <c:pt idx="1102">
                  <c:v>0.711875843454791</c:v>
                </c:pt>
                <c:pt idx="1103">
                  <c:v>0.712550607287449</c:v>
                </c:pt>
                <c:pt idx="1104">
                  <c:v>0.713225371120108</c:v>
                </c:pt>
                <c:pt idx="1105">
                  <c:v>0.713900134952767</c:v>
                </c:pt>
                <c:pt idx="1106">
                  <c:v>0.714574898785425</c:v>
                </c:pt>
                <c:pt idx="1107">
                  <c:v>0.715249662618084</c:v>
                </c:pt>
                <c:pt idx="1108">
                  <c:v>0.715924426450742</c:v>
                </c:pt>
                <c:pt idx="1109">
                  <c:v>0.716599190283401</c:v>
                </c:pt>
                <c:pt idx="1110">
                  <c:v>0.717273954116059</c:v>
                </c:pt>
                <c:pt idx="1111">
                  <c:v>0.717948717948718</c:v>
                </c:pt>
                <c:pt idx="1112">
                  <c:v>0.718623481781377</c:v>
                </c:pt>
                <c:pt idx="1113">
                  <c:v>0.719298245614035</c:v>
                </c:pt>
                <c:pt idx="1114">
                  <c:v>0.719973009446694</c:v>
                </c:pt>
                <c:pt idx="1115">
                  <c:v>0.720647773279352</c:v>
                </c:pt>
                <c:pt idx="1116">
                  <c:v>0.721322537112011</c:v>
                </c:pt>
                <c:pt idx="1117">
                  <c:v>0.721997300944669</c:v>
                </c:pt>
                <c:pt idx="1118">
                  <c:v>0.722672064777328</c:v>
                </c:pt>
                <c:pt idx="1119">
                  <c:v>0.723346828609986</c:v>
                </c:pt>
                <c:pt idx="1120">
                  <c:v>0.724021592442645</c:v>
                </c:pt>
                <c:pt idx="1121">
                  <c:v>0.724696356275304</c:v>
                </c:pt>
                <c:pt idx="1122">
                  <c:v>0.725371120107962</c:v>
                </c:pt>
                <c:pt idx="1123">
                  <c:v>0.726045883940621</c:v>
                </c:pt>
                <c:pt idx="1124">
                  <c:v>0.726720647773279</c:v>
                </c:pt>
                <c:pt idx="1125">
                  <c:v>0.727395411605938</c:v>
                </c:pt>
                <c:pt idx="1126">
                  <c:v>0.728070175438597</c:v>
                </c:pt>
                <c:pt idx="1127">
                  <c:v>0.728744939271255</c:v>
                </c:pt>
                <c:pt idx="1128">
                  <c:v>0.729419703103914</c:v>
                </c:pt>
                <c:pt idx="1129">
                  <c:v>0.730094466936572</c:v>
                </c:pt>
                <c:pt idx="1130">
                  <c:v>0.730769230769231</c:v>
                </c:pt>
                <c:pt idx="1131">
                  <c:v>0.731443994601889</c:v>
                </c:pt>
                <c:pt idx="1132">
                  <c:v>0.732118758434548</c:v>
                </c:pt>
                <c:pt idx="1133">
                  <c:v>0.732793522267206</c:v>
                </c:pt>
                <c:pt idx="1134">
                  <c:v>0.733468286099865</c:v>
                </c:pt>
                <c:pt idx="1135">
                  <c:v>0.734143049932524</c:v>
                </c:pt>
                <c:pt idx="1136">
                  <c:v>0.734817813765182</c:v>
                </c:pt>
                <c:pt idx="1137">
                  <c:v>0.735492577597841</c:v>
                </c:pt>
                <c:pt idx="1138">
                  <c:v>0.736167341430499</c:v>
                </c:pt>
                <c:pt idx="1139">
                  <c:v>0.736842105263158</c:v>
                </c:pt>
                <c:pt idx="1140">
                  <c:v>0.737516869095817</c:v>
                </c:pt>
                <c:pt idx="1141">
                  <c:v>0.738191632928475</c:v>
                </c:pt>
                <c:pt idx="1142">
                  <c:v>0.738866396761134</c:v>
                </c:pt>
                <c:pt idx="1143">
                  <c:v>0.739541160593792</c:v>
                </c:pt>
                <c:pt idx="1144">
                  <c:v>0.740215924426451</c:v>
                </c:pt>
                <c:pt idx="1145">
                  <c:v>0.740890688259109</c:v>
                </c:pt>
                <c:pt idx="1146">
                  <c:v>0.741565452091768</c:v>
                </c:pt>
                <c:pt idx="1147">
                  <c:v>0.742240215924426</c:v>
                </c:pt>
                <c:pt idx="1148">
                  <c:v>0.742914979757085</c:v>
                </c:pt>
                <c:pt idx="1149">
                  <c:v>0.743589743589744</c:v>
                </c:pt>
                <c:pt idx="1150">
                  <c:v>0.744264507422402</c:v>
                </c:pt>
                <c:pt idx="1151">
                  <c:v>0.744939271255061</c:v>
                </c:pt>
                <c:pt idx="1152">
                  <c:v>0.745614035087719</c:v>
                </c:pt>
                <c:pt idx="1153">
                  <c:v>0.746288798920378</c:v>
                </c:pt>
                <c:pt idx="1154">
                  <c:v>0.746963562753036</c:v>
                </c:pt>
                <c:pt idx="1155">
                  <c:v>0.747638326585695</c:v>
                </c:pt>
                <c:pt idx="1156">
                  <c:v>0.748313090418354</c:v>
                </c:pt>
                <c:pt idx="1157">
                  <c:v>0.748987854251012</c:v>
                </c:pt>
                <c:pt idx="1158">
                  <c:v>0.749662618083671</c:v>
                </c:pt>
                <c:pt idx="1159">
                  <c:v>0.750337381916329</c:v>
                </c:pt>
                <c:pt idx="1160">
                  <c:v>0.751012145748988</c:v>
                </c:pt>
                <c:pt idx="1161">
                  <c:v>0.751686909581646</c:v>
                </c:pt>
                <c:pt idx="1162">
                  <c:v>0.752361673414305</c:v>
                </c:pt>
                <c:pt idx="1163">
                  <c:v>0.753036437246964</c:v>
                </c:pt>
                <c:pt idx="1164">
                  <c:v>0.753711201079622</c:v>
                </c:pt>
                <c:pt idx="1165">
                  <c:v>0.754385964912281</c:v>
                </c:pt>
                <c:pt idx="1166">
                  <c:v>0.755060728744939</c:v>
                </c:pt>
                <c:pt idx="1167">
                  <c:v>0.755735492577598</c:v>
                </c:pt>
                <c:pt idx="1168">
                  <c:v>0.756410256410256</c:v>
                </c:pt>
                <c:pt idx="1169">
                  <c:v>0.757085020242915</c:v>
                </c:pt>
                <c:pt idx="1170">
                  <c:v>0.757759784075574</c:v>
                </c:pt>
                <c:pt idx="1171">
                  <c:v>0.758434547908232</c:v>
                </c:pt>
                <c:pt idx="1172">
                  <c:v>0.759109311740891</c:v>
                </c:pt>
                <c:pt idx="1173">
                  <c:v>0.759784075573549</c:v>
                </c:pt>
                <c:pt idx="1174">
                  <c:v>0.760458839406208</c:v>
                </c:pt>
                <c:pt idx="1175">
                  <c:v>0.761133603238866</c:v>
                </c:pt>
                <c:pt idx="1176">
                  <c:v>0.761808367071525</c:v>
                </c:pt>
                <c:pt idx="1177">
                  <c:v>0.762483130904184</c:v>
                </c:pt>
                <c:pt idx="1178">
                  <c:v>0.763157894736842</c:v>
                </c:pt>
                <c:pt idx="1179">
                  <c:v>0.763832658569501</c:v>
                </c:pt>
                <c:pt idx="1180">
                  <c:v>0.764507422402159</c:v>
                </c:pt>
                <c:pt idx="1181">
                  <c:v>0.765182186234818</c:v>
                </c:pt>
                <c:pt idx="1182">
                  <c:v>0.765856950067476</c:v>
                </c:pt>
                <c:pt idx="1183">
                  <c:v>0.766531713900135</c:v>
                </c:pt>
                <c:pt idx="1184">
                  <c:v>0.767206477732793</c:v>
                </c:pt>
                <c:pt idx="1185">
                  <c:v>0.767881241565452</c:v>
                </c:pt>
                <c:pt idx="1186">
                  <c:v>0.768556005398111</c:v>
                </c:pt>
                <c:pt idx="1187">
                  <c:v>0.769230769230769</c:v>
                </c:pt>
                <c:pt idx="1188">
                  <c:v>0.769905533063428</c:v>
                </c:pt>
                <c:pt idx="1189">
                  <c:v>0.770580296896086</c:v>
                </c:pt>
                <c:pt idx="1190">
                  <c:v>0.771255060728745</c:v>
                </c:pt>
                <c:pt idx="1191">
                  <c:v>0.771929824561403</c:v>
                </c:pt>
                <c:pt idx="1192">
                  <c:v>0.772604588394062</c:v>
                </c:pt>
                <c:pt idx="1193">
                  <c:v>0.773279352226721</c:v>
                </c:pt>
                <c:pt idx="1194">
                  <c:v>0.773954116059379</c:v>
                </c:pt>
                <c:pt idx="1195">
                  <c:v>0.774628879892038</c:v>
                </c:pt>
                <c:pt idx="1196">
                  <c:v>0.775303643724696</c:v>
                </c:pt>
                <c:pt idx="1197">
                  <c:v>0.775978407557355</c:v>
                </c:pt>
                <c:pt idx="1198">
                  <c:v>0.776653171390014</c:v>
                </c:pt>
                <c:pt idx="1199">
                  <c:v>0.777327935222672</c:v>
                </c:pt>
                <c:pt idx="1200">
                  <c:v>0.778002699055331</c:v>
                </c:pt>
                <c:pt idx="1201">
                  <c:v>0.778677462887989</c:v>
                </c:pt>
                <c:pt idx="1202">
                  <c:v>0.779352226720648</c:v>
                </c:pt>
                <c:pt idx="1203">
                  <c:v>0.780026990553306</c:v>
                </c:pt>
                <c:pt idx="1204">
                  <c:v>0.780701754385965</c:v>
                </c:pt>
                <c:pt idx="1205">
                  <c:v>0.781376518218623</c:v>
                </c:pt>
                <c:pt idx="1206">
                  <c:v>0.782051282051282</c:v>
                </c:pt>
                <c:pt idx="1207">
                  <c:v>0.782726045883941</c:v>
                </c:pt>
                <c:pt idx="1208">
                  <c:v>0.783400809716599</c:v>
                </c:pt>
                <c:pt idx="1209">
                  <c:v>0.784075573549258</c:v>
                </c:pt>
                <c:pt idx="1210">
                  <c:v>0.784750337381916</c:v>
                </c:pt>
                <c:pt idx="1211">
                  <c:v>0.785425101214575</c:v>
                </c:pt>
                <c:pt idx="1212">
                  <c:v>0.786099865047234</c:v>
                </c:pt>
                <c:pt idx="1213">
                  <c:v>0.786774628879892</c:v>
                </c:pt>
                <c:pt idx="1214">
                  <c:v>0.787449392712551</c:v>
                </c:pt>
                <c:pt idx="1215">
                  <c:v>0.788124156545209</c:v>
                </c:pt>
                <c:pt idx="1216">
                  <c:v>0.788798920377868</c:v>
                </c:pt>
                <c:pt idx="1217">
                  <c:v>0.789473684210526</c:v>
                </c:pt>
                <c:pt idx="1218">
                  <c:v>0.790148448043185</c:v>
                </c:pt>
                <c:pt idx="1219">
                  <c:v>0.790823211875843</c:v>
                </c:pt>
                <c:pt idx="1220">
                  <c:v>0.791497975708502</c:v>
                </c:pt>
                <c:pt idx="1221">
                  <c:v>0.792172739541161</c:v>
                </c:pt>
                <c:pt idx="1222">
                  <c:v>0.792847503373819</c:v>
                </c:pt>
                <c:pt idx="1223">
                  <c:v>0.793522267206478</c:v>
                </c:pt>
                <c:pt idx="1224">
                  <c:v>0.794197031039136</c:v>
                </c:pt>
                <c:pt idx="1225">
                  <c:v>0.794871794871795</c:v>
                </c:pt>
                <c:pt idx="1226">
                  <c:v>0.795546558704453</c:v>
                </c:pt>
                <c:pt idx="1227">
                  <c:v>0.796221322537112</c:v>
                </c:pt>
                <c:pt idx="1228">
                  <c:v>0.796896086369771</c:v>
                </c:pt>
                <c:pt idx="1229">
                  <c:v>0.797570850202429</c:v>
                </c:pt>
                <c:pt idx="1230">
                  <c:v>0.798245614035088</c:v>
                </c:pt>
                <c:pt idx="1231">
                  <c:v>0.798920377867746</c:v>
                </c:pt>
                <c:pt idx="1232">
                  <c:v>0.799595141700405</c:v>
                </c:pt>
                <c:pt idx="1233">
                  <c:v>0.800269905533063</c:v>
                </c:pt>
                <c:pt idx="1234">
                  <c:v>0.800944669365722</c:v>
                </c:pt>
                <c:pt idx="1235">
                  <c:v>0.80161943319838</c:v>
                </c:pt>
                <c:pt idx="1236">
                  <c:v>0.802294197031039</c:v>
                </c:pt>
                <c:pt idx="1237">
                  <c:v>0.802968960863698</c:v>
                </c:pt>
                <c:pt idx="1238">
                  <c:v>0.803643724696356</c:v>
                </c:pt>
                <c:pt idx="1239">
                  <c:v>0.804318488529015</c:v>
                </c:pt>
                <c:pt idx="1240">
                  <c:v>0.804993252361673</c:v>
                </c:pt>
                <c:pt idx="1241">
                  <c:v>0.805668016194332</c:v>
                </c:pt>
                <c:pt idx="1242">
                  <c:v>0.80634278002699</c:v>
                </c:pt>
                <c:pt idx="1243">
                  <c:v>0.807017543859649</c:v>
                </c:pt>
                <c:pt idx="1244">
                  <c:v>0.807692307692308</c:v>
                </c:pt>
                <c:pt idx="1245">
                  <c:v>0.808367071524966</c:v>
                </c:pt>
                <c:pt idx="1246">
                  <c:v>0.809041835357625</c:v>
                </c:pt>
                <c:pt idx="1247">
                  <c:v>0.809716599190283</c:v>
                </c:pt>
                <c:pt idx="1248">
                  <c:v>0.810391363022942</c:v>
                </c:pt>
                <c:pt idx="1249">
                  <c:v>0.8110661268556</c:v>
                </c:pt>
                <c:pt idx="1250">
                  <c:v>0.811740890688259</c:v>
                </c:pt>
                <c:pt idx="1251">
                  <c:v>0.812415654520918</c:v>
                </c:pt>
                <c:pt idx="1252">
                  <c:v>0.813090418353576</c:v>
                </c:pt>
                <c:pt idx="1253">
                  <c:v>0.813765182186235</c:v>
                </c:pt>
                <c:pt idx="1254">
                  <c:v>0.814439946018893</c:v>
                </c:pt>
                <c:pt idx="1255">
                  <c:v>0.815114709851552</c:v>
                </c:pt>
                <c:pt idx="1256">
                  <c:v>0.81578947368421</c:v>
                </c:pt>
                <c:pt idx="1257">
                  <c:v>0.816464237516869</c:v>
                </c:pt>
                <c:pt idx="1258">
                  <c:v>0.817139001349528</c:v>
                </c:pt>
                <c:pt idx="1259">
                  <c:v>0.817813765182186</c:v>
                </c:pt>
                <c:pt idx="1260">
                  <c:v>0.818488529014845</c:v>
                </c:pt>
                <c:pt idx="1261">
                  <c:v>0.819163292847503</c:v>
                </c:pt>
                <c:pt idx="1262">
                  <c:v>0.819838056680162</c:v>
                </c:pt>
                <c:pt idx="1263">
                  <c:v>0.82051282051282</c:v>
                </c:pt>
                <c:pt idx="1264">
                  <c:v>0.821187584345479</c:v>
                </c:pt>
                <c:pt idx="1265">
                  <c:v>0.821862348178138</c:v>
                </c:pt>
                <c:pt idx="1266">
                  <c:v>0.822537112010796</c:v>
                </c:pt>
                <c:pt idx="1267">
                  <c:v>0.823211875843455</c:v>
                </c:pt>
                <c:pt idx="1268">
                  <c:v>0.823886639676113</c:v>
                </c:pt>
                <c:pt idx="1269">
                  <c:v>0.824561403508772</c:v>
                </c:pt>
                <c:pt idx="1270">
                  <c:v>0.82523616734143</c:v>
                </c:pt>
                <c:pt idx="1271">
                  <c:v>0.825910931174089</c:v>
                </c:pt>
                <c:pt idx="1272">
                  <c:v>0.826585695006748</c:v>
                </c:pt>
                <c:pt idx="1273">
                  <c:v>0.827260458839406</c:v>
                </c:pt>
                <c:pt idx="1274">
                  <c:v>0.827935222672065</c:v>
                </c:pt>
                <c:pt idx="1275">
                  <c:v>0.828609986504723</c:v>
                </c:pt>
                <c:pt idx="1276">
                  <c:v>0.829284750337382</c:v>
                </c:pt>
                <c:pt idx="1277">
                  <c:v>0.82995951417004</c:v>
                </c:pt>
                <c:pt idx="1278">
                  <c:v>0.830634278002699</c:v>
                </c:pt>
                <c:pt idx="1279">
                  <c:v>0.831309041835358</c:v>
                </c:pt>
                <c:pt idx="1280">
                  <c:v>0.831983805668016</c:v>
                </c:pt>
                <c:pt idx="1281">
                  <c:v>0.832658569500675</c:v>
                </c:pt>
                <c:pt idx="1282">
                  <c:v>0.833333333333333</c:v>
                </c:pt>
                <c:pt idx="1283">
                  <c:v>0.834008097165992</c:v>
                </c:pt>
                <c:pt idx="1284">
                  <c:v>0.83468286099865</c:v>
                </c:pt>
                <c:pt idx="1285">
                  <c:v>0.835357624831309</c:v>
                </c:pt>
                <c:pt idx="1286">
                  <c:v>0.836032388663968</c:v>
                </c:pt>
                <c:pt idx="1287">
                  <c:v>0.836707152496626</c:v>
                </c:pt>
                <c:pt idx="1288">
                  <c:v>0.837381916329285</c:v>
                </c:pt>
                <c:pt idx="1289">
                  <c:v>0.838056680161943</c:v>
                </c:pt>
                <c:pt idx="1290">
                  <c:v>0.838731443994602</c:v>
                </c:pt>
                <c:pt idx="1291">
                  <c:v>0.83940620782726</c:v>
                </c:pt>
                <c:pt idx="1292">
                  <c:v>0.840080971659919</c:v>
                </c:pt>
                <c:pt idx="1293">
                  <c:v>0.840755735492578</c:v>
                </c:pt>
                <c:pt idx="1294">
                  <c:v>0.841430499325236</c:v>
                </c:pt>
                <c:pt idx="1295">
                  <c:v>0.842105263157895</c:v>
                </c:pt>
                <c:pt idx="1296">
                  <c:v>0.842780026990553</c:v>
                </c:pt>
                <c:pt idx="1297">
                  <c:v>0.843454790823212</c:v>
                </c:pt>
                <c:pt idx="1298">
                  <c:v>0.84412955465587</c:v>
                </c:pt>
                <c:pt idx="1299">
                  <c:v>0.844804318488529</c:v>
                </c:pt>
                <c:pt idx="1300">
                  <c:v>0.845479082321188</c:v>
                </c:pt>
                <c:pt idx="1301">
                  <c:v>0.846153846153846</c:v>
                </c:pt>
                <c:pt idx="1302">
                  <c:v>0.846828609986505</c:v>
                </c:pt>
                <c:pt idx="1303">
                  <c:v>0.847503373819163</c:v>
                </c:pt>
                <c:pt idx="1304">
                  <c:v>0.848178137651822</c:v>
                </c:pt>
                <c:pt idx="1305">
                  <c:v>0.84885290148448</c:v>
                </c:pt>
                <c:pt idx="1306">
                  <c:v>0.849527665317139</c:v>
                </c:pt>
                <c:pt idx="1307">
                  <c:v>0.850202429149798</c:v>
                </c:pt>
                <c:pt idx="1308">
                  <c:v>0.850877192982456</c:v>
                </c:pt>
                <c:pt idx="1309">
                  <c:v>0.851551956815115</c:v>
                </c:pt>
                <c:pt idx="1310">
                  <c:v>0.852226720647773</c:v>
                </c:pt>
                <c:pt idx="1311">
                  <c:v>0.852901484480432</c:v>
                </c:pt>
                <c:pt idx="1312">
                  <c:v>0.85357624831309</c:v>
                </c:pt>
                <c:pt idx="1313">
                  <c:v>0.854251012145749</c:v>
                </c:pt>
                <c:pt idx="1314">
                  <c:v>0.854925775978407</c:v>
                </c:pt>
                <c:pt idx="1315">
                  <c:v>0.855600539811066</c:v>
                </c:pt>
                <c:pt idx="1316">
                  <c:v>0.856275303643725</c:v>
                </c:pt>
                <c:pt idx="1317">
                  <c:v>0.856950067476383</c:v>
                </c:pt>
                <c:pt idx="1318">
                  <c:v>0.857624831309042</c:v>
                </c:pt>
                <c:pt idx="1319">
                  <c:v>0.8582995951417</c:v>
                </c:pt>
                <c:pt idx="1320">
                  <c:v>0.858974358974359</c:v>
                </c:pt>
                <c:pt idx="1321">
                  <c:v>0.859649122807017</c:v>
                </c:pt>
                <c:pt idx="1322">
                  <c:v>0.860323886639676</c:v>
                </c:pt>
                <c:pt idx="1323">
                  <c:v>0.860998650472335</c:v>
                </c:pt>
                <c:pt idx="1324">
                  <c:v>0.861673414304993</c:v>
                </c:pt>
                <c:pt idx="1325">
                  <c:v>0.862348178137652</c:v>
                </c:pt>
                <c:pt idx="1326">
                  <c:v>0.86302294197031</c:v>
                </c:pt>
                <c:pt idx="1327">
                  <c:v>0.863697705802969</c:v>
                </c:pt>
                <c:pt idx="1328">
                  <c:v>0.864372469635627</c:v>
                </c:pt>
                <c:pt idx="1329">
                  <c:v>0.865047233468286</c:v>
                </c:pt>
                <c:pt idx="1330">
                  <c:v>0.865721997300945</c:v>
                </c:pt>
                <c:pt idx="1331">
                  <c:v>0.866396761133603</c:v>
                </c:pt>
                <c:pt idx="1332">
                  <c:v>0.867071524966262</c:v>
                </c:pt>
                <c:pt idx="1333">
                  <c:v>0.86774628879892</c:v>
                </c:pt>
                <c:pt idx="1334">
                  <c:v>0.868421052631579</c:v>
                </c:pt>
                <c:pt idx="1335">
                  <c:v>0.869095816464237</c:v>
                </c:pt>
                <c:pt idx="1336">
                  <c:v>0.869770580296896</c:v>
                </c:pt>
                <c:pt idx="1337">
                  <c:v>0.870445344129555</c:v>
                </c:pt>
                <c:pt idx="1338">
                  <c:v>0.871120107962213</c:v>
                </c:pt>
                <c:pt idx="1339">
                  <c:v>0.871794871794872</c:v>
                </c:pt>
                <c:pt idx="1340">
                  <c:v>0.87246963562753</c:v>
                </c:pt>
                <c:pt idx="1341">
                  <c:v>0.873144399460189</c:v>
                </c:pt>
                <c:pt idx="1342">
                  <c:v>0.873819163292847</c:v>
                </c:pt>
                <c:pt idx="1343">
                  <c:v>0.874493927125506</c:v>
                </c:pt>
                <c:pt idx="1344">
                  <c:v>0.875168690958165</c:v>
                </c:pt>
                <c:pt idx="1345">
                  <c:v>0.875843454790823</c:v>
                </c:pt>
                <c:pt idx="1346">
                  <c:v>0.876518218623482</c:v>
                </c:pt>
                <c:pt idx="1347">
                  <c:v>0.87719298245614</c:v>
                </c:pt>
                <c:pt idx="1348">
                  <c:v>0.877867746288799</c:v>
                </c:pt>
                <c:pt idx="1349">
                  <c:v>0.878542510121457</c:v>
                </c:pt>
                <c:pt idx="1350">
                  <c:v>0.879217273954116</c:v>
                </c:pt>
                <c:pt idx="1351">
                  <c:v>0.879892037786775</c:v>
                </c:pt>
                <c:pt idx="1352">
                  <c:v>0.880566801619433</c:v>
                </c:pt>
                <c:pt idx="1353">
                  <c:v>0.881241565452092</c:v>
                </c:pt>
                <c:pt idx="1354">
                  <c:v>0.88191632928475</c:v>
                </c:pt>
                <c:pt idx="1355">
                  <c:v>0.882591093117409</c:v>
                </c:pt>
                <c:pt idx="1356">
                  <c:v>0.883265856950067</c:v>
                </c:pt>
                <c:pt idx="1357">
                  <c:v>0.883940620782726</c:v>
                </c:pt>
                <c:pt idx="1358">
                  <c:v>0.884615384615385</c:v>
                </c:pt>
                <c:pt idx="1359">
                  <c:v>0.885290148448043</c:v>
                </c:pt>
                <c:pt idx="1360">
                  <c:v>0.885964912280702</c:v>
                </c:pt>
                <c:pt idx="1361">
                  <c:v>0.88663967611336</c:v>
                </c:pt>
                <c:pt idx="1362">
                  <c:v>0.887314439946019</c:v>
                </c:pt>
                <c:pt idx="1363">
                  <c:v>0.887989203778677</c:v>
                </c:pt>
                <c:pt idx="1364">
                  <c:v>0.888663967611336</c:v>
                </c:pt>
                <c:pt idx="1365">
                  <c:v>0.889338731443995</c:v>
                </c:pt>
                <c:pt idx="1366">
                  <c:v>0.890013495276653</c:v>
                </c:pt>
                <c:pt idx="1367">
                  <c:v>0.890688259109312</c:v>
                </c:pt>
                <c:pt idx="1368">
                  <c:v>0.89136302294197</c:v>
                </c:pt>
                <c:pt idx="1369">
                  <c:v>0.892037786774629</c:v>
                </c:pt>
                <c:pt idx="1370">
                  <c:v>0.892712550607287</c:v>
                </c:pt>
                <c:pt idx="1371">
                  <c:v>0.893387314439946</c:v>
                </c:pt>
                <c:pt idx="1372">
                  <c:v>0.894062078272605</c:v>
                </c:pt>
                <c:pt idx="1373">
                  <c:v>0.894736842105263</c:v>
                </c:pt>
                <c:pt idx="1374">
                  <c:v>0.895411605937922</c:v>
                </c:pt>
                <c:pt idx="1375">
                  <c:v>0.89608636977058</c:v>
                </c:pt>
                <c:pt idx="1376">
                  <c:v>0.896761133603239</c:v>
                </c:pt>
                <c:pt idx="1377">
                  <c:v>0.897435897435897</c:v>
                </c:pt>
                <c:pt idx="1378">
                  <c:v>0.898110661268556</c:v>
                </c:pt>
                <c:pt idx="1379">
                  <c:v>0.898785425101215</c:v>
                </c:pt>
                <c:pt idx="1380">
                  <c:v>0.899460188933873</c:v>
                </c:pt>
                <c:pt idx="1381">
                  <c:v>0.900134952766532</c:v>
                </c:pt>
                <c:pt idx="1382">
                  <c:v>0.90080971659919</c:v>
                </c:pt>
                <c:pt idx="1383">
                  <c:v>0.901484480431849</c:v>
                </c:pt>
                <c:pt idx="1384">
                  <c:v>0.902159244264507</c:v>
                </c:pt>
                <c:pt idx="1385">
                  <c:v>0.902834008097166</c:v>
                </c:pt>
                <c:pt idx="1386">
                  <c:v>0.903508771929825</c:v>
                </c:pt>
                <c:pt idx="1387">
                  <c:v>0.904183535762483</c:v>
                </c:pt>
                <c:pt idx="1388">
                  <c:v>0.904858299595142</c:v>
                </c:pt>
                <c:pt idx="1389">
                  <c:v>0.9055330634278</c:v>
                </c:pt>
                <c:pt idx="1390">
                  <c:v>0.906207827260459</c:v>
                </c:pt>
                <c:pt idx="1391">
                  <c:v>0.906882591093117</c:v>
                </c:pt>
                <c:pt idx="1392">
                  <c:v>0.907557354925776</c:v>
                </c:pt>
                <c:pt idx="1393">
                  <c:v>0.908232118758435</c:v>
                </c:pt>
                <c:pt idx="1394">
                  <c:v>0.908906882591093</c:v>
                </c:pt>
                <c:pt idx="1395">
                  <c:v>0.909581646423752</c:v>
                </c:pt>
                <c:pt idx="1396">
                  <c:v>0.91025641025641</c:v>
                </c:pt>
                <c:pt idx="1397">
                  <c:v>0.910931174089069</c:v>
                </c:pt>
                <c:pt idx="1398">
                  <c:v>0.911605937921727</c:v>
                </c:pt>
                <c:pt idx="1399">
                  <c:v>0.912280701754386</c:v>
                </c:pt>
                <c:pt idx="1400">
                  <c:v>0.912955465587045</c:v>
                </c:pt>
                <c:pt idx="1401">
                  <c:v>0.913630229419703</c:v>
                </c:pt>
                <c:pt idx="1402">
                  <c:v>0.914304993252362</c:v>
                </c:pt>
                <c:pt idx="1403">
                  <c:v>0.91497975708502</c:v>
                </c:pt>
                <c:pt idx="1404">
                  <c:v>0.915654520917679</c:v>
                </c:pt>
                <c:pt idx="1405">
                  <c:v>0.916329284750337</c:v>
                </c:pt>
                <c:pt idx="1406">
                  <c:v>0.917004048582996</c:v>
                </c:pt>
                <c:pt idx="1407">
                  <c:v>0.917678812415655</c:v>
                </c:pt>
                <c:pt idx="1408">
                  <c:v>0.918353576248313</c:v>
                </c:pt>
                <c:pt idx="1409">
                  <c:v>0.919028340080972</c:v>
                </c:pt>
                <c:pt idx="1410">
                  <c:v>0.91970310391363</c:v>
                </c:pt>
                <c:pt idx="1411">
                  <c:v>0.920377867746289</c:v>
                </c:pt>
                <c:pt idx="1412">
                  <c:v>0.921052631578947</c:v>
                </c:pt>
                <c:pt idx="1413">
                  <c:v>0.921727395411606</c:v>
                </c:pt>
                <c:pt idx="1414">
                  <c:v>0.922402159244265</c:v>
                </c:pt>
                <c:pt idx="1415">
                  <c:v>0.923076923076923</c:v>
                </c:pt>
                <c:pt idx="1416">
                  <c:v>0.923751686909582</c:v>
                </c:pt>
                <c:pt idx="1417">
                  <c:v>0.92442645074224</c:v>
                </c:pt>
                <c:pt idx="1418">
                  <c:v>0.925101214574899</c:v>
                </c:pt>
                <c:pt idx="1419">
                  <c:v>0.925775978407557</c:v>
                </c:pt>
                <c:pt idx="1420">
                  <c:v>0.926450742240216</c:v>
                </c:pt>
                <c:pt idx="1421">
                  <c:v>0.927125506072875</c:v>
                </c:pt>
                <c:pt idx="1422">
                  <c:v>0.927800269905533</c:v>
                </c:pt>
                <c:pt idx="1423">
                  <c:v>0.928475033738192</c:v>
                </c:pt>
                <c:pt idx="1424">
                  <c:v>0.92914979757085</c:v>
                </c:pt>
                <c:pt idx="1425">
                  <c:v>0.929824561403509</c:v>
                </c:pt>
                <c:pt idx="1426">
                  <c:v>0.930499325236167</c:v>
                </c:pt>
                <c:pt idx="1427">
                  <c:v>0.931174089068826</c:v>
                </c:pt>
                <c:pt idx="1428">
                  <c:v>0.931848852901485</c:v>
                </c:pt>
                <c:pt idx="1429">
                  <c:v>0.932523616734143</c:v>
                </c:pt>
                <c:pt idx="1430">
                  <c:v>0.933198380566802</c:v>
                </c:pt>
                <c:pt idx="1431">
                  <c:v>0.93387314439946</c:v>
                </c:pt>
                <c:pt idx="1432">
                  <c:v>0.934547908232119</c:v>
                </c:pt>
                <c:pt idx="1433">
                  <c:v>0.935222672064777</c:v>
                </c:pt>
                <c:pt idx="1434">
                  <c:v>0.935897435897436</c:v>
                </c:pt>
                <c:pt idx="1435">
                  <c:v>0.936572199730094</c:v>
                </c:pt>
                <c:pt idx="1436">
                  <c:v>0.937246963562753</c:v>
                </c:pt>
                <c:pt idx="1437">
                  <c:v>0.937921727395412</c:v>
                </c:pt>
                <c:pt idx="1438">
                  <c:v>0.93859649122807</c:v>
                </c:pt>
                <c:pt idx="1439">
                  <c:v>0.939271255060729</c:v>
                </c:pt>
                <c:pt idx="1440">
                  <c:v>0.939946018893387</c:v>
                </c:pt>
                <c:pt idx="1441">
                  <c:v>0.940620782726046</c:v>
                </c:pt>
                <c:pt idx="1442">
                  <c:v>0.941295546558704</c:v>
                </c:pt>
                <c:pt idx="1443">
                  <c:v>0.941970310391363</c:v>
                </c:pt>
                <c:pt idx="1444">
                  <c:v>0.942645074224022</c:v>
                </c:pt>
                <c:pt idx="1445">
                  <c:v>0.94331983805668</c:v>
                </c:pt>
                <c:pt idx="1446">
                  <c:v>0.943994601889339</c:v>
                </c:pt>
                <c:pt idx="1447">
                  <c:v>0.944669365721997</c:v>
                </c:pt>
                <c:pt idx="1448">
                  <c:v>0.945344129554656</c:v>
                </c:pt>
                <c:pt idx="1449">
                  <c:v>0.946018893387314</c:v>
                </c:pt>
                <c:pt idx="1450">
                  <c:v>0.946693657219973</c:v>
                </c:pt>
                <c:pt idx="1451">
                  <c:v>0.947368421052632</c:v>
                </c:pt>
                <c:pt idx="1452">
                  <c:v>0.94804318488529</c:v>
                </c:pt>
                <c:pt idx="1453">
                  <c:v>0.948717948717949</c:v>
                </c:pt>
                <c:pt idx="1454">
                  <c:v>0.949392712550607</c:v>
                </c:pt>
                <c:pt idx="1455">
                  <c:v>0.950067476383266</c:v>
                </c:pt>
                <c:pt idx="1456">
                  <c:v>0.950742240215924</c:v>
                </c:pt>
                <c:pt idx="1457">
                  <c:v>0.951417004048583</c:v>
                </c:pt>
                <c:pt idx="1458">
                  <c:v>0.952091767881242</c:v>
                </c:pt>
                <c:pt idx="1459">
                  <c:v>0.9527665317139</c:v>
                </c:pt>
                <c:pt idx="1460">
                  <c:v>0.953441295546559</c:v>
                </c:pt>
                <c:pt idx="1461">
                  <c:v>0.954116059379217</c:v>
                </c:pt>
                <c:pt idx="1462">
                  <c:v>0.954790823211876</c:v>
                </c:pt>
                <c:pt idx="1463">
                  <c:v>0.955465587044534</c:v>
                </c:pt>
                <c:pt idx="1464">
                  <c:v>0.956140350877193</c:v>
                </c:pt>
                <c:pt idx="1465">
                  <c:v>0.956815114709852</c:v>
                </c:pt>
                <c:pt idx="1466">
                  <c:v>0.95748987854251</c:v>
                </c:pt>
                <c:pt idx="1467">
                  <c:v>0.958164642375169</c:v>
                </c:pt>
                <c:pt idx="1468">
                  <c:v>0.958839406207827</c:v>
                </c:pt>
                <c:pt idx="1469">
                  <c:v>0.959514170040486</c:v>
                </c:pt>
                <c:pt idx="1470">
                  <c:v>0.960188933873144</c:v>
                </c:pt>
                <c:pt idx="1471">
                  <c:v>0.960863697705803</c:v>
                </c:pt>
                <c:pt idx="1472">
                  <c:v>0.961538461538462</c:v>
                </c:pt>
                <c:pt idx="1473">
                  <c:v>0.96221322537112</c:v>
                </c:pt>
                <c:pt idx="1474">
                  <c:v>0.962887989203779</c:v>
                </c:pt>
                <c:pt idx="1475">
                  <c:v>0.963562753036437</c:v>
                </c:pt>
                <c:pt idx="1476">
                  <c:v>0.964237516869096</c:v>
                </c:pt>
                <c:pt idx="1477">
                  <c:v>0.964912280701754</c:v>
                </c:pt>
                <c:pt idx="1478">
                  <c:v>0.965587044534413</c:v>
                </c:pt>
                <c:pt idx="1479">
                  <c:v>0.966261808367072</c:v>
                </c:pt>
                <c:pt idx="1480">
                  <c:v>0.96693657219973</c:v>
                </c:pt>
                <c:pt idx="1481">
                  <c:v>0.967611336032389</c:v>
                </c:pt>
                <c:pt idx="1482">
                  <c:v>0.968286099865047</c:v>
                </c:pt>
                <c:pt idx="1483">
                  <c:v>0.968960863697706</c:v>
                </c:pt>
                <c:pt idx="1484">
                  <c:v>0.969635627530364</c:v>
                </c:pt>
                <c:pt idx="1485">
                  <c:v>0.970310391363023</c:v>
                </c:pt>
                <c:pt idx="1486">
                  <c:v>0.970985155195682</c:v>
                </c:pt>
                <c:pt idx="1487">
                  <c:v>0.97165991902834</c:v>
                </c:pt>
                <c:pt idx="1488">
                  <c:v>0.972334682860999</c:v>
                </c:pt>
                <c:pt idx="1489">
                  <c:v>0.973009446693657</c:v>
                </c:pt>
                <c:pt idx="1490">
                  <c:v>0.973684210526316</c:v>
                </c:pt>
                <c:pt idx="1491">
                  <c:v>0.974358974358974</c:v>
                </c:pt>
                <c:pt idx="1492">
                  <c:v>0.975033738191633</c:v>
                </c:pt>
                <c:pt idx="1493">
                  <c:v>0.975708502024292</c:v>
                </c:pt>
                <c:pt idx="1494">
                  <c:v>0.97638326585695</c:v>
                </c:pt>
                <c:pt idx="1495">
                  <c:v>0.977058029689609</c:v>
                </c:pt>
                <c:pt idx="1496">
                  <c:v>0.977732793522267</c:v>
                </c:pt>
                <c:pt idx="1497">
                  <c:v>0.978407557354926</c:v>
                </c:pt>
                <c:pt idx="1498">
                  <c:v>0.979082321187584</c:v>
                </c:pt>
                <c:pt idx="1499">
                  <c:v>0.979757085020243</c:v>
                </c:pt>
                <c:pt idx="1500">
                  <c:v>0.980431848852902</c:v>
                </c:pt>
                <c:pt idx="1501">
                  <c:v>0.98110661268556</c:v>
                </c:pt>
                <c:pt idx="1502">
                  <c:v>0.981781376518219</c:v>
                </c:pt>
                <c:pt idx="1503">
                  <c:v>0.982456140350877</c:v>
                </c:pt>
                <c:pt idx="1504">
                  <c:v>0.983130904183536</c:v>
                </c:pt>
                <c:pt idx="1505">
                  <c:v>0.983805668016194</c:v>
                </c:pt>
                <c:pt idx="1506">
                  <c:v>0.984480431848853</c:v>
                </c:pt>
                <c:pt idx="1507">
                  <c:v>0.985155195681511</c:v>
                </c:pt>
                <c:pt idx="1508">
                  <c:v>0.98582995951417</c:v>
                </c:pt>
                <c:pt idx="1509">
                  <c:v>0.986504723346829</c:v>
                </c:pt>
                <c:pt idx="1510">
                  <c:v>0.987179487179487</c:v>
                </c:pt>
                <c:pt idx="1511">
                  <c:v>0.987854251012146</c:v>
                </c:pt>
                <c:pt idx="1512">
                  <c:v>0.988529014844804</c:v>
                </c:pt>
                <c:pt idx="1513">
                  <c:v>0.989203778677463</c:v>
                </c:pt>
                <c:pt idx="1514">
                  <c:v>0.989878542510121</c:v>
                </c:pt>
                <c:pt idx="1515">
                  <c:v>0.99055330634278</c:v>
                </c:pt>
                <c:pt idx="1516">
                  <c:v>0.991228070175439</c:v>
                </c:pt>
                <c:pt idx="1517">
                  <c:v>0.991902834008097</c:v>
                </c:pt>
                <c:pt idx="1518">
                  <c:v>0.992577597840756</c:v>
                </c:pt>
                <c:pt idx="1519">
                  <c:v>0.993252361673414</c:v>
                </c:pt>
                <c:pt idx="1520">
                  <c:v>0.993927125506073</c:v>
                </c:pt>
                <c:pt idx="1521">
                  <c:v>0.994601889338731</c:v>
                </c:pt>
                <c:pt idx="1522">
                  <c:v>0.99527665317139</c:v>
                </c:pt>
                <c:pt idx="1523">
                  <c:v>0.995951417004049</c:v>
                </c:pt>
                <c:pt idx="1524">
                  <c:v>0.996626180836707</c:v>
                </c:pt>
                <c:pt idx="1525">
                  <c:v>0.997300944669366</c:v>
                </c:pt>
                <c:pt idx="1526">
                  <c:v>0.997975708502024</c:v>
                </c:pt>
                <c:pt idx="1527">
                  <c:v>0.998650472334683</c:v>
                </c:pt>
                <c:pt idx="1528">
                  <c:v>0.999325236167342</c:v>
                </c:pt>
                <c:pt idx="1529">
                  <c:v>0.999325691166554</c:v>
                </c:pt>
              </c:numCache>
            </c:numRef>
          </c:xVal>
          <c:yVal>
            <c:numRef>
              <c:f>ROC!$F$2:$F$1531</c:f>
              <c:numCache>
                <c:formatCode>General</c:formatCode>
                <c:ptCount val="1530"/>
                <c:pt idx="0">
                  <c:v>0.0208333333333333</c:v>
                </c:pt>
                <c:pt idx="1">
                  <c:v>0.0416666666666667</c:v>
                </c:pt>
                <c:pt idx="2">
                  <c:v>0.0625</c:v>
                </c:pt>
                <c:pt idx="3">
                  <c:v>0.0833333333333333</c:v>
                </c:pt>
                <c:pt idx="4">
                  <c:v>0.104166666666667</c:v>
                </c:pt>
                <c:pt idx="5">
                  <c:v>0.125</c:v>
                </c:pt>
                <c:pt idx="6">
                  <c:v>0.145833333333333</c:v>
                </c:pt>
                <c:pt idx="7">
                  <c:v>0.166666666666667</c:v>
                </c:pt>
                <c:pt idx="8">
                  <c:v>0.1875</c:v>
                </c:pt>
                <c:pt idx="9">
                  <c:v>0.208333333333333</c:v>
                </c:pt>
                <c:pt idx="10">
                  <c:v>0.229166666666667</c:v>
                </c:pt>
                <c:pt idx="11">
                  <c:v>0.25</c:v>
                </c:pt>
                <c:pt idx="12">
                  <c:v>0.270833333333333</c:v>
                </c:pt>
                <c:pt idx="13">
                  <c:v>0.291666666666667</c:v>
                </c:pt>
                <c:pt idx="14">
                  <c:v>0.3125</c:v>
                </c:pt>
                <c:pt idx="15">
                  <c:v>0.333333333333333</c:v>
                </c:pt>
                <c:pt idx="16">
                  <c:v>0.354166666666667</c:v>
                </c:pt>
                <c:pt idx="17">
                  <c:v>0.375</c:v>
                </c:pt>
                <c:pt idx="18">
                  <c:v>0.395833333333333</c:v>
                </c:pt>
                <c:pt idx="19">
                  <c:v>0.416666666666667</c:v>
                </c:pt>
                <c:pt idx="20">
                  <c:v>0.4375</c:v>
                </c:pt>
                <c:pt idx="21">
                  <c:v>0.458333333333333</c:v>
                </c:pt>
                <c:pt idx="22">
                  <c:v>0.479166666666667</c:v>
                </c:pt>
                <c:pt idx="23">
                  <c:v>0.5</c:v>
                </c:pt>
                <c:pt idx="24">
                  <c:v>0.520833333333333</c:v>
                </c:pt>
                <c:pt idx="25">
                  <c:v>0.541666666666667</c:v>
                </c:pt>
                <c:pt idx="26">
                  <c:v>0.5625</c:v>
                </c:pt>
                <c:pt idx="27">
                  <c:v>0.583333333333333</c:v>
                </c:pt>
                <c:pt idx="28">
                  <c:v>0.604166666666667</c:v>
                </c:pt>
                <c:pt idx="29">
                  <c:v>0.625</c:v>
                </c:pt>
                <c:pt idx="30">
                  <c:v>0.645833333333333</c:v>
                </c:pt>
                <c:pt idx="31">
                  <c:v>0.666666666666667</c:v>
                </c:pt>
                <c:pt idx="32">
                  <c:v>0.6875</c:v>
                </c:pt>
                <c:pt idx="33">
                  <c:v>0.708333333333333</c:v>
                </c:pt>
                <c:pt idx="34">
                  <c:v>0.729166666666667</c:v>
                </c:pt>
                <c:pt idx="35">
                  <c:v>0.75</c:v>
                </c:pt>
                <c:pt idx="36">
                  <c:v>0.770833333333333</c:v>
                </c:pt>
                <c:pt idx="37">
                  <c:v>0.791666666666667</c:v>
                </c:pt>
                <c:pt idx="38">
                  <c:v>0.8125</c:v>
                </c:pt>
                <c:pt idx="39">
                  <c:v>0.833333333333333</c:v>
                </c:pt>
                <c:pt idx="40">
                  <c:v>0.854166666666667</c:v>
                </c:pt>
                <c:pt idx="41">
                  <c:v>0.875</c:v>
                </c:pt>
                <c:pt idx="42">
                  <c:v>0.895833333333333</c:v>
                </c:pt>
                <c:pt idx="43">
                  <c:v>0.916666666666667</c:v>
                </c:pt>
                <c:pt idx="44">
                  <c:v>0.9375</c:v>
                </c:pt>
                <c:pt idx="45">
                  <c:v>0.958333333333333</c:v>
                </c:pt>
                <c:pt idx="46">
                  <c:v>0.979166666666667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</c:numCache>
            </c:numRef>
          </c:yVal>
          <c:smooth val="0"/>
        </c:ser>
        <c:axId val="11030953"/>
        <c:axId val="96309637"/>
      </c:scatterChart>
      <c:valAx>
        <c:axId val="11030953"/>
        <c:scaling>
          <c:orientation val="minMax"/>
          <c:max val="1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1-SP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6309637"/>
        <c:crossesAt val="0"/>
        <c:crossBetween val="midCat"/>
      </c:valAx>
      <c:valAx>
        <c:axId val="96309637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SN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1030953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36000</xdr:colOff>
      <xdr:row>0</xdr:row>
      <xdr:rowOff>36000</xdr:rowOff>
    </xdr:from>
    <xdr:to>
      <xdr:col>17</xdr:col>
      <xdr:colOff>194760</xdr:colOff>
      <xdr:row>20</xdr:row>
      <xdr:rowOff>24120</xdr:rowOff>
    </xdr:to>
    <xdr:graphicFrame>
      <xdr:nvGraphicFramePr>
        <xdr:cNvPr id="0" name=""/>
        <xdr:cNvGraphicFramePr/>
      </xdr:nvGraphicFramePr>
      <xdr:xfrm>
        <a:off x="7846200" y="36000"/>
        <a:ext cx="56260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1" min="1" style="0" width="19.4387755102041"/>
    <col collapsed="false" hidden="false" max="1025" min="2" style="0" width="8.50510204081633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s">
        <v>2</v>
      </c>
      <c r="B2" s="0" t="s">
        <v>1</v>
      </c>
    </row>
    <row r="3" customFormat="false" ht="12.8" hidden="false" customHeight="false" outlineLevel="0" collapsed="false">
      <c r="A3" s="0" t="s">
        <v>3</v>
      </c>
      <c r="B3" s="0" t="s">
        <v>1</v>
      </c>
    </row>
    <row r="4" customFormat="false" ht="12.8" hidden="false" customHeight="false" outlineLevel="0" collapsed="false">
      <c r="A4" s="0" t="s">
        <v>4</v>
      </c>
      <c r="B4" s="0" t="s">
        <v>1</v>
      </c>
    </row>
    <row r="5" customFormat="false" ht="12.8" hidden="false" customHeight="false" outlineLevel="0" collapsed="false">
      <c r="A5" s="0" t="s">
        <v>5</v>
      </c>
      <c r="B5" s="0" t="s">
        <v>1</v>
      </c>
    </row>
    <row r="6" customFormat="false" ht="12.8" hidden="false" customHeight="false" outlineLevel="0" collapsed="false">
      <c r="A6" s="0" t="s">
        <v>6</v>
      </c>
      <c r="B6" s="0" t="s">
        <v>1</v>
      </c>
    </row>
    <row r="7" customFormat="false" ht="12.8" hidden="false" customHeight="false" outlineLevel="0" collapsed="false">
      <c r="A7" s="0" t="s">
        <v>7</v>
      </c>
      <c r="B7" s="0" t="s">
        <v>1</v>
      </c>
    </row>
    <row r="8" customFormat="false" ht="12.8" hidden="false" customHeight="false" outlineLevel="0" collapsed="false">
      <c r="A8" s="0" t="s">
        <v>8</v>
      </c>
      <c r="B8" s="0" t="s">
        <v>1</v>
      </c>
    </row>
    <row r="9" customFormat="false" ht="12.8" hidden="false" customHeight="false" outlineLevel="0" collapsed="false">
      <c r="A9" s="0" t="s">
        <v>9</v>
      </c>
      <c r="B9" s="0" t="s">
        <v>1</v>
      </c>
    </row>
    <row r="10" customFormat="false" ht="12.8" hidden="false" customHeight="false" outlineLevel="0" collapsed="false">
      <c r="A10" s="0" t="s">
        <v>10</v>
      </c>
      <c r="B10" s="0" t="s">
        <v>1</v>
      </c>
    </row>
    <row r="11" customFormat="false" ht="12.8" hidden="false" customHeight="false" outlineLevel="0" collapsed="false">
      <c r="A11" s="0" t="s">
        <v>11</v>
      </c>
      <c r="B11" s="0" t="s">
        <v>1</v>
      </c>
    </row>
    <row r="12" customFormat="false" ht="12.8" hidden="false" customHeight="false" outlineLevel="0" collapsed="false">
      <c r="A12" s="0" t="s">
        <v>12</v>
      </c>
      <c r="B12" s="0" t="s">
        <v>1</v>
      </c>
    </row>
    <row r="13" customFormat="false" ht="12.8" hidden="false" customHeight="false" outlineLevel="0" collapsed="false">
      <c r="A13" s="0" t="s">
        <v>13</v>
      </c>
      <c r="B13" s="0" t="s">
        <v>1</v>
      </c>
    </row>
    <row r="14" customFormat="false" ht="12.8" hidden="false" customHeight="false" outlineLevel="0" collapsed="false">
      <c r="A14" s="0" t="s">
        <v>14</v>
      </c>
      <c r="B14" s="0" t="s">
        <v>1</v>
      </c>
    </row>
    <row r="15" customFormat="false" ht="12.8" hidden="false" customHeight="false" outlineLevel="0" collapsed="false">
      <c r="A15" s="0" t="s">
        <v>15</v>
      </c>
      <c r="B15" s="0" t="s">
        <v>1</v>
      </c>
    </row>
    <row r="16" customFormat="false" ht="12.8" hidden="false" customHeight="false" outlineLevel="0" collapsed="false">
      <c r="A16" s="0" t="s">
        <v>16</v>
      </c>
      <c r="B16" s="0" t="s">
        <v>1</v>
      </c>
    </row>
    <row r="17" customFormat="false" ht="12.8" hidden="false" customHeight="false" outlineLevel="0" collapsed="false">
      <c r="A17" s="0" t="s">
        <v>17</v>
      </c>
      <c r="B17" s="0" t="s">
        <v>1</v>
      </c>
    </row>
    <row r="18" customFormat="false" ht="12.8" hidden="false" customHeight="false" outlineLevel="0" collapsed="false">
      <c r="A18" s="0" t="s">
        <v>18</v>
      </c>
      <c r="B18" s="0" t="s">
        <v>1</v>
      </c>
    </row>
    <row r="19" customFormat="false" ht="12.8" hidden="false" customHeight="false" outlineLevel="0" collapsed="false">
      <c r="A19" s="0" t="s">
        <v>19</v>
      </c>
      <c r="B19" s="0" t="s">
        <v>1</v>
      </c>
    </row>
    <row r="20" customFormat="false" ht="12.8" hidden="false" customHeight="false" outlineLevel="0" collapsed="false">
      <c r="A20" s="0" t="s">
        <v>20</v>
      </c>
      <c r="B20" s="0" t="s">
        <v>1</v>
      </c>
    </row>
    <row r="21" customFormat="false" ht="12.8" hidden="false" customHeight="false" outlineLevel="0" collapsed="false">
      <c r="A21" s="0" t="s">
        <v>21</v>
      </c>
      <c r="B21" s="0" t="s">
        <v>1</v>
      </c>
    </row>
    <row r="22" customFormat="false" ht="12.8" hidden="false" customHeight="false" outlineLevel="0" collapsed="false">
      <c r="A22" s="0" t="s">
        <v>22</v>
      </c>
      <c r="B22" s="0" t="s">
        <v>1</v>
      </c>
    </row>
    <row r="23" customFormat="false" ht="12.8" hidden="false" customHeight="false" outlineLevel="0" collapsed="false">
      <c r="A23" s="0" t="s">
        <v>23</v>
      </c>
      <c r="B23" s="0" t="s">
        <v>1</v>
      </c>
    </row>
    <row r="24" customFormat="false" ht="12.8" hidden="false" customHeight="false" outlineLevel="0" collapsed="false">
      <c r="A24" s="0" t="s">
        <v>24</v>
      </c>
      <c r="B24" s="0" t="s">
        <v>1</v>
      </c>
    </row>
    <row r="25" customFormat="false" ht="12.8" hidden="false" customHeight="false" outlineLevel="0" collapsed="false">
      <c r="A25" s="0" t="s">
        <v>25</v>
      </c>
      <c r="B25" s="0" t="s">
        <v>1</v>
      </c>
    </row>
    <row r="26" customFormat="false" ht="12.8" hidden="false" customHeight="false" outlineLevel="0" collapsed="false">
      <c r="A26" s="0" t="s">
        <v>26</v>
      </c>
      <c r="B26" s="0" t="s">
        <v>1</v>
      </c>
    </row>
    <row r="27" customFormat="false" ht="12.8" hidden="false" customHeight="false" outlineLevel="0" collapsed="false">
      <c r="A27" s="0" t="s">
        <v>27</v>
      </c>
      <c r="B27" s="0" t="s">
        <v>1</v>
      </c>
    </row>
    <row r="28" customFormat="false" ht="12.8" hidden="false" customHeight="false" outlineLevel="0" collapsed="false">
      <c r="A28" s="0" t="s">
        <v>28</v>
      </c>
      <c r="B28" s="0" t="s">
        <v>1</v>
      </c>
    </row>
    <row r="29" customFormat="false" ht="12.8" hidden="false" customHeight="false" outlineLevel="0" collapsed="false">
      <c r="A29" s="0" t="s">
        <v>29</v>
      </c>
      <c r="B29" s="0" t="s">
        <v>1</v>
      </c>
    </row>
    <row r="30" customFormat="false" ht="12.8" hidden="false" customHeight="false" outlineLevel="0" collapsed="false">
      <c r="A30" s="0" t="s">
        <v>30</v>
      </c>
      <c r="B30" s="0" t="s">
        <v>1</v>
      </c>
    </row>
    <row r="31" customFormat="false" ht="12.8" hidden="false" customHeight="false" outlineLevel="0" collapsed="false">
      <c r="A31" s="0" t="s">
        <v>31</v>
      </c>
      <c r="B31" s="0" t="s">
        <v>1</v>
      </c>
    </row>
    <row r="32" customFormat="false" ht="12.8" hidden="false" customHeight="false" outlineLevel="0" collapsed="false">
      <c r="A32" s="0" t="s">
        <v>32</v>
      </c>
      <c r="B32" s="0" t="s">
        <v>1</v>
      </c>
    </row>
    <row r="33" customFormat="false" ht="12.8" hidden="false" customHeight="false" outlineLevel="0" collapsed="false">
      <c r="A33" s="0" t="s">
        <v>33</v>
      </c>
      <c r="B33" s="0" t="s">
        <v>1</v>
      </c>
    </row>
    <row r="34" customFormat="false" ht="12.8" hidden="false" customHeight="false" outlineLevel="0" collapsed="false">
      <c r="A34" s="0" t="s">
        <v>34</v>
      </c>
      <c r="B34" s="0" t="s">
        <v>1</v>
      </c>
    </row>
    <row r="35" customFormat="false" ht="12.8" hidden="false" customHeight="false" outlineLevel="0" collapsed="false">
      <c r="A35" s="0" t="s">
        <v>35</v>
      </c>
      <c r="B35" s="0" t="s">
        <v>1</v>
      </c>
    </row>
    <row r="36" customFormat="false" ht="12.8" hidden="false" customHeight="false" outlineLevel="0" collapsed="false">
      <c r="A36" s="0" t="s">
        <v>36</v>
      </c>
      <c r="B36" s="0" t="s">
        <v>1</v>
      </c>
    </row>
    <row r="37" customFormat="false" ht="12.8" hidden="false" customHeight="false" outlineLevel="0" collapsed="false">
      <c r="A37" s="0" t="s">
        <v>37</v>
      </c>
      <c r="B37" s="0" t="s">
        <v>1</v>
      </c>
    </row>
    <row r="38" customFormat="false" ht="12.8" hidden="false" customHeight="false" outlineLevel="0" collapsed="false">
      <c r="A38" s="0" t="s">
        <v>38</v>
      </c>
      <c r="B38" s="0" t="s">
        <v>1</v>
      </c>
    </row>
    <row r="39" customFormat="false" ht="12.8" hidden="false" customHeight="false" outlineLevel="0" collapsed="false">
      <c r="A39" s="0" t="s">
        <v>39</v>
      </c>
      <c r="B39" s="0" t="s">
        <v>1</v>
      </c>
    </row>
    <row r="40" customFormat="false" ht="12.8" hidden="false" customHeight="false" outlineLevel="0" collapsed="false">
      <c r="A40" s="0" t="s">
        <v>40</v>
      </c>
      <c r="B40" s="0" t="s">
        <v>1</v>
      </c>
    </row>
    <row r="41" customFormat="false" ht="12.8" hidden="false" customHeight="false" outlineLevel="0" collapsed="false">
      <c r="A41" s="0" t="s">
        <v>41</v>
      </c>
      <c r="B41" s="0" t="s">
        <v>1</v>
      </c>
    </row>
    <row r="42" customFormat="false" ht="12.8" hidden="false" customHeight="false" outlineLevel="0" collapsed="false">
      <c r="A42" s="0" t="s">
        <v>42</v>
      </c>
      <c r="B42" s="0" t="s">
        <v>1</v>
      </c>
    </row>
    <row r="43" customFormat="false" ht="12.8" hidden="false" customHeight="false" outlineLevel="0" collapsed="false">
      <c r="A43" s="0" t="s">
        <v>43</v>
      </c>
      <c r="B43" s="0" t="s">
        <v>1</v>
      </c>
    </row>
    <row r="44" customFormat="false" ht="12.8" hidden="false" customHeight="false" outlineLevel="0" collapsed="false">
      <c r="A44" s="0" t="s">
        <v>44</v>
      </c>
      <c r="B44" s="0" t="s">
        <v>1</v>
      </c>
    </row>
    <row r="45" customFormat="false" ht="12.8" hidden="false" customHeight="false" outlineLevel="0" collapsed="false">
      <c r="A45" s="0" t="s">
        <v>45</v>
      </c>
      <c r="B45" s="0" t="s">
        <v>1</v>
      </c>
    </row>
    <row r="46" customFormat="false" ht="12.8" hidden="false" customHeight="false" outlineLevel="0" collapsed="false">
      <c r="A46" s="0" t="s">
        <v>46</v>
      </c>
      <c r="B46" s="0" t="s">
        <v>1</v>
      </c>
    </row>
    <row r="47" customFormat="false" ht="12.8" hidden="false" customHeight="false" outlineLevel="0" collapsed="false">
      <c r="A47" s="0" t="s">
        <v>47</v>
      </c>
      <c r="B47" s="0" t="s">
        <v>1</v>
      </c>
    </row>
    <row r="48" customFormat="false" ht="12.8" hidden="false" customHeight="false" outlineLevel="0" collapsed="false">
      <c r="A48" s="0" t="s">
        <v>48</v>
      </c>
      <c r="B48" s="0" t="s">
        <v>1</v>
      </c>
    </row>
    <row r="49" customFormat="false" ht="12.8" hidden="false" customHeight="false" outlineLevel="0" collapsed="false">
      <c r="A49" s="0" t="s">
        <v>49</v>
      </c>
      <c r="B49" s="0" t="s">
        <v>1</v>
      </c>
    </row>
    <row r="50" customFormat="false" ht="12.8" hidden="false" customHeight="false" outlineLevel="0" collapsed="false">
      <c r="A50" s="0" t="s">
        <v>50</v>
      </c>
      <c r="B50" s="0" t="s">
        <v>1</v>
      </c>
    </row>
    <row r="51" customFormat="false" ht="12.8" hidden="false" customHeight="false" outlineLevel="0" collapsed="false">
      <c r="A51" s="0" t="s">
        <v>51</v>
      </c>
      <c r="B51" s="0" t="s">
        <v>1</v>
      </c>
    </row>
    <row r="52" customFormat="false" ht="12.8" hidden="false" customHeight="false" outlineLevel="0" collapsed="false">
      <c r="A52" s="0" t="s">
        <v>52</v>
      </c>
      <c r="B52" s="0" t="s">
        <v>1</v>
      </c>
    </row>
    <row r="53" customFormat="false" ht="12.8" hidden="false" customHeight="false" outlineLevel="0" collapsed="false">
      <c r="A53" s="0" t="s">
        <v>53</v>
      </c>
      <c r="B53" s="0" t="s">
        <v>1</v>
      </c>
    </row>
    <row r="54" customFormat="false" ht="12.8" hidden="false" customHeight="false" outlineLevel="0" collapsed="false">
      <c r="A54" s="0" t="s">
        <v>54</v>
      </c>
      <c r="B54" s="0" t="s">
        <v>1</v>
      </c>
    </row>
    <row r="55" customFormat="false" ht="12.8" hidden="false" customHeight="false" outlineLevel="0" collapsed="false">
      <c r="A55" s="0" t="s">
        <v>55</v>
      </c>
      <c r="B55" s="0" t="s">
        <v>1</v>
      </c>
    </row>
    <row r="56" customFormat="false" ht="12.8" hidden="false" customHeight="false" outlineLevel="0" collapsed="false">
      <c r="A56" s="0" t="s">
        <v>56</v>
      </c>
      <c r="B56" s="0" t="s">
        <v>1</v>
      </c>
    </row>
    <row r="57" customFormat="false" ht="12.8" hidden="false" customHeight="false" outlineLevel="0" collapsed="false">
      <c r="A57" s="0" t="s">
        <v>57</v>
      </c>
      <c r="B57" s="0" t="s">
        <v>1</v>
      </c>
    </row>
    <row r="58" customFormat="false" ht="12.8" hidden="false" customHeight="false" outlineLevel="0" collapsed="false">
      <c r="A58" s="0" t="s">
        <v>58</v>
      </c>
      <c r="B58" s="0" t="s">
        <v>1</v>
      </c>
    </row>
    <row r="59" customFormat="false" ht="12.8" hidden="false" customHeight="false" outlineLevel="0" collapsed="false">
      <c r="A59" s="0" t="s">
        <v>59</v>
      </c>
      <c r="B59" s="0" t="s">
        <v>1</v>
      </c>
    </row>
    <row r="60" customFormat="false" ht="12.8" hidden="false" customHeight="false" outlineLevel="0" collapsed="false">
      <c r="A60" s="0" t="s">
        <v>60</v>
      </c>
      <c r="B60" s="0" t="s">
        <v>1</v>
      </c>
    </row>
    <row r="61" customFormat="false" ht="12.8" hidden="false" customHeight="false" outlineLevel="0" collapsed="false">
      <c r="A61" s="0" t="s">
        <v>61</v>
      </c>
      <c r="B61" s="0" t="s">
        <v>1</v>
      </c>
    </row>
    <row r="62" customFormat="false" ht="12.8" hidden="false" customHeight="false" outlineLevel="0" collapsed="false">
      <c r="A62" s="0" t="s">
        <v>62</v>
      </c>
      <c r="B62" s="0" t="s">
        <v>1</v>
      </c>
    </row>
    <row r="63" customFormat="false" ht="12.8" hidden="false" customHeight="false" outlineLevel="0" collapsed="false">
      <c r="A63" s="0" t="s">
        <v>63</v>
      </c>
      <c r="B63" s="0" t="s">
        <v>1</v>
      </c>
    </row>
    <row r="64" customFormat="false" ht="12.8" hidden="false" customHeight="false" outlineLevel="0" collapsed="false">
      <c r="A64" s="0" t="s">
        <v>64</v>
      </c>
      <c r="B64" s="0" t="s">
        <v>1</v>
      </c>
    </row>
    <row r="65" customFormat="false" ht="12.8" hidden="false" customHeight="false" outlineLevel="0" collapsed="false">
      <c r="A65" s="0" t="s">
        <v>65</v>
      </c>
      <c r="B65" s="0" t="s">
        <v>1</v>
      </c>
    </row>
    <row r="66" customFormat="false" ht="12.8" hidden="false" customHeight="false" outlineLevel="0" collapsed="false">
      <c r="A66" s="0" t="s">
        <v>66</v>
      </c>
      <c r="B66" s="0" t="s">
        <v>1</v>
      </c>
    </row>
    <row r="67" customFormat="false" ht="12.8" hidden="false" customHeight="false" outlineLevel="0" collapsed="false">
      <c r="A67" s="0" t="s">
        <v>67</v>
      </c>
      <c r="B67" s="0" t="s">
        <v>1</v>
      </c>
    </row>
    <row r="68" customFormat="false" ht="12.8" hidden="false" customHeight="false" outlineLevel="0" collapsed="false">
      <c r="A68" s="0" t="s">
        <v>68</v>
      </c>
      <c r="B68" s="0" t="s">
        <v>1</v>
      </c>
    </row>
    <row r="69" customFormat="false" ht="12.8" hidden="false" customHeight="false" outlineLevel="0" collapsed="false">
      <c r="A69" s="0" t="s">
        <v>69</v>
      </c>
      <c r="B69" s="0" t="s">
        <v>1</v>
      </c>
    </row>
    <row r="70" customFormat="false" ht="12.8" hidden="false" customHeight="false" outlineLevel="0" collapsed="false">
      <c r="A70" s="0" t="s">
        <v>70</v>
      </c>
      <c r="B70" s="0" t="s">
        <v>1</v>
      </c>
    </row>
    <row r="71" customFormat="false" ht="12.8" hidden="false" customHeight="false" outlineLevel="0" collapsed="false">
      <c r="A71" s="0" t="s">
        <v>71</v>
      </c>
      <c r="B71" s="0" t="s">
        <v>1</v>
      </c>
    </row>
    <row r="72" customFormat="false" ht="12.8" hidden="false" customHeight="false" outlineLevel="0" collapsed="false">
      <c r="A72" s="0" t="s">
        <v>72</v>
      </c>
      <c r="B72" s="0" t="s">
        <v>1</v>
      </c>
    </row>
    <row r="73" customFormat="false" ht="12.8" hidden="false" customHeight="false" outlineLevel="0" collapsed="false">
      <c r="A73" s="0" t="s">
        <v>73</v>
      </c>
      <c r="B73" s="0" t="s">
        <v>1</v>
      </c>
    </row>
    <row r="74" customFormat="false" ht="12.8" hidden="false" customHeight="false" outlineLevel="0" collapsed="false">
      <c r="A74" s="0" t="s">
        <v>74</v>
      </c>
      <c r="B74" s="0" t="s">
        <v>1</v>
      </c>
    </row>
    <row r="75" customFormat="false" ht="12.8" hidden="false" customHeight="false" outlineLevel="0" collapsed="false">
      <c r="A75" s="0" t="s">
        <v>75</v>
      </c>
      <c r="B75" s="0" t="s">
        <v>1</v>
      </c>
    </row>
    <row r="76" customFormat="false" ht="12.8" hidden="false" customHeight="false" outlineLevel="0" collapsed="false">
      <c r="A76" s="0" t="s">
        <v>76</v>
      </c>
      <c r="B76" s="0" t="s">
        <v>1</v>
      </c>
    </row>
    <row r="77" customFormat="false" ht="12.8" hidden="false" customHeight="false" outlineLevel="0" collapsed="false">
      <c r="A77" s="0" t="s">
        <v>77</v>
      </c>
      <c r="B77" s="0" t="s">
        <v>1</v>
      </c>
    </row>
    <row r="78" customFormat="false" ht="12.8" hidden="false" customHeight="false" outlineLevel="0" collapsed="false">
      <c r="A78" s="0" t="s">
        <v>78</v>
      </c>
      <c r="B78" s="0" t="s">
        <v>1</v>
      </c>
    </row>
    <row r="79" customFormat="false" ht="12.8" hidden="false" customHeight="false" outlineLevel="0" collapsed="false">
      <c r="A79" s="0" t="s">
        <v>79</v>
      </c>
      <c r="B79" s="0" t="s">
        <v>1</v>
      </c>
    </row>
    <row r="80" customFormat="false" ht="12.8" hidden="false" customHeight="false" outlineLevel="0" collapsed="false">
      <c r="A80" s="0" t="s">
        <v>80</v>
      </c>
      <c r="B80" s="0" t="s">
        <v>1</v>
      </c>
    </row>
    <row r="81" customFormat="false" ht="12.8" hidden="false" customHeight="false" outlineLevel="0" collapsed="false">
      <c r="A81" s="0" t="s">
        <v>81</v>
      </c>
      <c r="B81" s="0" t="s">
        <v>1</v>
      </c>
    </row>
    <row r="82" customFormat="false" ht="12.8" hidden="false" customHeight="false" outlineLevel="0" collapsed="false">
      <c r="A82" s="0" t="s">
        <v>82</v>
      </c>
      <c r="B82" s="0" t="s">
        <v>1</v>
      </c>
    </row>
    <row r="83" customFormat="false" ht="12.8" hidden="false" customHeight="false" outlineLevel="0" collapsed="false">
      <c r="A83" s="0" t="s">
        <v>83</v>
      </c>
      <c r="B83" s="0" t="s">
        <v>1</v>
      </c>
    </row>
    <row r="84" customFormat="false" ht="12.8" hidden="false" customHeight="false" outlineLevel="0" collapsed="false">
      <c r="A84" s="0" t="s">
        <v>84</v>
      </c>
      <c r="B84" s="0" t="s">
        <v>1</v>
      </c>
    </row>
    <row r="85" customFormat="false" ht="12.8" hidden="false" customHeight="false" outlineLevel="0" collapsed="false">
      <c r="A85" s="0" t="s">
        <v>85</v>
      </c>
      <c r="B85" s="0" t="s">
        <v>1</v>
      </c>
    </row>
    <row r="86" customFormat="false" ht="12.8" hidden="false" customHeight="false" outlineLevel="0" collapsed="false">
      <c r="A86" s="0" t="s">
        <v>86</v>
      </c>
      <c r="B86" s="0" t="s">
        <v>1</v>
      </c>
    </row>
    <row r="87" customFormat="false" ht="12.8" hidden="false" customHeight="false" outlineLevel="0" collapsed="false">
      <c r="A87" s="0" t="s">
        <v>87</v>
      </c>
      <c r="B87" s="0" t="s">
        <v>1</v>
      </c>
    </row>
    <row r="88" customFormat="false" ht="12.8" hidden="false" customHeight="false" outlineLevel="0" collapsed="false">
      <c r="A88" s="0" t="s">
        <v>88</v>
      </c>
      <c r="B88" s="0" t="s">
        <v>1</v>
      </c>
    </row>
    <row r="89" customFormat="false" ht="12.8" hidden="false" customHeight="false" outlineLevel="0" collapsed="false">
      <c r="A89" s="0" t="s">
        <v>89</v>
      </c>
      <c r="B89" s="0" t="s">
        <v>1</v>
      </c>
    </row>
    <row r="90" customFormat="false" ht="12.8" hidden="false" customHeight="false" outlineLevel="0" collapsed="false">
      <c r="A90" s="0" t="s">
        <v>90</v>
      </c>
      <c r="B90" s="0" t="s">
        <v>1</v>
      </c>
    </row>
    <row r="91" customFormat="false" ht="12.8" hidden="false" customHeight="false" outlineLevel="0" collapsed="false">
      <c r="A91" s="0" t="s">
        <v>91</v>
      </c>
      <c r="B91" s="0" t="s">
        <v>1</v>
      </c>
    </row>
    <row r="92" customFormat="false" ht="12.8" hidden="false" customHeight="false" outlineLevel="0" collapsed="false">
      <c r="A92" s="0" t="s">
        <v>92</v>
      </c>
      <c r="B92" s="0" t="s">
        <v>1</v>
      </c>
    </row>
    <row r="93" customFormat="false" ht="12.8" hidden="false" customHeight="false" outlineLevel="0" collapsed="false">
      <c r="A93" s="0" t="s">
        <v>93</v>
      </c>
      <c r="B93" s="0" t="s">
        <v>1</v>
      </c>
    </row>
    <row r="94" customFormat="false" ht="12.8" hidden="false" customHeight="false" outlineLevel="0" collapsed="false">
      <c r="A94" s="0" t="s">
        <v>94</v>
      </c>
      <c r="B94" s="0" t="s">
        <v>1</v>
      </c>
    </row>
    <row r="95" customFormat="false" ht="12.8" hidden="false" customHeight="false" outlineLevel="0" collapsed="false">
      <c r="A95" s="0" t="s">
        <v>95</v>
      </c>
      <c r="B95" s="0" t="s">
        <v>1</v>
      </c>
    </row>
    <row r="96" customFormat="false" ht="12.8" hidden="false" customHeight="false" outlineLevel="0" collapsed="false">
      <c r="A96" s="0" t="s">
        <v>96</v>
      </c>
      <c r="B96" s="0" t="s">
        <v>1</v>
      </c>
    </row>
    <row r="97" customFormat="false" ht="12.8" hidden="false" customHeight="false" outlineLevel="0" collapsed="false">
      <c r="A97" s="0" t="s">
        <v>97</v>
      </c>
      <c r="B97" s="0" t="s">
        <v>1</v>
      </c>
    </row>
    <row r="98" customFormat="false" ht="12.8" hidden="false" customHeight="false" outlineLevel="0" collapsed="false">
      <c r="A98" s="0" t="s">
        <v>98</v>
      </c>
      <c r="B98" s="0" t="s">
        <v>1</v>
      </c>
    </row>
    <row r="99" customFormat="false" ht="12.8" hidden="false" customHeight="false" outlineLevel="0" collapsed="false">
      <c r="A99" s="0" t="s">
        <v>99</v>
      </c>
      <c r="B99" s="0" t="s">
        <v>1</v>
      </c>
    </row>
    <row r="100" customFormat="false" ht="12.8" hidden="false" customHeight="false" outlineLevel="0" collapsed="false">
      <c r="A100" s="0" t="s">
        <v>100</v>
      </c>
      <c r="B100" s="0" t="s">
        <v>1</v>
      </c>
    </row>
    <row r="101" customFormat="false" ht="12.8" hidden="false" customHeight="false" outlineLevel="0" collapsed="false">
      <c r="A101" s="0" t="s">
        <v>101</v>
      </c>
      <c r="B101" s="0" t="s">
        <v>1</v>
      </c>
    </row>
    <row r="102" customFormat="false" ht="12.8" hidden="false" customHeight="false" outlineLevel="0" collapsed="false">
      <c r="A102" s="0" t="s">
        <v>102</v>
      </c>
      <c r="B102" s="0" t="s">
        <v>1</v>
      </c>
    </row>
    <row r="103" customFormat="false" ht="12.8" hidden="false" customHeight="false" outlineLevel="0" collapsed="false">
      <c r="A103" s="0" t="s">
        <v>103</v>
      </c>
      <c r="B103" s="0" t="s">
        <v>1</v>
      </c>
    </row>
    <row r="104" customFormat="false" ht="12.8" hidden="false" customHeight="false" outlineLevel="0" collapsed="false">
      <c r="A104" s="0" t="s">
        <v>104</v>
      </c>
      <c r="B104" s="0" t="s">
        <v>1</v>
      </c>
    </row>
    <row r="105" customFormat="false" ht="12.8" hidden="false" customHeight="false" outlineLevel="0" collapsed="false">
      <c r="A105" s="0" t="s">
        <v>105</v>
      </c>
      <c r="B105" s="0" t="s">
        <v>1</v>
      </c>
    </row>
    <row r="106" customFormat="false" ht="12.8" hidden="false" customHeight="false" outlineLevel="0" collapsed="false">
      <c r="A106" s="0" t="s">
        <v>106</v>
      </c>
      <c r="B106" s="0" t="s">
        <v>1</v>
      </c>
    </row>
    <row r="107" customFormat="false" ht="12.8" hidden="false" customHeight="false" outlineLevel="0" collapsed="false">
      <c r="A107" s="0" t="s">
        <v>107</v>
      </c>
      <c r="B107" s="0" t="s">
        <v>1</v>
      </c>
    </row>
    <row r="108" customFormat="false" ht="12.8" hidden="false" customHeight="false" outlineLevel="0" collapsed="false">
      <c r="A108" s="0" t="s">
        <v>108</v>
      </c>
      <c r="B108" s="0" t="s">
        <v>1</v>
      </c>
    </row>
    <row r="109" customFormat="false" ht="12.8" hidden="false" customHeight="false" outlineLevel="0" collapsed="false">
      <c r="A109" s="0" t="s">
        <v>109</v>
      </c>
      <c r="B109" s="0" t="s">
        <v>1</v>
      </c>
    </row>
    <row r="110" customFormat="false" ht="12.8" hidden="false" customHeight="false" outlineLevel="0" collapsed="false">
      <c r="A110" s="0" t="s">
        <v>110</v>
      </c>
      <c r="B110" s="0" t="s">
        <v>1</v>
      </c>
    </row>
    <row r="111" customFormat="false" ht="12.8" hidden="false" customHeight="false" outlineLevel="0" collapsed="false">
      <c r="A111" s="0" t="s">
        <v>111</v>
      </c>
      <c r="B111" s="0" t="s">
        <v>1</v>
      </c>
    </row>
    <row r="112" customFormat="false" ht="12.8" hidden="false" customHeight="false" outlineLevel="0" collapsed="false">
      <c r="A112" s="0" t="s">
        <v>112</v>
      </c>
      <c r="B112" s="0" t="s">
        <v>1</v>
      </c>
    </row>
    <row r="113" customFormat="false" ht="12.8" hidden="false" customHeight="false" outlineLevel="0" collapsed="false">
      <c r="A113" s="0" t="s">
        <v>113</v>
      </c>
      <c r="B113" s="0" t="s">
        <v>1</v>
      </c>
    </row>
    <row r="114" customFormat="false" ht="12.8" hidden="false" customHeight="false" outlineLevel="0" collapsed="false">
      <c r="A114" s="0" t="s">
        <v>114</v>
      </c>
      <c r="B114" s="0" t="s">
        <v>1</v>
      </c>
    </row>
    <row r="115" customFormat="false" ht="12.8" hidden="false" customHeight="false" outlineLevel="0" collapsed="false">
      <c r="A115" s="0" t="s">
        <v>115</v>
      </c>
      <c r="B115" s="0" t="s">
        <v>1</v>
      </c>
    </row>
    <row r="116" customFormat="false" ht="12.8" hidden="false" customHeight="false" outlineLevel="0" collapsed="false">
      <c r="A116" s="0" t="s">
        <v>116</v>
      </c>
      <c r="B116" s="0" t="s">
        <v>1</v>
      </c>
    </row>
    <row r="117" customFormat="false" ht="12.8" hidden="false" customHeight="false" outlineLevel="0" collapsed="false">
      <c r="A117" s="0" t="s">
        <v>117</v>
      </c>
      <c r="B117" s="0" t="s">
        <v>1</v>
      </c>
    </row>
    <row r="118" customFormat="false" ht="12.8" hidden="false" customHeight="false" outlineLevel="0" collapsed="false">
      <c r="A118" s="0" t="s">
        <v>118</v>
      </c>
      <c r="B118" s="0" t="s">
        <v>1</v>
      </c>
    </row>
    <row r="119" customFormat="false" ht="12.8" hidden="false" customHeight="false" outlineLevel="0" collapsed="false">
      <c r="A119" s="0" t="s">
        <v>119</v>
      </c>
      <c r="B119" s="0" t="s">
        <v>1</v>
      </c>
    </row>
    <row r="120" customFormat="false" ht="12.8" hidden="false" customHeight="false" outlineLevel="0" collapsed="false">
      <c r="A120" s="0" t="s">
        <v>120</v>
      </c>
      <c r="B120" s="0" t="s">
        <v>1</v>
      </c>
    </row>
    <row r="121" customFormat="false" ht="12.8" hidden="false" customHeight="false" outlineLevel="0" collapsed="false">
      <c r="A121" s="0" t="s">
        <v>121</v>
      </c>
      <c r="B121" s="0" t="s">
        <v>1</v>
      </c>
    </row>
    <row r="122" customFormat="false" ht="12.8" hidden="false" customHeight="false" outlineLevel="0" collapsed="false">
      <c r="A122" s="0" t="s">
        <v>122</v>
      </c>
      <c r="B122" s="0" t="s">
        <v>1</v>
      </c>
    </row>
    <row r="123" customFormat="false" ht="12.8" hidden="false" customHeight="false" outlineLevel="0" collapsed="false">
      <c r="A123" s="0" t="s">
        <v>123</v>
      </c>
      <c r="B123" s="0" t="s">
        <v>1</v>
      </c>
    </row>
    <row r="124" customFormat="false" ht="12.8" hidden="false" customHeight="false" outlineLevel="0" collapsed="false">
      <c r="A124" s="0" t="s">
        <v>124</v>
      </c>
      <c r="B124" s="0" t="s">
        <v>1</v>
      </c>
    </row>
    <row r="125" customFormat="false" ht="12.8" hidden="false" customHeight="false" outlineLevel="0" collapsed="false">
      <c r="A125" s="0" t="s">
        <v>125</v>
      </c>
      <c r="B125" s="0" t="s">
        <v>1</v>
      </c>
    </row>
    <row r="126" customFormat="false" ht="12.8" hidden="false" customHeight="false" outlineLevel="0" collapsed="false">
      <c r="A126" s="0" t="s">
        <v>126</v>
      </c>
      <c r="B126" s="0" t="s">
        <v>1</v>
      </c>
    </row>
    <row r="127" customFormat="false" ht="12.8" hidden="false" customHeight="false" outlineLevel="0" collapsed="false">
      <c r="A127" s="0" t="s">
        <v>127</v>
      </c>
      <c r="B127" s="0" t="s">
        <v>1</v>
      </c>
    </row>
    <row r="128" customFormat="false" ht="12.8" hidden="false" customHeight="false" outlineLevel="0" collapsed="false">
      <c r="A128" s="0" t="s">
        <v>128</v>
      </c>
      <c r="B128" s="0" t="s">
        <v>1</v>
      </c>
    </row>
    <row r="129" customFormat="false" ht="12.8" hidden="false" customHeight="false" outlineLevel="0" collapsed="false">
      <c r="A129" s="0" t="s">
        <v>129</v>
      </c>
      <c r="B129" s="0" t="s">
        <v>1</v>
      </c>
    </row>
    <row r="130" customFormat="false" ht="12.8" hidden="false" customHeight="false" outlineLevel="0" collapsed="false">
      <c r="A130" s="0" t="s">
        <v>130</v>
      </c>
      <c r="B130" s="0" t="s">
        <v>1</v>
      </c>
    </row>
    <row r="131" customFormat="false" ht="12.8" hidden="false" customHeight="false" outlineLevel="0" collapsed="false">
      <c r="A131" s="0" t="s">
        <v>131</v>
      </c>
      <c r="B131" s="0" t="s">
        <v>1</v>
      </c>
    </row>
    <row r="132" customFormat="false" ht="12.8" hidden="false" customHeight="false" outlineLevel="0" collapsed="false">
      <c r="A132" s="0" t="s">
        <v>132</v>
      </c>
      <c r="B132" s="0" t="s">
        <v>1</v>
      </c>
    </row>
    <row r="133" customFormat="false" ht="12.8" hidden="false" customHeight="false" outlineLevel="0" collapsed="false">
      <c r="A133" s="0" t="s">
        <v>133</v>
      </c>
      <c r="B133" s="0" t="s">
        <v>1</v>
      </c>
    </row>
    <row r="134" customFormat="false" ht="12.8" hidden="false" customHeight="false" outlineLevel="0" collapsed="false">
      <c r="A134" s="0" t="s">
        <v>134</v>
      </c>
      <c r="B134" s="0" t="s">
        <v>1</v>
      </c>
    </row>
    <row r="135" customFormat="false" ht="12.8" hidden="false" customHeight="false" outlineLevel="0" collapsed="false">
      <c r="A135" s="0" t="s">
        <v>135</v>
      </c>
      <c r="B135" s="0" t="s">
        <v>1</v>
      </c>
    </row>
    <row r="136" customFormat="false" ht="12.8" hidden="false" customHeight="false" outlineLevel="0" collapsed="false">
      <c r="A136" s="0" t="s">
        <v>136</v>
      </c>
      <c r="B136" s="0" t="s">
        <v>1</v>
      </c>
    </row>
    <row r="137" customFormat="false" ht="12.8" hidden="false" customHeight="false" outlineLevel="0" collapsed="false">
      <c r="A137" s="0" t="s">
        <v>137</v>
      </c>
      <c r="B137" s="0" t="s">
        <v>1</v>
      </c>
    </row>
    <row r="138" customFormat="false" ht="12.8" hidden="false" customHeight="false" outlineLevel="0" collapsed="false">
      <c r="A138" s="0" t="s">
        <v>138</v>
      </c>
      <c r="B138" s="0" t="s">
        <v>1</v>
      </c>
    </row>
    <row r="139" customFormat="false" ht="12.8" hidden="false" customHeight="false" outlineLevel="0" collapsed="false">
      <c r="A139" s="0" t="s">
        <v>139</v>
      </c>
      <c r="B139" s="0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B4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27.8061224489796"/>
    <col collapsed="false" hidden="false" max="1025" min="2" style="0" width="8.50510204081633"/>
  </cols>
  <sheetData>
    <row r="1" customFormat="false" ht="12.8" hidden="false" customHeight="false" outlineLevel="0" collapsed="false">
      <c r="A1" s="1" t="s">
        <v>140</v>
      </c>
      <c r="B1" s="1" t="s">
        <v>141</v>
      </c>
    </row>
    <row r="2" customFormat="false" ht="12.8" hidden="false" customHeight="false" outlineLevel="0" collapsed="false">
      <c r="A2" s="0" t="s">
        <v>72</v>
      </c>
      <c r="B2" s="0" t="str">
        <f aca="false">VLOOKUP(A2, Лист1!A1:B139, 2, 0)</f>
        <v>+</v>
      </c>
    </row>
    <row r="3" customFormat="false" ht="12.8" hidden="false" customHeight="false" outlineLevel="0" collapsed="false">
      <c r="A3" s="0" t="s">
        <v>73</v>
      </c>
      <c r="B3" s="0" t="str">
        <f aca="false">VLOOKUP(A3, Лист1!A2:B140, 2, 0)</f>
        <v>+</v>
      </c>
    </row>
    <row r="4" customFormat="false" ht="12.8" hidden="false" customHeight="false" outlineLevel="0" collapsed="false">
      <c r="A4" s="0" t="s">
        <v>81</v>
      </c>
      <c r="B4" s="0" t="str">
        <f aca="false">VLOOKUP(A4, Лист1!A3:B141, 2, 0)</f>
        <v>+</v>
      </c>
    </row>
    <row r="5" customFormat="false" ht="12.8" hidden="true" customHeight="false" outlineLevel="0" collapsed="false">
      <c r="A5" s="0" t="s">
        <v>2</v>
      </c>
      <c r="B5" s="0" t="e">
        <f aca="false">VLOOKUP(A5, Лист1!A4:B142, 2, 0)</f>
        <v>#N/A</v>
      </c>
    </row>
    <row r="6" customFormat="false" ht="12.8" hidden="true" customHeight="false" outlineLevel="0" collapsed="false">
      <c r="A6" s="0" t="s">
        <v>4</v>
      </c>
      <c r="B6" s="0" t="e">
        <f aca="false">VLOOKUP(A6, Лист1!A5:B143, 2, 0)</f>
        <v>#N/A</v>
      </c>
    </row>
    <row r="7" customFormat="false" ht="12.8" hidden="false" customHeight="false" outlineLevel="0" collapsed="false">
      <c r="A7" s="0" t="s">
        <v>27</v>
      </c>
      <c r="B7" s="0" t="str">
        <f aca="false">VLOOKUP(A7, Лист1!A6:B144, 2, 0)</f>
        <v>+</v>
      </c>
    </row>
    <row r="8" customFormat="false" ht="12.8" hidden="false" customHeight="false" outlineLevel="0" collapsed="false">
      <c r="A8" s="0" t="s">
        <v>28</v>
      </c>
      <c r="B8" s="0" t="str">
        <f aca="false">VLOOKUP(A8, Лист1!A7:B145, 2, 0)</f>
        <v>+</v>
      </c>
    </row>
    <row r="9" customFormat="false" ht="12.8" hidden="false" customHeight="false" outlineLevel="0" collapsed="false">
      <c r="A9" s="0" t="s">
        <v>42</v>
      </c>
      <c r="B9" s="0" t="str">
        <f aca="false">VLOOKUP(A9, Лист1!A8:B146, 2, 0)</f>
        <v>+</v>
      </c>
    </row>
    <row r="10" customFormat="false" ht="12.8" hidden="false" customHeight="false" outlineLevel="0" collapsed="false">
      <c r="A10" s="0" t="s">
        <v>38</v>
      </c>
      <c r="B10" s="0" t="str">
        <f aca="false">VLOOKUP(A10, Лист1!A9:B147, 2, 0)</f>
        <v>+</v>
      </c>
    </row>
    <row r="11" customFormat="false" ht="12.8" hidden="false" customHeight="false" outlineLevel="0" collapsed="false">
      <c r="A11" s="0" t="s">
        <v>45</v>
      </c>
      <c r="B11" s="0" t="str">
        <f aca="false">VLOOKUP(A11, Лист1!A10:B148, 2, 0)</f>
        <v>+</v>
      </c>
    </row>
    <row r="12" customFormat="false" ht="12.8" hidden="false" customHeight="false" outlineLevel="0" collapsed="false">
      <c r="A12" s="0" t="s">
        <v>46</v>
      </c>
      <c r="B12" s="0" t="str">
        <f aca="false">VLOOKUP(A12, Лист1!A11:B149, 2, 0)</f>
        <v>+</v>
      </c>
    </row>
    <row r="13" customFormat="false" ht="12.8" hidden="false" customHeight="false" outlineLevel="0" collapsed="false">
      <c r="A13" s="0" t="s">
        <v>49</v>
      </c>
      <c r="B13" s="0" t="str">
        <f aca="false">VLOOKUP(A13, Лист1!A12:B150, 2, 0)</f>
        <v>+</v>
      </c>
    </row>
    <row r="14" customFormat="false" ht="12.8" hidden="false" customHeight="false" outlineLevel="0" collapsed="false">
      <c r="A14" s="0" t="s">
        <v>47</v>
      </c>
      <c r="B14" s="0" t="str">
        <f aca="false">VLOOKUP(A14, Лист1!A13:B151, 2, 0)</f>
        <v>+</v>
      </c>
    </row>
    <row r="15" customFormat="false" ht="12.8" hidden="false" customHeight="false" outlineLevel="0" collapsed="false">
      <c r="A15" s="0" t="s">
        <v>50</v>
      </c>
      <c r="B15" s="0" t="str">
        <f aca="false">VLOOKUP(A15, Лист1!A14:B152, 2, 0)</f>
        <v>+</v>
      </c>
    </row>
    <row r="16" customFormat="false" ht="12.8" hidden="false" customHeight="false" outlineLevel="0" collapsed="false">
      <c r="A16" s="0" t="s">
        <v>52</v>
      </c>
      <c r="B16" s="0" t="str">
        <f aca="false">VLOOKUP(A16, Лист1!A15:B153, 2, 0)</f>
        <v>+</v>
      </c>
    </row>
    <row r="17" customFormat="false" ht="12.8" hidden="false" customHeight="false" outlineLevel="0" collapsed="false">
      <c r="A17" s="0" t="s">
        <v>58</v>
      </c>
      <c r="B17" s="0" t="str">
        <f aca="false">VLOOKUP(A17, Лист1!A16:B154, 2, 0)</f>
        <v>+</v>
      </c>
    </row>
    <row r="18" customFormat="false" ht="12.8" hidden="false" customHeight="false" outlineLevel="0" collapsed="false">
      <c r="A18" s="0" t="s">
        <v>60</v>
      </c>
      <c r="B18" s="0" t="str">
        <f aca="false">VLOOKUP(A18, Лист1!A17:B155, 2, 0)</f>
        <v>+</v>
      </c>
    </row>
    <row r="19" customFormat="false" ht="12.8" hidden="false" customHeight="false" outlineLevel="0" collapsed="false">
      <c r="A19" s="0" t="s">
        <v>62</v>
      </c>
      <c r="B19" s="0" t="str">
        <f aca="false">VLOOKUP(A19, Лист1!A18:B156, 2, 0)</f>
        <v>+</v>
      </c>
    </row>
    <row r="20" customFormat="false" ht="12.8" hidden="false" customHeight="false" outlineLevel="0" collapsed="false">
      <c r="A20" s="0" t="s">
        <v>63</v>
      </c>
      <c r="B20" s="0" t="str">
        <f aca="false">VLOOKUP(A20, Лист1!A19:B157, 2, 0)</f>
        <v>+</v>
      </c>
    </row>
    <row r="21" customFormat="false" ht="12.8" hidden="false" customHeight="false" outlineLevel="0" collapsed="false">
      <c r="A21" s="0" t="s">
        <v>64</v>
      </c>
      <c r="B21" s="0" t="str">
        <f aca="false">VLOOKUP(A21, Лист1!A20:B158, 2, 0)</f>
        <v>+</v>
      </c>
    </row>
    <row r="22" customFormat="false" ht="12.8" hidden="false" customHeight="false" outlineLevel="0" collapsed="false">
      <c r="A22" s="0" t="s">
        <v>71</v>
      </c>
      <c r="B22" s="0" t="str">
        <f aca="false">VLOOKUP(A22, Лист1!A21:B159, 2, 0)</f>
        <v>+</v>
      </c>
    </row>
    <row r="23" customFormat="false" ht="12.8" hidden="false" customHeight="false" outlineLevel="0" collapsed="false">
      <c r="A23" s="0" t="s">
        <v>74</v>
      </c>
      <c r="B23" s="0" t="str">
        <f aca="false">VLOOKUP(A23, Лист1!A22:B160, 2, 0)</f>
        <v>+</v>
      </c>
    </row>
    <row r="24" customFormat="false" ht="12.8" hidden="false" customHeight="false" outlineLevel="0" collapsed="false">
      <c r="A24" s="0" t="s">
        <v>75</v>
      </c>
      <c r="B24" s="0" t="str">
        <f aca="false">VLOOKUP(A24, Лист1!A23:B161, 2, 0)</f>
        <v>+</v>
      </c>
    </row>
    <row r="25" customFormat="false" ht="12.8" hidden="false" customHeight="false" outlineLevel="0" collapsed="false">
      <c r="A25" s="0" t="s">
        <v>76</v>
      </c>
      <c r="B25" s="0" t="str">
        <f aca="false">VLOOKUP(A25, Лист1!A24:B162, 2, 0)</f>
        <v>+</v>
      </c>
    </row>
    <row r="26" customFormat="false" ht="12.8" hidden="false" customHeight="false" outlineLevel="0" collapsed="false">
      <c r="A26" s="0" t="s">
        <v>82</v>
      </c>
      <c r="B26" s="0" t="str">
        <f aca="false">VLOOKUP(A26, Лист1!A25:B163, 2, 0)</f>
        <v>+</v>
      </c>
    </row>
    <row r="27" customFormat="false" ht="12.8" hidden="false" customHeight="false" outlineLevel="0" collapsed="false">
      <c r="A27" s="0" t="s">
        <v>83</v>
      </c>
      <c r="B27" s="0" t="str">
        <f aca="false">VLOOKUP(A27, Лист1!A26:B164, 2, 0)</f>
        <v>+</v>
      </c>
    </row>
    <row r="28" customFormat="false" ht="12.8" hidden="false" customHeight="false" outlineLevel="0" collapsed="false">
      <c r="A28" s="0" t="s">
        <v>87</v>
      </c>
      <c r="B28" s="0" t="str">
        <f aca="false">VLOOKUP(A28, Лист1!A27:B165, 2, 0)</f>
        <v>+</v>
      </c>
    </row>
    <row r="29" customFormat="false" ht="12.8" hidden="false" customHeight="false" outlineLevel="0" collapsed="false">
      <c r="A29" s="0" t="s">
        <v>94</v>
      </c>
      <c r="B29" s="0" t="str">
        <f aca="false">VLOOKUP(A29, Лист1!A28:B166, 2, 0)</f>
        <v>+</v>
      </c>
    </row>
    <row r="30" customFormat="false" ht="12.8" hidden="false" customHeight="false" outlineLevel="0" collapsed="false">
      <c r="A30" s="0" t="s">
        <v>92</v>
      </c>
      <c r="B30" s="0" t="str">
        <f aca="false">VLOOKUP(A30, Лист1!A29:B167, 2, 0)</f>
        <v>+</v>
      </c>
    </row>
    <row r="31" customFormat="false" ht="12.8" hidden="false" customHeight="false" outlineLevel="0" collapsed="false">
      <c r="A31" s="0" t="s">
        <v>95</v>
      </c>
      <c r="B31" s="0" t="str">
        <f aca="false">VLOOKUP(A31, Лист1!A30:B168, 2, 0)</f>
        <v>+</v>
      </c>
    </row>
    <row r="32" customFormat="false" ht="12.8" hidden="false" customHeight="false" outlineLevel="0" collapsed="false">
      <c r="A32" s="0" t="s">
        <v>90</v>
      </c>
      <c r="B32" s="0" t="str">
        <f aca="false">VLOOKUP(A32, Лист1!A31:B169, 2, 0)</f>
        <v>+</v>
      </c>
    </row>
    <row r="33" customFormat="false" ht="12.8" hidden="false" customHeight="false" outlineLevel="0" collapsed="false">
      <c r="A33" s="0" t="s">
        <v>78</v>
      </c>
      <c r="B33" s="0" t="str">
        <f aca="false">VLOOKUP(A33, Лист1!A32:B170, 2, 0)</f>
        <v>+</v>
      </c>
    </row>
    <row r="34" customFormat="false" ht="12.8" hidden="false" customHeight="false" outlineLevel="0" collapsed="false">
      <c r="A34" s="0" t="s">
        <v>98</v>
      </c>
      <c r="B34" s="0" t="str">
        <f aca="false">VLOOKUP(A34, Лист1!A33:B171, 2, 0)</f>
        <v>+</v>
      </c>
    </row>
    <row r="35" customFormat="false" ht="12.8" hidden="false" customHeight="false" outlineLevel="0" collapsed="false">
      <c r="A35" s="0" t="s">
        <v>93</v>
      </c>
      <c r="B35" s="0" t="str">
        <f aca="false">VLOOKUP(A35, Лист1!A34:B172, 2, 0)</f>
        <v>+</v>
      </c>
    </row>
    <row r="36" customFormat="false" ht="12.8" hidden="false" customHeight="false" outlineLevel="0" collapsed="false">
      <c r="A36" s="0" t="s">
        <v>96</v>
      </c>
      <c r="B36" s="0" t="str">
        <f aca="false">VLOOKUP(A36, Лист1!A35:B173, 2, 0)</f>
        <v>+</v>
      </c>
    </row>
    <row r="37" customFormat="false" ht="12.8" hidden="false" customHeight="false" outlineLevel="0" collapsed="false">
      <c r="A37" s="0" t="s">
        <v>103</v>
      </c>
      <c r="B37" s="0" t="str">
        <f aca="false">VLOOKUP(A37, Лист1!A36:B174, 2, 0)</f>
        <v>+</v>
      </c>
    </row>
    <row r="38" customFormat="false" ht="12.8" hidden="false" customHeight="false" outlineLevel="0" collapsed="false">
      <c r="A38" s="0" t="s">
        <v>105</v>
      </c>
      <c r="B38" s="0" t="str">
        <f aca="false">VLOOKUP(A38, Лист1!A37:B175, 2, 0)</f>
        <v>+</v>
      </c>
    </row>
    <row r="39" customFormat="false" ht="12.8" hidden="false" customHeight="false" outlineLevel="0" collapsed="false">
      <c r="A39" s="0" t="s">
        <v>107</v>
      </c>
      <c r="B39" s="0" t="str">
        <f aca="false">VLOOKUP(A39, Лист1!A38:B176, 2, 0)</f>
        <v>+</v>
      </c>
    </row>
    <row r="40" customFormat="false" ht="12.8" hidden="false" customHeight="false" outlineLevel="0" collapsed="false">
      <c r="A40" s="0" t="s">
        <v>109</v>
      </c>
      <c r="B40" s="0" t="str">
        <f aca="false">VLOOKUP(A40, Лист1!A39:B177, 2, 0)</f>
        <v>+</v>
      </c>
    </row>
    <row r="41" customFormat="false" ht="12.8" hidden="false" customHeight="false" outlineLevel="0" collapsed="false">
      <c r="A41" s="0" t="s">
        <v>112</v>
      </c>
      <c r="B41" s="0" t="str">
        <f aca="false">VLOOKUP(A41, Лист1!A40:B178, 2, 0)</f>
        <v>+</v>
      </c>
    </row>
    <row r="42" customFormat="false" ht="12.8" hidden="false" customHeight="false" outlineLevel="0" collapsed="false">
      <c r="A42" s="0" t="s">
        <v>111</v>
      </c>
      <c r="B42" s="0" t="str">
        <f aca="false">VLOOKUP(A42, Лист1!A41:B179, 2, 0)</f>
        <v>+</v>
      </c>
    </row>
    <row r="43" customFormat="false" ht="12.8" hidden="false" customHeight="false" outlineLevel="0" collapsed="false">
      <c r="A43" s="0" t="s">
        <v>116</v>
      </c>
      <c r="B43" s="0" t="str">
        <f aca="false">VLOOKUP(A43, Лист1!A42:B180, 2, 0)</f>
        <v>+</v>
      </c>
    </row>
    <row r="44" customFormat="false" ht="12.8" hidden="false" customHeight="false" outlineLevel="0" collapsed="false">
      <c r="A44" s="0" t="s">
        <v>117</v>
      </c>
      <c r="B44" s="0" t="str">
        <f aca="false">VLOOKUP(A44, Лист1!A43:B181, 2, 0)</f>
        <v>+</v>
      </c>
    </row>
    <row r="45" customFormat="false" ht="12.8" hidden="false" customHeight="false" outlineLevel="0" collapsed="false">
      <c r="A45" s="0" t="s">
        <v>119</v>
      </c>
      <c r="B45" s="0" t="str">
        <f aca="false">VLOOKUP(A45, Лист1!A44:B182, 2, 0)</f>
        <v>+</v>
      </c>
    </row>
    <row r="46" customFormat="false" ht="12.8" hidden="false" customHeight="false" outlineLevel="0" collapsed="false">
      <c r="A46" s="0" t="s">
        <v>120</v>
      </c>
      <c r="B46" s="0" t="str">
        <f aca="false">VLOOKUP(A46, Лист1!A45:B183, 2, 0)</f>
        <v>+</v>
      </c>
    </row>
    <row r="47" customFormat="false" ht="12.8" hidden="false" customHeight="false" outlineLevel="0" collapsed="false">
      <c r="A47" s="0" t="s">
        <v>122</v>
      </c>
      <c r="B47" s="0" t="str">
        <f aca="false">VLOOKUP(A47, Лист1!A46:B184, 2, 0)</f>
        <v>+</v>
      </c>
    </row>
    <row r="48" customFormat="false" ht="12.8" hidden="false" customHeight="false" outlineLevel="0" collapsed="false">
      <c r="A48" s="0" t="s">
        <v>125</v>
      </c>
      <c r="B48" s="0" t="str">
        <f aca="false">VLOOKUP(A48, Лист1!A47:B185, 2, 0)</f>
        <v>+</v>
      </c>
    </row>
    <row r="49" customFormat="false" ht="12.8" hidden="false" customHeight="false" outlineLevel="0" collapsed="false">
      <c r="A49" s="0" t="s">
        <v>133</v>
      </c>
      <c r="B49" s="0" t="str">
        <f aca="false">VLOOKUP(A49, Лист1!A48:B186, 2, 0)</f>
        <v>+</v>
      </c>
    </row>
  </sheetData>
  <autoFilter ref="A1:B49">
    <filterColumn colId="1">
      <customFilters and="true">
        <customFilter operator="equal" val="+"/>
      </custom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RowHeight="12.8"/>
  <cols>
    <col collapsed="false" hidden="false" max="1" min="1" style="0" width="28.484693877551"/>
    <col collapsed="false" hidden="false" max="1025" min="2" style="0" width="8.50510204081633"/>
  </cols>
  <sheetData>
    <row r="1" customFormat="false" ht="12.8" hidden="false" customHeight="false" outlineLevel="0" collapsed="false">
      <c r="A1" s="0" t="s">
        <v>140</v>
      </c>
      <c r="B1" s="0" t="s">
        <v>142</v>
      </c>
      <c r="C1" s="0" t="s">
        <v>143</v>
      </c>
      <c r="D1" s="0" t="s">
        <v>141</v>
      </c>
    </row>
    <row r="2" customFormat="false" ht="12.8" hidden="false" customHeight="false" outlineLevel="0" collapsed="false">
      <c r="A2" s="0" t="s">
        <v>72</v>
      </c>
      <c r="B2" s="0" t="s">
        <v>144</v>
      </c>
      <c r="C2" s="0" t="s">
        <v>145</v>
      </c>
      <c r="D2" s="0" t="n">
        <f aca="false">COUNTIF(Лист2!A$2:A$49, A2)</f>
        <v>1</v>
      </c>
    </row>
    <row r="3" customFormat="false" ht="12.8" hidden="false" customHeight="false" outlineLevel="0" collapsed="false">
      <c r="A3" s="0" t="s">
        <v>73</v>
      </c>
      <c r="B3" s="0" t="s">
        <v>146</v>
      </c>
      <c r="C3" s="0" t="s">
        <v>147</v>
      </c>
      <c r="D3" s="0" t="n">
        <f aca="false">COUNTIF(Лист2!A$2:A$49, A3)</f>
        <v>1</v>
      </c>
    </row>
    <row r="4" customFormat="false" ht="12.8" hidden="false" customHeight="false" outlineLevel="0" collapsed="false">
      <c r="A4" s="0" t="s">
        <v>81</v>
      </c>
      <c r="B4" s="0" t="s">
        <v>146</v>
      </c>
      <c r="C4" s="0" t="s">
        <v>147</v>
      </c>
      <c r="D4" s="0" t="n">
        <f aca="false">COUNTIF(Лист2!A$2:A$49, A4)</f>
        <v>1</v>
      </c>
    </row>
    <row r="5" customFormat="false" ht="12.8" hidden="false" customHeight="false" outlineLevel="0" collapsed="false">
      <c r="A5" s="0" t="s">
        <v>2</v>
      </c>
      <c r="B5" s="0" t="s">
        <v>148</v>
      </c>
      <c r="C5" s="0" t="s">
        <v>149</v>
      </c>
      <c r="D5" s="0" t="n">
        <f aca="false">COUNTIF(Лист2!A$2:A$49, A5)</f>
        <v>1</v>
      </c>
    </row>
    <row r="6" customFormat="false" ht="12.8" hidden="false" customHeight="false" outlineLevel="0" collapsed="false">
      <c r="A6" s="0" t="s">
        <v>4</v>
      </c>
      <c r="B6" s="0" t="s">
        <v>148</v>
      </c>
      <c r="C6" s="0" t="s">
        <v>149</v>
      </c>
      <c r="D6" s="0" t="n">
        <f aca="false">COUNTIF(Лист2!A$2:A$49, A6)</f>
        <v>1</v>
      </c>
    </row>
    <row r="7" customFormat="false" ht="12.8" hidden="false" customHeight="false" outlineLevel="0" collapsed="false">
      <c r="A7" s="0" t="s">
        <v>27</v>
      </c>
      <c r="B7" s="0" t="s">
        <v>148</v>
      </c>
      <c r="C7" s="0" t="s">
        <v>149</v>
      </c>
      <c r="D7" s="0" t="n">
        <f aca="false">COUNTIF(Лист2!A$2:A$49, A7)</f>
        <v>1</v>
      </c>
    </row>
    <row r="8" customFormat="false" ht="12.8" hidden="false" customHeight="false" outlineLevel="0" collapsed="false">
      <c r="A8" s="0" t="s">
        <v>28</v>
      </c>
      <c r="B8" s="0" t="s">
        <v>148</v>
      </c>
      <c r="C8" s="0" t="s">
        <v>149</v>
      </c>
      <c r="D8" s="0" t="n">
        <f aca="false">COUNTIF(Лист2!A$2:A$49, A8)</f>
        <v>1</v>
      </c>
    </row>
    <row r="9" customFormat="false" ht="12.8" hidden="false" customHeight="false" outlineLevel="0" collapsed="false">
      <c r="A9" s="0" t="s">
        <v>42</v>
      </c>
      <c r="B9" s="0" t="s">
        <v>148</v>
      </c>
      <c r="C9" s="0" t="s">
        <v>149</v>
      </c>
      <c r="D9" s="0" t="n">
        <f aca="false">COUNTIF(Лист2!A$2:A$49, A9)</f>
        <v>1</v>
      </c>
    </row>
    <row r="10" customFormat="false" ht="12.8" hidden="false" customHeight="false" outlineLevel="0" collapsed="false">
      <c r="A10" s="0" t="s">
        <v>38</v>
      </c>
      <c r="B10" s="0" t="s">
        <v>148</v>
      </c>
      <c r="C10" s="0" t="s">
        <v>149</v>
      </c>
      <c r="D10" s="0" t="n">
        <f aca="false">COUNTIF(Лист2!A$2:A$49, A10)</f>
        <v>1</v>
      </c>
    </row>
    <row r="11" customFormat="false" ht="12.8" hidden="false" customHeight="false" outlineLevel="0" collapsed="false">
      <c r="A11" s="0" t="s">
        <v>45</v>
      </c>
      <c r="B11" s="0" t="s">
        <v>148</v>
      </c>
      <c r="C11" s="0" t="s">
        <v>149</v>
      </c>
      <c r="D11" s="0" t="n">
        <f aca="false">COUNTIF(Лист2!A$2:A$49, A11)</f>
        <v>1</v>
      </c>
    </row>
    <row r="12" customFormat="false" ht="12.8" hidden="false" customHeight="false" outlineLevel="0" collapsed="false">
      <c r="A12" s="0" t="s">
        <v>46</v>
      </c>
      <c r="B12" s="0" t="s">
        <v>148</v>
      </c>
      <c r="C12" s="0" t="s">
        <v>149</v>
      </c>
      <c r="D12" s="0" t="n">
        <f aca="false">COUNTIF(Лист2!A$2:A$49, A12)</f>
        <v>1</v>
      </c>
    </row>
    <row r="13" customFormat="false" ht="12.8" hidden="false" customHeight="false" outlineLevel="0" collapsed="false">
      <c r="A13" s="0" t="s">
        <v>49</v>
      </c>
      <c r="B13" s="0" t="s">
        <v>148</v>
      </c>
      <c r="C13" s="0" t="s">
        <v>149</v>
      </c>
      <c r="D13" s="0" t="n">
        <f aca="false">COUNTIF(Лист2!A$2:A$49, A13)</f>
        <v>1</v>
      </c>
    </row>
    <row r="14" customFormat="false" ht="12.8" hidden="false" customHeight="false" outlineLevel="0" collapsed="false">
      <c r="A14" s="0" t="s">
        <v>47</v>
      </c>
      <c r="B14" s="0" t="s">
        <v>148</v>
      </c>
      <c r="C14" s="0" t="s">
        <v>149</v>
      </c>
      <c r="D14" s="0" t="n">
        <f aca="false">COUNTIF(Лист2!A$2:A$49, A14)</f>
        <v>1</v>
      </c>
    </row>
    <row r="15" customFormat="false" ht="12.8" hidden="false" customHeight="false" outlineLevel="0" collapsed="false">
      <c r="A15" s="0" t="s">
        <v>50</v>
      </c>
      <c r="B15" s="0" t="s">
        <v>148</v>
      </c>
      <c r="C15" s="0" t="s">
        <v>149</v>
      </c>
      <c r="D15" s="0" t="n">
        <f aca="false">COUNTIF(Лист2!A$2:A$49, A15)</f>
        <v>1</v>
      </c>
    </row>
    <row r="16" customFormat="false" ht="12.8" hidden="false" customHeight="false" outlineLevel="0" collapsed="false">
      <c r="A16" s="0" t="s">
        <v>52</v>
      </c>
      <c r="B16" s="0" t="s">
        <v>148</v>
      </c>
      <c r="C16" s="0" t="s">
        <v>149</v>
      </c>
      <c r="D16" s="0" t="n">
        <f aca="false">COUNTIF(Лист2!A$2:A$49, A16)</f>
        <v>1</v>
      </c>
    </row>
    <row r="17" customFormat="false" ht="12.8" hidden="false" customHeight="false" outlineLevel="0" collapsed="false">
      <c r="A17" s="0" t="s">
        <v>58</v>
      </c>
      <c r="B17" s="0" t="s">
        <v>148</v>
      </c>
      <c r="C17" s="0" t="s">
        <v>149</v>
      </c>
      <c r="D17" s="0" t="n">
        <f aca="false">COUNTIF(Лист2!A$2:A$49, A17)</f>
        <v>1</v>
      </c>
    </row>
    <row r="18" customFormat="false" ht="12.8" hidden="false" customHeight="false" outlineLevel="0" collapsed="false">
      <c r="A18" s="0" t="s">
        <v>60</v>
      </c>
      <c r="B18" s="0" t="s">
        <v>148</v>
      </c>
      <c r="C18" s="0" t="s">
        <v>149</v>
      </c>
      <c r="D18" s="0" t="n">
        <f aca="false">COUNTIF(Лист2!A$2:A$49, A18)</f>
        <v>1</v>
      </c>
    </row>
    <row r="19" customFormat="false" ht="12.8" hidden="false" customHeight="false" outlineLevel="0" collapsed="false">
      <c r="A19" s="0" t="s">
        <v>62</v>
      </c>
      <c r="B19" s="0" t="s">
        <v>148</v>
      </c>
      <c r="C19" s="0" t="s">
        <v>149</v>
      </c>
      <c r="D19" s="0" t="n">
        <f aca="false">COUNTIF(Лист2!A$2:A$49, A19)</f>
        <v>1</v>
      </c>
    </row>
    <row r="20" customFormat="false" ht="12.8" hidden="false" customHeight="false" outlineLevel="0" collapsed="false">
      <c r="A20" s="0" t="s">
        <v>63</v>
      </c>
      <c r="B20" s="0" t="s">
        <v>148</v>
      </c>
      <c r="C20" s="0" t="s">
        <v>149</v>
      </c>
      <c r="D20" s="0" t="n">
        <f aca="false">COUNTIF(Лист2!A$2:A$49, A20)</f>
        <v>1</v>
      </c>
    </row>
    <row r="21" customFormat="false" ht="12.8" hidden="false" customHeight="false" outlineLevel="0" collapsed="false">
      <c r="A21" s="0" t="s">
        <v>64</v>
      </c>
      <c r="B21" s="0" t="s">
        <v>148</v>
      </c>
      <c r="C21" s="0" t="s">
        <v>149</v>
      </c>
      <c r="D21" s="0" t="n">
        <f aca="false">COUNTIF(Лист2!A$2:A$49, A21)</f>
        <v>1</v>
      </c>
    </row>
    <row r="22" customFormat="false" ht="12.8" hidden="false" customHeight="false" outlineLevel="0" collapsed="false">
      <c r="A22" s="0" t="s">
        <v>71</v>
      </c>
      <c r="B22" s="0" t="s">
        <v>148</v>
      </c>
      <c r="C22" s="0" t="s">
        <v>149</v>
      </c>
      <c r="D22" s="0" t="n">
        <f aca="false">COUNTIF(Лист2!A$2:A$49, A22)</f>
        <v>1</v>
      </c>
    </row>
    <row r="23" customFormat="false" ht="12.8" hidden="false" customHeight="false" outlineLevel="0" collapsed="false">
      <c r="A23" s="0" t="s">
        <v>74</v>
      </c>
      <c r="B23" s="0" t="s">
        <v>148</v>
      </c>
      <c r="C23" s="0" t="s">
        <v>149</v>
      </c>
      <c r="D23" s="0" t="n">
        <f aca="false">COUNTIF(Лист2!A$2:A$49, A23)</f>
        <v>1</v>
      </c>
    </row>
    <row r="24" customFormat="false" ht="12.8" hidden="false" customHeight="false" outlineLevel="0" collapsed="false">
      <c r="A24" s="0" t="s">
        <v>75</v>
      </c>
      <c r="B24" s="0" t="s">
        <v>148</v>
      </c>
      <c r="C24" s="0" t="s">
        <v>149</v>
      </c>
      <c r="D24" s="0" t="n">
        <f aca="false">COUNTIF(Лист2!A$2:A$49, A24)</f>
        <v>1</v>
      </c>
    </row>
    <row r="25" customFormat="false" ht="12.8" hidden="false" customHeight="false" outlineLevel="0" collapsed="false">
      <c r="A25" s="0" t="s">
        <v>76</v>
      </c>
      <c r="B25" s="0" t="s">
        <v>148</v>
      </c>
      <c r="C25" s="0" t="s">
        <v>149</v>
      </c>
      <c r="D25" s="0" t="n">
        <f aca="false">COUNTIF(Лист2!A$2:A$49, A25)</f>
        <v>1</v>
      </c>
    </row>
    <row r="26" customFormat="false" ht="12.8" hidden="false" customHeight="false" outlineLevel="0" collapsed="false">
      <c r="A26" s="0" t="s">
        <v>82</v>
      </c>
      <c r="B26" s="0" t="s">
        <v>148</v>
      </c>
      <c r="C26" s="0" t="s">
        <v>149</v>
      </c>
      <c r="D26" s="0" t="n">
        <f aca="false">COUNTIF(Лист2!A$2:A$49, A26)</f>
        <v>1</v>
      </c>
    </row>
    <row r="27" customFormat="false" ht="12.8" hidden="false" customHeight="false" outlineLevel="0" collapsed="false">
      <c r="A27" s="0" t="s">
        <v>83</v>
      </c>
      <c r="B27" s="0" t="s">
        <v>148</v>
      </c>
      <c r="C27" s="0" t="s">
        <v>149</v>
      </c>
      <c r="D27" s="0" t="n">
        <f aca="false">COUNTIF(Лист2!A$2:A$49, A27)</f>
        <v>1</v>
      </c>
    </row>
    <row r="28" customFormat="false" ht="12.8" hidden="false" customHeight="false" outlineLevel="0" collapsed="false">
      <c r="A28" s="0" t="s">
        <v>87</v>
      </c>
      <c r="B28" s="0" t="s">
        <v>148</v>
      </c>
      <c r="C28" s="0" t="s">
        <v>149</v>
      </c>
      <c r="D28" s="0" t="n">
        <f aca="false">COUNTIF(Лист2!A$2:A$49, A28)</f>
        <v>1</v>
      </c>
    </row>
    <row r="29" customFormat="false" ht="12.8" hidden="false" customHeight="false" outlineLevel="0" collapsed="false">
      <c r="A29" s="0" t="s">
        <v>94</v>
      </c>
      <c r="B29" s="0" t="s">
        <v>148</v>
      </c>
      <c r="C29" s="0" t="s">
        <v>149</v>
      </c>
      <c r="D29" s="0" t="n">
        <f aca="false">COUNTIF(Лист2!A$2:A$49, A29)</f>
        <v>1</v>
      </c>
    </row>
    <row r="30" customFormat="false" ht="12.8" hidden="false" customHeight="false" outlineLevel="0" collapsed="false">
      <c r="A30" s="0" t="s">
        <v>92</v>
      </c>
      <c r="B30" s="0" t="s">
        <v>148</v>
      </c>
      <c r="C30" s="0" t="s">
        <v>149</v>
      </c>
      <c r="D30" s="0" t="n">
        <f aca="false">COUNTIF(Лист2!A$2:A$49, A30)</f>
        <v>1</v>
      </c>
    </row>
    <row r="31" customFormat="false" ht="12.8" hidden="false" customHeight="false" outlineLevel="0" collapsed="false">
      <c r="A31" s="0" t="s">
        <v>95</v>
      </c>
      <c r="B31" s="0" t="s">
        <v>148</v>
      </c>
      <c r="C31" s="0" t="s">
        <v>149</v>
      </c>
      <c r="D31" s="0" t="n">
        <f aca="false">COUNTIF(Лист2!A$2:A$49, A31)</f>
        <v>1</v>
      </c>
    </row>
    <row r="32" customFormat="false" ht="12.8" hidden="false" customHeight="false" outlineLevel="0" collapsed="false">
      <c r="A32" s="0" t="s">
        <v>90</v>
      </c>
      <c r="B32" s="0" t="s">
        <v>148</v>
      </c>
      <c r="C32" s="0" t="s">
        <v>149</v>
      </c>
      <c r="D32" s="0" t="n">
        <f aca="false">COUNTIF(Лист2!A$2:A$49, A32)</f>
        <v>1</v>
      </c>
    </row>
    <row r="33" customFormat="false" ht="12.8" hidden="false" customHeight="false" outlineLevel="0" collapsed="false">
      <c r="A33" s="0" t="s">
        <v>78</v>
      </c>
      <c r="B33" s="0" t="s">
        <v>148</v>
      </c>
      <c r="C33" s="0" t="s">
        <v>149</v>
      </c>
      <c r="D33" s="0" t="n">
        <f aca="false">COUNTIF(Лист2!A$2:A$49, A33)</f>
        <v>1</v>
      </c>
    </row>
    <row r="34" customFormat="false" ht="12.8" hidden="false" customHeight="false" outlineLevel="0" collapsed="false">
      <c r="A34" s="0" t="s">
        <v>98</v>
      </c>
      <c r="B34" s="0" t="s">
        <v>148</v>
      </c>
      <c r="C34" s="0" t="s">
        <v>149</v>
      </c>
      <c r="D34" s="0" t="n">
        <f aca="false">COUNTIF(Лист2!A$2:A$49, A34)</f>
        <v>1</v>
      </c>
    </row>
    <row r="35" customFormat="false" ht="12.8" hidden="false" customHeight="false" outlineLevel="0" collapsed="false">
      <c r="A35" s="0" t="s">
        <v>93</v>
      </c>
      <c r="B35" s="0" t="s">
        <v>148</v>
      </c>
      <c r="C35" s="0" t="s">
        <v>149</v>
      </c>
      <c r="D35" s="0" t="n">
        <f aca="false">COUNTIF(Лист2!A$2:A$49, A35)</f>
        <v>1</v>
      </c>
    </row>
    <row r="36" customFormat="false" ht="12.8" hidden="false" customHeight="false" outlineLevel="0" collapsed="false">
      <c r="A36" s="0" t="s">
        <v>96</v>
      </c>
      <c r="B36" s="0" t="s">
        <v>148</v>
      </c>
      <c r="C36" s="0" t="s">
        <v>149</v>
      </c>
      <c r="D36" s="0" t="n">
        <f aca="false">COUNTIF(Лист2!A$2:A$49, A36)</f>
        <v>1</v>
      </c>
    </row>
    <row r="37" customFormat="false" ht="12.8" hidden="false" customHeight="false" outlineLevel="0" collapsed="false">
      <c r="A37" s="0" t="s">
        <v>103</v>
      </c>
      <c r="B37" s="0" t="s">
        <v>148</v>
      </c>
      <c r="C37" s="0" t="s">
        <v>149</v>
      </c>
      <c r="D37" s="0" t="n">
        <f aca="false">COUNTIF(Лист2!A$2:A$49, A37)</f>
        <v>1</v>
      </c>
    </row>
    <row r="38" customFormat="false" ht="12.8" hidden="false" customHeight="false" outlineLevel="0" collapsed="false">
      <c r="A38" s="0" t="s">
        <v>105</v>
      </c>
      <c r="B38" s="0" t="s">
        <v>148</v>
      </c>
      <c r="C38" s="0" t="s">
        <v>149</v>
      </c>
      <c r="D38" s="0" t="n">
        <f aca="false">COUNTIF(Лист2!A$2:A$49, A38)</f>
        <v>1</v>
      </c>
    </row>
    <row r="39" customFormat="false" ht="12.8" hidden="false" customHeight="false" outlineLevel="0" collapsed="false">
      <c r="A39" s="0" t="s">
        <v>107</v>
      </c>
      <c r="B39" s="0" t="s">
        <v>148</v>
      </c>
      <c r="C39" s="0" t="s">
        <v>149</v>
      </c>
      <c r="D39" s="0" t="n">
        <f aca="false">COUNTIF(Лист2!A$2:A$49, A39)</f>
        <v>1</v>
      </c>
    </row>
    <row r="40" customFormat="false" ht="12.8" hidden="false" customHeight="false" outlineLevel="0" collapsed="false">
      <c r="A40" s="0" t="s">
        <v>109</v>
      </c>
      <c r="B40" s="0" t="s">
        <v>148</v>
      </c>
      <c r="C40" s="0" t="s">
        <v>149</v>
      </c>
      <c r="D40" s="0" t="n">
        <f aca="false">COUNTIF(Лист2!A$2:A$49, A40)</f>
        <v>1</v>
      </c>
    </row>
    <row r="41" customFormat="false" ht="12.8" hidden="false" customHeight="false" outlineLevel="0" collapsed="false">
      <c r="A41" s="0" t="s">
        <v>112</v>
      </c>
      <c r="B41" s="0" t="s">
        <v>148</v>
      </c>
      <c r="C41" s="0" t="s">
        <v>149</v>
      </c>
      <c r="D41" s="0" t="n">
        <f aca="false">COUNTIF(Лист2!A$2:A$49, A41)</f>
        <v>1</v>
      </c>
    </row>
    <row r="42" customFormat="false" ht="12.8" hidden="false" customHeight="false" outlineLevel="0" collapsed="false">
      <c r="A42" s="0" t="s">
        <v>111</v>
      </c>
      <c r="B42" s="0" t="s">
        <v>148</v>
      </c>
      <c r="C42" s="0" t="s">
        <v>149</v>
      </c>
      <c r="D42" s="0" t="n">
        <f aca="false">COUNTIF(Лист2!A$2:A$49, A42)</f>
        <v>1</v>
      </c>
    </row>
    <row r="43" customFormat="false" ht="12.8" hidden="false" customHeight="false" outlineLevel="0" collapsed="false">
      <c r="A43" s="0" t="s">
        <v>116</v>
      </c>
      <c r="B43" s="0" t="s">
        <v>148</v>
      </c>
      <c r="C43" s="0" t="s">
        <v>149</v>
      </c>
      <c r="D43" s="0" t="n">
        <f aca="false">COUNTIF(Лист2!A$2:A$49, A43)</f>
        <v>1</v>
      </c>
    </row>
    <row r="44" customFormat="false" ht="12.8" hidden="false" customHeight="false" outlineLevel="0" collapsed="false">
      <c r="A44" s="0" t="s">
        <v>117</v>
      </c>
      <c r="B44" s="0" t="s">
        <v>148</v>
      </c>
      <c r="C44" s="0" t="s">
        <v>149</v>
      </c>
      <c r="D44" s="0" t="n">
        <f aca="false">COUNTIF(Лист2!A$2:A$49, A44)</f>
        <v>1</v>
      </c>
    </row>
    <row r="45" customFormat="false" ht="12.8" hidden="false" customHeight="false" outlineLevel="0" collapsed="false">
      <c r="A45" s="0" t="s">
        <v>119</v>
      </c>
      <c r="B45" s="0" t="s">
        <v>148</v>
      </c>
      <c r="C45" s="0" t="s">
        <v>149</v>
      </c>
      <c r="D45" s="0" t="n">
        <f aca="false">COUNTIF(Лист2!A$2:A$49, A45)</f>
        <v>1</v>
      </c>
    </row>
    <row r="46" customFormat="false" ht="12.8" hidden="false" customHeight="false" outlineLevel="0" collapsed="false">
      <c r="A46" s="0" t="s">
        <v>120</v>
      </c>
      <c r="B46" s="0" t="s">
        <v>148</v>
      </c>
      <c r="C46" s="0" t="s">
        <v>149</v>
      </c>
      <c r="D46" s="0" t="n">
        <f aca="false">COUNTIF(Лист2!A$2:A$49, A46)</f>
        <v>1</v>
      </c>
    </row>
    <row r="47" customFormat="false" ht="12.8" hidden="false" customHeight="false" outlineLevel="0" collapsed="false">
      <c r="A47" s="0" t="s">
        <v>122</v>
      </c>
      <c r="B47" s="0" t="s">
        <v>148</v>
      </c>
      <c r="C47" s="0" t="s">
        <v>149</v>
      </c>
      <c r="D47" s="0" t="n">
        <f aca="false">COUNTIF(Лист2!A$2:A$49, A47)</f>
        <v>1</v>
      </c>
    </row>
    <row r="48" customFormat="false" ht="12.8" hidden="false" customHeight="false" outlineLevel="0" collapsed="false">
      <c r="A48" s="0" t="s">
        <v>125</v>
      </c>
      <c r="B48" s="0" t="s">
        <v>148</v>
      </c>
      <c r="C48" s="0" t="s">
        <v>149</v>
      </c>
      <c r="D48" s="0" t="n">
        <f aca="false">COUNTIF(Лист2!A$2:A$49, A48)</f>
        <v>1</v>
      </c>
    </row>
    <row r="49" customFormat="false" ht="12.8" hidden="false" customHeight="false" outlineLevel="0" collapsed="false">
      <c r="A49" s="0" t="s">
        <v>133</v>
      </c>
      <c r="B49" s="0" t="s">
        <v>150</v>
      </c>
      <c r="C49" s="0" t="s">
        <v>151</v>
      </c>
      <c r="D49" s="0" t="n">
        <f aca="false">COUNTIF(Лист2!A$2:A$49, A49)</f>
        <v>1</v>
      </c>
    </row>
    <row r="50" customFormat="false" ht="12.8" hidden="false" customHeight="false" outlineLevel="0" collapsed="false">
      <c r="A50" s="0" t="s">
        <v>100</v>
      </c>
      <c r="B50" s="0" t="s">
        <v>152</v>
      </c>
      <c r="C50" s="0" t="s">
        <v>153</v>
      </c>
      <c r="D50" s="0" t="n">
        <f aca="false">COUNTIF(Лист2!A$2:A$49, A50)</f>
        <v>0</v>
      </c>
    </row>
    <row r="51" customFormat="false" ht="12.8" hidden="false" customHeight="false" outlineLevel="0" collapsed="false">
      <c r="A51" s="0" t="s">
        <v>102</v>
      </c>
      <c r="B51" s="0" t="s">
        <v>152</v>
      </c>
      <c r="C51" s="0" t="s">
        <v>153</v>
      </c>
      <c r="D51" s="0" t="n">
        <f aca="false">COUNTIF(Лист2!A$2:A$49, A51)</f>
        <v>0</v>
      </c>
    </row>
    <row r="52" customFormat="false" ht="12.8" hidden="false" customHeight="false" outlineLevel="0" collapsed="false">
      <c r="A52" s="0" t="s">
        <v>139</v>
      </c>
      <c r="B52" s="0" t="s">
        <v>154</v>
      </c>
      <c r="C52" s="0" t="s">
        <v>155</v>
      </c>
      <c r="D52" s="0" t="n">
        <f aca="false">COUNTIF(Лист2!A$2:A$49, A52)</f>
        <v>0</v>
      </c>
    </row>
    <row r="53" customFormat="false" ht="12.8" hidden="false" customHeight="false" outlineLevel="0" collapsed="false">
      <c r="A53" s="0" t="s">
        <v>156</v>
      </c>
      <c r="B53" s="0" t="s">
        <v>157</v>
      </c>
      <c r="C53" s="0" t="s">
        <v>158</v>
      </c>
      <c r="D53" s="0" t="n">
        <f aca="false">COUNTIF(Лист2!A$2:A$49, A53)</f>
        <v>0</v>
      </c>
    </row>
    <row r="54" customFormat="false" ht="12.8" hidden="false" customHeight="false" outlineLevel="0" collapsed="false">
      <c r="A54" s="0" t="s">
        <v>159</v>
      </c>
      <c r="B54" s="0" t="s">
        <v>157</v>
      </c>
      <c r="C54" s="0" t="s">
        <v>158</v>
      </c>
      <c r="D54" s="0" t="n">
        <f aca="false">COUNTIF(Лист2!A$2:A$49, A54)</f>
        <v>0</v>
      </c>
    </row>
    <row r="55" customFormat="false" ht="12.8" hidden="false" customHeight="false" outlineLevel="0" collapsed="false">
      <c r="A55" s="0" t="s">
        <v>129</v>
      </c>
      <c r="B55" s="0" t="s">
        <v>160</v>
      </c>
      <c r="C55" s="0" t="s">
        <v>161</v>
      </c>
      <c r="D55" s="0" t="n">
        <f aca="false">COUNTIF(Лист2!A$2:A$49, A55)</f>
        <v>0</v>
      </c>
    </row>
    <row r="56" customFormat="false" ht="12.8" hidden="false" customHeight="false" outlineLevel="0" collapsed="false">
      <c r="A56" s="0" t="s">
        <v>162</v>
      </c>
      <c r="B56" s="0" t="s">
        <v>163</v>
      </c>
      <c r="C56" s="0" t="s">
        <v>164</v>
      </c>
      <c r="D56" s="0" t="n">
        <f aca="false">COUNTIF(Лист2!A$2:A$49, A56)</f>
        <v>0</v>
      </c>
    </row>
    <row r="57" customFormat="false" ht="12.8" hidden="false" customHeight="false" outlineLevel="0" collapsed="false">
      <c r="A57" s="0" t="s">
        <v>165</v>
      </c>
      <c r="B57" s="0" t="s">
        <v>163</v>
      </c>
      <c r="C57" s="0" t="s">
        <v>164</v>
      </c>
      <c r="D57" s="0" t="n">
        <f aca="false">COUNTIF(Лист2!A$2:A$49, A57)</f>
        <v>0</v>
      </c>
    </row>
    <row r="58" customFormat="false" ht="12.8" hidden="false" customHeight="false" outlineLevel="0" collapsed="false">
      <c r="A58" s="0" t="s">
        <v>166</v>
      </c>
      <c r="B58" s="0" t="s">
        <v>167</v>
      </c>
      <c r="C58" s="0" t="s">
        <v>168</v>
      </c>
      <c r="D58" s="0" t="n">
        <f aca="false">COUNTIF(Лист2!A$2:A$49, A58)</f>
        <v>0</v>
      </c>
    </row>
    <row r="59" customFormat="false" ht="12.8" hidden="false" customHeight="false" outlineLevel="0" collapsed="false">
      <c r="A59" s="0" t="s">
        <v>169</v>
      </c>
      <c r="B59" s="0" t="s">
        <v>170</v>
      </c>
      <c r="C59" s="0" t="s">
        <v>171</v>
      </c>
      <c r="D59" s="0" t="n">
        <f aca="false">COUNTIF(Лист2!A$2:A$49, A59)</f>
        <v>0</v>
      </c>
    </row>
    <row r="60" customFormat="false" ht="12.8" hidden="false" customHeight="false" outlineLevel="0" collapsed="false">
      <c r="A60" s="0" t="s">
        <v>172</v>
      </c>
      <c r="B60" s="0" t="s">
        <v>173</v>
      </c>
      <c r="C60" s="0" t="s">
        <v>174</v>
      </c>
      <c r="D60" s="0" t="n">
        <f aca="false">COUNTIF(Лист2!A$2:A$49, A60)</f>
        <v>0</v>
      </c>
    </row>
    <row r="61" customFormat="false" ht="12.8" hidden="false" customHeight="false" outlineLevel="0" collapsed="false">
      <c r="A61" s="0" t="s">
        <v>175</v>
      </c>
      <c r="B61" s="0" t="s">
        <v>176</v>
      </c>
      <c r="C61" s="0" t="s">
        <v>177</v>
      </c>
      <c r="D61" s="0" t="n">
        <f aca="false">COUNTIF(Лист2!A$2:A$49, A61)</f>
        <v>0</v>
      </c>
    </row>
    <row r="62" customFormat="false" ht="12.8" hidden="false" customHeight="false" outlineLevel="0" collapsed="false">
      <c r="A62" s="0" t="s">
        <v>178</v>
      </c>
      <c r="B62" s="0" t="s">
        <v>176</v>
      </c>
      <c r="C62" s="0" t="s">
        <v>177</v>
      </c>
      <c r="D62" s="0" t="n">
        <f aca="false">COUNTIF(Лист2!A$2:A$49, A62)</f>
        <v>0</v>
      </c>
    </row>
    <row r="63" customFormat="false" ht="12.8" hidden="false" customHeight="false" outlineLevel="0" collapsed="false">
      <c r="A63" s="0" t="s">
        <v>179</v>
      </c>
      <c r="B63" s="0" t="s">
        <v>180</v>
      </c>
      <c r="C63" s="2" t="n">
        <v>3E-046</v>
      </c>
      <c r="D63" s="0" t="n">
        <f aca="false">COUNTIF(Лист2!A$2:A$49, A63)</f>
        <v>0</v>
      </c>
    </row>
    <row r="64" customFormat="false" ht="12.8" hidden="false" customHeight="false" outlineLevel="0" collapsed="false">
      <c r="A64" s="0" t="s">
        <v>181</v>
      </c>
      <c r="B64" s="0" t="s">
        <v>182</v>
      </c>
      <c r="C64" s="0" t="s">
        <v>183</v>
      </c>
      <c r="D64" s="0" t="n">
        <f aca="false">COUNTIF(Лист2!A$2:A$49, A64)</f>
        <v>0</v>
      </c>
    </row>
    <row r="65" customFormat="false" ht="12.8" hidden="false" customHeight="false" outlineLevel="0" collapsed="false">
      <c r="A65" s="0" t="s">
        <v>184</v>
      </c>
      <c r="B65" s="0" t="s">
        <v>182</v>
      </c>
      <c r="C65" s="0" t="s">
        <v>183</v>
      </c>
      <c r="D65" s="0" t="n">
        <f aca="false">COUNTIF(Лист2!A$2:A$49, A65)</f>
        <v>0</v>
      </c>
    </row>
    <row r="66" customFormat="false" ht="12.8" hidden="false" customHeight="false" outlineLevel="0" collapsed="false">
      <c r="A66" s="0" t="s">
        <v>185</v>
      </c>
      <c r="B66" s="0" t="s">
        <v>186</v>
      </c>
      <c r="C66" s="0" t="s">
        <v>187</v>
      </c>
      <c r="D66" s="0" t="n">
        <f aca="false">COUNTIF(Лист2!A$2:A$49, A66)</f>
        <v>0</v>
      </c>
    </row>
    <row r="67" customFormat="false" ht="12.8" hidden="false" customHeight="false" outlineLevel="0" collapsed="false">
      <c r="A67" s="0" t="s">
        <v>188</v>
      </c>
      <c r="B67" s="0" t="s">
        <v>189</v>
      </c>
      <c r="C67" s="0" t="s">
        <v>190</v>
      </c>
      <c r="D67" s="0" t="n">
        <f aca="false">COUNTIF(Лист2!A$2:A$49, A67)</f>
        <v>0</v>
      </c>
    </row>
    <row r="68" customFormat="false" ht="12.8" hidden="false" customHeight="false" outlineLevel="0" collapsed="false">
      <c r="A68" s="0" t="s">
        <v>191</v>
      </c>
      <c r="B68" s="0" t="s">
        <v>189</v>
      </c>
      <c r="C68" s="0" t="s">
        <v>190</v>
      </c>
      <c r="D68" s="0" t="n">
        <f aca="false">COUNTIF(Лист2!A$2:A$49, A68)</f>
        <v>0</v>
      </c>
    </row>
    <row r="69" customFormat="false" ht="12.8" hidden="false" customHeight="false" outlineLevel="0" collapsed="false">
      <c r="A69" s="0" t="s">
        <v>192</v>
      </c>
      <c r="B69" s="0" t="s">
        <v>193</v>
      </c>
      <c r="C69" s="0" t="s">
        <v>194</v>
      </c>
      <c r="D69" s="0" t="n">
        <f aca="false">COUNTIF(Лист2!A$2:A$49, A69)</f>
        <v>0</v>
      </c>
    </row>
    <row r="70" customFormat="false" ht="12.8" hidden="false" customHeight="false" outlineLevel="0" collapsed="false">
      <c r="A70" s="0" t="s">
        <v>195</v>
      </c>
      <c r="B70" s="0" t="s">
        <v>193</v>
      </c>
      <c r="C70" s="0" t="s">
        <v>194</v>
      </c>
      <c r="D70" s="0" t="n">
        <f aca="false">COUNTIF(Лист2!A$2:A$49, A70)</f>
        <v>0</v>
      </c>
    </row>
    <row r="71" customFormat="false" ht="12.8" hidden="false" customHeight="false" outlineLevel="0" collapsed="false">
      <c r="A71" s="0" t="s">
        <v>196</v>
      </c>
      <c r="B71" s="0" t="s">
        <v>197</v>
      </c>
      <c r="C71" s="0" t="s">
        <v>198</v>
      </c>
      <c r="D71" s="0" t="n">
        <f aca="false">COUNTIF(Лист2!A$2:A$49, A71)</f>
        <v>0</v>
      </c>
    </row>
    <row r="72" customFormat="false" ht="12.8" hidden="false" customHeight="false" outlineLevel="0" collapsed="false">
      <c r="A72" s="0" t="s">
        <v>199</v>
      </c>
      <c r="B72" s="0" t="s">
        <v>197</v>
      </c>
      <c r="C72" s="0" t="s">
        <v>198</v>
      </c>
      <c r="D72" s="0" t="n">
        <f aca="false">COUNTIF(Лист2!A$2:A$49, A72)</f>
        <v>0</v>
      </c>
    </row>
    <row r="73" customFormat="false" ht="12.8" hidden="false" customHeight="false" outlineLevel="0" collapsed="false">
      <c r="A73" s="0" t="s">
        <v>200</v>
      </c>
      <c r="B73" s="0" t="s">
        <v>201</v>
      </c>
      <c r="C73" s="0" t="s">
        <v>202</v>
      </c>
      <c r="D73" s="0" t="n">
        <f aca="false">COUNTIF(Лист2!A$2:A$49, A73)</f>
        <v>0</v>
      </c>
    </row>
    <row r="74" customFormat="false" ht="12.8" hidden="false" customHeight="false" outlineLevel="0" collapsed="false">
      <c r="A74" s="0" t="s">
        <v>203</v>
      </c>
      <c r="B74" s="0" t="s">
        <v>201</v>
      </c>
      <c r="C74" s="0" t="s">
        <v>202</v>
      </c>
      <c r="D74" s="0" t="n">
        <f aca="false">COUNTIF(Лист2!A$2:A$49, A74)</f>
        <v>0</v>
      </c>
    </row>
    <row r="75" customFormat="false" ht="12.8" hidden="false" customHeight="false" outlineLevel="0" collapsed="false">
      <c r="A75" s="0" t="s">
        <v>204</v>
      </c>
      <c r="B75" s="0" t="s">
        <v>201</v>
      </c>
      <c r="C75" s="0" t="s">
        <v>202</v>
      </c>
      <c r="D75" s="0" t="n">
        <f aca="false">COUNTIF(Лист2!A$2:A$49, A75)</f>
        <v>0</v>
      </c>
    </row>
    <row r="76" customFormat="false" ht="12.8" hidden="false" customHeight="false" outlineLevel="0" collapsed="false">
      <c r="A76" s="0" t="s">
        <v>205</v>
      </c>
      <c r="B76" s="0" t="s">
        <v>201</v>
      </c>
      <c r="C76" s="0" t="s">
        <v>202</v>
      </c>
      <c r="D76" s="0" t="n">
        <f aca="false">COUNTIF(Лист2!A$2:A$49, A76)</f>
        <v>0</v>
      </c>
    </row>
    <row r="77" customFormat="false" ht="12.8" hidden="false" customHeight="false" outlineLevel="0" collapsed="false">
      <c r="A77" s="0" t="s">
        <v>206</v>
      </c>
      <c r="B77" s="0" t="s">
        <v>201</v>
      </c>
      <c r="C77" s="0" t="s">
        <v>202</v>
      </c>
      <c r="D77" s="0" t="n">
        <f aca="false">COUNTIF(Лист2!A$2:A$49, A77)</f>
        <v>0</v>
      </c>
    </row>
    <row r="78" customFormat="false" ht="12.8" hidden="false" customHeight="false" outlineLevel="0" collapsed="false">
      <c r="A78" s="0" t="s">
        <v>207</v>
      </c>
      <c r="B78" s="0" t="s">
        <v>201</v>
      </c>
      <c r="C78" s="0" t="s">
        <v>202</v>
      </c>
      <c r="D78" s="0" t="n">
        <f aca="false">COUNTIF(Лист2!A$2:A$49, A78)</f>
        <v>0</v>
      </c>
    </row>
    <row r="79" customFormat="false" ht="12.8" hidden="false" customHeight="false" outlineLevel="0" collapsed="false">
      <c r="A79" s="0" t="s">
        <v>208</v>
      </c>
      <c r="B79" s="0" t="s">
        <v>201</v>
      </c>
      <c r="C79" s="0" t="s">
        <v>202</v>
      </c>
      <c r="D79" s="0" t="n">
        <f aca="false">COUNTIF(Лист2!A$2:A$49, A79)</f>
        <v>0</v>
      </c>
    </row>
    <row r="80" customFormat="false" ht="12.8" hidden="false" customHeight="false" outlineLevel="0" collapsed="false">
      <c r="A80" s="0" t="s">
        <v>209</v>
      </c>
      <c r="B80" s="0" t="s">
        <v>210</v>
      </c>
      <c r="C80" s="2" t="n">
        <v>2E-042</v>
      </c>
      <c r="D80" s="0" t="n">
        <f aca="false">COUNTIF(Лист2!A$2:A$49, A80)</f>
        <v>0</v>
      </c>
    </row>
    <row r="81" customFormat="false" ht="12.8" hidden="false" customHeight="false" outlineLevel="0" collapsed="false">
      <c r="A81" s="0" t="s">
        <v>211</v>
      </c>
      <c r="B81" s="0" t="s">
        <v>210</v>
      </c>
      <c r="C81" s="2" t="n">
        <v>2E-042</v>
      </c>
      <c r="D81" s="0" t="n">
        <f aca="false">COUNTIF(Лист2!A$2:A$49, A81)</f>
        <v>0</v>
      </c>
    </row>
    <row r="82" customFormat="false" ht="12.8" hidden="false" customHeight="false" outlineLevel="0" collapsed="false">
      <c r="A82" s="0" t="s">
        <v>212</v>
      </c>
      <c r="B82" s="0" t="s">
        <v>213</v>
      </c>
      <c r="C82" s="2" t="n">
        <v>1E-041</v>
      </c>
      <c r="D82" s="0" t="n">
        <f aca="false">COUNTIF(Лист2!A$2:A$49, A82)</f>
        <v>0</v>
      </c>
    </row>
    <row r="83" customFormat="false" ht="12.8" hidden="false" customHeight="false" outlineLevel="0" collapsed="false">
      <c r="A83" s="0" t="s">
        <v>214</v>
      </c>
      <c r="B83" s="0" t="s">
        <v>215</v>
      </c>
      <c r="C83" s="0" t="s">
        <v>216</v>
      </c>
      <c r="D83" s="0" t="n">
        <f aca="false">COUNTIF(Лист2!A$2:A$49, A83)</f>
        <v>0</v>
      </c>
    </row>
    <row r="84" customFormat="false" ht="12.8" hidden="false" customHeight="false" outlineLevel="0" collapsed="false">
      <c r="A84" s="0" t="s">
        <v>217</v>
      </c>
      <c r="B84" s="0" t="s">
        <v>215</v>
      </c>
      <c r="C84" s="0" t="s">
        <v>216</v>
      </c>
      <c r="D84" s="0" t="n">
        <f aca="false">COUNTIF(Лист2!A$2:A$49, A84)</f>
        <v>0</v>
      </c>
    </row>
    <row r="85" customFormat="false" ht="12.8" hidden="false" customHeight="false" outlineLevel="0" collapsed="false">
      <c r="A85" s="0" t="s">
        <v>218</v>
      </c>
      <c r="B85" s="0" t="s">
        <v>215</v>
      </c>
      <c r="C85" s="0" t="s">
        <v>216</v>
      </c>
      <c r="D85" s="0" t="n">
        <f aca="false">COUNTIF(Лист2!A$2:A$49, A85)</f>
        <v>0</v>
      </c>
    </row>
    <row r="86" customFormat="false" ht="12.8" hidden="false" customHeight="false" outlineLevel="0" collapsed="false">
      <c r="A86" s="0" t="s">
        <v>219</v>
      </c>
      <c r="B86" s="0" t="s">
        <v>220</v>
      </c>
      <c r="C86" s="0" t="s">
        <v>221</v>
      </c>
      <c r="D86" s="0" t="n">
        <f aca="false">COUNTIF(Лист2!A$2:A$49, A86)</f>
        <v>0</v>
      </c>
    </row>
    <row r="87" customFormat="false" ht="12.8" hidden="false" customHeight="false" outlineLevel="0" collapsed="false">
      <c r="A87" s="0" t="s">
        <v>137</v>
      </c>
      <c r="B87" s="0" t="s">
        <v>222</v>
      </c>
      <c r="C87" s="0" t="s">
        <v>223</v>
      </c>
      <c r="D87" s="0" t="n">
        <f aca="false">COUNTIF(Лист2!A$2:A$49, A87)</f>
        <v>0</v>
      </c>
    </row>
    <row r="88" customFormat="false" ht="12.8" hidden="false" customHeight="false" outlineLevel="0" collapsed="false">
      <c r="A88" s="0" t="s">
        <v>224</v>
      </c>
      <c r="B88" s="0" t="s">
        <v>225</v>
      </c>
      <c r="C88" s="0" t="s">
        <v>226</v>
      </c>
      <c r="D88" s="0" t="n">
        <f aca="false">COUNTIF(Лист2!A$2:A$49, A88)</f>
        <v>0</v>
      </c>
    </row>
    <row r="89" customFormat="false" ht="12.8" hidden="false" customHeight="false" outlineLevel="0" collapsed="false">
      <c r="A89" s="0" t="s">
        <v>227</v>
      </c>
      <c r="B89" s="0" t="s">
        <v>228</v>
      </c>
      <c r="C89" s="0" t="s">
        <v>229</v>
      </c>
      <c r="D89" s="0" t="n">
        <f aca="false">COUNTIF(Лист2!A$2:A$49, A89)</f>
        <v>0</v>
      </c>
    </row>
    <row r="90" customFormat="false" ht="12.8" hidden="false" customHeight="false" outlineLevel="0" collapsed="false">
      <c r="A90" s="0" t="s">
        <v>230</v>
      </c>
      <c r="B90" s="0" t="s">
        <v>231</v>
      </c>
      <c r="C90" s="0" t="s">
        <v>232</v>
      </c>
      <c r="D90" s="0" t="n">
        <f aca="false">COUNTIF(Лист2!A$2:A$49, A90)</f>
        <v>0</v>
      </c>
    </row>
    <row r="91" customFormat="false" ht="12.8" hidden="false" customHeight="false" outlineLevel="0" collapsed="false">
      <c r="A91" s="0" t="s">
        <v>233</v>
      </c>
      <c r="B91" s="0" t="s">
        <v>234</v>
      </c>
      <c r="C91" s="0" t="s">
        <v>235</v>
      </c>
      <c r="D91" s="0" t="n">
        <f aca="false">COUNTIF(Лист2!A$2:A$49, A91)</f>
        <v>0</v>
      </c>
    </row>
    <row r="92" customFormat="false" ht="12.8" hidden="false" customHeight="false" outlineLevel="0" collapsed="false">
      <c r="A92" s="0" t="s">
        <v>236</v>
      </c>
      <c r="B92" s="0" t="s">
        <v>237</v>
      </c>
      <c r="C92" s="0" t="s">
        <v>238</v>
      </c>
      <c r="D92" s="0" t="n">
        <f aca="false">COUNTIF(Лист2!A$2:A$49, A92)</f>
        <v>0</v>
      </c>
    </row>
    <row r="93" customFormat="false" ht="12.8" hidden="false" customHeight="false" outlineLevel="0" collapsed="false">
      <c r="A93" s="0" t="s">
        <v>239</v>
      </c>
      <c r="B93" s="0" t="s">
        <v>240</v>
      </c>
      <c r="C93" s="0" t="s">
        <v>241</v>
      </c>
      <c r="D93" s="0" t="n">
        <f aca="false">COUNTIF(Лист2!A$2:A$49, A93)</f>
        <v>0</v>
      </c>
    </row>
    <row r="94" customFormat="false" ht="12.8" hidden="false" customHeight="false" outlineLevel="0" collapsed="false">
      <c r="A94" s="0" t="s">
        <v>134</v>
      </c>
      <c r="B94" s="0" t="s">
        <v>242</v>
      </c>
      <c r="C94" s="0" t="s">
        <v>243</v>
      </c>
      <c r="D94" s="0" t="n">
        <f aca="false">COUNTIF(Лист2!A$2:A$49, A94)</f>
        <v>0</v>
      </c>
    </row>
    <row r="95" customFormat="false" ht="12.8" hidden="false" customHeight="false" outlineLevel="0" collapsed="false">
      <c r="A95" s="0" t="s">
        <v>244</v>
      </c>
      <c r="B95" s="0" t="s">
        <v>245</v>
      </c>
      <c r="C95" s="2" t="n">
        <v>2E-030</v>
      </c>
      <c r="D95" s="0" t="n">
        <f aca="false">COUNTIF(Лист2!A$2:A$49, A95)</f>
        <v>0</v>
      </c>
    </row>
    <row r="96" customFormat="false" ht="12.8" hidden="false" customHeight="false" outlineLevel="0" collapsed="false">
      <c r="A96" s="0" t="s">
        <v>246</v>
      </c>
      <c r="B96" s="0" t="s">
        <v>247</v>
      </c>
      <c r="C96" s="0" t="s">
        <v>248</v>
      </c>
      <c r="D96" s="0" t="n">
        <f aca="false">COUNTIF(Лист2!A$2:A$49, A96)</f>
        <v>0</v>
      </c>
    </row>
    <row r="97" customFormat="false" ht="12.8" hidden="false" customHeight="false" outlineLevel="0" collapsed="false">
      <c r="A97" s="0" t="s">
        <v>249</v>
      </c>
      <c r="B97" s="0" t="s">
        <v>250</v>
      </c>
      <c r="C97" s="0" t="s">
        <v>251</v>
      </c>
      <c r="D97" s="0" t="n">
        <f aca="false">COUNTIF(Лист2!A$2:A$49, A97)</f>
        <v>0</v>
      </c>
    </row>
    <row r="98" customFormat="false" ht="12.8" hidden="false" customHeight="false" outlineLevel="0" collapsed="false">
      <c r="A98" s="0" t="s">
        <v>252</v>
      </c>
      <c r="B98" s="0" t="s">
        <v>253</v>
      </c>
      <c r="C98" s="0" t="s">
        <v>254</v>
      </c>
      <c r="D98" s="0" t="n">
        <f aca="false">COUNTIF(Лист2!A$2:A$49, A98)</f>
        <v>0</v>
      </c>
    </row>
    <row r="99" customFormat="false" ht="12.8" hidden="false" customHeight="false" outlineLevel="0" collapsed="false">
      <c r="A99" s="0" t="s">
        <v>135</v>
      </c>
      <c r="B99" s="0" t="s">
        <v>255</v>
      </c>
      <c r="C99" s="0" t="s">
        <v>256</v>
      </c>
      <c r="D99" s="0" t="n">
        <f aca="false">COUNTIF(Лист2!A$2:A$49, A99)</f>
        <v>0</v>
      </c>
    </row>
    <row r="100" customFormat="false" ht="12.8" hidden="false" customHeight="false" outlineLevel="0" collapsed="false">
      <c r="A100" s="0" t="s">
        <v>67</v>
      </c>
      <c r="B100" s="0" t="s">
        <v>257</v>
      </c>
      <c r="C100" s="0" t="s">
        <v>258</v>
      </c>
      <c r="D100" s="0" t="n">
        <f aca="false">COUNTIF(Лист2!A$2:A$49, A100)</f>
        <v>0</v>
      </c>
    </row>
    <row r="101" customFormat="false" ht="12.8" hidden="false" customHeight="false" outlineLevel="0" collapsed="false">
      <c r="A101" s="0" t="s">
        <v>259</v>
      </c>
      <c r="B101" s="0" t="s">
        <v>260</v>
      </c>
      <c r="C101" s="0" t="s">
        <v>261</v>
      </c>
      <c r="D101" s="0" t="n">
        <f aca="false">COUNTIF(Лист2!A$2:A$49, A101)</f>
        <v>0</v>
      </c>
    </row>
    <row r="102" customFormat="false" ht="12.8" hidden="false" customHeight="false" outlineLevel="0" collapsed="false">
      <c r="A102" s="0" t="s">
        <v>262</v>
      </c>
      <c r="B102" s="0" t="s">
        <v>260</v>
      </c>
      <c r="C102" s="0" t="s">
        <v>261</v>
      </c>
      <c r="D102" s="0" t="n">
        <f aca="false">COUNTIF(Лист2!A$2:A$49, A102)</f>
        <v>0</v>
      </c>
    </row>
    <row r="103" customFormat="false" ht="12.8" hidden="false" customHeight="false" outlineLevel="0" collapsed="false">
      <c r="A103" s="0" t="s">
        <v>263</v>
      </c>
      <c r="B103" s="0" t="s">
        <v>264</v>
      </c>
      <c r="C103" s="2" t="n">
        <v>4E-025</v>
      </c>
      <c r="D103" s="0" t="n">
        <f aca="false">COUNTIF(Лист2!A$2:A$49, A103)</f>
        <v>0</v>
      </c>
    </row>
    <row r="104" customFormat="false" ht="12.8" hidden="false" customHeight="false" outlineLevel="0" collapsed="false">
      <c r="A104" s="0" t="s">
        <v>265</v>
      </c>
      <c r="B104" s="0" t="s">
        <v>266</v>
      </c>
      <c r="C104" s="0" t="s">
        <v>267</v>
      </c>
      <c r="D104" s="0" t="n">
        <f aca="false">COUNTIF(Лист2!A$2:A$49, A104)</f>
        <v>0</v>
      </c>
    </row>
    <row r="105" customFormat="false" ht="12.8" hidden="false" customHeight="false" outlineLevel="0" collapsed="false">
      <c r="A105" s="0" t="s">
        <v>33</v>
      </c>
      <c r="B105" s="0" t="s">
        <v>268</v>
      </c>
      <c r="C105" s="0" t="s">
        <v>269</v>
      </c>
      <c r="D105" s="0" t="n">
        <f aca="false">COUNTIF(Лист2!A$2:A$49, A105)</f>
        <v>0</v>
      </c>
    </row>
    <row r="106" customFormat="false" ht="12.8" hidden="false" customHeight="false" outlineLevel="0" collapsed="false">
      <c r="A106" s="0" t="s">
        <v>270</v>
      </c>
      <c r="B106" s="0" t="s">
        <v>271</v>
      </c>
      <c r="C106" s="0" t="s">
        <v>272</v>
      </c>
      <c r="D106" s="0" t="n">
        <f aca="false">COUNTIF(Лист2!A$2:A$49, A106)</f>
        <v>0</v>
      </c>
    </row>
    <row r="107" customFormat="false" ht="12.8" hidden="false" customHeight="false" outlineLevel="0" collapsed="false">
      <c r="A107" s="0" t="s">
        <v>273</v>
      </c>
      <c r="B107" s="0" t="s">
        <v>271</v>
      </c>
      <c r="C107" s="0" t="s">
        <v>272</v>
      </c>
      <c r="D107" s="0" t="n">
        <f aca="false">COUNTIF(Лист2!A$2:A$49, A107)</f>
        <v>0</v>
      </c>
    </row>
    <row r="108" customFormat="false" ht="12.8" hidden="false" customHeight="false" outlineLevel="0" collapsed="false">
      <c r="A108" s="0" t="s">
        <v>70</v>
      </c>
      <c r="B108" s="0" t="s">
        <v>274</v>
      </c>
      <c r="C108" s="0" t="s">
        <v>275</v>
      </c>
      <c r="D108" s="0" t="n">
        <f aca="false">COUNTIF(Лист2!A$2:A$49, A108)</f>
        <v>0</v>
      </c>
    </row>
    <row r="109" customFormat="false" ht="12.8" hidden="false" customHeight="false" outlineLevel="0" collapsed="false">
      <c r="A109" s="0" t="s">
        <v>276</v>
      </c>
      <c r="B109" s="0" t="s">
        <v>277</v>
      </c>
      <c r="C109" s="0" t="s">
        <v>278</v>
      </c>
      <c r="D109" s="0" t="n">
        <f aca="false">COUNTIF(Лист2!A$2:A$49, A109)</f>
        <v>0</v>
      </c>
    </row>
    <row r="110" customFormat="false" ht="12.8" hidden="false" customHeight="false" outlineLevel="0" collapsed="false">
      <c r="A110" s="0" t="s">
        <v>279</v>
      </c>
      <c r="B110" s="0" t="s">
        <v>280</v>
      </c>
      <c r="C110" s="0" t="s">
        <v>281</v>
      </c>
      <c r="D110" s="0" t="n">
        <f aca="false">COUNTIF(Лист2!A$2:A$49, A110)</f>
        <v>0</v>
      </c>
    </row>
    <row r="111" customFormat="false" ht="12.8" hidden="false" customHeight="false" outlineLevel="0" collapsed="false">
      <c r="A111" s="0" t="s">
        <v>39</v>
      </c>
      <c r="B111" s="0" t="s">
        <v>282</v>
      </c>
      <c r="C111" s="0" t="s">
        <v>283</v>
      </c>
      <c r="D111" s="0" t="n">
        <f aca="false">COUNTIF(Лист2!A$2:A$49, A111)</f>
        <v>0</v>
      </c>
    </row>
    <row r="112" customFormat="false" ht="12.8" hidden="false" customHeight="false" outlineLevel="0" collapsed="false">
      <c r="A112" s="0" t="s">
        <v>284</v>
      </c>
      <c r="B112" s="0" t="s">
        <v>285</v>
      </c>
      <c r="C112" s="0" t="s">
        <v>286</v>
      </c>
      <c r="D112" s="0" t="n">
        <f aca="false">COUNTIF(Лист2!A$2:A$49, A112)</f>
        <v>0</v>
      </c>
    </row>
    <row r="113" customFormat="false" ht="12.8" hidden="false" customHeight="false" outlineLevel="0" collapsed="false">
      <c r="A113" s="0" t="s">
        <v>287</v>
      </c>
      <c r="B113" s="0" t="s">
        <v>288</v>
      </c>
      <c r="C113" s="0" t="s">
        <v>289</v>
      </c>
      <c r="D113" s="0" t="n">
        <f aca="false">COUNTIF(Лист2!A$2:A$49, A113)</f>
        <v>0</v>
      </c>
    </row>
    <row r="114" customFormat="false" ht="12.8" hidden="false" customHeight="false" outlineLevel="0" collapsed="false">
      <c r="A114" s="0" t="s">
        <v>290</v>
      </c>
      <c r="B114" s="0" t="s">
        <v>288</v>
      </c>
      <c r="C114" s="0" t="s">
        <v>289</v>
      </c>
      <c r="D114" s="0" t="n">
        <f aca="false">COUNTIF(Лист2!A$2:A$49, A114)</f>
        <v>0</v>
      </c>
    </row>
    <row r="115" customFormat="false" ht="12.8" hidden="false" customHeight="false" outlineLevel="0" collapsed="false">
      <c r="A115" s="0" t="s">
        <v>291</v>
      </c>
      <c r="B115" s="0" t="s">
        <v>292</v>
      </c>
      <c r="C115" s="2" t="n">
        <v>1E-019</v>
      </c>
      <c r="D115" s="0" t="n">
        <f aca="false">COUNTIF(Лист2!A$2:A$49, A115)</f>
        <v>0</v>
      </c>
    </row>
    <row r="116" customFormat="false" ht="12.8" hidden="false" customHeight="false" outlineLevel="0" collapsed="false">
      <c r="A116" s="0" t="s">
        <v>293</v>
      </c>
      <c r="B116" s="0" t="s">
        <v>294</v>
      </c>
      <c r="C116" s="0" t="s">
        <v>295</v>
      </c>
      <c r="D116" s="0" t="n">
        <f aca="false">COUNTIF(Лист2!A$2:A$49, A116)</f>
        <v>0</v>
      </c>
    </row>
    <row r="117" customFormat="false" ht="12.8" hidden="false" customHeight="false" outlineLevel="0" collapsed="false">
      <c r="A117" s="0" t="s">
        <v>296</v>
      </c>
      <c r="B117" s="0" t="s">
        <v>297</v>
      </c>
      <c r="C117" s="0" t="s">
        <v>298</v>
      </c>
      <c r="D117" s="0" t="n">
        <f aca="false">COUNTIF(Лист2!A$2:A$49, A117)</f>
        <v>0</v>
      </c>
    </row>
    <row r="118" customFormat="false" ht="12.8" hidden="false" customHeight="false" outlineLevel="0" collapsed="false">
      <c r="A118" s="0" t="s">
        <v>299</v>
      </c>
      <c r="B118" s="0" t="s">
        <v>297</v>
      </c>
      <c r="C118" s="0" t="s">
        <v>298</v>
      </c>
      <c r="D118" s="0" t="n">
        <f aca="false">COUNTIF(Лист2!A$2:A$49, A118)</f>
        <v>0</v>
      </c>
    </row>
    <row r="119" customFormat="false" ht="12.8" hidden="false" customHeight="false" outlineLevel="0" collapsed="false">
      <c r="A119" s="0" t="s">
        <v>300</v>
      </c>
      <c r="B119" s="0" t="s">
        <v>301</v>
      </c>
      <c r="C119" s="0" t="s">
        <v>302</v>
      </c>
      <c r="D119" s="0" t="n">
        <f aca="false">COUNTIF(Лист2!A$2:A$49, A119)</f>
        <v>0</v>
      </c>
    </row>
    <row r="120" customFormat="false" ht="12.8" hidden="false" customHeight="false" outlineLevel="0" collapsed="false">
      <c r="A120" s="0" t="s">
        <v>303</v>
      </c>
      <c r="B120" s="0" t="s">
        <v>304</v>
      </c>
      <c r="C120" s="0" t="s">
        <v>305</v>
      </c>
      <c r="D120" s="0" t="n">
        <f aca="false">COUNTIF(Лист2!A$2:A$49, A120)</f>
        <v>0</v>
      </c>
    </row>
    <row r="121" customFormat="false" ht="12.8" hidden="false" customHeight="false" outlineLevel="0" collapsed="false">
      <c r="A121" s="0" t="s">
        <v>306</v>
      </c>
      <c r="B121" s="0" t="s">
        <v>307</v>
      </c>
      <c r="C121" s="0" t="s">
        <v>308</v>
      </c>
      <c r="D121" s="0" t="n">
        <f aca="false">COUNTIF(Лист2!A$2:A$49, A121)</f>
        <v>0</v>
      </c>
    </row>
    <row r="122" customFormat="false" ht="12.8" hidden="false" customHeight="false" outlineLevel="0" collapsed="false">
      <c r="A122" s="0" t="s">
        <v>309</v>
      </c>
      <c r="B122" s="0" t="s">
        <v>310</v>
      </c>
      <c r="C122" s="0" t="s">
        <v>311</v>
      </c>
      <c r="D122" s="0" t="n">
        <f aca="false">COUNTIF(Лист2!A$2:A$49, A122)</f>
        <v>0</v>
      </c>
    </row>
    <row r="123" customFormat="false" ht="12.8" hidden="false" customHeight="false" outlineLevel="0" collapsed="false">
      <c r="A123" s="0" t="s">
        <v>312</v>
      </c>
      <c r="B123" s="0" t="s">
        <v>310</v>
      </c>
      <c r="C123" s="0" t="s">
        <v>311</v>
      </c>
      <c r="D123" s="0" t="n">
        <f aca="false">COUNTIF(Лист2!A$2:A$49, A123)</f>
        <v>0</v>
      </c>
    </row>
    <row r="124" customFormat="false" ht="12.8" hidden="false" customHeight="false" outlineLevel="0" collapsed="false">
      <c r="A124" s="0" t="s">
        <v>313</v>
      </c>
      <c r="B124" s="0" t="s">
        <v>310</v>
      </c>
      <c r="C124" s="0" t="s">
        <v>311</v>
      </c>
      <c r="D124" s="0" t="n">
        <f aca="false">COUNTIF(Лист2!A$2:A$49, A124)</f>
        <v>0</v>
      </c>
    </row>
    <row r="125" customFormat="false" ht="12.8" hidden="false" customHeight="false" outlineLevel="0" collapsed="false">
      <c r="A125" s="0" t="s">
        <v>314</v>
      </c>
      <c r="B125" s="0" t="s">
        <v>315</v>
      </c>
      <c r="C125" s="0" t="s">
        <v>316</v>
      </c>
      <c r="D125" s="0" t="n">
        <f aca="false">COUNTIF(Лист2!A$2:A$49, A125)</f>
        <v>0</v>
      </c>
    </row>
    <row r="126" customFormat="false" ht="12.8" hidden="false" customHeight="false" outlineLevel="0" collapsed="false">
      <c r="A126" s="0" t="s">
        <v>317</v>
      </c>
      <c r="B126" s="0" t="s">
        <v>318</v>
      </c>
      <c r="C126" s="0" t="s">
        <v>319</v>
      </c>
      <c r="D126" s="0" t="n">
        <f aca="false">COUNTIF(Лист2!A$2:A$49, A126)</f>
        <v>0</v>
      </c>
    </row>
    <row r="127" customFormat="false" ht="12.8" hidden="false" customHeight="false" outlineLevel="0" collapsed="false">
      <c r="A127" s="0" t="s">
        <v>320</v>
      </c>
      <c r="B127" s="0" t="s">
        <v>321</v>
      </c>
      <c r="C127" s="2" t="n">
        <v>2E-018</v>
      </c>
      <c r="D127" s="0" t="n">
        <f aca="false">COUNTIF(Лист2!A$2:A$49, A127)</f>
        <v>0</v>
      </c>
    </row>
    <row r="128" customFormat="false" ht="12.8" hidden="false" customHeight="false" outlineLevel="0" collapsed="false">
      <c r="A128" s="0" t="s">
        <v>322</v>
      </c>
      <c r="B128" s="0" t="s">
        <v>321</v>
      </c>
      <c r="C128" s="2" t="n">
        <v>2E-018</v>
      </c>
      <c r="D128" s="0" t="n">
        <f aca="false">COUNTIF(Лист2!A$2:A$49, A128)</f>
        <v>0</v>
      </c>
    </row>
    <row r="129" customFormat="false" ht="12.8" hidden="false" customHeight="false" outlineLevel="0" collapsed="false">
      <c r="A129" s="0" t="s">
        <v>323</v>
      </c>
      <c r="B129" s="0" t="s">
        <v>321</v>
      </c>
      <c r="C129" s="2" t="n">
        <v>2E-018</v>
      </c>
      <c r="D129" s="0" t="n">
        <f aca="false">COUNTIF(Лист2!A$2:A$49, A129)</f>
        <v>0</v>
      </c>
    </row>
    <row r="130" customFormat="false" ht="12.8" hidden="false" customHeight="false" outlineLevel="0" collapsed="false">
      <c r="A130" s="0" t="s">
        <v>324</v>
      </c>
      <c r="B130" s="0" t="s">
        <v>321</v>
      </c>
      <c r="C130" s="2" t="n">
        <v>2E-018</v>
      </c>
      <c r="D130" s="0" t="n">
        <f aca="false">COUNTIF(Лист2!A$2:A$49, A130)</f>
        <v>0</v>
      </c>
    </row>
    <row r="131" customFormat="false" ht="12.8" hidden="false" customHeight="false" outlineLevel="0" collapsed="false">
      <c r="A131" s="0" t="s">
        <v>325</v>
      </c>
      <c r="B131" s="0" t="s">
        <v>326</v>
      </c>
      <c r="C131" s="0" t="s">
        <v>327</v>
      </c>
      <c r="D131" s="0" t="n">
        <f aca="false">COUNTIF(Лист2!A$2:A$49, A131)</f>
        <v>0</v>
      </c>
    </row>
    <row r="132" customFormat="false" ht="12.8" hidden="false" customHeight="false" outlineLevel="0" collapsed="false">
      <c r="A132" s="0" t="s">
        <v>328</v>
      </c>
      <c r="B132" s="0" t="s">
        <v>329</v>
      </c>
      <c r="C132" s="0" t="s">
        <v>330</v>
      </c>
      <c r="D132" s="0" t="n">
        <f aca="false">COUNTIF(Лист2!A$2:A$49, A132)</f>
        <v>0</v>
      </c>
    </row>
    <row r="133" customFormat="false" ht="12.8" hidden="false" customHeight="false" outlineLevel="0" collapsed="false">
      <c r="A133" s="0" t="s">
        <v>331</v>
      </c>
      <c r="B133" s="0" t="s">
        <v>332</v>
      </c>
      <c r="C133" s="0" t="s">
        <v>333</v>
      </c>
      <c r="D133" s="0" t="n">
        <f aca="false">COUNTIF(Лист2!A$2:A$49, A133)</f>
        <v>0</v>
      </c>
    </row>
    <row r="134" customFormat="false" ht="12.8" hidden="false" customHeight="false" outlineLevel="0" collapsed="false">
      <c r="A134" s="0" t="s">
        <v>334</v>
      </c>
      <c r="B134" s="0" t="s">
        <v>335</v>
      </c>
      <c r="C134" s="0" t="s">
        <v>336</v>
      </c>
      <c r="D134" s="0" t="n">
        <f aca="false">COUNTIF(Лист2!A$2:A$49, A134)</f>
        <v>0</v>
      </c>
    </row>
    <row r="135" customFormat="false" ht="12.8" hidden="false" customHeight="false" outlineLevel="0" collapsed="false">
      <c r="A135" s="0" t="s">
        <v>337</v>
      </c>
      <c r="B135" s="0" t="s">
        <v>335</v>
      </c>
      <c r="C135" s="0" t="s">
        <v>336</v>
      </c>
      <c r="D135" s="0" t="n">
        <f aca="false">COUNTIF(Лист2!A$2:A$49, A135)</f>
        <v>0</v>
      </c>
    </row>
    <row r="136" customFormat="false" ht="12.8" hidden="false" customHeight="false" outlineLevel="0" collapsed="false">
      <c r="A136" s="0" t="s">
        <v>338</v>
      </c>
      <c r="B136" s="0" t="s">
        <v>339</v>
      </c>
      <c r="C136" s="0" t="s">
        <v>340</v>
      </c>
      <c r="D136" s="0" t="n">
        <f aca="false">COUNTIF(Лист2!A$2:A$49, A136)</f>
        <v>0</v>
      </c>
    </row>
    <row r="137" customFormat="false" ht="12.8" hidden="false" customHeight="false" outlineLevel="0" collapsed="false">
      <c r="A137" s="0" t="s">
        <v>341</v>
      </c>
      <c r="B137" s="0" t="s">
        <v>339</v>
      </c>
      <c r="C137" s="0" t="s">
        <v>342</v>
      </c>
      <c r="D137" s="0" t="n">
        <f aca="false">COUNTIF(Лист2!A$2:A$49, A137)</f>
        <v>0</v>
      </c>
    </row>
    <row r="138" customFormat="false" ht="12.8" hidden="false" customHeight="false" outlineLevel="0" collapsed="false">
      <c r="A138" s="0" t="s">
        <v>343</v>
      </c>
      <c r="B138" s="0" t="s">
        <v>344</v>
      </c>
      <c r="C138" s="0" t="s">
        <v>345</v>
      </c>
      <c r="D138" s="0" t="n">
        <f aca="false">COUNTIF(Лист2!A$2:A$49, A138)</f>
        <v>0</v>
      </c>
    </row>
    <row r="139" customFormat="false" ht="12.8" hidden="false" customHeight="false" outlineLevel="0" collapsed="false">
      <c r="A139" s="0" t="s">
        <v>346</v>
      </c>
      <c r="B139" s="0" t="s">
        <v>347</v>
      </c>
      <c r="C139" s="0" t="s">
        <v>345</v>
      </c>
      <c r="D139" s="0" t="n">
        <f aca="false">COUNTIF(Лист2!A$2:A$49, A139)</f>
        <v>0</v>
      </c>
    </row>
    <row r="140" customFormat="false" ht="12.8" hidden="false" customHeight="false" outlineLevel="0" collapsed="false">
      <c r="A140" s="0" t="s">
        <v>348</v>
      </c>
      <c r="B140" s="0" t="s">
        <v>349</v>
      </c>
      <c r="C140" s="0" t="s">
        <v>350</v>
      </c>
      <c r="D140" s="0" t="n">
        <f aca="false">COUNTIF(Лист2!A$2:A$49, A140)</f>
        <v>0</v>
      </c>
    </row>
    <row r="141" customFormat="false" ht="12.8" hidden="false" customHeight="false" outlineLevel="0" collapsed="false">
      <c r="A141" s="0" t="s">
        <v>351</v>
      </c>
      <c r="B141" s="0" t="s">
        <v>352</v>
      </c>
      <c r="C141" s="0" t="s">
        <v>353</v>
      </c>
      <c r="D141" s="0" t="n">
        <f aca="false">COUNTIF(Лист2!A$2:A$49, A141)</f>
        <v>0</v>
      </c>
    </row>
    <row r="142" customFormat="false" ht="12.8" hidden="false" customHeight="false" outlineLevel="0" collapsed="false">
      <c r="A142" s="0" t="s">
        <v>354</v>
      </c>
      <c r="B142" s="0" t="s">
        <v>355</v>
      </c>
      <c r="C142" s="0" t="s">
        <v>356</v>
      </c>
      <c r="D142" s="0" t="n">
        <f aca="false">COUNTIF(Лист2!A$2:A$49, A142)</f>
        <v>0</v>
      </c>
    </row>
    <row r="143" customFormat="false" ht="12.8" hidden="false" customHeight="false" outlineLevel="0" collapsed="false">
      <c r="A143" s="0" t="s">
        <v>357</v>
      </c>
      <c r="B143" s="0" t="s">
        <v>358</v>
      </c>
      <c r="C143" s="0" t="s">
        <v>359</v>
      </c>
      <c r="D143" s="0" t="n">
        <f aca="false">COUNTIF(Лист2!A$2:A$49, A143)</f>
        <v>0</v>
      </c>
    </row>
    <row r="144" customFormat="false" ht="12.8" hidden="false" customHeight="false" outlineLevel="0" collapsed="false">
      <c r="A144" s="0" t="s">
        <v>360</v>
      </c>
      <c r="B144" s="0" t="s">
        <v>358</v>
      </c>
      <c r="C144" s="0" t="s">
        <v>359</v>
      </c>
      <c r="D144" s="0" t="n">
        <f aca="false">COUNTIF(Лист2!A$2:A$49, A144)</f>
        <v>0</v>
      </c>
    </row>
    <row r="145" customFormat="false" ht="12.8" hidden="false" customHeight="false" outlineLevel="0" collapsed="false">
      <c r="A145" s="0" t="s">
        <v>361</v>
      </c>
      <c r="B145" s="0" t="s">
        <v>362</v>
      </c>
      <c r="C145" s="0" t="s">
        <v>363</v>
      </c>
      <c r="D145" s="0" t="n">
        <f aca="false">COUNTIF(Лист2!A$2:A$49, A145)</f>
        <v>0</v>
      </c>
    </row>
    <row r="146" customFormat="false" ht="12.8" hidden="false" customHeight="false" outlineLevel="0" collapsed="false">
      <c r="A146" s="0" t="s">
        <v>364</v>
      </c>
      <c r="B146" s="0" t="s">
        <v>362</v>
      </c>
      <c r="C146" s="0" t="s">
        <v>363</v>
      </c>
      <c r="D146" s="0" t="n">
        <f aca="false">COUNTIF(Лист2!A$2:A$49, A146)</f>
        <v>0</v>
      </c>
    </row>
    <row r="147" customFormat="false" ht="12.8" hidden="false" customHeight="false" outlineLevel="0" collapsed="false">
      <c r="A147" s="0" t="s">
        <v>365</v>
      </c>
      <c r="B147" s="0" t="s">
        <v>362</v>
      </c>
      <c r="C147" s="0" t="s">
        <v>363</v>
      </c>
      <c r="D147" s="0" t="n">
        <f aca="false">COUNTIF(Лист2!A$2:A$49, A147)</f>
        <v>0</v>
      </c>
    </row>
    <row r="148" customFormat="false" ht="12.8" hidden="false" customHeight="false" outlineLevel="0" collapsed="false">
      <c r="A148" s="0" t="s">
        <v>366</v>
      </c>
      <c r="B148" s="0" t="s">
        <v>362</v>
      </c>
      <c r="C148" s="0" t="s">
        <v>363</v>
      </c>
      <c r="D148" s="0" t="n">
        <f aca="false">COUNTIF(Лист2!A$2:A$49, A148)</f>
        <v>0</v>
      </c>
    </row>
    <row r="149" customFormat="false" ht="12.8" hidden="false" customHeight="false" outlineLevel="0" collapsed="false">
      <c r="A149" s="0" t="s">
        <v>367</v>
      </c>
      <c r="B149" s="0" t="s">
        <v>362</v>
      </c>
      <c r="C149" s="0" t="s">
        <v>363</v>
      </c>
      <c r="D149" s="0" t="n">
        <f aca="false">COUNTIF(Лист2!A$2:A$49, A149)</f>
        <v>0</v>
      </c>
    </row>
    <row r="150" customFormat="false" ht="12.8" hidden="false" customHeight="false" outlineLevel="0" collapsed="false">
      <c r="A150" s="0" t="s">
        <v>368</v>
      </c>
      <c r="B150" s="0" t="s">
        <v>362</v>
      </c>
      <c r="C150" s="0" t="s">
        <v>363</v>
      </c>
      <c r="D150" s="0" t="n">
        <f aca="false">COUNTIF(Лист2!A$2:A$49, A150)</f>
        <v>0</v>
      </c>
    </row>
    <row r="151" customFormat="false" ht="12.8" hidden="false" customHeight="false" outlineLevel="0" collapsed="false">
      <c r="A151" s="0" t="s">
        <v>369</v>
      </c>
      <c r="B151" s="0" t="s">
        <v>362</v>
      </c>
      <c r="C151" s="0" t="s">
        <v>363</v>
      </c>
      <c r="D151" s="0" t="n">
        <f aca="false">COUNTIF(Лист2!A$2:A$49, A151)</f>
        <v>0</v>
      </c>
    </row>
    <row r="152" customFormat="false" ht="12.8" hidden="false" customHeight="false" outlineLevel="0" collapsed="false">
      <c r="A152" s="0" t="s">
        <v>370</v>
      </c>
      <c r="B152" s="0" t="s">
        <v>362</v>
      </c>
      <c r="C152" s="0" t="s">
        <v>363</v>
      </c>
      <c r="D152" s="0" t="n">
        <f aca="false">COUNTIF(Лист2!A$2:A$49, A152)</f>
        <v>0</v>
      </c>
    </row>
    <row r="153" customFormat="false" ht="12.8" hidden="false" customHeight="false" outlineLevel="0" collapsed="false">
      <c r="A153" s="0" t="s">
        <v>371</v>
      </c>
      <c r="B153" s="0" t="s">
        <v>362</v>
      </c>
      <c r="C153" s="0" t="s">
        <v>363</v>
      </c>
      <c r="D153" s="0" t="n">
        <f aca="false">COUNTIF(Лист2!A$2:A$49, A153)</f>
        <v>0</v>
      </c>
    </row>
    <row r="154" customFormat="false" ht="12.8" hidden="false" customHeight="false" outlineLevel="0" collapsed="false">
      <c r="A154" s="0" t="s">
        <v>372</v>
      </c>
      <c r="B154" s="0" t="s">
        <v>373</v>
      </c>
      <c r="C154" s="0" t="s">
        <v>374</v>
      </c>
      <c r="D154" s="0" t="n">
        <f aca="false">COUNTIF(Лист2!A$2:A$49, A154)</f>
        <v>0</v>
      </c>
    </row>
    <row r="155" customFormat="false" ht="12.8" hidden="false" customHeight="false" outlineLevel="0" collapsed="false">
      <c r="A155" s="0" t="s">
        <v>375</v>
      </c>
      <c r="B155" s="0" t="s">
        <v>373</v>
      </c>
      <c r="C155" s="0" t="s">
        <v>374</v>
      </c>
      <c r="D155" s="0" t="n">
        <f aca="false">COUNTIF(Лист2!A$2:A$49, A155)</f>
        <v>0</v>
      </c>
    </row>
    <row r="156" customFormat="false" ht="12.8" hidden="false" customHeight="false" outlineLevel="0" collapsed="false">
      <c r="A156" s="0" t="s">
        <v>376</v>
      </c>
      <c r="B156" s="0" t="s">
        <v>373</v>
      </c>
      <c r="C156" s="0" t="s">
        <v>374</v>
      </c>
      <c r="D156" s="0" t="n">
        <f aca="false">COUNTIF(Лист2!A$2:A$49, A156)</f>
        <v>0</v>
      </c>
    </row>
    <row r="157" customFormat="false" ht="12.8" hidden="false" customHeight="false" outlineLevel="0" collapsed="false">
      <c r="A157" s="0" t="s">
        <v>377</v>
      </c>
      <c r="B157" s="0" t="s">
        <v>373</v>
      </c>
      <c r="C157" s="0" t="s">
        <v>378</v>
      </c>
      <c r="D157" s="0" t="n">
        <f aca="false">COUNTIF(Лист2!A$2:A$49, A157)</f>
        <v>0</v>
      </c>
    </row>
    <row r="158" customFormat="false" ht="12.8" hidden="false" customHeight="false" outlineLevel="0" collapsed="false">
      <c r="A158" s="0" t="s">
        <v>379</v>
      </c>
      <c r="B158" s="0" t="s">
        <v>373</v>
      </c>
      <c r="C158" s="0" t="s">
        <v>378</v>
      </c>
      <c r="D158" s="0" t="n">
        <f aca="false">COUNTIF(Лист2!A$2:A$49, A158)</f>
        <v>0</v>
      </c>
    </row>
    <row r="159" customFormat="false" ht="12.8" hidden="false" customHeight="false" outlineLevel="0" collapsed="false">
      <c r="A159" s="0" t="s">
        <v>380</v>
      </c>
      <c r="B159" s="0" t="s">
        <v>381</v>
      </c>
      <c r="C159" s="0" t="s">
        <v>382</v>
      </c>
      <c r="D159" s="0" t="n">
        <f aca="false">COUNTIF(Лист2!A$2:A$49, A159)</f>
        <v>0</v>
      </c>
    </row>
    <row r="160" customFormat="false" ht="12.8" hidden="false" customHeight="false" outlineLevel="0" collapsed="false">
      <c r="A160" s="0" t="s">
        <v>383</v>
      </c>
      <c r="B160" s="0" t="s">
        <v>381</v>
      </c>
      <c r="C160" s="0" t="s">
        <v>384</v>
      </c>
      <c r="D160" s="0" t="n">
        <f aca="false">COUNTIF(Лист2!A$2:A$49, A160)</f>
        <v>0</v>
      </c>
    </row>
    <row r="161" customFormat="false" ht="12.8" hidden="false" customHeight="false" outlineLevel="0" collapsed="false">
      <c r="A161" s="0" t="s">
        <v>385</v>
      </c>
      <c r="B161" s="0" t="s">
        <v>386</v>
      </c>
      <c r="C161" s="0" t="s">
        <v>387</v>
      </c>
      <c r="D161" s="0" t="n">
        <f aca="false">COUNTIF(Лист2!A$2:A$49, A161)</f>
        <v>0</v>
      </c>
    </row>
    <row r="162" customFormat="false" ht="12.8" hidden="false" customHeight="false" outlineLevel="0" collapsed="false">
      <c r="A162" s="0" t="s">
        <v>388</v>
      </c>
      <c r="B162" s="0" t="s">
        <v>389</v>
      </c>
      <c r="C162" s="0" t="s">
        <v>390</v>
      </c>
      <c r="D162" s="0" t="n">
        <f aca="false">COUNTIF(Лист2!A$2:A$49, A162)</f>
        <v>0</v>
      </c>
    </row>
    <row r="163" customFormat="false" ht="12.8" hidden="false" customHeight="false" outlineLevel="0" collapsed="false">
      <c r="A163" s="0" t="s">
        <v>391</v>
      </c>
      <c r="B163" s="0" t="s">
        <v>392</v>
      </c>
      <c r="C163" s="2" t="n">
        <v>8E-017</v>
      </c>
      <c r="D163" s="0" t="n">
        <f aca="false">COUNTIF(Лист2!A$2:A$49, A163)</f>
        <v>0</v>
      </c>
    </row>
    <row r="164" customFormat="false" ht="12.8" hidden="false" customHeight="false" outlineLevel="0" collapsed="false">
      <c r="A164" s="0" t="s">
        <v>393</v>
      </c>
      <c r="B164" s="0" t="s">
        <v>394</v>
      </c>
      <c r="C164" s="0" t="s">
        <v>395</v>
      </c>
      <c r="D164" s="0" t="n">
        <f aca="false">COUNTIF(Лист2!A$2:A$49, A164)</f>
        <v>0</v>
      </c>
    </row>
    <row r="165" customFormat="false" ht="12.8" hidden="false" customHeight="false" outlineLevel="0" collapsed="false">
      <c r="A165" s="0" t="s">
        <v>396</v>
      </c>
      <c r="B165" s="0" t="s">
        <v>397</v>
      </c>
      <c r="C165" s="0" t="s">
        <v>398</v>
      </c>
      <c r="D165" s="0" t="n">
        <f aca="false">COUNTIF(Лист2!A$2:A$49, A165)</f>
        <v>0</v>
      </c>
    </row>
    <row r="166" customFormat="false" ht="12.8" hidden="false" customHeight="false" outlineLevel="0" collapsed="false">
      <c r="A166" s="0" t="s">
        <v>399</v>
      </c>
      <c r="B166" s="0" t="s">
        <v>397</v>
      </c>
      <c r="C166" s="0" t="s">
        <v>400</v>
      </c>
      <c r="D166" s="0" t="n">
        <f aca="false">COUNTIF(Лист2!A$2:A$49, A166)</f>
        <v>0</v>
      </c>
    </row>
    <row r="167" customFormat="false" ht="12.8" hidden="false" customHeight="false" outlineLevel="0" collapsed="false">
      <c r="A167" s="0" t="s">
        <v>401</v>
      </c>
      <c r="B167" s="0" t="s">
        <v>397</v>
      </c>
      <c r="C167" s="0" t="s">
        <v>400</v>
      </c>
      <c r="D167" s="0" t="n">
        <f aca="false">COUNTIF(Лист2!A$2:A$49, A167)</f>
        <v>0</v>
      </c>
    </row>
    <row r="168" customFormat="false" ht="12.8" hidden="false" customHeight="false" outlineLevel="0" collapsed="false">
      <c r="A168" s="0" t="s">
        <v>402</v>
      </c>
      <c r="B168" s="0" t="s">
        <v>397</v>
      </c>
      <c r="C168" s="0" t="s">
        <v>400</v>
      </c>
      <c r="D168" s="0" t="n">
        <f aca="false">COUNTIF(Лист2!A$2:A$49, A168)</f>
        <v>0</v>
      </c>
    </row>
    <row r="169" customFormat="false" ht="12.8" hidden="false" customHeight="false" outlineLevel="0" collapsed="false">
      <c r="A169" s="0" t="s">
        <v>403</v>
      </c>
      <c r="B169" s="0" t="s">
        <v>404</v>
      </c>
      <c r="C169" s="0" t="s">
        <v>405</v>
      </c>
      <c r="D169" s="0" t="n">
        <f aca="false">COUNTIF(Лист2!A$2:A$49, A169)</f>
        <v>0</v>
      </c>
    </row>
    <row r="170" customFormat="false" ht="12.8" hidden="false" customHeight="false" outlineLevel="0" collapsed="false">
      <c r="A170" s="0" t="s">
        <v>406</v>
      </c>
      <c r="B170" s="0" t="s">
        <v>404</v>
      </c>
      <c r="C170" s="0" t="s">
        <v>405</v>
      </c>
      <c r="D170" s="0" t="n">
        <f aca="false">COUNTIF(Лист2!A$2:A$49, A170)</f>
        <v>0</v>
      </c>
    </row>
    <row r="171" customFormat="false" ht="12.8" hidden="false" customHeight="false" outlineLevel="0" collapsed="false">
      <c r="A171" s="0" t="s">
        <v>407</v>
      </c>
      <c r="B171" s="0" t="s">
        <v>404</v>
      </c>
      <c r="C171" s="0" t="s">
        <v>405</v>
      </c>
      <c r="D171" s="0" t="n">
        <f aca="false">COUNTIF(Лист2!A$2:A$49, A171)</f>
        <v>0</v>
      </c>
    </row>
    <row r="172" customFormat="false" ht="12.8" hidden="false" customHeight="false" outlineLevel="0" collapsed="false">
      <c r="A172" s="0" t="s">
        <v>408</v>
      </c>
      <c r="B172" s="0" t="s">
        <v>404</v>
      </c>
      <c r="C172" s="0" t="s">
        <v>405</v>
      </c>
      <c r="D172" s="0" t="n">
        <f aca="false">COUNTIF(Лист2!A$2:A$49, A172)</f>
        <v>0</v>
      </c>
    </row>
    <row r="173" customFormat="false" ht="12.8" hidden="false" customHeight="false" outlineLevel="0" collapsed="false">
      <c r="A173" s="0" t="s">
        <v>409</v>
      </c>
      <c r="B173" s="0" t="s">
        <v>410</v>
      </c>
      <c r="C173" s="2" t="n">
        <v>2E-016</v>
      </c>
      <c r="D173" s="0" t="n">
        <f aca="false">COUNTIF(Лист2!A$2:A$49, A173)</f>
        <v>0</v>
      </c>
    </row>
    <row r="174" customFormat="false" ht="12.8" hidden="false" customHeight="false" outlineLevel="0" collapsed="false">
      <c r="A174" s="0" t="s">
        <v>411</v>
      </c>
      <c r="B174" s="0" t="s">
        <v>410</v>
      </c>
      <c r="C174" s="2" t="n">
        <v>2E-016</v>
      </c>
      <c r="D174" s="0" t="n">
        <f aca="false">COUNTIF(Лист2!A$2:A$49, A174)</f>
        <v>0</v>
      </c>
    </row>
    <row r="175" customFormat="false" ht="12.8" hidden="false" customHeight="false" outlineLevel="0" collapsed="false">
      <c r="A175" s="0" t="s">
        <v>412</v>
      </c>
      <c r="B175" s="0" t="s">
        <v>410</v>
      </c>
      <c r="C175" s="2" t="n">
        <v>2E-016</v>
      </c>
      <c r="D175" s="0" t="n">
        <f aca="false">COUNTIF(Лист2!A$2:A$49, A175)</f>
        <v>0</v>
      </c>
    </row>
    <row r="176" customFormat="false" ht="12.8" hidden="false" customHeight="false" outlineLevel="0" collapsed="false">
      <c r="A176" s="0" t="s">
        <v>413</v>
      </c>
      <c r="B176" s="0" t="s">
        <v>410</v>
      </c>
      <c r="C176" s="2" t="n">
        <v>2E-016</v>
      </c>
      <c r="D176" s="0" t="n">
        <f aca="false">COUNTIF(Лист2!A$2:A$49, A176)</f>
        <v>0</v>
      </c>
    </row>
    <row r="177" customFormat="false" ht="12.8" hidden="false" customHeight="false" outlineLevel="0" collapsed="false">
      <c r="A177" s="0" t="s">
        <v>414</v>
      </c>
      <c r="B177" s="0" t="s">
        <v>410</v>
      </c>
      <c r="C177" s="2" t="n">
        <v>2E-016</v>
      </c>
      <c r="D177" s="0" t="n">
        <f aca="false">COUNTIF(Лист2!A$2:A$49, A177)</f>
        <v>0</v>
      </c>
    </row>
    <row r="178" customFormat="false" ht="12.8" hidden="false" customHeight="false" outlineLevel="0" collapsed="false">
      <c r="A178" s="0" t="s">
        <v>415</v>
      </c>
      <c r="B178" s="0" t="s">
        <v>410</v>
      </c>
      <c r="C178" s="2" t="n">
        <v>2E-016</v>
      </c>
      <c r="D178" s="0" t="n">
        <f aca="false">COUNTIF(Лист2!A$2:A$49, A178)</f>
        <v>0</v>
      </c>
    </row>
    <row r="179" customFormat="false" ht="12.8" hidden="false" customHeight="false" outlineLevel="0" collapsed="false">
      <c r="A179" s="0" t="s">
        <v>416</v>
      </c>
      <c r="B179" s="0" t="s">
        <v>417</v>
      </c>
      <c r="C179" s="0" t="s">
        <v>418</v>
      </c>
      <c r="D179" s="0" t="n">
        <f aca="false">COUNTIF(Лист2!A$2:A$49, A179)</f>
        <v>0</v>
      </c>
    </row>
    <row r="180" customFormat="false" ht="12.8" hidden="false" customHeight="false" outlineLevel="0" collapsed="false">
      <c r="A180" s="0" t="s">
        <v>419</v>
      </c>
      <c r="B180" s="0" t="s">
        <v>417</v>
      </c>
      <c r="C180" s="0" t="s">
        <v>418</v>
      </c>
      <c r="D180" s="0" t="n">
        <f aca="false">COUNTIF(Лист2!A$2:A$49, A180)</f>
        <v>0</v>
      </c>
    </row>
    <row r="181" customFormat="false" ht="12.8" hidden="false" customHeight="false" outlineLevel="0" collapsed="false">
      <c r="A181" s="0" t="s">
        <v>420</v>
      </c>
      <c r="B181" s="0" t="s">
        <v>417</v>
      </c>
      <c r="C181" s="0" t="s">
        <v>421</v>
      </c>
      <c r="D181" s="0" t="n">
        <f aca="false">COUNTIF(Лист2!A$2:A$49, A181)</f>
        <v>0</v>
      </c>
    </row>
    <row r="182" customFormat="false" ht="12.8" hidden="false" customHeight="false" outlineLevel="0" collapsed="false">
      <c r="A182" s="0" t="s">
        <v>422</v>
      </c>
      <c r="B182" s="0" t="s">
        <v>417</v>
      </c>
      <c r="C182" s="0" t="s">
        <v>421</v>
      </c>
      <c r="D182" s="0" t="n">
        <f aca="false">COUNTIF(Лист2!A$2:A$49, A182)</f>
        <v>0</v>
      </c>
    </row>
    <row r="183" customFormat="false" ht="12.8" hidden="false" customHeight="false" outlineLevel="0" collapsed="false">
      <c r="A183" s="0" t="s">
        <v>423</v>
      </c>
      <c r="B183" s="0" t="s">
        <v>417</v>
      </c>
      <c r="C183" s="0" t="s">
        <v>421</v>
      </c>
      <c r="D183" s="0" t="n">
        <f aca="false">COUNTIF(Лист2!A$2:A$49, A183)</f>
        <v>0</v>
      </c>
    </row>
    <row r="184" customFormat="false" ht="12.8" hidden="false" customHeight="false" outlineLevel="0" collapsed="false">
      <c r="A184" s="0" t="s">
        <v>424</v>
      </c>
      <c r="B184" s="0" t="s">
        <v>417</v>
      </c>
      <c r="C184" s="0" t="s">
        <v>421</v>
      </c>
      <c r="D184" s="0" t="n">
        <f aca="false">COUNTIF(Лист2!A$2:A$49, A184)</f>
        <v>0</v>
      </c>
    </row>
    <row r="185" customFormat="false" ht="12.8" hidden="false" customHeight="false" outlineLevel="0" collapsed="false">
      <c r="A185" s="0" t="s">
        <v>425</v>
      </c>
      <c r="B185" s="0" t="s">
        <v>426</v>
      </c>
      <c r="C185" s="0" t="s">
        <v>427</v>
      </c>
      <c r="D185" s="0" t="n">
        <f aca="false">COUNTIF(Лист2!A$2:A$49, A185)</f>
        <v>0</v>
      </c>
    </row>
    <row r="186" customFormat="false" ht="12.8" hidden="false" customHeight="false" outlineLevel="0" collapsed="false">
      <c r="A186" s="0" t="s">
        <v>428</v>
      </c>
      <c r="B186" s="0" t="s">
        <v>426</v>
      </c>
      <c r="C186" s="0" t="s">
        <v>427</v>
      </c>
      <c r="D186" s="0" t="n">
        <f aca="false">COUNTIF(Лист2!A$2:A$49, A186)</f>
        <v>0</v>
      </c>
    </row>
    <row r="187" customFormat="false" ht="12.8" hidden="false" customHeight="false" outlineLevel="0" collapsed="false">
      <c r="A187" s="0" t="s">
        <v>429</v>
      </c>
      <c r="B187" s="0" t="s">
        <v>430</v>
      </c>
      <c r="C187" s="0" t="s">
        <v>431</v>
      </c>
      <c r="D187" s="0" t="n">
        <f aca="false">COUNTIF(Лист2!A$2:A$49, A187)</f>
        <v>0</v>
      </c>
    </row>
    <row r="188" customFormat="false" ht="12.8" hidden="false" customHeight="false" outlineLevel="0" collapsed="false">
      <c r="A188" s="0" t="s">
        <v>432</v>
      </c>
      <c r="B188" s="0" t="s">
        <v>433</v>
      </c>
      <c r="C188" s="0" t="s">
        <v>434</v>
      </c>
      <c r="D188" s="0" t="n">
        <f aca="false">COUNTIF(Лист2!A$2:A$49, A188)</f>
        <v>0</v>
      </c>
    </row>
    <row r="189" customFormat="false" ht="12.8" hidden="false" customHeight="false" outlineLevel="0" collapsed="false">
      <c r="A189" s="0" t="s">
        <v>435</v>
      </c>
      <c r="B189" s="0" t="s">
        <v>436</v>
      </c>
      <c r="C189" s="0" t="s">
        <v>437</v>
      </c>
      <c r="D189" s="0" t="n">
        <f aca="false">COUNTIF(Лист2!A$2:A$49, A189)</f>
        <v>0</v>
      </c>
    </row>
    <row r="190" customFormat="false" ht="12.8" hidden="false" customHeight="false" outlineLevel="0" collapsed="false">
      <c r="A190" s="0" t="s">
        <v>438</v>
      </c>
      <c r="B190" s="0" t="s">
        <v>436</v>
      </c>
      <c r="C190" s="0" t="s">
        <v>439</v>
      </c>
      <c r="D190" s="0" t="n">
        <f aca="false">COUNTIF(Лист2!A$2:A$49, A190)</f>
        <v>0</v>
      </c>
    </row>
    <row r="191" customFormat="false" ht="12.8" hidden="false" customHeight="false" outlineLevel="0" collapsed="false">
      <c r="A191" s="0" t="s">
        <v>440</v>
      </c>
      <c r="B191" s="0" t="s">
        <v>436</v>
      </c>
      <c r="C191" s="0" t="s">
        <v>439</v>
      </c>
      <c r="D191" s="0" t="n">
        <f aca="false">COUNTIF(Лист2!A$2:A$49, A191)</f>
        <v>0</v>
      </c>
    </row>
    <row r="192" customFormat="false" ht="12.8" hidden="false" customHeight="false" outlineLevel="0" collapsed="false">
      <c r="A192" s="0" t="s">
        <v>441</v>
      </c>
      <c r="B192" s="0" t="s">
        <v>442</v>
      </c>
      <c r="C192" s="0" t="s">
        <v>443</v>
      </c>
      <c r="D192" s="0" t="n">
        <f aca="false">COUNTIF(Лист2!A$2:A$49, A192)</f>
        <v>0</v>
      </c>
    </row>
    <row r="193" customFormat="false" ht="12.8" hidden="false" customHeight="false" outlineLevel="0" collapsed="false">
      <c r="A193" s="0" t="s">
        <v>444</v>
      </c>
      <c r="B193" s="0" t="s">
        <v>442</v>
      </c>
      <c r="C193" s="0" t="s">
        <v>443</v>
      </c>
      <c r="D193" s="0" t="n">
        <f aca="false">COUNTIF(Лист2!A$2:A$49, A193)</f>
        <v>0</v>
      </c>
    </row>
    <row r="194" customFormat="false" ht="12.8" hidden="false" customHeight="false" outlineLevel="0" collapsed="false">
      <c r="A194" s="0" t="s">
        <v>445</v>
      </c>
      <c r="B194" s="0" t="s">
        <v>442</v>
      </c>
      <c r="C194" s="0" t="s">
        <v>443</v>
      </c>
      <c r="D194" s="0" t="n">
        <f aca="false">COUNTIF(Лист2!A$2:A$49, A194)</f>
        <v>0</v>
      </c>
    </row>
    <row r="195" customFormat="false" ht="12.8" hidden="false" customHeight="false" outlineLevel="0" collapsed="false">
      <c r="A195" s="0" t="s">
        <v>446</v>
      </c>
      <c r="B195" s="0" t="s">
        <v>442</v>
      </c>
      <c r="C195" s="0" t="s">
        <v>443</v>
      </c>
      <c r="D195" s="0" t="n">
        <f aca="false">COUNTIF(Лист2!A$2:A$49, A195)</f>
        <v>0</v>
      </c>
    </row>
    <row r="196" customFormat="false" ht="12.8" hidden="false" customHeight="false" outlineLevel="0" collapsed="false">
      <c r="A196" s="0" t="s">
        <v>447</v>
      </c>
      <c r="B196" s="0" t="s">
        <v>442</v>
      </c>
      <c r="C196" s="0" t="s">
        <v>443</v>
      </c>
      <c r="D196" s="0" t="n">
        <f aca="false">COUNTIF(Лист2!A$2:A$49, A196)</f>
        <v>0</v>
      </c>
    </row>
    <row r="197" customFormat="false" ht="12.8" hidden="false" customHeight="false" outlineLevel="0" collapsed="false">
      <c r="A197" s="0" t="s">
        <v>448</v>
      </c>
      <c r="B197" s="0" t="s">
        <v>442</v>
      </c>
      <c r="C197" s="0" t="s">
        <v>443</v>
      </c>
      <c r="D197" s="0" t="n">
        <f aca="false">COUNTIF(Лист2!A$2:A$49, A197)</f>
        <v>0</v>
      </c>
    </row>
    <row r="198" customFormat="false" ht="12.8" hidden="false" customHeight="false" outlineLevel="0" collapsed="false">
      <c r="A198" s="0" t="s">
        <v>449</v>
      </c>
      <c r="B198" s="0" t="s">
        <v>442</v>
      </c>
      <c r="C198" s="0" t="s">
        <v>443</v>
      </c>
      <c r="D198" s="0" t="n">
        <f aca="false">COUNTIF(Лист2!A$2:A$49, A198)</f>
        <v>0</v>
      </c>
    </row>
    <row r="199" customFormat="false" ht="12.8" hidden="false" customHeight="false" outlineLevel="0" collapsed="false">
      <c r="A199" s="0" t="s">
        <v>450</v>
      </c>
      <c r="B199" s="0" t="s">
        <v>442</v>
      </c>
      <c r="C199" s="0" t="s">
        <v>443</v>
      </c>
      <c r="D199" s="0" t="n">
        <f aca="false">COUNTIF(Лист2!A$2:A$49, A199)</f>
        <v>0</v>
      </c>
    </row>
    <row r="200" customFormat="false" ht="12.8" hidden="false" customHeight="false" outlineLevel="0" collapsed="false">
      <c r="A200" s="0" t="s">
        <v>451</v>
      </c>
      <c r="B200" s="0" t="s">
        <v>442</v>
      </c>
      <c r="C200" s="0" t="s">
        <v>443</v>
      </c>
      <c r="D200" s="0" t="n">
        <f aca="false">COUNTIF(Лист2!A$2:A$49, A200)</f>
        <v>0</v>
      </c>
    </row>
    <row r="201" customFormat="false" ht="12.8" hidden="false" customHeight="false" outlineLevel="0" collapsed="false">
      <c r="A201" s="0" t="s">
        <v>452</v>
      </c>
      <c r="B201" s="0" t="s">
        <v>453</v>
      </c>
      <c r="C201" s="0" t="s">
        <v>454</v>
      </c>
      <c r="D201" s="0" t="n">
        <f aca="false">COUNTIF(Лист2!A$2:A$49, A201)</f>
        <v>0</v>
      </c>
    </row>
    <row r="202" customFormat="false" ht="12.8" hidden="false" customHeight="false" outlineLevel="0" collapsed="false">
      <c r="A202" s="0" t="s">
        <v>455</v>
      </c>
      <c r="B202" s="0" t="s">
        <v>453</v>
      </c>
      <c r="C202" s="0" t="s">
        <v>456</v>
      </c>
      <c r="D202" s="0" t="n">
        <f aca="false">COUNTIF(Лист2!A$2:A$49, A202)</f>
        <v>0</v>
      </c>
    </row>
    <row r="203" customFormat="false" ht="12.8" hidden="false" customHeight="false" outlineLevel="0" collapsed="false">
      <c r="A203" s="0" t="s">
        <v>457</v>
      </c>
      <c r="B203" s="0" t="s">
        <v>458</v>
      </c>
      <c r="C203" s="0" t="s">
        <v>459</v>
      </c>
      <c r="D203" s="0" t="n">
        <f aca="false">COUNTIF(Лист2!A$2:A$49, A203)</f>
        <v>0</v>
      </c>
    </row>
    <row r="204" customFormat="false" ht="12.8" hidden="false" customHeight="false" outlineLevel="0" collapsed="false">
      <c r="A204" s="0" t="s">
        <v>460</v>
      </c>
      <c r="B204" s="0" t="s">
        <v>458</v>
      </c>
      <c r="C204" s="0" t="s">
        <v>459</v>
      </c>
      <c r="D204" s="0" t="n">
        <f aca="false">COUNTIF(Лист2!A$2:A$49, A204)</f>
        <v>0</v>
      </c>
    </row>
    <row r="205" customFormat="false" ht="12.8" hidden="false" customHeight="false" outlineLevel="0" collapsed="false">
      <c r="A205" s="0" t="s">
        <v>461</v>
      </c>
      <c r="B205" s="0" t="s">
        <v>458</v>
      </c>
      <c r="C205" s="0" t="s">
        <v>462</v>
      </c>
      <c r="D205" s="0" t="n">
        <f aca="false">COUNTIF(Лист2!A$2:A$49, A205)</f>
        <v>0</v>
      </c>
    </row>
    <row r="206" customFormat="false" ht="12.8" hidden="false" customHeight="false" outlineLevel="0" collapsed="false">
      <c r="A206" s="0" t="s">
        <v>463</v>
      </c>
      <c r="B206" s="0" t="s">
        <v>464</v>
      </c>
      <c r="C206" s="2" t="n">
        <v>9E-016</v>
      </c>
      <c r="D206" s="0" t="n">
        <f aca="false">COUNTIF(Лист2!A$2:A$49, A206)</f>
        <v>0</v>
      </c>
    </row>
    <row r="207" customFormat="false" ht="12.8" hidden="false" customHeight="false" outlineLevel="0" collapsed="false">
      <c r="A207" s="0" t="s">
        <v>465</v>
      </c>
      <c r="B207" s="0" t="s">
        <v>464</v>
      </c>
      <c r="C207" s="2" t="n">
        <v>9E-016</v>
      </c>
      <c r="D207" s="0" t="n">
        <f aca="false">COUNTIF(Лист2!A$2:A$49, A207)</f>
        <v>0</v>
      </c>
    </row>
    <row r="208" customFormat="false" ht="12.8" hidden="false" customHeight="false" outlineLevel="0" collapsed="false">
      <c r="A208" s="0" t="s">
        <v>466</v>
      </c>
      <c r="B208" s="0" t="s">
        <v>464</v>
      </c>
      <c r="C208" s="2" t="n">
        <v>9E-016</v>
      </c>
      <c r="D208" s="0" t="n">
        <f aca="false">COUNTIF(Лист2!A$2:A$49, A208)</f>
        <v>0</v>
      </c>
    </row>
    <row r="209" customFormat="false" ht="12.8" hidden="false" customHeight="false" outlineLevel="0" collapsed="false">
      <c r="A209" s="0" t="s">
        <v>467</v>
      </c>
      <c r="B209" s="0" t="s">
        <v>468</v>
      </c>
      <c r="C209" s="0" t="s">
        <v>469</v>
      </c>
      <c r="D209" s="0" t="n">
        <f aca="false">COUNTIF(Лист2!A$2:A$49, A209)</f>
        <v>0</v>
      </c>
    </row>
    <row r="210" customFormat="false" ht="12.8" hidden="false" customHeight="false" outlineLevel="0" collapsed="false">
      <c r="A210" s="0" t="s">
        <v>470</v>
      </c>
      <c r="B210" s="0" t="s">
        <v>471</v>
      </c>
      <c r="C210" s="0" t="s">
        <v>472</v>
      </c>
      <c r="D210" s="0" t="n">
        <f aca="false">COUNTIF(Лист2!A$2:A$49, A210)</f>
        <v>0</v>
      </c>
    </row>
    <row r="211" customFormat="false" ht="12.8" hidden="false" customHeight="false" outlineLevel="0" collapsed="false">
      <c r="A211" s="0" t="s">
        <v>473</v>
      </c>
      <c r="B211" s="0" t="s">
        <v>471</v>
      </c>
      <c r="C211" s="0" t="s">
        <v>472</v>
      </c>
      <c r="D211" s="0" t="n">
        <f aca="false">COUNTIF(Лист2!A$2:A$49, A211)</f>
        <v>0</v>
      </c>
    </row>
    <row r="212" customFormat="false" ht="12.8" hidden="false" customHeight="false" outlineLevel="0" collapsed="false">
      <c r="A212" s="0" t="s">
        <v>474</v>
      </c>
      <c r="B212" s="0" t="s">
        <v>471</v>
      </c>
      <c r="C212" s="0" t="s">
        <v>472</v>
      </c>
      <c r="D212" s="0" t="n">
        <f aca="false">COUNTIF(Лист2!A$2:A$49, A212)</f>
        <v>0</v>
      </c>
    </row>
    <row r="213" customFormat="false" ht="12.8" hidden="false" customHeight="false" outlineLevel="0" collapsed="false">
      <c r="A213" s="0" t="s">
        <v>475</v>
      </c>
      <c r="B213" s="0" t="s">
        <v>471</v>
      </c>
      <c r="C213" s="0" t="s">
        <v>472</v>
      </c>
      <c r="D213" s="0" t="n">
        <f aca="false">COUNTIF(Лист2!A$2:A$49, A213)</f>
        <v>0</v>
      </c>
    </row>
    <row r="214" customFormat="false" ht="12.8" hidden="false" customHeight="false" outlineLevel="0" collapsed="false">
      <c r="A214" s="0" t="s">
        <v>476</v>
      </c>
      <c r="B214" s="0" t="s">
        <v>471</v>
      </c>
      <c r="C214" s="0" t="s">
        <v>472</v>
      </c>
      <c r="D214" s="0" t="n">
        <f aca="false">COUNTIF(Лист2!A$2:A$49, A214)</f>
        <v>0</v>
      </c>
    </row>
    <row r="215" customFormat="false" ht="12.8" hidden="false" customHeight="false" outlineLevel="0" collapsed="false">
      <c r="A215" s="0" t="s">
        <v>477</v>
      </c>
      <c r="B215" s="0" t="s">
        <v>471</v>
      </c>
      <c r="C215" s="0" t="s">
        <v>472</v>
      </c>
      <c r="D215" s="0" t="n">
        <f aca="false">COUNTIF(Лист2!A$2:A$49, A215)</f>
        <v>0</v>
      </c>
    </row>
    <row r="216" customFormat="false" ht="12.8" hidden="false" customHeight="false" outlineLevel="0" collapsed="false">
      <c r="A216" s="0" t="s">
        <v>478</v>
      </c>
      <c r="B216" s="0" t="s">
        <v>471</v>
      </c>
      <c r="C216" s="0" t="s">
        <v>472</v>
      </c>
      <c r="D216" s="0" t="n">
        <f aca="false">COUNTIF(Лист2!A$2:A$49, A216)</f>
        <v>0</v>
      </c>
    </row>
    <row r="217" customFormat="false" ht="12.8" hidden="false" customHeight="false" outlineLevel="0" collapsed="false">
      <c r="A217" s="0" t="s">
        <v>479</v>
      </c>
      <c r="B217" s="0" t="s">
        <v>471</v>
      </c>
      <c r="C217" s="0" t="s">
        <v>472</v>
      </c>
      <c r="D217" s="0" t="n">
        <f aca="false">COUNTIF(Лист2!A$2:A$49, A217)</f>
        <v>0</v>
      </c>
    </row>
    <row r="218" customFormat="false" ht="12.8" hidden="false" customHeight="false" outlineLevel="0" collapsed="false">
      <c r="A218" s="0" t="s">
        <v>480</v>
      </c>
      <c r="B218" s="0" t="s">
        <v>481</v>
      </c>
      <c r="C218" s="0" t="s">
        <v>482</v>
      </c>
      <c r="D218" s="0" t="n">
        <f aca="false">COUNTIF(Лист2!A$2:A$49, A218)</f>
        <v>0</v>
      </c>
    </row>
    <row r="219" customFormat="false" ht="12.8" hidden="false" customHeight="false" outlineLevel="0" collapsed="false">
      <c r="A219" s="0" t="s">
        <v>483</v>
      </c>
      <c r="B219" s="0" t="s">
        <v>481</v>
      </c>
      <c r="C219" s="0" t="s">
        <v>482</v>
      </c>
      <c r="D219" s="0" t="n">
        <f aca="false">COUNTIF(Лист2!A$2:A$49, A219)</f>
        <v>0</v>
      </c>
    </row>
    <row r="220" customFormat="false" ht="12.8" hidden="false" customHeight="false" outlineLevel="0" collapsed="false">
      <c r="A220" s="0" t="s">
        <v>484</v>
      </c>
      <c r="B220" s="0" t="s">
        <v>485</v>
      </c>
      <c r="C220" s="0" t="s">
        <v>486</v>
      </c>
      <c r="D220" s="0" t="n">
        <f aca="false">COUNTIF(Лист2!A$2:A$49, A220)</f>
        <v>0</v>
      </c>
    </row>
    <row r="221" customFormat="false" ht="12.8" hidden="false" customHeight="false" outlineLevel="0" collapsed="false">
      <c r="A221" s="0" t="s">
        <v>487</v>
      </c>
      <c r="B221" s="0" t="s">
        <v>485</v>
      </c>
      <c r="C221" s="0" t="s">
        <v>486</v>
      </c>
      <c r="D221" s="0" t="n">
        <f aca="false">COUNTIF(Лист2!A$2:A$49, A221)</f>
        <v>0</v>
      </c>
    </row>
    <row r="222" customFormat="false" ht="12.8" hidden="false" customHeight="false" outlineLevel="0" collapsed="false">
      <c r="A222" s="0" t="s">
        <v>488</v>
      </c>
      <c r="B222" s="0" t="s">
        <v>485</v>
      </c>
      <c r="C222" s="0" t="s">
        <v>486</v>
      </c>
      <c r="D222" s="0" t="n">
        <f aca="false">COUNTIF(Лист2!A$2:A$49, A222)</f>
        <v>0</v>
      </c>
    </row>
    <row r="223" customFormat="false" ht="12.8" hidden="false" customHeight="false" outlineLevel="0" collapsed="false">
      <c r="A223" s="0" t="s">
        <v>489</v>
      </c>
      <c r="B223" s="0" t="s">
        <v>490</v>
      </c>
      <c r="C223" s="0" t="s">
        <v>491</v>
      </c>
      <c r="D223" s="0" t="n">
        <f aca="false">COUNTIF(Лист2!A$2:A$49, A223)</f>
        <v>0</v>
      </c>
    </row>
    <row r="224" customFormat="false" ht="12.8" hidden="false" customHeight="false" outlineLevel="0" collapsed="false">
      <c r="A224" s="0" t="s">
        <v>492</v>
      </c>
      <c r="B224" s="0" t="s">
        <v>493</v>
      </c>
      <c r="C224" s="0" t="s">
        <v>494</v>
      </c>
      <c r="D224" s="0" t="n">
        <f aca="false">COUNTIF(Лист2!A$2:A$49, A224)</f>
        <v>0</v>
      </c>
    </row>
    <row r="225" customFormat="false" ht="12.8" hidden="false" customHeight="false" outlineLevel="0" collapsed="false">
      <c r="A225" s="0" t="s">
        <v>495</v>
      </c>
      <c r="B225" s="0" t="s">
        <v>493</v>
      </c>
      <c r="C225" s="0" t="s">
        <v>494</v>
      </c>
      <c r="D225" s="0" t="n">
        <f aca="false">COUNTIF(Лист2!A$2:A$49, A225)</f>
        <v>0</v>
      </c>
    </row>
    <row r="226" customFormat="false" ht="12.8" hidden="false" customHeight="false" outlineLevel="0" collapsed="false">
      <c r="A226" s="0" t="s">
        <v>496</v>
      </c>
      <c r="B226" s="0" t="s">
        <v>493</v>
      </c>
      <c r="C226" s="0" t="s">
        <v>494</v>
      </c>
      <c r="D226" s="0" t="n">
        <f aca="false">COUNTIF(Лист2!A$2:A$49, A226)</f>
        <v>0</v>
      </c>
    </row>
    <row r="227" customFormat="false" ht="12.8" hidden="false" customHeight="false" outlineLevel="0" collapsed="false">
      <c r="A227" s="0" t="s">
        <v>497</v>
      </c>
      <c r="B227" s="0" t="s">
        <v>493</v>
      </c>
      <c r="C227" s="0" t="s">
        <v>494</v>
      </c>
      <c r="D227" s="0" t="n">
        <f aca="false">COUNTIF(Лист2!A$2:A$49, A227)</f>
        <v>0</v>
      </c>
    </row>
    <row r="228" customFormat="false" ht="12.8" hidden="false" customHeight="false" outlineLevel="0" collapsed="false">
      <c r="A228" s="0" t="s">
        <v>498</v>
      </c>
      <c r="B228" s="0" t="s">
        <v>499</v>
      </c>
      <c r="C228" s="0" t="s">
        <v>500</v>
      </c>
      <c r="D228" s="0" t="n">
        <f aca="false">COUNTIF(Лист2!A$2:A$49, A228)</f>
        <v>0</v>
      </c>
    </row>
    <row r="229" customFormat="false" ht="12.8" hidden="false" customHeight="false" outlineLevel="0" collapsed="false">
      <c r="A229" s="0" t="s">
        <v>501</v>
      </c>
      <c r="B229" s="0" t="s">
        <v>499</v>
      </c>
      <c r="C229" s="0" t="s">
        <v>500</v>
      </c>
      <c r="D229" s="0" t="n">
        <f aca="false">COUNTIF(Лист2!A$2:A$49, A229)</f>
        <v>0</v>
      </c>
    </row>
    <row r="230" customFormat="false" ht="12.8" hidden="false" customHeight="false" outlineLevel="0" collapsed="false">
      <c r="A230" s="0" t="s">
        <v>502</v>
      </c>
      <c r="B230" s="0" t="s">
        <v>503</v>
      </c>
      <c r="C230" s="0" t="s">
        <v>504</v>
      </c>
      <c r="D230" s="0" t="n">
        <f aca="false">COUNTIF(Лист2!A$2:A$49, A230)</f>
        <v>0</v>
      </c>
    </row>
    <row r="231" customFormat="false" ht="12.8" hidden="false" customHeight="false" outlineLevel="0" collapsed="false">
      <c r="A231" s="0" t="s">
        <v>505</v>
      </c>
      <c r="B231" s="0" t="s">
        <v>503</v>
      </c>
      <c r="C231" s="0" t="s">
        <v>506</v>
      </c>
      <c r="D231" s="0" t="n">
        <f aca="false">COUNTIF(Лист2!A$2:A$49, A231)</f>
        <v>0</v>
      </c>
    </row>
    <row r="232" customFormat="false" ht="12.8" hidden="false" customHeight="false" outlineLevel="0" collapsed="false">
      <c r="A232" s="0" t="s">
        <v>507</v>
      </c>
      <c r="B232" s="0" t="s">
        <v>503</v>
      </c>
      <c r="C232" s="0" t="s">
        <v>506</v>
      </c>
      <c r="D232" s="0" t="n">
        <f aca="false">COUNTIF(Лист2!A$2:A$49, A232)</f>
        <v>0</v>
      </c>
    </row>
    <row r="233" customFormat="false" ht="12.8" hidden="false" customHeight="false" outlineLevel="0" collapsed="false">
      <c r="A233" s="0" t="s">
        <v>508</v>
      </c>
      <c r="B233" s="0" t="s">
        <v>509</v>
      </c>
      <c r="C233" s="0" t="s">
        <v>510</v>
      </c>
      <c r="D233" s="0" t="n">
        <f aca="false">COUNTIF(Лист2!A$2:A$49, A233)</f>
        <v>0</v>
      </c>
    </row>
    <row r="234" customFormat="false" ht="12.8" hidden="false" customHeight="false" outlineLevel="0" collapsed="false">
      <c r="A234" s="0" t="s">
        <v>511</v>
      </c>
      <c r="B234" s="0" t="s">
        <v>512</v>
      </c>
      <c r="C234" s="0" t="s">
        <v>513</v>
      </c>
      <c r="D234" s="0" t="n">
        <f aca="false">COUNTIF(Лист2!A$2:A$49, A234)</f>
        <v>0</v>
      </c>
    </row>
    <row r="235" customFormat="false" ht="12.8" hidden="false" customHeight="false" outlineLevel="0" collapsed="false">
      <c r="A235" s="0" t="s">
        <v>514</v>
      </c>
      <c r="B235" s="0" t="s">
        <v>515</v>
      </c>
      <c r="C235" s="0" t="s">
        <v>516</v>
      </c>
      <c r="D235" s="0" t="n">
        <f aca="false">COUNTIF(Лист2!A$2:A$49, A235)</f>
        <v>0</v>
      </c>
    </row>
    <row r="236" customFormat="false" ht="12.8" hidden="false" customHeight="false" outlineLevel="0" collapsed="false">
      <c r="A236" s="0" t="s">
        <v>517</v>
      </c>
      <c r="B236" s="0" t="s">
        <v>515</v>
      </c>
      <c r="C236" s="0" t="s">
        <v>516</v>
      </c>
      <c r="D236" s="0" t="n">
        <f aca="false">COUNTIF(Лист2!A$2:A$49, A236)</f>
        <v>0</v>
      </c>
    </row>
    <row r="237" customFormat="false" ht="12.8" hidden="false" customHeight="false" outlineLevel="0" collapsed="false">
      <c r="A237" s="0" t="s">
        <v>518</v>
      </c>
      <c r="B237" s="0" t="s">
        <v>515</v>
      </c>
      <c r="C237" s="0" t="s">
        <v>516</v>
      </c>
      <c r="D237" s="0" t="n">
        <f aca="false">COUNTIF(Лист2!A$2:A$49, A237)</f>
        <v>0</v>
      </c>
    </row>
    <row r="238" customFormat="false" ht="12.8" hidden="false" customHeight="false" outlineLevel="0" collapsed="false">
      <c r="A238" s="0" t="s">
        <v>519</v>
      </c>
      <c r="B238" s="0" t="s">
        <v>515</v>
      </c>
      <c r="C238" s="0" t="s">
        <v>516</v>
      </c>
      <c r="D238" s="0" t="n">
        <f aca="false">COUNTIF(Лист2!A$2:A$49, A238)</f>
        <v>0</v>
      </c>
    </row>
    <row r="239" customFormat="false" ht="12.8" hidden="false" customHeight="false" outlineLevel="0" collapsed="false">
      <c r="A239" s="0" t="s">
        <v>520</v>
      </c>
      <c r="B239" s="0" t="s">
        <v>515</v>
      </c>
      <c r="C239" s="0" t="s">
        <v>516</v>
      </c>
      <c r="D239" s="0" t="n">
        <f aca="false">COUNTIF(Лист2!A$2:A$49, A239)</f>
        <v>0</v>
      </c>
    </row>
    <row r="240" customFormat="false" ht="12.8" hidden="false" customHeight="false" outlineLevel="0" collapsed="false">
      <c r="A240" s="0" t="s">
        <v>521</v>
      </c>
      <c r="B240" s="0" t="s">
        <v>515</v>
      </c>
      <c r="C240" s="0" t="s">
        <v>516</v>
      </c>
      <c r="D240" s="0" t="n">
        <f aca="false">COUNTIF(Лист2!A$2:A$49, A240)</f>
        <v>0</v>
      </c>
    </row>
    <row r="241" customFormat="false" ht="12.8" hidden="false" customHeight="false" outlineLevel="0" collapsed="false">
      <c r="A241" s="0" t="s">
        <v>522</v>
      </c>
      <c r="B241" s="0" t="s">
        <v>523</v>
      </c>
      <c r="C241" s="0" t="s">
        <v>524</v>
      </c>
      <c r="D241" s="0" t="n">
        <f aca="false">COUNTIF(Лист2!A$2:A$49, A241)</f>
        <v>0</v>
      </c>
    </row>
    <row r="242" customFormat="false" ht="12.8" hidden="false" customHeight="false" outlineLevel="0" collapsed="false">
      <c r="A242" s="0" t="s">
        <v>525</v>
      </c>
      <c r="B242" s="0" t="s">
        <v>523</v>
      </c>
      <c r="C242" s="0" t="s">
        <v>524</v>
      </c>
      <c r="D242" s="0" t="n">
        <f aca="false">COUNTIF(Лист2!A$2:A$49, A242)</f>
        <v>0</v>
      </c>
    </row>
    <row r="243" customFormat="false" ht="12.8" hidden="false" customHeight="false" outlineLevel="0" collapsed="false">
      <c r="A243" s="0" t="s">
        <v>526</v>
      </c>
      <c r="B243" s="0" t="s">
        <v>523</v>
      </c>
      <c r="C243" s="0" t="s">
        <v>524</v>
      </c>
      <c r="D243" s="0" t="n">
        <f aca="false">COUNTIF(Лист2!A$2:A$49, A243)</f>
        <v>0</v>
      </c>
    </row>
    <row r="244" customFormat="false" ht="12.8" hidden="false" customHeight="false" outlineLevel="0" collapsed="false">
      <c r="A244" s="0" t="s">
        <v>527</v>
      </c>
      <c r="B244" s="0" t="s">
        <v>523</v>
      </c>
      <c r="C244" s="0" t="s">
        <v>524</v>
      </c>
      <c r="D244" s="0" t="n">
        <f aca="false">COUNTIF(Лист2!A$2:A$49, A244)</f>
        <v>0</v>
      </c>
    </row>
    <row r="245" customFormat="false" ht="12.8" hidden="false" customHeight="false" outlineLevel="0" collapsed="false">
      <c r="A245" s="0" t="s">
        <v>528</v>
      </c>
      <c r="B245" s="0" t="s">
        <v>523</v>
      </c>
      <c r="C245" s="2" t="n">
        <v>5E-015</v>
      </c>
      <c r="D245" s="0" t="n">
        <f aca="false">COUNTIF(Лист2!A$2:A$49, A245)</f>
        <v>0</v>
      </c>
    </row>
    <row r="246" customFormat="false" ht="12.8" hidden="false" customHeight="false" outlineLevel="0" collapsed="false">
      <c r="A246" s="0" t="s">
        <v>529</v>
      </c>
      <c r="B246" s="0" t="s">
        <v>530</v>
      </c>
      <c r="C246" s="0" t="s">
        <v>531</v>
      </c>
      <c r="D246" s="0" t="n">
        <f aca="false">COUNTIF(Лист2!A$2:A$49, A246)</f>
        <v>0</v>
      </c>
    </row>
    <row r="247" customFormat="false" ht="12.8" hidden="false" customHeight="false" outlineLevel="0" collapsed="false">
      <c r="A247" s="0" t="s">
        <v>532</v>
      </c>
      <c r="B247" s="0" t="s">
        <v>530</v>
      </c>
      <c r="C247" s="0" t="s">
        <v>531</v>
      </c>
      <c r="D247" s="0" t="n">
        <f aca="false">COUNTIF(Лист2!A$2:A$49, A247)</f>
        <v>0</v>
      </c>
    </row>
    <row r="248" customFormat="false" ht="12.8" hidden="false" customHeight="false" outlineLevel="0" collapsed="false">
      <c r="A248" s="0" t="s">
        <v>68</v>
      </c>
      <c r="B248" s="0" t="s">
        <v>530</v>
      </c>
      <c r="C248" s="0" t="s">
        <v>533</v>
      </c>
      <c r="D248" s="0" t="n">
        <f aca="false">COUNTIF(Лист2!A$2:A$49, A248)</f>
        <v>0</v>
      </c>
    </row>
    <row r="249" customFormat="false" ht="12.8" hidden="false" customHeight="false" outlineLevel="0" collapsed="false">
      <c r="A249" s="0" t="s">
        <v>534</v>
      </c>
      <c r="B249" s="0" t="s">
        <v>535</v>
      </c>
      <c r="C249" s="0" t="s">
        <v>536</v>
      </c>
      <c r="D249" s="0" t="n">
        <f aca="false">COUNTIF(Лист2!A$2:A$49, A249)</f>
        <v>0</v>
      </c>
    </row>
    <row r="250" customFormat="false" ht="12.8" hidden="false" customHeight="false" outlineLevel="0" collapsed="false">
      <c r="A250" s="0" t="s">
        <v>537</v>
      </c>
      <c r="B250" s="0" t="s">
        <v>538</v>
      </c>
      <c r="C250" s="0" t="s">
        <v>539</v>
      </c>
      <c r="D250" s="0" t="n">
        <f aca="false">COUNTIF(Лист2!A$2:A$49, A250)</f>
        <v>0</v>
      </c>
    </row>
    <row r="251" customFormat="false" ht="12.8" hidden="false" customHeight="false" outlineLevel="0" collapsed="false">
      <c r="A251" s="0" t="s">
        <v>540</v>
      </c>
      <c r="B251" s="0" t="s">
        <v>541</v>
      </c>
      <c r="C251" s="0" t="s">
        <v>542</v>
      </c>
      <c r="D251" s="0" t="n">
        <f aca="false">COUNTIF(Лист2!A$2:A$49, A251)</f>
        <v>0</v>
      </c>
    </row>
    <row r="252" customFormat="false" ht="12.8" hidden="false" customHeight="false" outlineLevel="0" collapsed="false">
      <c r="A252" s="0" t="s">
        <v>543</v>
      </c>
      <c r="B252" s="0" t="s">
        <v>541</v>
      </c>
      <c r="C252" s="0" t="s">
        <v>544</v>
      </c>
      <c r="D252" s="0" t="n">
        <f aca="false">COUNTIF(Лист2!A$2:A$49, A252)</f>
        <v>0</v>
      </c>
    </row>
    <row r="253" customFormat="false" ht="12.8" hidden="false" customHeight="false" outlineLevel="0" collapsed="false">
      <c r="A253" s="0" t="s">
        <v>545</v>
      </c>
      <c r="B253" s="0" t="s">
        <v>546</v>
      </c>
      <c r="C253" s="0" t="s">
        <v>547</v>
      </c>
      <c r="D253" s="0" t="n">
        <f aca="false">COUNTIF(Лист2!A$2:A$49, A253)</f>
        <v>0</v>
      </c>
    </row>
    <row r="254" customFormat="false" ht="12.8" hidden="false" customHeight="false" outlineLevel="0" collapsed="false">
      <c r="A254" s="0" t="s">
        <v>548</v>
      </c>
      <c r="B254" s="0" t="s">
        <v>549</v>
      </c>
      <c r="C254" s="0" t="s">
        <v>550</v>
      </c>
      <c r="D254" s="0" t="n">
        <f aca="false">COUNTIF(Лист2!A$2:A$49, A254)</f>
        <v>0</v>
      </c>
    </row>
    <row r="255" customFormat="false" ht="12.8" hidden="false" customHeight="false" outlineLevel="0" collapsed="false">
      <c r="A255" s="0" t="s">
        <v>551</v>
      </c>
      <c r="B255" s="0" t="s">
        <v>552</v>
      </c>
      <c r="C255" s="0" t="s">
        <v>553</v>
      </c>
      <c r="D255" s="0" t="n">
        <f aca="false">COUNTIF(Лист2!A$2:A$49, A255)</f>
        <v>0</v>
      </c>
    </row>
    <row r="256" customFormat="false" ht="12.8" hidden="false" customHeight="false" outlineLevel="0" collapsed="false">
      <c r="A256" s="0" t="s">
        <v>554</v>
      </c>
      <c r="B256" s="0" t="s">
        <v>552</v>
      </c>
      <c r="C256" s="2" t="n">
        <v>9E-015</v>
      </c>
      <c r="D256" s="0" t="n">
        <f aca="false">COUNTIF(Лист2!A$2:A$49, A256)</f>
        <v>0</v>
      </c>
    </row>
    <row r="257" customFormat="false" ht="12.8" hidden="false" customHeight="false" outlineLevel="0" collapsed="false">
      <c r="A257" s="0" t="s">
        <v>555</v>
      </c>
      <c r="B257" s="0" t="s">
        <v>556</v>
      </c>
      <c r="C257" s="0" t="s">
        <v>557</v>
      </c>
      <c r="D257" s="0" t="n">
        <f aca="false">COUNTIF(Лист2!A$2:A$49, A257)</f>
        <v>0</v>
      </c>
    </row>
    <row r="258" customFormat="false" ht="12.8" hidden="false" customHeight="false" outlineLevel="0" collapsed="false">
      <c r="A258" s="0" t="s">
        <v>558</v>
      </c>
      <c r="B258" s="0" t="s">
        <v>559</v>
      </c>
      <c r="C258" s="2" t="n">
        <v>1E-014</v>
      </c>
      <c r="D258" s="0" t="n">
        <f aca="false">COUNTIF(Лист2!A$2:A$49, A258)</f>
        <v>0</v>
      </c>
    </row>
    <row r="259" customFormat="false" ht="12.8" hidden="false" customHeight="false" outlineLevel="0" collapsed="false">
      <c r="A259" s="0" t="s">
        <v>560</v>
      </c>
      <c r="B259" s="0" t="s">
        <v>561</v>
      </c>
      <c r="C259" s="0" t="s">
        <v>562</v>
      </c>
      <c r="D259" s="0" t="n">
        <f aca="false">COUNTIF(Лист2!A$2:A$49, A259)</f>
        <v>0</v>
      </c>
    </row>
    <row r="260" customFormat="false" ht="12.8" hidden="false" customHeight="false" outlineLevel="0" collapsed="false">
      <c r="A260" s="0" t="s">
        <v>563</v>
      </c>
      <c r="B260" s="0" t="s">
        <v>564</v>
      </c>
      <c r="C260" s="0" t="s">
        <v>562</v>
      </c>
      <c r="D260" s="0" t="n">
        <f aca="false">COUNTIF(Лист2!A$2:A$49, A260)</f>
        <v>0</v>
      </c>
    </row>
    <row r="261" customFormat="false" ht="12.8" hidden="false" customHeight="false" outlineLevel="0" collapsed="false">
      <c r="A261" s="0" t="s">
        <v>565</v>
      </c>
      <c r="B261" s="0" t="s">
        <v>566</v>
      </c>
      <c r="C261" s="0" t="s">
        <v>567</v>
      </c>
      <c r="D261" s="0" t="n">
        <f aca="false">COUNTIF(Лист2!A$2:A$49, A261)</f>
        <v>0</v>
      </c>
    </row>
    <row r="262" customFormat="false" ht="12.8" hidden="false" customHeight="false" outlineLevel="0" collapsed="false">
      <c r="A262" s="0" t="s">
        <v>568</v>
      </c>
      <c r="B262" s="0" t="s">
        <v>569</v>
      </c>
      <c r="C262" s="0" t="s">
        <v>570</v>
      </c>
      <c r="D262" s="0" t="n">
        <f aca="false">COUNTIF(Лист2!A$2:A$49, A262)</f>
        <v>0</v>
      </c>
    </row>
    <row r="263" customFormat="false" ht="12.8" hidden="false" customHeight="false" outlineLevel="0" collapsed="false">
      <c r="A263" s="0" t="s">
        <v>571</v>
      </c>
      <c r="B263" s="0" t="s">
        <v>572</v>
      </c>
      <c r="C263" s="0" t="s">
        <v>573</v>
      </c>
      <c r="D263" s="0" t="n">
        <f aca="false">COUNTIF(Лист2!A$2:A$49, A263)</f>
        <v>0</v>
      </c>
    </row>
    <row r="264" customFormat="false" ht="12.8" hidden="false" customHeight="false" outlineLevel="0" collapsed="false">
      <c r="A264" s="0" t="s">
        <v>574</v>
      </c>
      <c r="B264" s="0" t="s">
        <v>572</v>
      </c>
      <c r="C264" s="0" t="s">
        <v>573</v>
      </c>
      <c r="D264" s="0" t="n">
        <f aca="false">COUNTIF(Лист2!A$2:A$49, A264)</f>
        <v>0</v>
      </c>
    </row>
    <row r="265" customFormat="false" ht="12.8" hidden="false" customHeight="false" outlineLevel="0" collapsed="false">
      <c r="A265" s="0" t="s">
        <v>575</v>
      </c>
      <c r="B265" s="0" t="s">
        <v>576</v>
      </c>
      <c r="C265" s="0" t="s">
        <v>577</v>
      </c>
      <c r="D265" s="0" t="n">
        <f aca="false">COUNTIF(Лист2!A$2:A$49, A265)</f>
        <v>0</v>
      </c>
    </row>
    <row r="266" customFormat="false" ht="12.8" hidden="false" customHeight="false" outlineLevel="0" collapsed="false">
      <c r="A266" s="0" t="s">
        <v>578</v>
      </c>
      <c r="B266" s="0" t="s">
        <v>579</v>
      </c>
      <c r="C266" s="2" t="n">
        <v>2E-014</v>
      </c>
      <c r="D266" s="0" t="n">
        <f aca="false">COUNTIF(Лист2!A$2:A$49, A266)</f>
        <v>0</v>
      </c>
    </row>
    <row r="267" customFormat="false" ht="12.8" hidden="false" customHeight="false" outlineLevel="0" collapsed="false">
      <c r="A267" s="0" t="s">
        <v>580</v>
      </c>
      <c r="B267" s="0" t="s">
        <v>579</v>
      </c>
      <c r="C267" s="2" t="n">
        <v>2E-014</v>
      </c>
      <c r="D267" s="0" t="n">
        <f aca="false">COUNTIF(Лист2!A$2:A$49, A267)</f>
        <v>0</v>
      </c>
    </row>
    <row r="268" customFormat="false" ht="12.8" hidden="false" customHeight="false" outlineLevel="0" collapsed="false">
      <c r="A268" s="0" t="s">
        <v>581</v>
      </c>
      <c r="B268" s="0" t="s">
        <v>579</v>
      </c>
      <c r="C268" s="2" t="n">
        <v>2E-014</v>
      </c>
      <c r="D268" s="0" t="n">
        <f aca="false">COUNTIF(Лист2!A$2:A$49, A268)</f>
        <v>0</v>
      </c>
    </row>
    <row r="269" customFormat="false" ht="12.8" hidden="false" customHeight="false" outlineLevel="0" collapsed="false">
      <c r="A269" s="0" t="s">
        <v>582</v>
      </c>
      <c r="B269" s="0" t="s">
        <v>583</v>
      </c>
      <c r="C269" s="0" t="s">
        <v>584</v>
      </c>
      <c r="D269" s="0" t="n">
        <f aca="false">COUNTIF(Лист2!A$2:A$49, A269)</f>
        <v>0</v>
      </c>
    </row>
    <row r="270" customFormat="false" ht="12.8" hidden="false" customHeight="false" outlineLevel="0" collapsed="false">
      <c r="A270" s="0" t="s">
        <v>585</v>
      </c>
      <c r="B270" s="0" t="s">
        <v>583</v>
      </c>
      <c r="C270" s="0" t="s">
        <v>584</v>
      </c>
      <c r="D270" s="0" t="n">
        <f aca="false">COUNTIF(Лист2!A$2:A$49, A270)</f>
        <v>0</v>
      </c>
    </row>
    <row r="271" customFormat="false" ht="12.8" hidden="false" customHeight="false" outlineLevel="0" collapsed="false">
      <c r="A271" s="0" t="s">
        <v>586</v>
      </c>
      <c r="B271" s="0" t="s">
        <v>583</v>
      </c>
      <c r="C271" s="0" t="s">
        <v>584</v>
      </c>
      <c r="D271" s="0" t="n">
        <f aca="false">COUNTIF(Лист2!A$2:A$49, A271)</f>
        <v>0</v>
      </c>
    </row>
    <row r="272" customFormat="false" ht="12.8" hidden="false" customHeight="false" outlineLevel="0" collapsed="false">
      <c r="A272" s="0" t="s">
        <v>587</v>
      </c>
      <c r="B272" s="0" t="s">
        <v>588</v>
      </c>
      <c r="C272" s="0" t="s">
        <v>589</v>
      </c>
      <c r="D272" s="0" t="n">
        <f aca="false">COUNTIF(Лист2!A$2:A$49, A272)</f>
        <v>0</v>
      </c>
    </row>
    <row r="273" customFormat="false" ht="12.8" hidden="false" customHeight="false" outlineLevel="0" collapsed="false">
      <c r="A273" s="0" t="s">
        <v>127</v>
      </c>
      <c r="B273" s="0" t="s">
        <v>590</v>
      </c>
      <c r="C273" s="0" t="s">
        <v>591</v>
      </c>
      <c r="D273" s="0" t="n">
        <f aca="false">COUNTIF(Лист2!A$2:A$49, A273)</f>
        <v>0</v>
      </c>
    </row>
    <row r="274" customFormat="false" ht="12.8" hidden="false" customHeight="false" outlineLevel="0" collapsed="false">
      <c r="A274" s="0" t="s">
        <v>130</v>
      </c>
      <c r="B274" s="0" t="s">
        <v>590</v>
      </c>
      <c r="C274" s="0" t="s">
        <v>591</v>
      </c>
      <c r="D274" s="0" t="n">
        <f aca="false">COUNTIF(Лист2!A$2:A$49, A274)</f>
        <v>0</v>
      </c>
    </row>
    <row r="275" customFormat="false" ht="12.8" hidden="false" customHeight="false" outlineLevel="0" collapsed="false">
      <c r="A275" s="0" t="s">
        <v>592</v>
      </c>
      <c r="B275" s="0" t="s">
        <v>593</v>
      </c>
      <c r="C275" s="0" t="s">
        <v>594</v>
      </c>
      <c r="D275" s="0" t="n">
        <f aca="false">COUNTIF(Лист2!A$2:A$49, A275)</f>
        <v>0</v>
      </c>
    </row>
    <row r="276" customFormat="false" ht="12.8" hidden="false" customHeight="false" outlineLevel="0" collapsed="false">
      <c r="A276" s="0" t="s">
        <v>595</v>
      </c>
      <c r="B276" s="0" t="s">
        <v>593</v>
      </c>
      <c r="C276" s="0" t="s">
        <v>594</v>
      </c>
      <c r="D276" s="0" t="n">
        <f aca="false">COUNTIF(Лист2!A$2:A$49, A276)</f>
        <v>0</v>
      </c>
    </row>
    <row r="277" customFormat="false" ht="12.8" hidden="false" customHeight="false" outlineLevel="0" collapsed="false">
      <c r="A277" s="0" t="s">
        <v>596</v>
      </c>
      <c r="B277" s="0" t="s">
        <v>593</v>
      </c>
      <c r="C277" s="0" t="s">
        <v>594</v>
      </c>
      <c r="D277" s="0" t="n">
        <f aca="false">COUNTIF(Лист2!A$2:A$49, A277)</f>
        <v>0</v>
      </c>
    </row>
    <row r="278" customFormat="false" ht="12.8" hidden="false" customHeight="false" outlineLevel="0" collapsed="false">
      <c r="A278" s="0" t="s">
        <v>597</v>
      </c>
      <c r="B278" s="0" t="s">
        <v>593</v>
      </c>
      <c r="C278" s="0" t="s">
        <v>594</v>
      </c>
      <c r="D278" s="0" t="n">
        <f aca="false">COUNTIF(Лист2!A$2:A$49, A278)</f>
        <v>0</v>
      </c>
    </row>
    <row r="279" customFormat="false" ht="12.8" hidden="false" customHeight="false" outlineLevel="0" collapsed="false">
      <c r="A279" s="0" t="s">
        <v>598</v>
      </c>
      <c r="B279" s="0" t="s">
        <v>593</v>
      </c>
      <c r="C279" s="0" t="s">
        <v>594</v>
      </c>
      <c r="D279" s="0" t="n">
        <f aca="false">COUNTIF(Лист2!A$2:A$49, A279)</f>
        <v>0</v>
      </c>
    </row>
    <row r="280" customFormat="false" ht="12.8" hidden="false" customHeight="false" outlineLevel="0" collapsed="false">
      <c r="A280" s="0" t="s">
        <v>599</v>
      </c>
      <c r="B280" s="0" t="s">
        <v>600</v>
      </c>
      <c r="C280" s="0" t="s">
        <v>601</v>
      </c>
      <c r="D280" s="0" t="n">
        <f aca="false">COUNTIF(Лист2!A$2:A$49, A280)</f>
        <v>0</v>
      </c>
    </row>
    <row r="281" customFormat="false" ht="12.8" hidden="false" customHeight="false" outlineLevel="0" collapsed="false">
      <c r="A281" s="0" t="s">
        <v>602</v>
      </c>
      <c r="B281" s="0" t="s">
        <v>600</v>
      </c>
      <c r="C281" s="0" t="s">
        <v>601</v>
      </c>
      <c r="D281" s="0" t="n">
        <f aca="false">COUNTIF(Лист2!A$2:A$49, A281)</f>
        <v>0</v>
      </c>
    </row>
    <row r="282" customFormat="false" ht="12.8" hidden="false" customHeight="false" outlineLevel="0" collapsed="false">
      <c r="A282" s="0" t="s">
        <v>603</v>
      </c>
      <c r="B282" s="0" t="s">
        <v>600</v>
      </c>
      <c r="C282" s="0" t="s">
        <v>601</v>
      </c>
      <c r="D282" s="0" t="n">
        <f aca="false">COUNTIF(Лист2!A$2:A$49, A282)</f>
        <v>0</v>
      </c>
    </row>
    <row r="283" customFormat="false" ht="12.8" hidden="false" customHeight="false" outlineLevel="0" collapsed="false">
      <c r="A283" s="0" t="s">
        <v>604</v>
      </c>
      <c r="B283" s="0" t="s">
        <v>605</v>
      </c>
      <c r="C283" s="0" t="s">
        <v>606</v>
      </c>
      <c r="D283" s="0" t="n">
        <f aca="false">COUNTIF(Лист2!A$2:A$49, A283)</f>
        <v>0</v>
      </c>
    </row>
    <row r="284" customFormat="false" ht="12.8" hidden="false" customHeight="false" outlineLevel="0" collapsed="false">
      <c r="A284" s="0" t="s">
        <v>607</v>
      </c>
      <c r="B284" s="0" t="s">
        <v>605</v>
      </c>
      <c r="C284" s="0" t="s">
        <v>606</v>
      </c>
      <c r="D284" s="0" t="n">
        <f aca="false">COUNTIF(Лист2!A$2:A$49, A284)</f>
        <v>0</v>
      </c>
    </row>
    <row r="285" customFormat="false" ht="12.8" hidden="false" customHeight="false" outlineLevel="0" collapsed="false">
      <c r="A285" s="0" t="s">
        <v>608</v>
      </c>
      <c r="B285" s="0" t="s">
        <v>605</v>
      </c>
      <c r="C285" s="0" t="s">
        <v>606</v>
      </c>
      <c r="D285" s="0" t="n">
        <f aca="false">COUNTIF(Лист2!A$2:A$49, A285)</f>
        <v>0</v>
      </c>
    </row>
    <row r="286" customFormat="false" ht="12.8" hidden="false" customHeight="false" outlineLevel="0" collapsed="false">
      <c r="A286" s="0" t="s">
        <v>609</v>
      </c>
      <c r="B286" s="0" t="s">
        <v>605</v>
      </c>
      <c r="C286" s="0" t="s">
        <v>606</v>
      </c>
      <c r="D286" s="0" t="n">
        <f aca="false">COUNTIF(Лист2!A$2:A$49, A286)</f>
        <v>0</v>
      </c>
    </row>
    <row r="287" customFormat="false" ht="12.8" hidden="false" customHeight="false" outlineLevel="0" collapsed="false">
      <c r="A287" s="0" t="s">
        <v>610</v>
      </c>
      <c r="B287" s="0" t="s">
        <v>605</v>
      </c>
      <c r="C287" s="0" t="s">
        <v>606</v>
      </c>
      <c r="D287" s="0" t="n">
        <f aca="false">COUNTIF(Лист2!A$2:A$49, A287)</f>
        <v>0</v>
      </c>
    </row>
    <row r="288" customFormat="false" ht="12.8" hidden="false" customHeight="false" outlineLevel="0" collapsed="false">
      <c r="A288" s="0" t="s">
        <v>611</v>
      </c>
      <c r="B288" s="0" t="s">
        <v>612</v>
      </c>
      <c r="C288" s="2" t="n">
        <v>8E-014</v>
      </c>
      <c r="D288" s="0" t="n">
        <f aca="false">COUNTIF(Лист2!A$2:A$49, A288)</f>
        <v>0</v>
      </c>
    </row>
    <row r="289" customFormat="false" ht="12.8" hidden="false" customHeight="false" outlineLevel="0" collapsed="false">
      <c r="A289" s="0" t="s">
        <v>613</v>
      </c>
      <c r="B289" s="0" t="s">
        <v>614</v>
      </c>
      <c r="C289" s="0" t="s">
        <v>615</v>
      </c>
      <c r="D289" s="0" t="n">
        <f aca="false">COUNTIF(Лист2!A$2:A$49, A289)</f>
        <v>0</v>
      </c>
    </row>
    <row r="290" customFormat="false" ht="12.8" hidden="false" customHeight="false" outlineLevel="0" collapsed="false">
      <c r="A290" s="0" t="s">
        <v>616</v>
      </c>
      <c r="B290" s="0" t="s">
        <v>617</v>
      </c>
      <c r="C290" s="0" t="s">
        <v>618</v>
      </c>
      <c r="D290" s="0" t="n">
        <f aca="false">COUNTIF(Лист2!A$2:A$49, A290)</f>
        <v>0</v>
      </c>
    </row>
    <row r="291" customFormat="false" ht="12.8" hidden="false" customHeight="false" outlineLevel="0" collapsed="false">
      <c r="A291" s="0" t="s">
        <v>619</v>
      </c>
      <c r="B291" s="0" t="s">
        <v>620</v>
      </c>
      <c r="C291" s="2" t="n">
        <v>1E-013</v>
      </c>
      <c r="D291" s="0" t="n">
        <f aca="false">COUNTIF(Лист2!A$2:A$49, A291)</f>
        <v>0</v>
      </c>
    </row>
    <row r="292" customFormat="false" ht="12.8" hidden="false" customHeight="false" outlineLevel="0" collapsed="false">
      <c r="A292" s="0" t="s">
        <v>621</v>
      </c>
      <c r="B292" s="0" t="s">
        <v>622</v>
      </c>
      <c r="C292" s="0" t="s">
        <v>623</v>
      </c>
      <c r="D292" s="0" t="n">
        <f aca="false">COUNTIF(Лист2!A$2:A$49, A292)</f>
        <v>0</v>
      </c>
    </row>
    <row r="293" customFormat="false" ht="12.8" hidden="false" customHeight="false" outlineLevel="0" collapsed="false">
      <c r="A293" s="0" t="s">
        <v>624</v>
      </c>
      <c r="B293" s="0" t="s">
        <v>622</v>
      </c>
      <c r="C293" s="0" t="s">
        <v>623</v>
      </c>
      <c r="D293" s="0" t="n">
        <f aca="false">COUNTIF(Лист2!A$2:A$49, A293)</f>
        <v>0</v>
      </c>
    </row>
    <row r="294" customFormat="false" ht="12.8" hidden="false" customHeight="false" outlineLevel="0" collapsed="false">
      <c r="A294" s="0" t="s">
        <v>85</v>
      </c>
      <c r="B294" s="0" t="s">
        <v>622</v>
      </c>
      <c r="C294" s="0" t="s">
        <v>623</v>
      </c>
      <c r="D294" s="0" t="n">
        <f aca="false">COUNTIF(Лист2!A$2:A$49, A294)</f>
        <v>0</v>
      </c>
    </row>
    <row r="295" customFormat="false" ht="12.8" hidden="false" customHeight="false" outlineLevel="0" collapsed="false">
      <c r="A295" s="0" t="s">
        <v>625</v>
      </c>
      <c r="B295" s="0" t="s">
        <v>626</v>
      </c>
      <c r="C295" s="0" t="s">
        <v>627</v>
      </c>
      <c r="D295" s="0" t="n">
        <f aca="false">COUNTIF(Лист2!A$2:A$49, A295)</f>
        <v>0</v>
      </c>
    </row>
    <row r="296" customFormat="false" ht="12.8" hidden="false" customHeight="false" outlineLevel="0" collapsed="false">
      <c r="A296" s="0" t="s">
        <v>628</v>
      </c>
      <c r="B296" s="0" t="s">
        <v>626</v>
      </c>
      <c r="C296" s="0" t="s">
        <v>627</v>
      </c>
      <c r="D296" s="0" t="n">
        <f aca="false">COUNTIF(Лист2!A$2:A$49, A296)</f>
        <v>0</v>
      </c>
    </row>
    <row r="297" customFormat="false" ht="12.8" hidden="false" customHeight="false" outlineLevel="0" collapsed="false">
      <c r="A297" s="0" t="s">
        <v>629</v>
      </c>
      <c r="B297" s="0" t="s">
        <v>626</v>
      </c>
      <c r="C297" s="0" t="s">
        <v>627</v>
      </c>
      <c r="D297" s="0" t="n">
        <f aca="false">COUNTIF(Лист2!A$2:A$49, A297)</f>
        <v>0</v>
      </c>
    </row>
    <row r="298" customFormat="false" ht="12.8" hidden="false" customHeight="false" outlineLevel="0" collapsed="false">
      <c r="A298" s="0" t="s">
        <v>630</v>
      </c>
      <c r="B298" s="0" t="s">
        <v>631</v>
      </c>
      <c r="C298" s="0" t="s">
        <v>632</v>
      </c>
      <c r="D298" s="0" t="n">
        <f aca="false">COUNTIF(Лист2!A$2:A$49, A298)</f>
        <v>0</v>
      </c>
    </row>
    <row r="299" customFormat="false" ht="12.8" hidden="false" customHeight="false" outlineLevel="0" collapsed="false">
      <c r="A299" s="0" t="s">
        <v>633</v>
      </c>
      <c r="B299" s="0" t="s">
        <v>631</v>
      </c>
      <c r="C299" s="0" t="s">
        <v>632</v>
      </c>
      <c r="D299" s="0" t="n">
        <f aca="false">COUNTIF(Лист2!A$2:A$49, A299)</f>
        <v>0</v>
      </c>
    </row>
    <row r="300" customFormat="false" ht="12.8" hidden="false" customHeight="false" outlineLevel="0" collapsed="false">
      <c r="A300" s="0" t="s">
        <v>634</v>
      </c>
      <c r="B300" s="0" t="s">
        <v>635</v>
      </c>
      <c r="C300" s="0" t="s">
        <v>636</v>
      </c>
      <c r="D300" s="0" t="n">
        <f aca="false">COUNTIF(Лист2!A$2:A$49, A300)</f>
        <v>0</v>
      </c>
    </row>
    <row r="301" customFormat="false" ht="12.8" hidden="false" customHeight="false" outlineLevel="0" collapsed="false">
      <c r="A301" s="0" t="s">
        <v>637</v>
      </c>
      <c r="B301" s="0" t="s">
        <v>635</v>
      </c>
      <c r="C301" s="0" t="s">
        <v>636</v>
      </c>
      <c r="D301" s="0" t="n">
        <f aca="false">COUNTIF(Лист2!A$2:A$49, A301)</f>
        <v>0</v>
      </c>
    </row>
    <row r="302" customFormat="false" ht="12.8" hidden="false" customHeight="false" outlineLevel="0" collapsed="false">
      <c r="A302" s="0" t="s">
        <v>638</v>
      </c>
      <c r="B302" s="0" t="s">
        <v>635</v>
      </c>
      <c r="C302" s="0" t="s">
        <v>639</v>
      </c>
      <c r="D302" s="0" t="n">
        <f aca="false">COUNTIF(Лист2!A$2:A$49, A302)</f>
        <v>0</v>
      </c>
    </row>
    <row r="303" customFormat="false" ht="12.8" hidden="false" customHeight="false" outlineLevel="0" collapsed="false">
      <c r="A303" s="0" t="s">
        <v>640</v>
      </c>
      <c r="B303" s="0" t="s">
        <v>641</v>
      </c>
      <c r="C303" s="0" t="s">
        <v>639</v>
      </c>
      <c r="D303" s="0" t="n">
        <f aca="false">COUNTIF(Лист2!A$2:A$49, A303)</f>
        <v>0</v>
      </c>
    </row>
    <row r="304" customFormat="false" ht="12.8" hidden="false" customHeight="false" outlineLevel="0" collapsed="false">
      <c r="A304" s="0" t="s">
        <v>642</v>
      </c>
      <c r="B304" s="0" t="s">
        <v>641</v>
      </c>
      <c r="C304" s="0" t="s">
        <v>643</v>
      </c>
      <c r="D304" s="0" t="n">
        <f aca="false">COUNTIF(Лист2!A$2:A$49, A304)</f>
        <v>0</v>
      </c>
    </row>
    <row r="305" customFormat="false" ht="12.8" hidden="false" customHeight="false" outlineLevel="0" collapsed="false">
      <c r="A305" s="0" t="s">
        <v>644</v>
      </c>
      <c r="B305" s="0" t="s">
        <v>641</v>
      </c>
      <c r="C305" s="0" t="s">
        <v>643</v>
      </c>
      <c r="D305" s="0" t="n">
        <f aca="false">COUNTIF(Лист2!A$2:A$49, A305)</f>
        <v>0</v>
      </c>
    </row>
    <row r="306" customFormat="false" ht="12.8" hidden="false" customHeight="false" outlineLevel="0" collapsed="false">
      <c r="A306" s="0" t="s">
        <v>645</v>
      </c>
      <c r="B306" s="0" t="s">
        <v>641</v>
      </c>
      <c r="C306" s="0" t="s">
        <v>643</v>
      </c>
      <c r="D306" s="0" t="n">
        <f aca="false">COUNTIF(Лист2!A$2:A$49, A306)</f>
        <v>0</v>
      </c>
    </row>
    <row r="307" customFormat="false" ht="12.8" hidden="false" customHeight="false" outlineLevel="0" collapsed="false">
      <c r="A307" s="0" t="s">
        <v>646</v>
      </c>
      <c r="B307" s="0" t="s">
        <v>647</v>
      </c>
      <c r="C307" s="0" t="s">
        <v>648</v>
      </c>
      <c r="D307" s="0" t="n">
        <f aca="false">COUNTIF(Лист2!A$2:A$49, A307)</f>
        <v>0</v>
      </c>
    </row>
    <row r="308" customFormat="false" ht="12.8" hidden="false" customHeight="false" outlineLevel="0" collapsed="false">
      <c r="A308" s="0" t="s">
        <v>649</v>
      </c>
      <c r="B308" s="0" t="s">
        <v>647</v>
      </c>
      <c r="C308" s="0" t="s">
        <v>648</v>
      </c>
      <c r="D308" s="0" t="n">
        <f aca="false">COUNTIF(Лист2!A$2:A$49, A308)</f>
        <v>0</v>
      </c>
    </row>
    <row r="309" customFormat="false" ht="12.8" hidden="false" customHeight="false" outlineLevel="0" collapsed="false">
      <c r="A309" s="0" t="s">
        <v>650</v>
      </c>
      <c r="B309" s="0" t="s">
        <v>651</v>
      </c>
      <c r="C309" s="0" t="s">
        <v>652</v>
      </c>
      <c r="D309" s="0" t="n">
        <f aca="false">COUNTIF(Лист2!A$2:A$49, A309)</f>
        <v>0</v>
      </c>
    </row>
    <row r="310" customFormat="false" ht="12.8" hidden="false" customHeight="false" outlineLevel="0" collapsed="false">
      <c r="A310" s="0" t="s">
        <v>653</v>
      </c>
      <c r="B310" s="0" t="s">
        <v>654</v>
      </c>
      <c r="C310" s="0" t="s">
        <v>655</v>
      </c>
      <c r="D310" s="0" t="n">
        <f aca="false">COUNTIF(Лист2!A$2:A$49, A310)</f>
        <v>0</v>
      </c>
    </row>
    <row r="311" customFormat="false" ht="12.8" hidden="false" customHeight="false" outlineLevel="0" collapsed="false">
      <c r="A311" s="0" t="s">
        <v>656</v>
      </c>
      <c r="B311" s="0" t="s">
        <v>654</v>
      </c>
      <c r="C311" s="0" t="s">
        <v>655</v>
      </c>
      <c r="D311" s="0" t="n">
        <f aca="false">COUNTIF(Лист2!A$2:A$49, A311)</f>
        <v>0</v>
      </c>
    </row>
    <row r="312" customFormat="false" ht="12.8" hidden="false" customHeight="false" outlineLevel="0" collapsed="false">
      <c r="A312" s="0" t="s">
        <v>657</v>
      </c>
      <c r="B312" s="0" t="s">
        <v>654</v>
      </c>
      <c r="C312" s="0" t="s">
        <v>655</v>
      </c>
      <c r="D312" s="0" t="n">
        <f aca="false">COUNTIF(Лист2!A$2:A$49, A312)</f>
        <v>0</v>
      </c>
    </row>
    <row r="313" customFormat="false" ht="12.8" hidden="false" customHeight="false" outlineLevel="0" collapsed="false">
      <c r="A313" s="0" t="s">
        <v>658</v>
      </c>
      <c r="B313" s="0" t="s">
        <v>654</v>
      </c>
      <c r="C313" s="0" t="s">
        <v>655</v>
      </c>
      <c r="D313" s="0" t="n">
        <f aca="false">COUNTIF(Лист2!A$2:A$49, A313)</f>
        <v>0</v>
      </c>
    </row>
    <row r="314" customFormat="false" ht="12.8" hidden="false" customHeight="false" outlineLevel="0" collapsed="false">
      <c r="A314" s="0" t="s">
        <v>659</v>
      </c>
      <c r="B314" s="0" t="s">
        <v>660</v>
      </c>
      <c r="C314" s="0" t="s">
        <v>661</v>
      </c>
      <c r="D314" s="0" t="n">
        <f aca="false">COUNTIF(Лист2!A$2:A$49, A314)</f>
        <v>0</v>
      </c>
    </row>
    <row r="315" customFormat="false" ht="12.8" hidden="false" customHeight="false" outlineLevel="0" collapsed="false">
      <c r="A315" s="0" t="s">
        <v>662</v>
      </c>
      <c r="B315" s="0" t="s">
        <v>663</v>
      </c>
      <c r="C315" s="0" t="s">
        <v>664</v>
      </c>
      <c r="D315" s="0" t="n">
        <f aca="false">COUNTIF(Лист2!A$2:A$49, A315)</f>
        <v>0</v>
      </c>
    </row>
    <row r="316" customFormat="false" ht="12.8" hidden="false" customHeight="false" outlineLevel="0" collapsed="false">
      <c r="A316" s="0" t="s">
        <v>665</v>
      </c>
      <c r="B316" s="0" t="s">
        <v>663</v>
      </c>
      <c r="C316" s="0" t="s">
        <v>664</v>
      </c>
      <c r="D316" s="0" t="n">
        <f aca="false">COUNTIF(Лист2!A$2:A$49, A316)</f>
        <v>0</v>
      </c>
    </row>
    <row r="317" customFormat="false" ht="12.8" hidden="false" customHeight="false" outlineLevel="0" collapsed="false">
      <c r="A317" s="0" t="s">
        <v>666</v>
      </c>
      <c r="B317" s="0" t="s">
        <v>663</v>
      </c>
      <c r="C317" s="0" t="s">
        <v>664</v>
      </c>
      <c r="D317" s="0" t="n">
        <f aca="false">COUNTIF(Лист2!A$2:A$49, A317)</f>
        <v>0</v>
      </c>
    </row>
    <row r="318" customFormat="false" ht="12.8" hidden="false" customHeight="false" outlineLevel="0" collapsed="false">
      <c r="A318" s="0" t="s">
        <v>667</v>
      </c>
      <c r="B318" s="0" t="s">
        <v>668</v>
      </c>
      <c r="C318" s="0" t="s">
        <v>669</v>
      </c>
      <c r="D318" s="0" t="n">
        <f aca="false">COUNTIF(Лист2!A$2:A$49, A318)</f>
        <v>0</v>
      </c>
    </row>
    <row r="319" customFormat="false" ht="12.8" hidden="false" customHeight="false" outlineLevel="0" collapsed="false">
      <c r="A319" s="0" t="s">
        <v>670</v>
      </c>
      <c r="B319" s="0" t="s">
        <v>668</v>
      </c>
      <c r="C319" s="0" t="s">
        <v>669</v>
      </c>
      <c r="D319" s="0" t="n">
        <f aca="false">COUNTIF(Лист2!A$2:A$49, A319)</f>
        <v>0</v>
      </c>
    </row>
    <row r="320" customFormat="false" ht="12.8" hidden="false" customHeight="false" outlineLevel="0" collapsed="false">
      <c r="A320" s="0" t="s">
        <v>671</v>
      </c>
      <c r="B320" s="0" t="s">
        <v>668</v>
      </c>
      <c r="C320" s="0" t="s">
        <v>669</v>
      </c>
      <c r="D320" s="0" t="n">
        <f aca="false">COUNTIF(Лист2!A$2:A$49, A320)</f>
        <v>0</v>
      </c>
    </row>
    <row r="321" customFormat="false" ht="12.8" hidden="false" customHeight="false" outlineLevel="0" collapsed="false">
      <c r="A321" s="0" t="s">
        <v>136</v>
      </c>
      <c r="B321" s="0" t="s">
        <v>668</v>
      </c>
      <c r="C321" s="0" t="s">
        <v>672</v>
      </c>
      <c r="D321" s="0" t="n">
        <f aca="false">COUNTIF(Лист2!A$2:A$49, A321)</f>
        <v>0</v>
      </c>
    </row>
    <row r="322" customFormat="false" ht="12.8" hidden="false" customHeight="false" outlineLevel="0" collapsed="false">
      <c r="A322" s="0" t="s">
        <v>673</v>
      </c>
      <c r="B322" s="0" t="s">
        <v>674</v>
      </c>
      <c r="C322" s="0" t="s">
        <v>675</v>
      </c>
      <c r="D322" s="0" t="n">
        <f aca="false">COUNTIF(Лист2!A$2:A$49, A322)</f>
        <v>0</v>
      </c>
    </row>
    <row r="323" customFormat="false" ht="12.8" hidden="false" customHeight="false" outlineLevel="0" collapsed="false">
      <c r="A323" s="0" t="s">
        <v>676</v>
      </c>
      <c r="B323" s="0" t="s">
        <v>677</v>
      </c>
      <c r="C323" s="0" t="s">
        <v>678</v>
      </c>
      <c r="D323" s="0" t="n">
        <f aca="false">COUNTIF(Лист2!A$2:A$49, A323)</f>
        <v>0</v>
      </c>
    </row>
    <row r="324" customFormat="false" ht="12.8" hidden="false" customHeight="false" outlineLevel="0" collapsed="false">
      <c r="A324" s="0" t="s">
        <v>679</v>
      </c>
      <c r="B324" s="0" t="s">
        <v>677</v>
      </c>
      <c r="C324" s="0" t="s">
        <v>678</v>
      </c>
      <c r="D324" s="0" t="n">
        <f aca="false">COUNTIF(Лист2!A$2:A$49, A324)</f>
        <v>0</v>
      </c>
    </row>
    <row r="325" customFormat="false" ht="12.8" hidden="false" customHeight="false" outlineLevel="0" collapsed="false">
      <c r="A325" s="0" t="s">
        <v>680</v>
      </c>
      <c r="B325" s="0" t="s">
        <v>681</v>
      </c>
      <c r="C325" s="0" t="s">
        <v>682</v>
      </c>
      <c r="D325" s="0" t="n">
        <f aca="false">COUNTIF(Лист2!A$2:A$49, A325)</f>
        <v>0</v>
      </c>
    </row>
    <row r="326" customFormat="false" ht="12.8" hidden="false" customHeight="false" outlineLevel="0" collapsed="false">
      <c r="A326" s="0" t="s">
        <v>683</v>
      </c>
      <c r="B326" s="0" t="s">
        <v>681</v>
      </c>
      <c r="C326" s="0" t="s">
        <v>684</v>
      </c>
      <c r="D326" s="0" t="n">
        <f aca="false">COUNTIF(Лист2!A$2:A$49, A326)</f>
        <v>0</v>
      </c>
    </row>
    <row r="327" customFormat="false" ht="12.8" hidden="false" customHeight="false" outlineLevel="0" collapsed="false">
      <c r="A327" s="0" t="s">
        <v>685</v>
      </c>
      <c r="B327" s="0" t="s">
        <v>681</v>
      </c>
      <c r="C327" s="0" t="s">
        <v>686</v>
      </c>
      <c r="D327" s="0" t="n">
        <f aca="false">COUNTIF(Лист2!A$2:A$49, A327)</f>
        <v>0</v>
      </c>
    </row>
    <row r="328" customFormat="false" ht="12.8" hidden="false" customHeight="false" outlineLevel="0" collapsed="false">
      <c r="A328" s="0" t="s">
        <v>687</v>
      </c>
      <c r="B328" s="0" t="s">
        <v>681</v>
      </c>
      <c r="C328" s="0" t="s">
        <v>686</v>
      </c>
      <c r="D328" s="0" t="n">
        <f aca="false">COUNTIF(Лист2!A$2:A$49, A328)</f>
        <v>0</v>
      </c>
    </row>
    <row r="329" customFormat="false" ht="12.8" hidden="false" customHeight="false" outlineLevel="0" collapsed="false">
      <c r="A329" s="0" t="s">
        <v>688</v>
      </c>
      <c r="B329" s="0" t="s">
        <v>681</v>
      </c>
      <c r="C329" s="0" t="s">
        <v>686</v>
      </c>
      <c r="D329" s="0" t="n">
        <f aca="false">COUNTIF(Лист2!A$2:A$49, A329)</f>
        <v>0</v>
      </c>
    </row>
    <row r="330" customFormat="false" ht="12.8" hidden="false" customHeight="false" outlineLevel="0" collapsed="false">
      <c r="A330" s="0" t="s">
        <v>689</v>
      </c>
      <c r="B330" s="0" t="s">
        <v>681</v>
      </c>
      <c r="C330" s="0" t="s">
        <v>686</v>
      </c>
      <c r="D330" s="0" t="n">
        <f aca="false">COUNTIF(Лист2!A$2:A$49, A330)</f>
        <v>0</v>
      </c>
    </row>
    <row r="331" customFormat="false" ht="12.8" hidden="false" customHeight="false" outlineLevel="0" collapsed="false">
      <c r="A331" s="0" t="s">
        <v>690</v>
      </c>
      <c r="B331" s="0" t="s">
        <v>681</v>
      </c>
      <c r="C331" s="0" t="s">
        <v>686</v>
      </c>
      <c r="D331" s="0" t="n">
        <f aca="false">COUNTIF(Лист2!A$2:A$49, A331)</f>
        <v>0</v>
      </c>
    </row>
    <row r="332" customFormat="false" ht="12.8" hidden="false" customHeight="false" outlineLevel="0" collapsed="false">
      <c r="A332" s="0" t="s">
        <v>691</v>
      </c>
      <c r="B332" s="0" t="s">
        <v>681</v>
      </c>
      <c r="C332" s="0" t="s">
        <v>686</v>
      </c>
      <c r="D332" s="0" t="n">
        <f aca="false">COUNTIF(Лист2!A$2:A$49, A332)</f>
        <v>0</v>
      </c>
    </row>
    <row r="333" customFormat="false" ht="12.8" hidden="false" customHeight="false" outlineLevel="0" collapsed="false">
      <c r="A333" s="0" t="s">
        <v>692</v>
      </c>
      <c r="B333" s="0" t="s">
        <v>681</v>
      </c>
      <c r="C333" s="0" t="s">
        <v>686</v>
      </c>
      <c r="D333" s="0" t="n">
        <f aca="false">COUNTIF(Лист2!A$2:A$49, A333)</f>
        <v>0</v>
      </c>
    </row>
    <row r="334" customFormat="false" ht="12.8" hidden="false" customHeight="false" outlineLevel="0" collapsed="false">
      <c r="A334" s="0" t="s">
        <v>693</v>
      </c>
      <c r="B334" s="0" t="s">
        <v>681</v>
      </c>
      <c r="C334" s="0" t="s">
        <v>686</v>
      </c>
      <c r="D334" s="0" t="n">
        <f aca="false">COUNTIF(Лист2!A$2:A$49, A334)</f>
        <v>0</v>
      </c>
    </row>
    <row r="335" customFormat="false" ht="12.8" hidden="false" customHeight="false" outlineLevel="0" collapsed="false">
      <c r="A335" s="0" t="s">
        <v>694</v>
      </c>
      <c r="B335" s="0" t="s">
        <v>681</v>
      </c>
      <c r="C335" s="0" t="s">
        <v>686</v>
      </c>
      <c r="D335" s="0" t="n">
        <f aca="false">COUNTIF(Лист2!A$2:A$49, A335)</f>
        <v>0</v>
      </c>
    </row>
    <row r="336" customFormat="false" ht="12.8" hidden="false" customHeight="false" outlineLevel="0" collapsed="false">
      <c r="A336" s="0" t="s">
        <v>695</v>
      </c>
      <c r="B336" s="0" t="s">
        <v>696</v>
      </c>
      <c r="C336" s="0" t="s">
        <v>697</v>
      </c>
      <c r="D336" s="0" t="n">
        <f aca="false">COUNTIF(Лист2!A$2:A$49, A336)</f>
        <v>0</v>
      </c>
    </row>
    <row r="337" customFormat="false" ht="12.8" hidden="false" customHeight="false" outlineLevel="0" collapsed="false">
      <c r="A337" s="0" t="s">
        <v>698</v>
      </c>
      <c r="B337" s="0" t="s">
        <v>696</v>
      </c>
      <c r="C337" s="0" t="s">
        <v>697</v>
      </c>
      <c r="D337" s="0" t="n">
        <f aca="false">COUNTIF(Лист2!A$2:A$49, A337)</f>
        <v>0</v>
      </c>
    </row>
    <row r="338" customFormat="false" ht="12.8" hidden="false" customHeight="false" outlineLevel="0" collapsed="false">
      <c r="A338" s="0" t="s">
        <v>699</v>
      </c>
      <c r="B338" s="0" t="s">
        <v>696</v>
      </c>
      <c r="C338" s="0" t="s">
        <v>697</v>
      </c>
      <c r="D338" s="0" t="n">
        <f aca="false">COUNTIF(Лист2!A$2:A$49, A338)</f>
        <v>0</v>
      </c>
    </row>
    <row r="339" customFormat="false" ht="12.8" hidden="false" customHeight="false" outlineLevel="0" collapsed="false">
      <c r="A339" s="0" t="s">
        <v>700</v>
      </c>
      <c r="B339" s="0" t="s">
        <v>696</v>
      </c>
      <c r="C339" s="0" t="s">
        <v>697</v>
      </c>
      <c r="D339" s="0" t="n">
        <f aca="false">COUNTIF(Лист2!A$2:A$49, A339)</f>
        <v>0</v>
      </c>
    </row>
    <row r="340" customFormat="false" ht="12.8" hidden="false" customHeight="false" outlineLevel="0" collapsed="false">
      <c r="A340" s="0" t="s">
        <v>701</v>
      </c>
      <c r="B340" s="0" t="s">
        <v>702</v>
      </c>
      <c r="C340" s="0" t="s">
        <v>703</v>
      </c>
      <c r="D340" s="0" t="n">
        <f aca="false">COUNTIF(Лист2!A$2:A$49, A340)</f>
        <v>0</v>
      </c>
    </row>
    <row r="341" customFormat="false" ht="12.8" hidden="false" customHeight="false" outlineLevel="0" collapsed="false">
      <c r="A341" s="0" t="s">
        <v>704</v>
      </c>
      <c r="B341" s="0" t="s">
        <v>705</v>
      </c>
      <c r="C341" s="0" t="s">
        <v>706</v>
      </c>
      <c r="D341" s="0" t="n">
        <f aca="false">COUNTIF(Лист2!A$2:A$49, A341)</f>
        <v>0</v>
      </c>
    </row>
    <row r="342" customFormat="false" ht="12.8" hidden="false" customHeight="false" outlineLevel="0" collapsed="false">
      <c r="A342" s="0" t="s">
        <v>707</v>
      </c>
      <c r="B342" s="0" t="s">
        <v>708</v>
      </c>
      <c r="C342" s="0" t="s">
        <v>709</v>
      </c>
      <c r="D342" s="0" t="n">
        <f aca="false">COUNTIF(Лист2!A$2:A$49, A342)</f>
        <v>0</v>
      </c>
    </row>
    <row r="343" customFormat="false" ht="12.8" hidden="false" customHeight="false" outlineLevel="0" collapsed="false">
      <c r="A343" s="0" t="s">
        <v>710</v>
      </c>
      <c r="B343" s="0" t="s">
        <v>708</v>
      </c>
      <c r="C343" s="0" t="s">
        <v>709</v>
      </c>
      <c r="D343" s="0" t="n">
        <f aca="false">COUNTIF(Лист2!A$2:A$49, A343)</f>
        <v>0</v>
      </c>
    </row>
    <row r="344" customFormat="false" ht="12.8" hidden="false" customHeight="false" outlineLevel="0" collapsed="false">
      <c r="A344" s="0" t="s">
        <v>711</v>
      </c>
      <c r="B344" s="0" t="s">
        <v>708</v>
      </c>
      <c r="C344" s="0" t="s">
        <v>709</v>
      </c>
      <c r="D344" s="0" t="n">
        <f aca="false">COUNTIF(Лист2!A$2:A$49, A344)</f>
        <v>0</v>
      </c>
    </row>
    <row r="345" customFormat="false" ht="12.8" hidden="false" customHeight="false" outlineLevel="0" collapsed="false">
      <c r="A345" s="0" t="s">
        <v>712</v>
      </c>
      <c r="B345" s="0" t="s">
        <v>708</v>
      </c>
      <c r="C345" s="0" t="s">
        <v>709</v>
      </c>
      <c r="D345" s="0" t="n">
        <f aca="false">COUNTIF(Лист2!A$2:A$49, A345)</f>
        <v>0</v>
      </c>
    </row>
    <row r="346" customFormat="false" ht="12.8" hidden="false" customHeight="false" outlineLevel="0" collapsed="false">
      <c r="A346" s="0" t="s">
        <v>713</v>
      </c>
      <c r="B346" s="0" t="s">
        <v>714</v>
      </c>
      <c r="C346" s="0" t="s">
        <v>715</v>
      </c>
      <c r="D346" s="0" t="n">
        <f aca="false">COUNTIF(Лист2!A$2:A$49, A346)</f>
        <v>0</v>
      </c>
    </row>
    <row r="347" customFormat="false" ht="12.8" hidden="false" customHeight="false" outlineLevel="0" collapsed="false">
      <c r="A347" s="0" t="s">
        <v>716</v>
      </c>
      <c r="B347" s="0" t="s">
        <v>714</v>
      </c>
      <c r="C347" s="0" t="s">
        <v>715</v>
      </c>
      <c r="D347" s="0" t="n">
        <f aca="false">COUNTIF(Лист2!A$2:A$49, A347)</f>
        <v>0</v>
      </c>
    </row>
    <row r="348" customFormat="false" ht="12.8" hidden="false" customHeight="false" outlineLevel="0" collapsed="false">
      <c r="A348" s="0" t="s">
        <v>717</v>
      </c>
      <c r="B348" s="0" t="s">
        <v>718</v>
      </c>
      <c r="C348" s="0" t="s">
        <v>719</v>
      </c>
      <c r="D348" s="0" t="n">
        <f aca="false">COUNTIF(Лист2!A$2:A$49, A348)</f>
        <v>0</v>
      </c>
    </row>
    <row r="349" customFormat="false" ht="12.8" hidden="false" customHeight="false" outlineLevel="0" collapsed="false">
      <c r="A349" s="0" t="s">
        <v>720</v>
      </c>
      <c r="B349" s="0" t="s">
        <v>721</v>
      </c>
      <c r="C349" s="0" t="s">
        <v>722</v>
      </c>
      <c r="D349" s="0" t="n">
        <f aca="false">COUNTIF(Лист2!A$2:A$49, A349)</f>
        <v>0</v>
      </c>
    </row>
    <row r="350" customFormat="false" ht="12.8" hidden="false" customHeight="false" outlineLevel="0" collapsed="false">
      <c r="A350" s="0" t="s">
        <v>723</v>
      </c>
      <c r="B350" s="0" t="s">
        <v>724</v>
      </c>
      <c r="C350" s="2" t="n">
        <v>1E-012</v>
      </c>
      <c r="D350" s="0" t="n">
        <f aca="false">COUNTIF(Лист2!A$2:A$49, A350)</f>
        <v>0</v>
      </c>
    </row>
    <row r="351" customFormat="false" ht="12.8" hidden="false" customHeight="false" outlineLevel="0" collapsed="false">
      <c r="A351" s="0" t="s">
        <v>725</v>
      </c>
      <c r="B351" s="0" t="s">
        <v>724</v>
      </c>
      <c r="C351" s="2" t="n">
        <v>1E-012</v>
      </c>
      <c r="D351" s="0" t="n">
        <f aca="false">COUNTIF(Лист2!A$2:A$49, A351)</f>
        <v>0</v>
      </c>
    </row>
    <row r="352" customFormat="false" ht="12.8" hidden="false" customHeight="false" outlineLevel="0" collapsed="false">
      <c r="A352" s="0" t="s">
        <v>726</v>
      </c>
      <c r="B352" s="0" t="s">
        <v>724</v>
      </c>
      <c r="C352" s="2" t="n">
        <v>1E-012</v>
      </c>
      <c r="D352" s="0" t="n">
        <f aca="false">COUNTIF(Лист2!A$2:A$49, A352)</f>
        <v>0</v>
      </c>
    </row>
    <row r="353" customFormat="false" ht="12.8" hidden="false" customHeight="false" outlineLevel="0" collapsed="false">
      <c r="A353" s="0" t="s">
        <v>727</v>
      </c>
      <c r="B353" s="0" t="s">
        <v>728</v>
      </c>
      <c r="C353" s="0" t="s">
        <v>729</v>
      </c>
      <c r="D353" s="0" t="n">
        <f aca="false">COUNTIF(Лист2!A$2:A$49, A353)</f>
        <v>0</v>
      </c>
    </row>
    <row r="354" customFormat="false" ht="12.8" hidden="false" customHeight="false" outlineLevel="0" collapsed="false">
      <c r="A354" s="0" t="s">
        <v>730</v>
      </c>
      <c r="B354" s="0" t="s">
        <v>731</v>
      </c>
      <c r="C354" s="0" t="s">
        <v>732</v>
      </c>
      <c r="D354" s="0" t="n">
        <f aca="false">COUNTIF(Лист2!A$2:A$49, A354)</f>
        <v>0</v>
      </c>
    </row>
    <row r="355" customFormat="false" ht="12.8" hidden="false" customHeight="false" outlineLevel="0" collapsed="false">
      <c r="A355" s="0" t="s">
        <v>733</v>
      </c>
      <c r="B355" s="0" t="s">
        <v>734</v>
      </c>
      <c r="C355" s="0" t="s">
        <v>735</v>
      </c>
      <c r="D355" s="0" t="n">
        <f aca="false">COUNTIF(Лист2!A$2:A$49, A355)</f>
        <v>0</v>
      </c>
    </row>
    <row r="356" customFormat="false" ht="12.8" hidden="false" customHeight="false" outlineLevel="0" collapsed="false">
      <c r="A356" s="0" t="s">
        <v>736</v>
      </c>
      <c r="B356" s="0" t="s">
        <v>734</v>
      </c>
      <c r="C356" s="0" t="s">
        <v>735</v>
      </c>
      <c r="D356" s="0" t="n">
        <f aca="false">COUNTIF(Лист2!A$2:A$49, A356)</f>
        <v>0</v>
      </c>
    </row>
    <row r="357" customFormat="false" ht="12.8" hidden="false" customHeight="false" outlineLevel="0" collapsed="false">
      <c r="A357" s="0" t="s">
        <v>737</v>
      </c>
      <c r="B357" s="0" t="s">
        <v>734</v>
      </c>
      <c r="C357" s="0" t="s">
        <v>735</v>
      </c>
      <c r="D357" s="0" t="n">
        <f aca="false">COUNTIF(Лист2!A$2:A$49, A357)</f>
        <v>0</v>
      </c>
    </row>
    <row r="358" customFormat="false" ht="12.8" hidden="false" customHeight="false" outlineLevel="0" collapsed="false">
      <c r="A358" s="0" t="s">
        <v>738</v>
      </c>
      <c r="B358" s="0" t="s">
        <v>739</v>
      </c>
      <c r="C358" s="0" t="s">
        <v>735</v>
      </c>
      <c r="D358" s="0" t="n">
        <f aca="false">COUNTIF(Лист2!A$2:A$49, A358)</f>
        <v>0</v>
      </c>
    </row>
    <row r="359" customFormat="false" ht="12.8" hidden="false" customHeight="false" outlineLevel="0" collapsed="false">
      <c r="A359" s="0" t="s">
        <v>740</v>
      </c>
      <c r="B359" s="0" t="s">
        <v>741</v>
      </c>
      <c r="C359" s="0" t="s">
        <v>742</v>
      </c>
      <c r="D359" s="0" t="n">
        <f aca="false">COUNTIF(Лист2!A$2:A$49, A359)</f>
        <v>0</v>
      </c>
    </row>
    <row r="360" customFormat="false" ht="12.8" hidden="false" customHeight="false" outlineLevel="0" collapsed="false">
      <c r="A360" s="0" t="s">
        <v>743</v>
      </c>
      <c r="B360" s="0" t="s">
        <v>744</v>
      </c>
      <c r="C360" s="0" t="s">
        <v>745</v>
      </c>
      <c r="D360" s="0" t="n">
        <f aca="false">COUNTIF(Лист2!A$2:A$49, A360)</f>
        <v>0</v>
      </c>
    </row>
    <row r="361" customFormat="false" ht="12.8" hidden="false" customHeight="false" outlineLevel="0" collapsed="false">
      <c r="A361" s="0" t="s">
        <v>746</v>
      </c>
      <c r="B361" s="0" t="s">
        <v>744</v>
      </c>
      <c r="C361" s="0" t="s">
        <v>745</v>
      </c>
      <c r="D361" s="0" t="n">
        <f aca="false">COUNTIF(Лист2!A$2:A$49, A361)</f>
        <v>0</v>
      </c>
    </row>
    <row r="362" customFormat="false" ht="12.8" hidden="false" customHeight="false" outlineLevel="0" collapsed="false">
      <c r="A362" s="0" t="s">
        <v>747</v>
      </c>
      <c r="B362" s="0" t="s">
        <v>748</v>
      </c>
      <c r="C362" s="0" t="s">
        <v>749</v>
      </c>
      <c r="D362" s="0" t="n">
        <f aca="false">COUNTIF(Лист2!A$2:A$49, A362)</f>
        <v>0</v>
      </c>
    </row>
    <row r="363" customFormat="false" ht="12.8" hidden="false" customHeight="false" outlineLevel="0" collapsed="false">
      <c r="A363" s="0" t="s">
        <v>750</v>
      </c>
      <c r="B363" s="0" t="s">
        <v>748</v>
      </c>
      <c r="C363" s="0" t="s">
        <v>749</v>
      </c>
      <c r="D363" s="0" t="n">
        <f aca="false">COUNTIF(Лист2!A$2:A$49, A363)</f>
        <v>0</v>
      </c>
    </row>
    <row r="364" customFormat="false" ht="12.8" hidden="false" customHeight="false" outlineLevel="0" collapsed="false">
      <c r="A364" s="0" t="s">
        <v>131</v>
      </c>
      <c r="B364" s="0" t="s">
        <v>748</v>
      </c>
      <c r="C364" s="0" t="s">
        <v>749</v>
      </c>
      <c r="D364" s="0" t="n">
        <f aca="false">COUNTIF(Лист2!A$2:A$49, A364)</f>
        <v>0</v>
      </c>
    </row>
    <row r="365" customFormat="false" ht="12.8" hidden="false" customHeight="false" outlineLevel="0" collapsed="false">
      <c r="A365" s="0" t="s">
        <v>751</v>
      </c>
      <c r="B365" s="0" t="s">
        <v>748</v>
      </c>
      <c r="C365" s="0" t="s">
        <v>749</v>
      </c>
      <c r="D365" s="0" t="n">
        <f aca="false">COUNTIF(Лист2!A$2:A$49, A365)</f>
        <v>0</v>
      </c>
    </row>
    <row r="366" customFormat="false" ht="12.8" hidden="false" customHeight="false" outlineLevel="0" collapsed="false">
      <c r="A366" s="0" t="s">
        <v>752</v>
      </c>
      <c r="B366" s="0" t="s">
        <v>748</v>
      </c>
      <c r="C366" s="0" t="s">
        <v>753</v>
      </c>
      <c r="D366" s="0" t="n">
        <f aca="false">COUNTIF(Лист2!A$2:A$49, A366)</f>
        <v>0</v>
      </c>
    </row>
    <row r="367" customFormat="false" ht="12.8" hidden="false" customHeight="false" outlineLevel="0" collapsed="false">
      <c r="A367" s="0" t="s">
        <v>754</v>
      </c>
      <c r="B367" s="0" t="s">
        <v>755</v>
      </c>
      <c r="C367" s="0" t="s">
        <v>753</v>
      </c>
      <c r="D367" s="0" t="n">
        <f aca="false">COUNTIF(Лист2!A$2:A$49, A367)</f>
        <v>0</v>
      </c>
    </row>
    <row r="368" customFormat="false" ht="12.8" hidden="false" customHeight="false" outlineLevel="0" collapsed="false">
      <c r="A368" s="0" t="s">
        <v>756</v>
      </c>
      <c r="B368" s="0" t="s">
        <v>755</v>
      </c>
      <c r="C368" s="0" t="s">
        <v>753</v>
      </c>
      <c r="D368" s="0" t="n">
        <f aca="false">COUNTIF(Лист2!A$2:A$49, A368)</f>
        <v>0</v>
      </c>
    </row>
    <row r="369" customFormat="false" ht="12.8" hidden="false" customHeight="false" outlineLevel="0" collapsed="false">
      <c r="A369" s="0" t="s">
        <v>757</v>
      </c>
      <c r="B369" s="0" t="s">
        <v>755</v>
      </c>
      <c r="C369" s="0" t="s">
        <v>753</v>
      </c>
      <c r="D369" s="0" t="n">
        <f aca="false">COUNTIF(Лист2!A$2:A$49, A369)</f>
        <v>0</v>
      </c>
    </row>
    <row r="370" customFormat="false" ht="12.8" hidden="false" customHeight="false" outlineLevel="0" collapsed="false">
      <c r="A370" s="0" t="s">
        <v>758</v>
      </c>
      <c r="B370" s="0" t="s">
        <v>755</v>
      </c>
      <c r="C370" s="2" t="n">
        <v>2E-012</v>
      </c>
      <c r="D370" s="0" t="n">
        <f aca="false">COUNTIF(Лист2!A$2:A$49, A370)</f>
        <v>0</v>
      </c>
    </row>
    <row r="371" customFormat="false" ht="12.8" hidden="false" customHeight="false" outlineLevel="0" collapsed="false">
      <c r="A371" s="0" t="s">
        <v>759</v>
      </c>
      <c r="B371" s="0" t="s">
        <v>760</v>
      </c>
      <c r="C371" s="2" t="n">
        <v>2E-012</v>
      </c>
      <c r="D371" s="0" t="n">
        <f aca="false">COUNTIF(Лист2!A$2:A$49, A371)</f>
        <v>0</v>
      </c>
    </row>
    <row r="372" customFormat="false" ht="12.8" hidden="false" customHeight="false" outlineLevel="0" collapsed="false">
      <c r="A372" s="0" t="s">
        <v>761</v>
      </c>
      <c r="B372" s="0" t="s">
        <v>760</v>
      </c>
      <c r="C372" s="2" t="n">
        <v>2E-012</v>
      </c>
      <c r="D372" s="0" t="n">
        <f aca="false">COUNTIF(Лист2!A$2:A$49, A372)</f>
        <v>0</v>
      </c>
    </row>
    <row r="373" customFormat="false" ht="12.8" hidden="false" customHeight="false" outlineLevel="0" collapsed="false">
      <c r="A373" s="0" t="s">
        <v>762</v>
      </c>
      <c r="B373" s="0" t="s">
        <v>760</v>
      </c>
      <c r="C373" s="2" t="n">
        <v>2E-012</v>
      </c>
      <c r="D373" s="0" t="n">
        <f aca="false">COUNTIF(Лист2!A$2:A$49, A373)</f>
        <v>0</v>
      </c>
    </row>
    <row r="374" customFormat="false" ht="12.8" hidden="false" customHeight="false" outlineLevel="0" collapsed="false">
      <c r="A374" s="0" t="s">
        <v>763</v>
      </c>
      <c r="B374" s="0" t="s">
        <v>760</v>
      </c>
      <c r="C374" s="0" t="s">
        <v>764</v>
      </c>
      <c r="D374" s="0" t="n">
        <f aca="false">COUNTIF(Лист2!A$2:A$49, A374)</f>
        <v>0</v>
      </c>
    </row>
    <row r="375" customFormat="false" ht="12.8" hidden="false" customHeight="false" outlineLevel="0" collapsed="false">
      <c r="A375" s="0" t="s">
        <v>765</v>
      </c>
      <c r="B375" s="0" t="s">
        <v>766</v>
      </c>
      <c r="C375" s="0" t="s">
        <v>767</v>
      </c>
      <c r="D375" s="0" t="n">
        <f aca="false">COUNTIF(Лист2!A$2:A$49, A375)</f>
        <v>0</v>
      </c>
    </row>
    <row r="376" customFormat="false" ht="12.8" hidden="false" customHeight="false" outlineLevel="0" collapsed="false">
      <c r="A376" s="0" t="s">
        <v>768</v>
      </c>
      <c r="B376" s="0" t="s">
        <v>766</v>
      </c>
      <c r="C376" s="0" t="s">
        <v>767</v>
      </c>
      <c r="D376" s="0" t="n">
        <f aca="false">COUNTIF(Лист2!A$2:A$49, A376)</f>
        <v>0</v>
      </c>
    </row>
    <row r="377" customFormat="false" ht="12.8" hidden="false" customHeight="false" outlineLevel="0" collapsed="false">
      <c r="A377" s="0" t="s">
        <v>769</v>
      </c>
      <c r="B377" s="0" t="s">
        <v>770</v>
      </c>
      <c r="C377" s="0" t="s">
        <v>771</v>
      </c>
      <c r="D377" s="0" t="n">
        <f aca="false">COUNTIF(Лист2!A$2:A$49, A377)</f>
        <v>0</v>
      </c>
    </row>
    <row r="378" customFormat="false" ht="12.8" hidden="false" customHeight="false" outlineLevel="0" collapsed="false">
      <c r="A378" s="0" t="s">
        <v>772</v>
      </c>
      <c r="B378" s="0" t="s">
        <v>773</v>
      </c>
      <c r="C378" s="0" t="s">
        <v>774</v>
      </c>
      <c r="D378" s="0" t="n">
        <f aca="false">COUNTIF(Лист2!A$2:A$49, A378)</f>
        <v>0</v>
      </c>
    </row>
    <row r="379" customFormat="false" ht="12.8" hidden="false" customHeight="false" outlineLevel="0" collapsed="false">
      <c r="A379" s="0" t="s">
        <v>775</v>
      </c>
      <c r="B379" s="0" t="s">
        <v>773</v>
      </c>
      <c r="C379" s="0" t="s">
        <v>774</v>
      </c>
      <c r="D379" s="0" t="n">
        <f aca="false">COUNTIF(Лист2!A$2:A$49, A379)</f>
        <v>0</v>
      </c>
    </row>
    <row r="380" customFormat="false" ht="12.8" hidden="false" customHeight="false" outlineLevel="0" collapsed="false">
      <c r="A380" s="0" t="s">
        <v>776</v>
      </c>
      <c r="B380" s="0" t="s">
        <v>773</v>
      </c>
      <c r="C380" s="0" t="s">
        <v>774</v>
      </c>
      <c r="D380" s="0" t="n">
        <f aca="false">COUNTIF(Лист2!A$2:A$49, A380)</f>
        <v>0</v>
      </c>
    </row>
    <row r="381" customFormat="false" ht="12.8" hidden="false" customHeight="false" outlineLevel="0" collapsed="false">
      <c r="A381" s="0" t="s">
        <v>777</v>
      </c>
      <c r="B381" s="0" t="s">
        <v>773</v>
      </c>
      <c r="C381" s="0" t="s">
        <v>774</v>
      </c>
      <c r="D381" s="0" t="n">
        <f aca="false">COUNTIF(Лист2!A$2:A$49, A381)</f>
        <v>0</v>
      </c>
    </row>
    <row r="382" customFormat="false" ht="12.8" hidden="false" customHeight="false" outlineLevel="0" collapsed="false">
      <c r="A382" s="0" t="s">
        <v>778</v>
      </c>
      <c r="B382" s="0" t="s">
        <v>773</v>
      </c>
      <c r="C382" s="0" t="s">
        <v>774</v>
      </c>
      <c r="D382" s="0" t="n">
        <f aca="false">COUNTIF(Лист2!A$2:A$49, A382)</f>
        <v>0</v>
      </c>
    </row>
    <row r="383" customFormat="false" ht="12.8" hidden="false" customHeight="false" outlineLevel="0" collapsed="false">
      <c r="A383" s="0" t="s">
        <v>779</v>
      </c>
      <c r="B383" s="0" t="s">
        <v>780</v>
      </c>
      <c r="C383" s="0" t="s">
        <v>781</v>
      </c>
      <c r="D383" s="0" t="n">
        <f aca="false">COUNTIF(Лист2!A$2:A$49, A383)</f>
        <v>0</v>
      </c>
    </row>
    <row r="384" customFormat="false" ht="12.8" hidden="false" customHeight="false" outlineLevel="0" collapsed="false">
      <c r="A384" s="0" t="s">
        <v>782</v>
      </c>
      <c r="B384" s="0" t="s">
        <v>780</v>
      </c>
      <c r="C384" s="0" t="s">
        <v>781</v>
      </c>
      <c r="D384" s="0" t="n">
        <f aca="false">COUNTIF(Лист2!A$2:A$49, A384)</f>
        <v>0</v>
      </c>
    </row>
    <row r="385" customFormat="false" ht="12.8" hidden="false" customHeight="false" outlineLevel="0" collapsed="false">
      <c r="A385" s="0" t="s">
        <v>783</v>
      </c>
      <c r="B385" s="0" t="s">
        <v>780</v>
      </c>
      <c r="C385" s="0" t="s">
        <v>781</v>
      </c>
      <c r="D385" s="0" t="n">
        <f aca="false">COUNTIF(Лист2!A$2:A$49, A385)</f>
        <v>0</v>
      </c>
    </row>
    <row r="386" customFormat="false" ht="12.8" hidden="false" customHeight="false" outlineLevel="0" collapsed="false">
      <c r="A386" s="0" t="s">
        <v>784</v>
      </c>
      <c r="B386" s="0" t="s">
        <v>780</v>
      </c>
      <c r="C386" s="0" t="s">
        <v>781</v>
      </c>
      <c r="D386" s="0" t="n">
        <f aca="false">COUNTIF(Лист2!A$2:A$49, A386)</f>
        <v>0</v>
      </c>
    </row>
    <row r="387" customFormat="false" ht="12.8" hidden="false" customHeight="false" outlineLevel="0" collapsed="false">
      <c r="A387" s="0" t="s">
        <v>785</v>
      </c>
      <c r="B387" s="0" t="s">
        <v>780</v>
      </c>
      <c r="C387" s="0" t="s">
        <v>786</v>
      </c>
      <c r="D387" s="0" t="n">
        <f aca="false">COUNTIF(Лист2!A$2:A$49, A387)</f>
        <v>0</v>
      </c>
    </row>
    <row r="388" customFormat="false" ht="12.8" hidden="false" customHeight="false" outlineLevel="0" collapsed="false">
      <c r="A388" s="0" t="s">
        <v>787</v>
      </c>
      <c r="B388" s="0" t="s">
        <v>780</v>
      </c>
      <c r="C388" s="0" t="s">
        <v>786</v>
      </c>
      <c r="D388" s="0" t="n">
        <f aca="false">COUNTIF(Лист2!A$2:A$49, A388)</f>
        <v>0</v>
      </c>
    </row>
    <row r="389" customFormat="false" ht="12.8" hidden="false" customHeight="false" outlineLevel="0" collapsed="false">
      <c r="A389" s="0" t="s">
        <v>788</v>
      </c>
      <c r="B389" s="0" t="s">
        <v>780</v>
      </c>
      <c r="C389" s="0" t="s">
        <v>786</v>
      </c>
      <c r="D389" s="0" t="n">
        <f aca="false">COUNTIF(Лист2!A$2:A$49, A389)</f>
        <v>0</v>
      </c>
    </row>
    <row r="390" customFormat="false" ht="12.8" hidden="false" customHeight="false" outlineLevel="0" collapsed="false">
      <c r="A390" s="0" t="s">
        <v>789</v>
      </c>
      <c r="B390" s="0" t="s">
        <v>780</v>
      </c>
      <c r="C390" s="0" t="s">
        <v>786</v>
      </c>
      <c r="D390" s="0" t="n">
        <f aca="false">COUNTIF(Лист2!A$2:A$49, A390)</f>
        <v>0</v>
      </c>
    </row>
    <row r="391" customFormat="false" ht="12.8" hidden="false" customHeight="false" outlineLevel="0" collapsed="false">
      <c r="A391" s="0" t="s">
        <v>790</v>
      </c>
      <c r="B391" s="0" t="s">
        <v>780</v>
      </c>
      <c r="C391" s="0" t="s">
        <v>786</v>
      </c>
      <c r="D391" s="0" t="n">
        <f aca="false">COUNTIF(Лист2!A$2:A$49, A391)</f>
        <v>0</v>
      </c>
    </row>
    <row r="392" customFormat="false" ht="12.8" hidden="false" customHeight="false" outlineLevel="0" collapsed="false">
      <c r="A392" s="0" t="s">
        <v>791</v>
      </c>
      <c r="B392" s="0" t="s">
        <v>792</v>
      </c>
      <c r="C392" s="0" t="s">
        <v>793</v>
      </c>
      <c r="D392" s="0" t="n">
        <f aca="false">COUNTIF(Лист2!A$2:A$49, A392)</f>
        <v>0</v>
      </c>
    </row>
    <row r="393" customFormat="false" ht="12.8" hidden="false" customHeight="false" outlineLevel="0" collapsed="false">
      <c r="A393" s="0" t="s">
        <v>794</v>
      </c>
      <c r="B393" s="0" t="s">
        <v>792</v>
      </c>
      <c r="C393" s="0" t="s">
        <v>793</v>
      </c>
      <c r="D393" s="0" t="n">
        <f aca="false">COUNTIF(Лист2!A$2:A$49, A393)</f>
        <v>0</v>
      </c>
    </row>
    <row r="394" customFormat="false" ht="12.8" hidden="false" customHeight="false" outlineLevel="0" collapsed="false">
      <c r="A394" s="0" t="s">
        <v>795</v>
      </c>
      <c r="B394" s="0" t="s">
        <v>796</v>
      </c>
      <c r="C394" s="0" t="s">
        <v>797</v>
      </c>
      <c r="D394" s="0" t="n">
        <f aca="false">COUNTIF(Лист2!A$2:A$49, A394)</f>
        <v>0</v>
      </c>
    </row>
    <row r="395" customFormat="false" ht="12.8" hidden="false" customHeight="false" outlineLevel="0" collapsed="false">
      <c r="A395" s="0" t="s">
        <v>798</v>
      </c>
      <c r="B395" s="0" t="s">
        <v>796</v>
      </c>
      <c r="C395" s="0" t="s">
        <v>797</v>
      </c>
      <c r="D395" s="0" t="n">
        <f aca="false">COUNTIF(Лист2!A$2:A$49, A395)</f>
        <v>0</v>
      </c>
    </row>
    <row r="396" customFormat="false" ht="12.8" hidden="false" customHeight="false" outlineLevel="0" collapsed="false">
      <c r="A396" s="0" t="s">
        <v>799</v>
      </c>
      <c r="B396" s="0" t="s">
        <v>800</v>
      </c>
      <c r="C396" s="0" t="s">
        <v>801</v>
      </c>
      <c r="D396" s="0" t="n">
        <f aca="false">COUNTIF(Лист2!A$2:A$49, A396)</f>
        <v>0</v>
      </c>
    </row>
    <row r="397" customFormat="false" ht="12.8" hidden="false" customHeight="false" outlineLevel="0" collapsed="false">
      <c r="A397" s="0" t="s">
        <v>802</v>
      </c>
      <c r="B397" s="0" t="s">
        <v>800</v>
      </c>
      <c r="C397" s="0" t="s">
        <v>803</v>
      </c>
      <c r="D397" s="0" t="n">
        <f aca="false">COUNTIF(Лист2!A$2:A$49, A397)</f>
        <v>0</v>
      </c>
    </row>
    <row r="398" customFormat="false" ht="12.8" hidden="false" customHeight="false" outlineLevel="0" collapsed="false">
      <c r="A398" s="0" t="s">
        <v>804</v>
      </c>
      <c r="B398" s="0" t="s">
        <v>800</v>
      </c>
      <c r="C398" s="0" t="s">
        <v>803</v>
      </c>
      <c r="D398" s="0" t="n">
        <f aca="false">COUNTIF(Лист2!A$2:A$49, A398)</f>
        <v>0</v>
      </c>
    </row>
    <row r="399" customFormat="false" ht="12.8" hidden="false" customHeight="false" outlineLevel="0" collapsed="false">
      <c r="A399" s="0" t="s">
        <v>805</v>
      </c>
      <c r="B399" s="0" t="s">
        <v>800</v>
      </c>
      <c r="C399" s="0" t="s">
        <v>803</v>
      </c>
      <c r="D399" s="0" t="n">
        <f aca="false">COUNTIF(Лист2!A$2:A$49, A399)</f>
        <v>0</v>
      </c>
    </row>
    <row r="400" customFormat="false" ht="12.8" hidden="false" customHeight="false" outlineLevel="0" collapsed="false">
      <c r="A400" s="0" t="s">
        <v>806</v>
      </c>
      <c r="B400" s="0" t="s">
        <v>800</v>
      </c>
      <c r="C400" s="0" t="s">
        <v>803</v>
      </c>
      <c r="D400" s="0" t="n">
        <f aca="false">COUNTIF(Лист2!A$2:A$49, A400)</f>
        <v>0</v>
      </c>
    </row>
    <row r="401" customFormat="false" ht="12.8" hidden="false" customHeight="false" outlineLevel="0" collapsed="false">
      <c r="A401" s="0" t="s">
        <v>807</v>
      </c>
      <c r="B401" s="0" t="s">
        <v>800</v>
      </c>
      <c r="C401" s="0" t="s">
        <v>803</v>
      </c>
      <c r="D401" s="0" t="n">
        <f aca="false">COUNTIF(Лист2!A$2:A$49, A401)</f>
        <v>0</v>
      </c>
    </row>
    <row r="402" customFormat="false" ht="12.8" hidden="false" customHeight="false" outlineLevel="0" collapsed="false">
      <c r="A402" s="0" t="s">
        <v>808</v>
      </c>
      <c r="B402" s="0" t="s">
        <v>800</v>
      </c>
      <c r="C402" s="0" t="s">
        <v>803</v>
      </c>
      <c r="D402" s="0" t="n">
        <f aca="false">COUNTIF(Лист2!A$2:A$49, A402)</f>
        <v>0</v>
      </c>
    </row>
    <row r="403" customFormat="false" ht="12.8" hidden="false" customHeight="false" outlineLevel="0" collapsed="false">
      <c r="A403" s="0" t="s">
        <v>809</v>
      </c>
      <c r="B403" s="0" t="s">
        <v>800</v>
      </c>
      <c r="C403" s="0" t="s">
        <v>803</v>
      </c>
      <c r="D403" s="0" t="n">
        <f aca="false">COUNTIF(Лист2!A$2:A$49, A403)</f>
        <v>0</v>
      </c>
    </row>
    <row r="404" customFormat="false" ht="12.8" hidden="false" customHeight="false" outlineLevel="0" collapsed="false">
      <c r="A404" s="0" t="s">
        <v>810</v>
      </c>
      <c r="B404" s="0" t="s">
        <v>800</v>
      </c>
      <c r="C404" s="0" t="s">
        <v>803</v>
      </c>
      <c r="D404" s="0" t="n">
        <f aca="false">COUNTIF(Лист2!A$2:A$49, A404)</f>
        <v>0</v>
      </c>
    </row>
    <row r="405" customFormat="false" ht="12.8" hidden="false" customHeight="false" outlineLevel="0" collapsed="false">
      <c r="A405" s="0" t="s">
        <v>811</v>
      </c>
      <c r="B405" s="0" t="s">
        <v>800</v>
      </c>
      <c r="C405" s="0" t="s">
        <v>803</v>
      </c>
      <c r="D405" s="0" t="n">
        <f aca="false">COUNTIF(Лист2!A$2:A$49, A405)</f>
        <v>0</v>
      </c>
    </row>
    <row r="406" customFormat="false" ht="12.8" hidden="false" customHeight="false" outlineLevel="0" collapsed="false">
      <c r="A406" s="0" t="s">
        <v>812</v>
      </c>
      <c r="B406" s="0" t="s">
        <v>813</v>
      </c>
      <c r="C406" s="0" t="s">
        <v>814</v>
      </c>
      <c r="D406" s="0" t="n">
        <f aca="false">COUNTIF(Лист2!A$2:A$49, A406)</f>
        <v>0</v>
      </c>
    </row>
    <row r="407" customFormat="false" ht="12.8" hidden="false" customHeight="false" outlineLevel="0" collapsed="false">
      <c r="A407" s="0" t="s">
        <v>815</v>
      </c>
      <c r="B407" s="0" t="s">
        <v>813</v>
      </c>
      <c r="C407" s="0" t="s">
        <v>814</v>
      </c>
      <c r="D407" s="0" t="n">
        <f aca="false">COUNTIF(Лист2!A$2:A$49, A407)</f>
        <v>0</v>
      </c>
    </row>
    <row r="408" customFormat="false" ht="12.8" hidden="false" customHeight="false" outlineLevel="0" collapsed="false">
      <c r="A408" s="0" t="s">
        <v>816</v>
      </c>
      <c r="B408" s="0" t="s">
        <v>813</v>
      </c>
      <c r="C408" s="0" t="s">
        <v>817</v>
      </c>
      <c r="D408" s="0" t="n">
        <f aca="false">COUNTIF(Лист2!A$2:A$49, A408)</f>
        <v>0</v>
      </c>
    </row>
    <row r="409" customFormat="false" ht="12.8" hidden="false" customHeight="false" outlineLevel="0" collapsed="false">
      <c r="A409" s="0" t="s">
        <v>818</v>
      </c>
      <c r="B409" s="0" t="s">
        <v>819</v>
      </c>
      <c r="C409" s="2" t="n">
        <v>4E-012</v>
      </c>
      <c r="D409" s="0" t="n">
        <f aca="false">COUNTIF(Лист2!A$2:A$49, A409)</f>
        <v>0</v>
      </c>
    </row>
    <row r="410" customFormat="false" ht="12.8" hidden="false" customHeight="false" outlineLevel="0" collapsed="false">
      <c r="A410" s="0" t="s">
        <v>820</v>
      </c>
      <c r="B410" s="0" t="s">
        <v>819</v>
      </c>
      <c r="C410" s="2" t="n">
        <v>4E-012</v>
      </c>
      <c r="D410" s="0" t="n">
        <f aca="false">COUNTIF(Лист2!A$2:A$49, A410)</f>
        <v>0</v>
      </c>
    </row>
    <row r="411" customFormat="false" ht="12.8" hidden="false" customHeight="false" outlineLevel="0" collapsed="false">
      <c r="A411" s="0" t="s">
        <v>821</v>
      </c>
      <c r="B411" s="0" t="s">
        <v>822</v>
      </c>
      <c r="C411" s="0" t="s">
        <v>823</v>
      </c>
      <c r="D411" s="0" t="n">
        <f aca="false">COUNTIF(Лист2!A$2:A$49, A411)</f>
        <v>0</v>
      </c>
    </row>
    <row r="412" customFormat="false" ht="12.8" hidden="false" customHeight="false" outlineLevel="0" collapsed="false">
      <c r="A412" s="0" t="s">
        <v>824</v>
      </c>
      <c r="B412" s="0" t="s">
        <v>822</v>
      </c>
      <c r="C412" s="0" t="s">
        <v>823</v>
      </c>
      <c r="D412" s="0" t="n">
        <f aca="false">COUNTIF(Лист2!A$2:A$49, A412)</f>
        <v>0</v>
      </c>
    </row>
    <row r="413" customFormat="false" ht="12.8" hidden="false" customHeight="false" outlineLevel="0" collapsed="false">
      <c r="A413" s="0" t="s">
        <v>825</v>
      </c>
      <c r="B413" s="0" t="s">
        <v>822</v>
      </c>
      <c r="C413" s="0" t="s">
        <v>823</v>
      </c>
      <c r="D413" s="0" t="n">
        <f aca="false">COUNTIF(Лист2!A$2:A$49, A413)</f>
        <v>0</v>
      </c>
    </row>
    <row r="414" customFormat="false" ht="12.8" hidden="false" customHeight="false" outlineLevel="0" collapsed="false">
      <c r="A414" s="0" t="s">
        <v>826</v>
      </c>
      <c r="B414" s="0" t="s">
        <v>822</v>
      </c>
      <c r="C414" s="0" t="s">
        <v>823</v>
      </c>
      <c r="D414" s="0" t="n">
        <f aca="false">COUNTIF(Лист2!A$2:A$49, A414)</f>
        <v>0</v>
      </c>
    </row>
    <row r="415" customFormat="false" ht="12.8" hidden="false" customHeight="false" outlineLevel="0" collapsed="false">
      <c r="A415" s="0" t="s">
        <v>0</v>
      </c>
      <c r="B415" s="0" t="s">
        <v>827</v>
      </c>
      <c r="C415" s="0" t="s">
        <v>828</v>
      </c>
      <c r="D415" s="0" t="n">
        <f aca="false">COUNTIF(Лист2!A$2:A$49, A415)</f>
        <v>0</v>
      </c>
    </row>
    <row r="416" customFormat="false" ht="12.8" hidden="false" customHeight="false" outlineLevel="0" collapsed="false">
      <c r="A416" s="0" t="s">
        <v>5</v>
      </c>
      <c r="B416" s="0" t="s">
        <v>827</v>
      </c>
      <c r="C416" s="0" t="s">
        <v>828</v>
      </c>
      <c r="D416" s="0" t="n">
        <f aca="false">COUNTIF(Лист2!A$2:A$49, A416)</f>
        <v>0</v>
      </c>
    </row>
    <row r="417" customFormat="false" ht="12.8" hidden="false" customHeight="false" outlineLevel="0" collapsed="false">
      <c r="A417" s="0" t="s">
        <v>3</v>
      </c>
      <c r="B417" s="0" t="s">
        <v>827</v>
      </c>
      <c r="C417" s="0" t="s">
        <v>828</v>
      </c>
      <c r="D417" s="0" t="n">
        <f aca="false">COUNTIF(Лист2!A$2:A$49, A417)</f>
        <v>0</v>
      </c>
    </row>
    <row r="418" customFormat="false" ht="12.8" hidden="false" customHeight="false" outlineLevel="0" collapsed="false">
      <c r="A418" s="0" t="s">
        <v>32</v>
      </c>
      <c r="B418" s="0" t="s">
        <v>827</v>
      </c>
      <c r="C418" s="0" t="s">
        <v>828</v>
      </c>
      <c r="D418" s="0" t="n">
        <f aca="false">COUNTIF(Лист2!A$2:A$49, A418)</f>
        <v>0</v>
      </c>
    </row>
    <row r="419" customFormat="false" ht="12.8" hidden="false" customHeight="false" outlineLevel="0" collapsed="false">
      <c r="A419" s="0" t="s">
        <v>34</v>
      </c>
      <c r="B419" s="0" t="s">
        <v>827</v>
      </c>
      <c r="C419" s="0" t="s">
        <v>828</v>
      </c>
      <c r="D419" s="0" t="n">
        <f aca="false">COUNTIF(Лист2!A$2:A$49, A419)</f>
        <v>0</v>
      </c>
    </row>
    <row r="420" customFormat="false" ht="12.8" hidden="false" customHeight="false" outlineLevel="0" collapsed="false">
      <c r="A420" s="0" t="s">
        <v>41</v>
      </c>
      <c r="B420" s="0" t="s">
        <v>827</v>
      </c>
      <c r="C420" s="0" t="s">
        <v>828</v>
      </c>
      <c r="D420" s="0" t="n">
        <f aca="false">COUNTIF(Лист2!A$2:A$49, A420)</f>
        <v>0</v>
      </c>
    </row>
    <row r="421" customFormat="false" ht="12.8" hidden="false" customHeight="false" outlineLevel="0" collapsed="false">
      <c r="A421" s="0" t="s">
        <v>40</v>
      </c>
      <c r="B421" s="0" t="s">
        <v>827</v>
      </c>
      <c r="C421" s="0" t="s">
        <v>828</v>
      </c>
      <c r="D421" s="0" t="n">
        <f aca="false">COUNTIF(Лист2!A$2:A$49, A421)</f>
        <v>0</v>
      </c>
    </row>
    <row r="422" customFormat="false" ht="12.8" hidden="false" customHeight="false" outlineLevel="0" collapsed="false">
      <c r="A422" s="0" t="s">
        <v>43</v>
      </c>
      <c r="B422" s="0" t="s">
        <v>827</v>
      </c>
      <c r="C422" s="0" t="s">
        <v>828</v>
      </c>
      <c r="D422" s="0" t="n">
        <f aca="false">COUNTIF(Лист2!A$2:A$49, A422)</f>
        <v>0</v>
      </c>
    </row>
    <row r="423" customFormat="false" ht="12.8" hidden="false" customHeight="false" outlineLevel="0" collapsed="false">
      <c r="A423" s="0" t="s">
        <v>37</v>
      </c>
      <c r="B423" s="0" t="s">
        <v>827</v>
      </c>
      <c r="C423" s="0" t="s">
        <v>828</v>
      </c>
      <c r="D423" s="0" t="n">
        <f aca="false">COUNTIF(Лист2!A$2:A$49, A423)</f>
        <v>0</v>
      </c>
    </row>
    <row r="424" customFormat="false" ht="12.8" hidden="false" customHeight="false" outlineLevel="0" collapsed="false">
      <c r="A424" s="0" t="s">
        <v>35</v>
      </c>
      <c r="B424" s="0" t="s">
        <v>827</v>
      </c>
      <c r="C424" s="0" t="s">
        <v>828</v>
      </c>
      <c r="D424" s="0" t="n">
        <f aca="false">COUNTIF(Лист2!A$2:A$49, A424)</f>
        <v>0</v>
      </c>
    </row>
    <row r="425" customFormat="false" ht="12.8" hidden="false" customHeight="false" outlineLevel="0" collapsed="false">
      <c r="A425" s="0" t="s">
        <v>30</v>
      </c>
      <c r="B425" s="0" t="s">
        <v>827</v>
      </c>
      <c r="C425" s="0" t="s">
        <v>828</v>
      </c>
      <c r="D425" s="0" t="n">
        <f aca="false">COUNTIF(Лист2!A$2:A$49, A425)</f>
        <v>0</v>
      </c>
    </row>
    <row r="426" customFormat="false" ht="12.8" hidden="false" customHeight="false" outlineLevel="0" collapsed="false">
      <c r="A426" s="0" t="s">
        <v>44</v>
      </c>
      <c r="B426" s="0" t="s">
        <v>827</v>
      </c>
      <c r="C426" s="0" t="s">
        <v>828</v>
      </c>
      <c r="D426" s="0" t="n">
        <f aca="false">COUNTIF(Лист2!A$2:A$49, A426)</f>
        <v>0</v>
      </c>
    </row>
    <row r="427" customFormat="false" ht="12.8" hidden="false" customHeight="false" outlineLevel="0" collapsed="false">
      <c r="A427" s="0" t="s">
        <v>7</v>
      </c>
      <c r="B427" s="0" t="s">
        <v>827</v>
      </c>
      <c r="C427" s="0" t="s">
        <v>828</v>
      </c>
      <c r="D427" s="0" t="n">
        <f aca="false">COUNTIF(Лист2!A$2:A$49, A427)</f>
        <v>0</v>
      </c>
    </row>
    <row r="428" customFormat="false" ht="12.8" hidden="false" customHeight="false" outlineLevel="0" collapsed="false">
      <c r="A428" s="0" t="s">
        <v>53</v>
      </c>
      <c r="B428" s="0" t="s">
        <v>827</v>
      </c>
      <c r="C428" s="0" t="s">
        <v>828</v>
      </c>
      <c r="D428" s="0" t="n">
        <f aca="false">COUNTIF(Лист2!A$2:A$49, A428)</f>
        <v>0</v>
      </c>
    </row>
    <row r="429" customFormat="false" ht="12.8" hidden="false" customHeight="false" outlineLevel="0" collapsed="false">
      <c r="A429" s="0" t="s">
        <v>51</v>
      </c>
      <c r="B429" s="0" t="s">
        <v>827</v>
      </c>
      <c r="C429" s="0" t="s">
        <v>828</v>
      </c>
      <c r="D429" s="0" t="n">
        <f aca="false">COUNTIF(Лист2!A$2:A$49, A429)</f>
        <v>0</v>
      </c>
    </row>
    <row r="430" customFormat="false" ht="12.8" hidden="false" customHeight="false" outlineLevel="0" collapsed="false">
      <c r="A430" s="0" t="s">
        <v>14</v>
      </c>
      <c r="B430" s="0" t="s">
        <v>827</v>
      </c>
      <c r="C430" s="0" t="s">
        <v>828</v>
      </c>
      <c r="D430" s="0" t="n">
        <f aca="false">COUNTIF(Лист2!A$2:A$49, A430)</f>
        <v>0</v>
      </c>
    </row>
    <row r="431" customFormat="false" ht="12.8" hidden="false" customHeight="false" outlineLevel="0" collapsed="false">
      <c r="A431" s="0" t="s">
        <v>54</v>
      </c>
      <c r="B431" s="0" t="s">
        <v>827</v>
      </c>
      <c r="C431" s="0" t="s">
        <v>828</v>
      </c>
      <c r="D431" s="0" t="n">
        <f aca="false">COUNTIF(Лист2!A$2:A$49, A431)</f>
        <v>0</v>
      </c>
    </row>
    <row r="432" customFormat="false" ht="12.8" hidden="false" customHeight="false" outlineLevel="0" collapsed="false">
      <c r="A432" s="0" t="s">
        <v>55</v>
      </c>
      <c r="B432" s="0" t="s">
        <v>827</v>
      </c>
      <c r="C432" s="0" t="s">
        <v>828</v>
      </c>
      <c r="D432" s="0" t="n">
        <f aca="false">COUNTIF(Лист2!A$2:A$49, A432)</f>
        <v>0</v>
      </c>
    </row>
    <row r="433" customFormat="false" ht="12.8" hidden="false" customHeight="false" outlineLevel="0" collapsed="false">
      <c r="A433" s="0" t="s">
        <v>56</v>
      </c>
      <c r="B433" s="0" t="s">
        <v>827</v>
      </c>
      <c r="C433" s="0" t="s">
        <v>828</v>
      </c>
      <c r="D433" s="0" t="n">
        <f aca="false">COUNTIF(Лист2!A$2:A$49, A433)</f>
        <v>0</v>
      </c>
    </row>
    <row r="434" customFormat="false" ht="12.8" hidden="false" customHeight="false" outlineLevel="0" collapsed="false">
      <c r="A434" s="0" t="s">
        <v>12</v>
      </c>
      <c r="B434" s="0" t="s">
        <v>827</v>
      </c>
      <c r="C434" s="0" t="s">
        <v>828</v>
      </c>
      <c r="D434" s="0" t="n">
        <f aca="false">COUNTIF(Лист2!A$2:A$49, A434)</f>
        <v>0</v>
      </c>
    </row>
    <row r="435" customFormat="false" ht="12.8" hidden="false" customHeight="false" outlineLevel="0" collapsed="false">
      <c r="A435" s="0" t="s">
        <v>57</v>
      </c>
      <c r="B435" s="0" t="s">
        <v>827</v>
      </c>
      <c r="C435" s="0" t="s">
        <v>828</v>
      </c>
      <c r="D435" s="0" t="n">
        <f aca="false">COUNTIF(Лист2!A$2:A$49, A435)</f>
        <v>0</v>
      </c>
    </row>
    <row r="436" customFormat="false" ht="12.8" hidden="false" customHeight="false" outlineLevel="0" collapsed="false">
      <c r="A436" s="0" t="s">
        <v>59</v>
      </c>
      <c r="B436" s="0" t="s">
        <v>827</v>
      </c>
      <c r="C436" s="0" t="s">
        <v>828</v>
      </c>
      <c r="D436" s="0" t="n">
        <f aca="false">COUNTIF(Лист2!A$2:A$49, A436)</f>
        <v>0</v>
      </c>
    </row>
    <row r="437" customFormat="false" ht="12.8" hidden="false" customHeight="false" outlineLevel="0" collapsed="false">
      <c r="A437" s="0" t="s">
        <v>61</v>
      </c>
      <c r="B437" s="0" t="s">
        <v>827</v>
      </c>
      <c r="C437" s="0" t="s">
        <v>828</v>
      </c>
      <c r="D437" s="0" t="n">
        <f aca="false">COUNTIF(Лист2!A$2:A$49, A437)</f>
        <v>0</v>
      </c>
    </row>
    <row r="438" customFormat="false" ht="12.8" hidden="false" customHeight="false" outlineLevel="0" collapsed="false">
      <c r="A438" s="0" t="s">
        <v>25</v>
      </c>
      <c r="B438" s="0" t="s">
        <v>827</v>
      </c>
      <c r="C438" s="0" t="s">
        <v>828</v>
      </c>
      <c r="D438" s="0" t="n">
        <f aca="false">COUNTIF(Лист2!A$2:A$49, A438)</f>
        <v>0</v>
      </c>
    </row>
    <row r="439" customFormat="false" ht="12.8" hidden="false" customHeight="false" outlineLevel="0" collapsed="false">
      <c r="A439" s="0" t="s">
        <v>26</v>
      </c>
      <c r="B439" s="0" t="s">
        <v>827</v>
      </c>
      <c r="C439" s="0" t="s">
        <v>828</v>
      </c>
      <c r="D439" s="0" t="n">
        <f aca="false">COUNTIF(Лист2!A$2:A$49, A439)</f>
        <v>0</v>
      </c>
    </row>
    <row r="440" customFormat="false" ht="12.8" hidden="false" customHeight="false" outlineLevel="0" collapsed="false">
      <c r="A440" s="0" t="s">
        <v>22</v>
      </c>
      <c r="B440" s="0" t="s">
        <v>827</v>
      </c>
      <c r="C440" s="0" t="s">
        <v>828</v>
      </c>
      <c r="D440" s="0" t="n">
        <f aca="false">COUNTIF(Лист2!A$2:A$49, A440)</f>
        <v>0</v>
      </c>
    </row>
    <row r="441" customFormat="false" ht="12.8" hidden="false" customHeight="false" outlineLevel="0" collapsed="false">
      <c r="A441" s="0" t="s">
        <v>15</v>
      </c>
      <c r="B441" s="0" t="s">
        <v>827</v>
      </c>
      <c r="C441" s="0" t="s">
        <v>828</v>
      </c>
      <c r="D441" s="0" t="n">
        <f aca="false">COUNTIF(Лист2!A$2:A$49, A441)</f>
        <v>0</v>
      </c>
    </row>
    <row r="442" customFormat="false" ht="12.8" hidden="false" customHeight="false" outlineLevel="0" collapsed="false">
      <c r="A442" s="0" t="s">
        <v>66</v>
      </c>
      <c r="B442" s="0" t="s">
        <v>827</v>
      </c>
      <c r="C442" s="0" t="s">
        <v>828</v>
      </c>
      <c r="D442" s="0" t="n">
        <f aca="false">COUNTIF(Лист2!A$2:A$49, A442)</f>
        <v>0</v>
      </c>
    </row>
    <row r="443" customFormat="false" ht="12.8" hidden="false" customHeight="false" outlineLevel="0" collapsed="false">
      <c r="A443" s="0" t="s">
        <v>16</v>
      </c>
      <c r="B443" s="0" t="s">
        <v>827</v>
      </c>
      <c r="C443" s="0" t="s">
        <v>828</v>
      </c>
      <c r="D443" s="0" t="n">
        <f aca="false">COUNTIF(Лист2!A$2:A$49, A443)</f>
        <v>0</v>
      </c>
    </row>
    <row r="444" customFormat="false" ht="12.8" hidden="false" customHeight="false" outlineLevel="0" collapsed="false">
      <c r="A444" s="0" t="s">
        <v>65</v>
      </c>
      <c r="B444" s="0" t="s">
        <v>827</v>
      </c>
      <c r="C444" s="0" t="s">
        <v>828</v>
      </c>
      <c r="D444" s="0" t="n">
        <f aca="false">COUNTIF(Лист2!A$2:A$49, A444)</f>
        <v>0</v>
      </c>
    </row>
    <row r="445" customFormat="false" ht="12.8" hidden="false" customHeight="false" outlineLevel="0" collapsed="false">
      <c r="A445" s="0" t="s">
        <v>9</v>
      </c>
      <c r="B445" s="0" t="s">
        <v>827</v>
      </c>
      <c r="C445" s="0" t="s">
        <v>828</v>
      </c>
      <c r="D445" s="0" t="n">
        <f aca="false">COUNTIF(Лист2!A$2:A$49, A445)</f>
        <v>0</v>
      </c>
    </row>
    <row r="446" customFormat="false" ht="12.8" hidden="false" customHeight="false" outlineLevel="0" collapsed="false">
      <c r="A446" s="0" t="s">
        <v>79</v>
      </c>
      <c r="B446" s="0" t="s">
        <v>827</v>
      </c>
      <c r="C446" s="0" t="s">
        <v>828</v>
      </c>
      <c r="D446" s="0" t="n">
        <f aca="false">COUNTIF(Лист2!A$2:A$49, A446)</f>
        <v>0</v>
      </c>
    </row>
    <row r="447" customFormat="false" ht="12.8" hidden="false" customHeight="false" outlineLevel="0" collapsed="false">
      <c r="A447" s="0" t="s">
        <v>17</v>
      </c>
      <c r="B447" s="0" t="s">
        <v>827</v>
      </c>
      <c r="C447" s="0" t="s">
        <v>828</v>
      </c>
      <c r="D447" s="0" t="n">
        <f aca="false">COUNTIF(Лист2!A$2:A$49, A447)</f>
        <v>0</v>
      </c>
    </row>
    <row r="448" customFormat="false" ht="12.8" hidden="false" customHeight="false" outlineLevel="0" collapsed="false">
      <c r="A448" s="0" t="s">
        <v>80</v>
      </c>
      <c r="B448" s="0" t="s">
        <v>827</v>
      </c>
      <c r="C448" s="0" t="s">
        <v>828</v>
      </c>
      <c r="D448" s="0" t="n">
        <f aca="false">COUNTIF(Лист2!A$2:A$49, A448)</f>
        <v>0</v>
      </c>
    </row>
    <row r="449" customFormat="false" ht="12.8" hidden="false" customHeight="false" outlineLevel="0" collapsed="false">
      <c r="A449" s="0" t="s">
        <v>10</v>
      </c>
      <c r="B449" s="0" t="s">
        <v>827</v>
      </c>
      <c r="C449" s="0" t="s">
        <v>828</v>
      </c>
      <c r="D449" s="0" t="n">
        <f aca="false">COUNTIF(Лист2!A$2:A$49, A449)</f>
        <v>0</v>
      </c>
    </row>
    <row r="450" customFormat="false" ht="12.8" hidden="false" customHeight="false" outlineLevel="0" collapsed="false">
      <c r="A450" s="0" t="s">
        <v>21</v>
      </c>
      <c r="B450" s="0" t="s">
        <v>827</v>
      </c>
      <c r="C450" s="0" t="s">
        <v>828</v>
      </c>
      <c r="D450" s="0" t="n">
        <f aca="false">COUNTIF(Лист2!A$2:A$49, A450)</f>
        <v>0</v>
      </c>
    </row>
    <row r="451" customFormat="false" ht="12.8" hidden="false" customHeight="false" outlineLevel="0" collapsed="false">
      <c r="A451" s="0" t="s">
        <v>84</v>
      </c>
      <c r="B451" s="0" t="s">
        <v>827</v>
      </c>
      <c r="C451" s="0" t="s">
        <v>828</v>
      </c>
      <c r="D451" s="0" t="n">
        <f aca="false">COUNTIF(Лист2!A$2:A$49, A451)</f>
        <v>0</v>
      </c>
    </row>
    <row r="452" customFormat="false" ht="12.8" hidden="false" customHeight="false" outlineLevel="0" collapsed="false">
      <c r="A452" s="0" t="s">
        <v>86</v>
      </c>
      <c r="B452" s="0" t="s">
        <v>827</v>
      </c>
      <c r="C452" s="0" t="s">
        <v>828</v>
      </c>
      <c r="D452" s="0" t="n">
        <f aca="false">COUNTIF(Лист2!A$2:A$49, A452)</f>
        <v>0</v>
      </c>
    </row>
    <row r="453" customFormat="false" ht="12.8" hidden="false" customHeight="false" outlineLevel="0" collapsed="false">
      <c r="A453" s="0" t="s">
        <v>13</v>
      </c>
      <c r="B453" s="0" t="s">
        <v>827</v>
      </c>
      <c r="C453" s="0" t="s">
        <v>828</v>
      </c>
      <c r="D453" s="0" t="n">
        <f aca="false">COUNTIF(Лист2!A$2:A$49, A453)</f>
        <v>0</v>
      </c>
    </row>
    <row r="454" customFormat="false" ht="12.8" hidden="false" customHeight="false" outlineLevel="0" collapsed="false">
      <c r="A454" s="0" t="s">
        <v>89</v>
      </c>
      <c r="B454" s="0" t="s">
        <v>827</v>
      </c>
      <c r="C454" s="0" t="s">
        <v>828</v>
      </c>
      <c r="D454" s="0" t="n">
        <f aca="false">COUNTIF(Лист2!A$2:A$49, A454)</f>
        <v>0</v>
      </c>
    </row>
    <row r="455" customFormat="false" ht="12.8" hidden="false" customHeight="false" outlineLevel="0" collapsed="false">
      <c r="A455" s="0" t="s">
        <v>91</v>
      </c>
      <c r="B455" s="0" t="s">
        <v>827</v>
      </c>
      <c r="C455" s="0" t="s">
        <v>828</v>
      </c>
      <c r="D455" s="0" t="n">
        <f aca="false">COUNTIF(Лист2!A$2:A$49, A455)</f>
        <v>0</v>
      </c>
    </row>
    <row r="456" customFormat="false" ht="12.8" hidden="false" customHeight="false" outlineLevel="0" collapsed="false">
      <c r="A456" s="0" t="s">
        <v>20</v>
      </c>
      <c r="B456" s="0" t="s">
        <v>827</v>
      </c>
      <c r="C456" s="0" t="s">
        <v>828</v>
      </c>
      <c r="D456" s="0" t="n">
        <f aca="false">COUNTIF(Лист2!A$2:A$49, A456)</f>
        <v>0</v>
      </c>
    </row>
    <row r="457" customFormat="false" ht="12.8" hidden="false" customHeight="false" outlineLevel="0" collapsed="false">
      <c r="A457" s="0" t="s">
        <v>99</v>
      </c>
      <c r="B457" s="0" t="s">
        <v>827</v>
      </c>
      <c r="C457" s="0" t="s">
        <v>828</v>
      </c>
      <c r="D457" s="0" t="n">
        <f aca="false">COUNTIF(Лист2!A$2:A$49, A457)</f>
        <v>0</v>
      </c>
    </row>
    <row r="458" customFormat="false" ht="12.8" hidden="false" customHeight="false" outlineLevel="0" collapsed="false">
      <c r="A458" s="0" t="s">
        <v>23</v>
      </c>
      <c r="B458" s="0" t="s">
        <v>827</v>
      </c>
      <c r="C458" s="0" t="s">
        <v>828</v>
      </c>
      <c r="D458" s="0" t="n">
        <f aca="false">COUNTIF(Лист2!A$2:A$49, A458)</f>
        <v>0</v>
      </c>
    </row>
    <row r="459" customFormat="false" ht="12.8" hidden="false" customHeight="false" outlineLevel="0" collapsed="false">
      <c r="A459" s="0" t="s">
        <v>11</v>
      </c>
      <c r="B459" s="0" t="s">
        <v>827</v>
      </c>
      <c r="C459" s="0" t="s">
        <v>828</v>
      </c>
      <c r="D459" s="0" t="n">
        <f aca="false">COUNTIF(Лист2!A$2:A$49, A459)</f>
        <v>0</v>
      </c>
    </row>
    <row r="460" customFormat="false" ht="12.8" hidden="false" customHeight="false" outlineLevel="0" collapsed="false">
      <c r="A460" s="0" t="s">
        <v>19</v>
      </c>
      <c r="B460" s="0" t="s">
        <v>827</v>
      </c>
      <c r="C460" s="0" t="s">
        <v>828</v>
      </c>
      <c r="D460" s="0" t="n">
        <f aca="false">COUNTIF(Лист2!A$2:A$49, A460)</f>
        <v>0</v>
      </c>
    </row>
    <row r="461" customFormat="false" ht="12.8" hidden="false" customHeight="false" outlineLevel="0" collapsed="false">
      <c r="A461" s="0" t="s">
        <v>108</v>
      </c>
      <c r="B461" s="0" t="s">
        <v>827</v>
      </c>
      <c r="C461" s="0" t="s">
        <v>828</v>
      </c>
      <c r="D461" s="0" t="n">
        <f aca="false">COUNTIF(Лист2!A$2:A$49, A461)</f>
        <v>0</v>
      </c>
    </row>
    <row r="462" customFormat="false" ht="12.8" hidden="false" customHeight="false" outlineLevel="0" collapsed="false">
      <c r="A462" s="0" t="s">
        <v>8</v>
      </c>
      <c r="B462" s="0" t="s">
        <v>827</v>
      </c>
      <c r="C462" s="0" t="s">
        <v>828</v>
      </c>
      <c r="D462" s="0" t="n">
        <f aca="false">COUNTIF(Лист2!A$2:A$49, A462)</f>
        <v>0</v>
      </c>
    </row>
    <row r="463" customFormat="false" ht="12.8" hidden="false" customHeight="false" outlineLevel="0" collapsed="false">
      <c r="A463" s="0" t="s">
        <v>110</v>
      </c>
      <c r="B463" s="0" t="s">
        <v>827</v>
      </c>
      <c r="C463" s="0" t="s">
        <v>828</v>
      </c>
      <c r="D463" s="0" t="n">
        <f aca="false">COUNTIF(Лист2!A$2:A$49, A463)</f>
        <v>0</v>
      </c>
    </row>
    <row r="464" customFormat="false" ht="12.8" hidden="false" customHeight="false" outlineLevel="0" collapsed="false">
      <c r="A464" s="0" t="s">
        <v>104</v>
      </c>
      <c r="B464" s="0" t="s">
        <v>827</v>
      </c>
      <c r="C464" s="0" t="s">
        <v>828</v>
      </c>
      <c r="D464" s="0" t="n">
        <f aca="false">COUNTIF(Лист2!A$2:A$49, A464)</f>
        <v>0</v>
      </c>
    </row>
    <row r="465" customFormat="false" ht="12.8" hidden="false" customHeight="false" outlineLevel="0" collapsed="false">
      <c r="A465" s="0" t="s">
        <v>114</v>
      </c>
      <c r="B465" s="0" t="s">
        <v>827</v>
      </c>
      <c r="C465" s="0" t="s">
        <v>828</v>
      </c>
      <c r="D465" s="0" t="n">
        <f aca="false">COUNTIF(Лист2!A$2:A$49, A465)</f>
        <v>0</v>
      </c>
    </row>
    <row r="466" customFormat="false" ht="12.8" hidden="false" customHeight="false" outlineLevel="0" collapsed="false">
      <c r="A466" s="0" t="s">
        <v>113</v>
      </c>
      <c r="B466" s="0" t="s">
        <v>827</v>
      </c>
      <c r="C466" s="0" t="s">
        <v>828</v>
      </c>
      <c r="D466" s="0" t="n">
        <f aca="false">COUNTIF(Лист2!A$2:A$49, A466)</f>
        <v>0</v>
      </c>
    </row>
    <row r="467" customFormat="false" ht="12.8" hidden="false" customHeight="false" outlineLevel="0" collapsed="false">
      <c r="A467" s="0" t="s">
        <v>123</v>
      </c>
      <c r="B467" s="0" t="s">
        <v>827</v>
      </c>
      <c r="C467" s="0" t="s">
        <v>828</v>
      </c>
      <c r="D467" s="0" t="n">
        <f aca="false">COUNTIF(Лист2!A$2:A$49, A467)</f>
        <v>0</v>
      </c>
    </row>
    <row r="468" customFormat="false" ht="12.8" hidden="false" customHeight="false" outlineLevel="0" collapsed="false">
      <c r="A468" s="0" t="s">
        <v>121</v>
      </c>
      <c r="B468" s="0" t="s">
        <v>827</v>
      </c>
      <c r="C468" s="0" t="s">
        <v>828</v>
      </c>
      <c r="D468" s="0" t="n">
        <f aca="false">COUNTIF(Лист2!A$2:A$49, A468)</f>
        <v>0</v>
      </c>
    </row>
    <row r="469" customFormat="false" ht="12.8" hidden="false" customHeight="false" outlineLevel="0" collapsed="false">
      <c r="A469" s="0" t="s">
        <v>118</v>
      </c>
      <c r="B469" s="0" t="s">
        <v>827</v>
      </c>
      <c r="C469" s="0" t="s">
        <v>828</v>
      </c>
      <c r="D469" s="0" t="n">
        <f aca="false">COUNTIF(Лист2!A$2:A$49, A469)</f>
        <v>0</v>
      </c>
    </row>
    <row r="470" customFormat="false" ht="12.8" hidden="false" customHeight="false" outlineLevel="0" collapsed="false">
      <c r="A470" s="0" t="s">
        <v>126</v>
      </c>
      <c r="B470" s="0" t="s">
        <v>827</v>
      </c>
      <c r="C470" s="0" t="s">
        <v>828</v>
      </c>
      <c r="D470" s="0" t="n">
        <f aca="false">COUNTIF(Лист2!A$2:A$49, A470)</f>
        <v>0</v>
      </c>
    </row>
    <row r="471" customFormat="false" ht="12.8" hidden="false" customHeight="false" outlineLevel="0" collapsed="false">
      <c r="A471" s="0" t="s">
        <v>829</v>
      </c>
      <c r="B471" s="0" t="s">
        <v>827</v>
      </c>
      <c r="C471" s="0" t="s">
        <v>828</v>
      </c>
      <c r="D471" s="0" t="n">
        <f aca="false">COUNTIF(Лист2!A$2:A$49, A471)</f>
        <v>0</v>
      </c>
    </row>
    <row r="472" customFormat="false" ht="12.8" hidden="false" customHeight="false" outlineLevel="0" collapsed="false">
      <c r="A472" s="0" t="s">
        <v>830</v>
      </c>
      <c r="B472" s="0" t="s">
        <v>827</v>
      </c>
      <c r="C472" s="0" t="s">
        <v>828</v>
      </c>
      <c r="D472" s="0" t="n">
        <f aca="false">COUNTIF(Лист2!A$2:A$49, A472)</f>
        <v>0</v>
      </c>
    </row>
    <row r="473" customFormat="false" ht="12.8" hidden="false" customHeight="false" outlineLevel="0" collapsed="false">
      <c r="A473" s="0" t="s">
        <v>831</v>
      </c>
      <c r="B473" s="0" t="s">
        <v>827</v>
      </c>
      <c r="C473" s="0" t="s">
        <v>828</v>
      </c>
      <c r="D473" s="0" t="n">
        <f aca="false">COUNTIF(Лист2!A$2:A$49, A473)</f>
        <v>0</v>
      </c>
    </row>
    <row r="474" customFormat="false" ht="12.8" hidden="false" customHeight="false" outlineLevel="0" collapsed="false">
      <c r="A474" s="0" t="s">
        <v>832</v>
      </c>
      <c r="B474" s="0" t="s">
        <v>827</v>
      </c>
      <c r="C474" s="0" t="s">
        <v>828</v>
      </c>
      <c r="D474" s="0" t="n">
        <f aca="false">COUNTIF(Лист2!A$2:A$49, A474)</f>
        <v>0</v>
      </c>
    </row>
    <row r="475" customFormat="false" ht="12.8" hidden="false" customHeight="false" outlineLevel="0" collapsed="false">
      <c r="A475" s="0" t="s">
        <v>833</v>
      </c>
      <c r="B475" s="0" t="s">
        <v>827</v>
      </c>
      <c r="C475" s="0" t="s">
        <v>828</v>
      </c>
      <c r="D475" s="0" t="n">
        <f aca="false">COUNTIF(Лист2!A$2:A$49, A475)</f>
        <v>0</v>
      </c>
    </row>
    <row r="476" customFormat="false" ht="12.8" hidden="false" customHeight="false" outlineLevel="0" collapsed="false">
      <c r="A476" s="0" t="s">
        <v>834</v>
      </c>
      <c r="B476" s="0" t="s">
        <v>827</v>
      </c>
      <c r="C476" s="0" t="s">
        <v>828</v>
      </c>
      <c r="D476" s="0" t="n">
        <f aca="false">COUNTIF(Лист2!A$2:A$49, A476)</f>
        <v>0</v>
      </c>
    </row>
    <row r="477" customFormat="false" ht="12.8" hidden="false" customHeight="false" outlineLevel="0" collapsed="false">
      <c r="A477" s="0" t="s">
        <v>835</v>
      </c>
      <c r="B477" s="0" t="s">
        <v>827</v>
      </c>
      <c r="C477" s="0" t="s">
        <v>828</v>
      </c>
      <c r="D477" s="0" t="n">
        <f aca="false">COUNTIF(Лист2!A$2:A$49, A477)</f>
        <v>0</v>
      </c>
    </row>
    <row r="478" customFormat="false" ht="12.8" hidden="false" customHeight="false" outlineLevel="0" collapsed="false">
      <c r="A478" s="0" t="s">
        <v>836</v>
      </c>
      <c r="B478" s="0" t="s">
        <v>827</v>
      </c>
      <c r="C478" s="0" t="s">
        <v>837</v>
      </c>
      <c r="D478" s="0" t="n">
        <f aca="false">COUNTIF(Лист2!A$2:A$49, A478)</f>
        <v>0</v>
      </c>
    </row>
    <row r="479" customFormat="false" ht="12.8" hidden="false" customHeight="false" outlineLevel="0" collapsed="false">
      <c r="A479" s="0" t="s">
        <v>838</v>
      </c>
      <c r="B479" s="0" t="s">
        <v>827</v>
      </c>
      <c r="C479" s="0" t="s">
        <v>839</v>
      </c>
      <c r="D479" s="0" t="n">
        <f aca="false">COUNTIF(Лист2!A$2:A$49, A479)</f>
        <v>0</v>
      </c>
    </row>
    <row r="480" customFormat="false" ht="12.8" hidden="false" customHeight="false" outlineLevel="0" collapsed="false">
      <c r="A480" s="0" t="s">
        <v>132</v>
      </c>
      <c r="B480" s="0" t="s">
        <v>840</v>
      </c>
      <c r="C480" s="0" t="s">
        <v>839</v>
      </c>
      <c r="D480" s="0" t="n">
        <f aca="false">COUNTIF(Лист2!A$2:A$49, A480)</f>
        <v>0</v>
      </c>
    </row>
    <row r="481" customFormat="false" ht="12.8" hidden="false" customHeight="false" outlineLevel="0" collapsed="false">
      <c r="A481" s="0" t="s">
        <v>841</v>
      </c>
      <c r="B481" s="0" t="s">
        <v>840</v>
      </c>
      <c r="C481" s="0" t="s">
        <v>842</v>
      </c>
      <c r="D481" s="0" t="n">
        <f aca="false">COUNTIF(Лист2!A$2:A$49, A481)</f>
        <v>0</v>
      </c>
    </row>
    <row r="482" customFormat="false" ht="12.8" hidden="false" customHeight="false" outlineLevel="0" collapsed="false">
      <c r="A482" s="0" t="s">
        <v>843</v>
      </c>
      <c r="B482" s="0" t="s">
        <v>840</v>
      </c>
      <c r="C482" s="0" t="s">
        <v>842</v>
      </c>
      <c r="D482" s="0" t="n">
        <f aca="false">COUNTIF(Лист2!A$2:A$49, A482)</f>
        <v>0</v>
      </c>
    </row>
    <row r="483" customFormat="false" ht="12.8" hidden="false" customHeight="false" outlineLevel="0" collapsed="false">
      <c r="A483" s="0" t="s">
        <v>844</v>
      </c>
      <c r="B483" s="0" t="s">
        <v>840</v>
      </c>
      <c r="C483" s="0" t="s">
        <v>842</v>
      </c>
      <c r="D483" s="0" t="n">
        <f aca="false">COUNTIF(Лист2!A$2:A$49, A483)</f>
        <v>0</v>
      </c>
    </row>
    <row r="484" customFormat="false" ht="12.8" hidden="false" customHeight="false" outlineLevel="0" collapsed="false">
      <c r="A484" s="0" t="s">
        <v>845</v>
      </c>
      <c r="B484" s="0" t="s">
        <v>840</v>
      </c>
      <c r="C484" s="0" t="s">
        <v>846</v>
      </c>
      <c r="D484" s="0" t="n">
        <f aca="false">COUNTIF(Лист2!A$2:A$49, A484)</f>
        <v>0</v>
      </c>
    </row>
    <row r="485" customFormat="false" ht="12.8" hidden="false" customHeight="false" outlineLevel="0" collapsed="false">
      <c r="A485" s="0" t="s">
        <v>24</v>
      </c>
      <c r="B485" s="0" t="s">
        <v>847</v>
      </c>
      <c r="C485" s="0" t="s">
        <v>848</v>
      </c>
      <c r="D485" s="0" t="n">
        <f aca="false">COUNTIF(Лист2!A$2:A$49, A485)</f>
        <v>0</v>
      </c>
    </row>
    <row r="486" customFormat="false" ht="12.8" hidden="false" customHeight="false" outlineLevel="0" collapsed="false">
      <c r="A486" s="0" t="s">
        <v>18</v>
      </c>
      <c r="B486" s="0" t="s">
        <v>847</v>
      </c>
      <c r="C486" s="0" t="s">
        <v>848</v>
      </c>
      <c r="D486" s="0" t="n">
        <f aca="false">COUNTIF(Лист2!A$2:A$49, A486)</f>
        <v>0</v>
      </c>
    </row>
    <row r="487" customFormat="false" ht="12.8" hidden="false" customHeight="false" outlineLevel="0" collapsed="false">
      <c r="A487" s="0" t="s">
        <v>849</v>
      </c>
      <c r="B487" s="0" t="s">
        <v>847</v>
      </c>
      <c r="C487" s="0" t="s">
        <v>850</v>
      </c>
      <c r="D487" s="0" t="n">
        <f aca="false">COUNTIF(Лист2!A$2:A$49, A487)</f>
        <v>0</v>
      </c>
    </row>
    <row r="488" customFormat="false" ht="12.8" hidden="false" customHeight="false" outlineLevel="0" collapsed="false">
      <c r="A488" s="0" t="s">
        <v>851</v>
      </c>
      <c r="B488" s="0" t="s">
        <v>847</v>
      </c>
      <c r="C488" s="0" t="s">
        <v>850</v>
      </c>
      <c r="D488" s="0" t="n">
        <f aca="false">COUNTIF(Лист2!A$2:A$49, A488)</f>
        <v>0</v>
      </c>
    </row>
    <row r="489" customFormat="false" ht="12.8" hidden="false" customHeight="false" outlineLevel="0" collapsed="false">
      <c r="A489" s="0" t="s">
        <v>852</v>
      </c>
      <c r="B489" s="0" t="s">
        <v>853</v>
      </c>
      <c r="C489" s="0" t="s">
        <v>854</v>
      </c>
      <c r="D489" s="0" t="n">
        <f aca="false">COUNTIF(Лист2!A$2:A$49, A489)</f>
        <v>0</v>
      </c>
    </row>
    <row r="490" customFormat="false" ht="12.8" hidden="false" customHeight="false" outlineLevel="0" collapsed="false">
      <c r="A490" s="0" t="s">
        <v>855</v>
      </c>
      <c r="B490" s="0" t="s">
        <v>853</v>
      </c>
      <c r="C490" s="0" t="s">
        <v>854</v>
      </c>
      <c r="D490" s="0" t="n">
        <f aca="false">COUNTIF(Лист2!A$2:A$49, A490)</f>
        <v>0</v>
      </c>
    </row>
    <row r="491" customFormat="false" ht="12.8" hidden="false" customHeight="false" outlineLevel="0" collapsed="false">
      <c r="A491" s="0" t="s">
        <v>856</v>
      </c>
      <c r="B491" s="0" t="s">
        <v>857</v>
      </c>
      <c r="C491" s="0" t="s">
        <v>858</v>
      </c>
      <c r="D491" s="0" t="n">
        <f aca="false">COUNTIF(Лист2!A$2:A$49, A491)</f>
        <v>0</v>
      </c>
    </row>
    <row r="492" customFormat="false" ht="12.8" hidden="false" customHeight="false" outlineLevel="0" collapsed="false">
      <c r="A492" s="0" t="s">
        <v>859</v>
      </c>
      <c r="B492" s="0" t="s">
        <v>857</v>
      </c>
      <c r="C492" s="0" t="s">
        <v>860</v>
      </c>
      <c r="D492" s="0" t="n">
        <f aca="false">COUNTIF(Лист2!A$2:A$49, A492)</f>
        <v>0</v>
      </c>
    </row>
    <row r="493" customFormat="false" ht="12.8" hidden="false" customHeight="false" outlineLevel="0" collapsed="false">
      <c r="A493" s="0" t="s">
        <v>861</v>
      </c>
      <c r="B493" s="0" t="s">
        <v>862</v>
      </c>
      <c r="C493" s="2" t="n">
        <v>7E-012</v>
      </c>
      <c r="D493" s="0" t="n">
        <f aca="false">COUNTIF(Лист2!A$2:A$49, A493)</f>
        <v>0</v>
      </c>
    </row>
    <row r="494" customFormat="false" ht="12.8" hidden="false" customHeight="false" outlineLevel="0" collapsed="false">
      <c r="A494" s="0" t="s">
        <v>863</v>
      </c>
      <c r="B494" s="0" t="s">
        <v>862</v>
      </c>
      <c r="C494" s="0" t="s">
        <v>864</v>
      </c>
      <c r="D494" s="0" t="n">
        <f aca="false">COUNTIF(Лист2!A$2:A$49, A494)</f>
        <v>0</v>
      </c>
    </row>
    <row r="495" customFormat="false" ht="12.8" hidden="false" customHeight="false" outlineLevel="0" collapsed="false">
      <c r="A495" s="0" t="s">
        <v>865</v>
      </c>
      <c r="B495" s="0" t="s">
        <v>862</v>
      </c>
      <c r="C495" s="0" t="s">
        <v>866</v>
      </c>
      <c r="D495" s="0" t="n">
        <f aca="false">COUNTIF(Лист2!A$2:A$49, A495)</f>
        <v>0</v>
      </c>
    </row>
    <row r="496" customFormat="false" ht="12.8" hidden="false" customHeight="false" outlineLevel="0" collapsed="false">
      <c r="A496" s="0" t="s">
        <v>867</v>
      </c>
      <c r="B496" s="0" t="s">
        <v>862</v>
      </c>
      <c r="C496" s="0" t="s">
        <v>866</v>
      </c>
      <c r="D496" s="0" t="n">
        <f aca="false">COUNTIF(Лист2!A$2:A$49, A496)</f>
        <v>0</v>
      </c>
    </row>
    <row r="497" customFormat="false" ht="12.8" hidden="false" customHeight="false" outlineLevel="0" collapsed="false">
      <c r="A497" s="0" t="s">
        <v>868</v>
      </c>
      <c r="B497" s="0" t="s">
        <v>869</v>
      </c>
      <c r="C497" s="0" t="s">
        <v>870</v>
      </c>
      <c r="D497" s="0" t="n">
        <f aca="false">COUNTIF(Лист2!A$2:A$49, A497)</f>
        <v>0</v>
      </c>
    </row>
    <row r="498" customFormat="false" ht="12.8" hidden="false" customHeight="false" outlineLevel="0" collapsed="false">
      <c r="A498" s="0" t="s">
        <v>871</v>
      </c>
      <c r="B498" s="0" t="s">
        <v>869</v>
      </c>
      <c r="C498" s="0" t="s">
        <v>870</v>
      </c>
      <c r="D498" s="0" t="n">
        <f aca="false">COUNTIF(Лист2!A$2:A$49, A498)</f>
        <v>0</v>
      </c>
    </row>
    <row r="499" customFormat="false" ht="12.8" hidden="false" customHeight="false" outlineLevel="0" collapsed="false">
      <c r="A499" s="0" t="s">
        <v>872</v>
      </c>
      <c r="B499" s="0" t="s">
        <v>873</v>
      </c>
      <c r="C499" s="0" t="s">
        <v>874</v>
      </c>
      <c r="D499" s="0" t="n">
        <f aca="false">COUNTIF(Лист2!A$2:A$49, A499)</f>
        <v>0</v>
      </c>
    </row>
    <row r="500" customFormat="false" ht="12.8" hidden="false" customHeight="false" outlineLevel="0" collapsed="false">
      <c r="A500" s="0" t="s">
        <v>875</v>
      </c>
      <c r="B500" s="0" t="s">
        <v>876</v>
      </c>
      <c r="C500" s="2" t="n">
        <v>9E-012</v>
      </c>
      <c r="D500" s="0" t="n">
        <f aca="false">COUNTIF(Лист2!A$2:A$49, A500)</f>
        <v>0</v>
      </c>
    </row>
    <row r="501" customFormat="false" ht="12.8" hidden="false" customHeight="false" outlineLevel="0" collapsed="false">
      <c r="A501" s="0" t="s">
        <v>877</v>
      </c>
      <c r="B501" s="0" t="s">
        <v>876</v>
      </c>
      <c r="C501" s="2" t="n">
        <v>9E-012</v>
      </c>
      <c r="D501" s="0" t="n">
        <f aca="false">COUNTIF(Лист2!A$2:A$49, A501)</f>
        <v>0</v>
      </c>
    </row>
    <row r="502" customFormat="false" ht="12.8" hidden="false" customHeight="false" outlineLevel="0" collapsed="false">
      <c r="A502" s="0" t="s">
        <v>878</v>
      </c>
      <c r="B502" s="0" t="s">
        <v>876</v>
      </c>
      <c r="C502" s="2" t="n">
        <v>9E-012</v>
      </c>
      <c r="D502" s="0" t="n">
        <f aca="false">COUNTIF(Лист2!A$2:A$49, A502)</f>
        <v>0</v>
      </c>
    </row>
    <row r="503" customFormat="false" ht="12.8" hidden="false" customHeight="false" outlineLevel="0" collapsed="false">
      <c r="A503" s="0" t="s">
        <v>879</v>
      </c>
      <c r="B503" s="0" t="s">
        <v>876</v>
      </c>
      <c r="C503" s="2" t="n">
        <v>9E-012</v>
      </c>
      <c r="D503" s="0" t="n">
        <f aca="false">COUNTIF(Лист2!A$2:A$49, A503)</f>
        <v>0</v>
      </c>
    </row>
    <row r="504" customFormat="false" ht="12.8" hidden="false" customHeight="false" outlineLevel="0" collapsed="false">
      <c r="A504" s="0" t="s">
        <v>880</v>
      </c>
      <c r="B504" s="0" t="s">
        <v>876</v>
      </c>
      <c r="C504" s="0" t="s">
        <v>881</v>
      </c>
      <c r="D504" s="0" t="n">
        <f aca="false">COUNTIF(Лист2!A$2:A$49, A504)</f>
        <v>0</v>
      </c>
    </row>
    <row r="505" customFormat="false" ht="12.8" hidden="false" customHeight="false" outlineLevel="0" collapsed="false">
      <c r="A505" s="0" t="s">
        <v>69</v>
      </c>
      <c r="B505" s="0" t="s">
        <v>882</v>
      </c>
      <c r="C505" s="0" t="s">
        <v>883</v>
      </c>
      <c r="D505" s="0" t="n">
        <f aca="false">COUNTIF(Лист2!A$2:A$49, A505)</f>
        <v>0</v>
      </c>
    </row>
    <row r="506" customFormat="false" ht="12.8" hidden="false" customHeight="false" outlineLevel="0" collapsed="false">
      <c r="A506" s="0" t="s">
        <v>884</v>
      </c>
      <c r="B506" s="0" t="s">
        <v>882</v>
      </c>
      <c r="C506" s="0" t="s">
        <v>883</v>
      </c>
      <c r="D506" s="0" t="n">
        <f aca="false">COUNTIF(Лист2!A$2:A$49, A506)</f>
        <v>0</v>
      </c>
    </row>
    <row r="507" customFormat="false" ht="12.8" hidden="false" customHeight="false" outlineLevel="0" collapsed="false">
      <c r="A507" s="0" t="s">
        <v>885</v>
      </c>
      <c r="B507" s="0" t="s">
        <v>882</v>
      </c>
      <c r="C507" s="0" t="s">
        <v>883</v>
      </c>
      <c r="D507" s="0" t="n">
        <f aca="false">COUNTIF(Лист2!A$2:A$49, A507)</f>
        <v>0</v>
      </c>
    </row>
    <row r="508" customFormat="false" ht="12.8" hidden="false" customHeight="false" outlineLevel="0" collapsed="false">
      <c r="A508" s="0" t="s">
        <v>886</v>
      </c>
      <c r="B508" s="0" t="s">
        <v>882</v>
      </c>
      <c r="C508" s="0" t="s">
        <v>883</v>
      </c>
      <c r="D508" s="0" t="n">
        <f aca="false">COUNTIF(Лист2!A$2:A$49, A508)</f>
        <v>0</v>
      </c>
    </row>
    <row r="509" customFormat="false" ht="12.8" hidden="false" customHeight="false" outlineLevel="0" collapsed="false">
      <c r="A509" s="0" t="s">
        <v>887</v>
      </c>
      <c r="B509" s="0" t="s">
        <v>882</v>
      </c>
      <c r="C509" s="0" t="s">
        <v>883</v>
      </c>
      <c r="D509" s="0" t="n">
        <f aca="false">COUNTIF(Лист2!A$2:A$49, A509)</f>
        <v>0</v>
      </c>
    </row>
    <row r="510" customFormat="false" ht="12.8" hidden="false" customHeight="false" outlineLevel="0" collapsed="false">
      <c r="A510" s="0" t="s">
        <v>888</v>
      </c>
      <c r="B510" s="0" t="s">
        <v>882</v>
      </c>
      <c r="C510" s="0" t="s">
        <v>883</v>
      </c>
      <c r="D510" s="0" t="n">
        <f aca="false">COUNTIF(Лист2!A$2:A$49, A510)</f>
        <v>0</v>
      </c>
    </row>
    <row r="511" customFormat="false" ht="12.8" hidden="false" customHeight="false" outlineLevel="0" collapsed="false">
      <c r="A511" s="0" t="s">
        <v>889</v>
      </c>
      <c r="B511" s="0" t="s">
        <v>882</v>
      </c>
      <c r="C511" s="0" t="s">
        <v>883</v>
      </c>
      <c r="D511" s="0" t="n">
        <f aca="false">COUNTIF(Лист2!A$2:A$49, A511)</f>
        <v>0</v>
      </c>
    </row>
    <row r="512" customFormat="false" ht="12.8" hidden="false" customHeight="false" outlineLevel="0" collapsed="false">
      <c r="A512" s="0" t="s">
        <v>890</v>
      </c>
      <c r="B512" s="0" t="s">
        <v>891</v>
      </c>
      <c r="C512" s="0" t="s">
        <v>883</v>
      </c>
      <c r="D512" s="0" t="n">
        <f aca="false">COUNTIF(Лист2!A$2:A$49, A512)</f>
        <v>0</v>
      </c>
    </row>
    <row r="513" customFormat="false" ht="12.8" hidden="false" customHeight="false" outlineLevel="0" collapsed="false">
      <c r="A513" s="0" t="s">
        <v>892</v>
      </c>
      <c r="B513" s="0" t="s">
        <v>891</v>
      </c>
      <c r="C513" s="0" t="s">
        <v>893</v>
      </c>
      <c r="D513" s="0" t="n">
        <f aca="false">COUNTIF(Лист2!A$2:A$49, A513)</f>
        <v>0</v>
      </c>
    </row>
    <row r="514" customFormat="false" ht="12.8" hidden="false" customHeight="false" outlineLevel="0" collapsed="false">
      <c r="A514" s="0" t="s">
        <v>894</v>
      </c>
      <c r="B514" s="0" t="s">
        <v>891</v>
      </c>
      <c r="C514" s="0" t="s">
        <v>893</v>
      </c>
      <c r="D514" s="0" t="n">
        <f aca="false">COUNTIF(Лист2!A$2:A$49, A514)</f>
        <v>0</v>
      </c>
    </row>
    <row r="515" customFormat="false" ht="12.8" hidden="false" customHeight="false" outlineLevel="0" collapsed="false">
      <c r="A515" s="0" t="s">
        <v>895</v>
      </c>
      <c r="B515" s="0" t="s">
        <v>896</v>
      </c>
      <c r="C515" s="0" t="s">
        <v>897</v>
      </c>
      <c r="D515" s="0" t="n">
        <f aca="false">COUNTIF(Лист2!A$2:A$49, A515)</f>
        <v>0</v>
      </c>
    </row>
    <row r="516" customFormat="false" ht="12.8" hidden="false" customHeight="false" outlineLevel="0" collapsed="false">
      <c r="A516" s="0" t="s">
        <v>898</v>
      </c>
      <c r="B516" s="0" t="s">
        <v>896</v>
      </c>
      <c r="C516" s="0" t="s">
        <v>897</v>
      </c>
      <c r="D516" s="0" t="n">
        <f aca="false">COUNTIF(Лист2!A$2:A$49, A516)</f>
        <v>0</v>
      </c>
    </row>
    <row r="517" customFormat="false" ht="12.8" hidden="false" customHeight="false" outlineLevel="0" collapsed="false">
      <c r="A517" s="0" t="s">
        <v>899</v>
      </c>
      <c r="B517" s="0" t="s">
        <v>896</v>
      </c>
      <c r="C517" s="0" t="s">
        <v>897</v>
      </c>
      <c r="D517" s="0" t="n">
        <f aca="false">COUNTIF(Лист2!A$2:A$49, A517)</f>
        <v>0</v>
      </c>
    </row>
    <row r="518" customFormat="false" ht="12.8" hidden="false" customHeight="false" outlineLevel="0" collapsed="false">
      <c r="A518" s="0" t="s">
        <v>900</v>
      </c>
      <c r="B518" s="0" t="s">
        <v>901</v>
      </c>
      <c r="C518" s="0" t="s">
        <v>902</v>
      </c>
      <c r="D518" s="0" t="n">
        <f aca="false">COUNTIF(Лист2!A$2:A$49, A518)</f>
        <v>0</v>
      </c>
    </row>
    <row r="519" customFormat="false" ht="12.8" hidden="false" customHeight="false" outlineLevel="0" collapsed="false">
      <c r="A519" s="0" t="s">
        <v>903</v>
      </c>
      <c r="B519" s="0" t="s">
        <v>904</v>
      </c>
      <c r="C519" s="0" t="s">
        <v>902</v>
      </c>
      <c r="D519" s="0" t="n">
        <f aca="false">COUNTIF(Лист2!A$2:A$49, A519)</f>
        <v>0</v>
      </c>
    </row>
    <row r="520" customFormat="false" ht="12.8" hidden="false" customHeight="false" outlineLevel="0" collapsed="false">
      <c r="A520" s="0" t="s">
        <v>905</v>
      </c>
      <c r="B520" s="0" t="s">
        <v>904</v>
      </c>
      <c r="C520" s="0" t="s">
        <v>902</v>
      </c>
      <c r="D520" s="0" t="n">
        <f aca="false">COUNTIF(Лист2!A$2:A$49, A520)</f>
        <v>0</v>
      </c>
    </row>
    <row r="521" customFormat="false" ht="12.8" hidden="false" customHeight="false" outlineLevel="0" collapsed="false">
      <c r="A521" s="0" t="s">
        <v>906</v>
      </c>
      <c r="B521" s="0" t="s">
        <v>904</v>
      </c>
      <c r="C521" s="0" t="s">
        <v>902</v>
      </c>
      <c r="D521" s="0" t="n">
        <f aca="false">COUNTIF(Лист2!A$2:A$49, A521)</f>
        <v>0</v>
      </c>
    </row>
    <row r="522" customFormat="false" ht="12.8" hidden="false" customHeight="false" outlineLevel="0" collapsed="false">
      <c r="A522" s="0" t="s">
        <v>907</v>
      </c>
      <c r="B522" s="0" t="s">
        <v>908</v>
      </c>
      <c r="C522" s="0" t="s">
        <v>909</v>
      </c>
      <c r="D522" s="0" t="n">
        <f aca="false">COUNTIF(Лист2!A$2:A$49, A522)</f>
        <v>0</v>
      </c>
    </row>
    <row r="523" customFormat="false" ht="12.8" hidden="false" customHeight="false" outlineLevel="0" collapsed="false">
      <c r="A523" s="0" t="s">
        <v>910</v>
      </c>
      <c r="B523" s="0" t="s">
        <v>908</v>
      </c>
      <c r="C523" s="0" t="s">
        <v>909</v>
      </c>
      <c r="D523" s="0" t="n">
        <f aca="false">COUNTIF(Лист2!A$2:A$49, A523)</f>
        <v>0</v>
      </c>
    </row>
    <row r="524" customFormat="false" ht="12.8" hidden="false" customHeight="false" outlineLevel="0" collapsed="false">
      <c r="A524" s="0" t="s">
        <v>911</v>
      </c>
      <c r="B524" s="0" t="s">
        <v>908</v>
      </c>
      <c r="C524" s="0" t="s">
        <v>909</v>
      </c>
      <c r="D524" s="0" t="n">
        <f aca="false">COUNTIF(Лист2!A$2:A$49, A524)</f>
        <v>0</v>
      </c>
    </row>
    <row r="525" customFormat="false" ht="12.8" hidden="false" customHeight="false" outlineLevel="0" collapsed="false">
      <c r="A525" s="0" t="s">
        <v>912</v>
      </c>
      <c r="B525" s="0" t="s">
        <v>908</v>
      </c>
      <c r="C525" s="0" t="s">
        <v>909</v>
      </c>
      <c r="D525" s="0" t="n">
        <f aca="false">COUNTIF(Лист2!A$2:A$49, A525)</f>
        <v>0</v>
      </c>
    </row>
    <row r="526" customFormat="false" ht="12.8" hidden="false" customHeight="false" outlineLevel="0" collapsed="false">
      <c r="A526" s="0" t="s">
        <v>913</v>
      </c>
      <c r="B526" s="0" t="s">
        <v>908</v>
      </c>
      <c r="C526" s="0" t="s">
        <v>909</v>
      </c>
      <c r="D526" s="0" t="n">
        <f aca="false">COUNTIF(Лист2!A$2:A$49, A526)</f>
        <v>0</v>
      </c>
    </row>
    <row r="527" customFormat="false" ht="12.8" hidden="false" customHeight="false" outlineLevel="0" collapsed="false">
      <c r="A527" s="0" t="s">
        <v>914</v>
      </c>
      <c r="B527" s="0" t="s">
        <v>908</v>
      </c>
      <c r="C527" s="0" t="s">
        <v>909</v>
      </c>
      <c r="D527" s="0" t="n">
        <f aca="false">COUNTIF(Лист2!A$2:A$49, A527)</f>
        <v>0</v>
      </c>
    </row>
    <row r="528" customFormat="false" ht="12.8" hidden="false" customHeight="false" outlineLevel="0" collapsed="false">
      <c r="A528" s="0" t="s">
        <v>915</v>
      </c>
      <c r="B528" s="0" t="s">
        <v>916</v>
      </c>
      <c r="C528" s="0" t="s">
        <v>917</v>
      </c>
      <c r="D528" s="0" t="n">
        <f aca="false">COUNTIF(Лист2!A$2:A$49, A528)</f>
        <v>0</v>
      </c>
    </row>
    <row r="529" customFormat="false" ht="12.8" hidden="false" customHeight="false" outlineLevel="0" collapsed="false">
      <c r="A529" s="0" t="s">
        <v>918</v>
      </c>
      <c r="B529" s="0" t="s">
        <v>916</v>
      </c>
      <c r="C529" s="0" t="s">
        <v>919</v>
      </c>
      <c r="D529" s="0" t="n">
        <f aca="false">COUNTIF(Лист2!A$2:A$49, A529)</f>
        <v>0</v>
      </c>
    </row>
    <row r="530" customFormat="false" ht="12.8" hidden="false" customHeight="false" outlineLevel="0" collapsed="false">
      <c r="A530" s="0" t="s">
        <v>920</v>
      </c>
      <c r="B530" s="0" t="s">
        <v>916</v>
      </c>
      <c r="C530" s="0" t="s">
        <v>919</v>
      </c>
      <c r="D530" s="0" t="n">
        <f aca="false">COUNTIF(Лист2!A$2:A$49, A530)</f>
        <v>0</v>
      </c>
    </row>
    <row r="531" customFormat="false" ht="12.8" hidden="false" customHeight="false" outlineLevel="0" collapsed="false">
      <c r="A531" s="0" t="s">
        <v>921</v>
      </c>
      <c r="B531" s="0" t="s">
        <v>916</v>
      </c>
      <c r="C531" s="0" t="s">
        <v>919</v>
      </c>
      <c r="D531" s="0" t="n">
        <f aca="false">COUNTIF(Лист2!A$2:A$49, A531)</f>
        <v>0</v>
      </c>
    </row>
    <row r="532" customFormat="false" ht="12.8" hidden="false" customHeight="false" outlineLevel="0" collapsed="false">
      <c r="A532" s="0" t="s">
        <v>922</v>
      </c>
      <c r="B532" s="0" t="s">
        <v>916</v>
      </c>
      <c r="C532" s="0" t="s">
        <v>919</v>
      </c>
      <c r="D532" s="0" t="n">
        <f aca="false">COUNTIF(Лист2!A$2:A$49, A532)</f>
        <v>0</v>
      </c>
    </row>
    <row r="533" customFormat="false" ht="12.8" hidden="false" customHeight="false" outlineLevel="0" collapsed="false">
      <c r="A533" s="0" t="s">
        <v>923</v>
      </c>
      <c r="B533" s="0" t="s">
        <v>916</v>
      </c>
      <c r="C533" s="0" t="s">
        <v>919</v>
      </c>
      <c r="D533" s="0" t="n">
        <f aca="false">COUNTIF(Лист2!A$2:A$49, A533)</f>
        <v>0</v>
      </c>
    </row>
    <row r="534" customFormat="false" ht="12.8" hidden="false" customHeight="false" outlineLevel="0" collapsed="false">
      <c r="A534" s="0" t="s">
        <v>924</v>
      </c>
      <c r="B534" s="0" t="s">
        <v>916</v>
      </c>
      <c r="C534" s="0" t="s">
        <v>919</v>
      </c>
      <c r="D534" s="0" t="n">
        <f aca="false">COUNTIF(Лист2!A$2:A$49, A534)</f>
        <v>0</v>
      </c>
    </row>
    <row r="535" customFormat="false" ht="12.8" hidden="false" customHeight="false" outlineLevel="0" collapsed="false">
      <c r="A535" s="0" t="s">
        <v>925</v>
      </c>
      <c r="B535" s="0" t="s">
        <v>916</v>
      </c>
      <c r="C535" s="0" t="s">
        <v>919</v>
      </c>
      <c r="D535" s="0" t="n">
        <f aca="false">COUNTIF(Лист2!A$2:A$49, A535)</f>
        <v>0</v>
      </c>
    </row>
    <row r="536" customFormat="false" ht="12.8" hidden="false" customHeight="false" outlineLevel="0" collapsed="false">
      <c r="A536" s="0" t="s">
        <v>926</v>
      </c>
      <c r="B536" s="0" t="s">
        <v>916</v>
      </c>
      <c r="C536" s="0" t="s">
        <v>919</v>
      </c>
      <c r="D536" s="0" t="n">
        <f aca="false">COUNTIF(Лист2!A$2:A$49, A536)</f>
        <v>0</v>
      </c>
    </row>
    <row r="537" customFormat="false" ht="12.8" hidden="false" customHeight="false" outlineLevel="0" collapsed="false">
      <c r="A537" s="0" t="s">
        <v>927</v>
      </c>
      <c r="B537" s="0" t="s">
        <v>916</v>
      </c>
      <c r="C537" s="0" t="s">
        <v>919</v>
      </c>
      <c r="D537" s="0" t="n">
        <f aca="false">COUNTIF(Лист2!A$2:A$49, A537)</f>
        <v>0</v>
      </c>
    </row>
    <row r="538" customFormat="false" ht="12.8" hidden="false" customHeight="false" outlineLevel="0" collapsed="false">
      <c r="A538" s="0" t="s">
        <v>928</v>
      </c>
      <c r="B538" s="0" t="s">
        <v>916</v>
      </c>
      <c r="C538" s="0" t="s">
        <v>919</v>
      </c>
      <c r="D538" s="0" t="n">
        <f aca="false">COUNTIF(Лист2!A$2:A$49, A538)</f>
        <v>0</v>
      </c>
    </row>
    <row r="539" customFormat="false" ht="12.8" hidden="false" customHeight="false" outlineLevel="0" collapsed="false">
      <c r="A539" s="0" t="s">
        <v>929</v>
      </c>
      <c r="B539" s="0" t="s">
        <v>930</v>
      </c>
      <c r="C539" s="0" t="s">
        <v>931</v>
      </c>
      <c r="D539" s="0" t="n">
        <f aca="false">COUNTIF(Лист2!A$2:A$49, A539)</f>
        <v>0</v>
      </c>
    </row>
    <row r="540" customFormat="false" ht="12.8" hidden="false" customHeight="false" outlineLevel="0" collapsed="false">
      <c r="A540" s="0" t="s">
        <v>932</v>
      </c>
      <c r="B540" s="0" t="s">
        <v>930</v>
      </c>
      <c r="C540" s="0" t="s">
        <v>931</v>
      </c>
      <c r="D540" s="0" t="n">
        <f aca="false">COUNTIF(Лист2!A$2:A$49, A540)</f>
        <v>0</v>
      </c>
    </row>
    <row r="541" customFormat="false" ht="12.8" hidden="false" customHeight="false" outlineLevel="0" collapsed="false">
      <c r="A541" s="0" t="s">
        <v>933</v>
      </c>
      <c r="B541" s="0" t="s">
        <v>930</v>
      </c>
      <c r="C541" s="0" t="s">
        <v>931</v>
      </c>
      <c r="D541" s="0" t="n">
        <f aca="false">COUNTIF(Лист2!A$2:A$49, A541)</f>
        <v>0</v>
      </c>
    </row>
    <row r="542" customFormat="false" ht="12.8" hidden="false" customHeight="false" outlineLevel="0" collapsed="false">
      <c r="A542" s="0" t="s">
        <v>934</v>
      </c>
      <c r="B542" s="0" t="s">
        <v>930</v>
      </c>
      <c r="C542" s="0" t="s">
        <v>931</v>
      </c>
      <c r="D542" s="0" t="n">
        <f aca="false">COUNTIF(Лист2!A$2:A$49, A542)</f>
        <v>0</v>
      </c>
    </row>
    <row r="543" customFormat="false" ht="12.8" hidden="false" customHeight="false" outlineLevel="0" collapsed="false">
      <c r="A543" s="0" t="s">
        <v>935</v>
      </c>
      <c r="B543" s="0" t="s">
        <v>936</v>
      </c>
      <c r="C543" s="2" t="n">
        <v>2E-011</v>
      </c>
      <c r="D543" s="0" t="n">
        <f aca="false">COUNTIF(Лист2!A$2:A$49, A543)</f>
        <v>0</v>
      </c>
    </row>
    <row r="544" customFormat="false" ht="12.8" hidden="false" customHeight="false" outlineLevel="0" collapsed="false">
      <c r="A544" s="0" t="s">
        <v>937</v>
      </c>
      <c r="B544" s="0" t="s">
        <v>936</v>
      </c>
      <c r="C544" s="2" t="n">
        <v>2E-011</v>
      </c>
      <c r="D544" s="0" t="n">
        <f aca="false">COUNTIF(Лист2!A$2:A$49, A544)</f>
        <v>0</v>
      </c>
    </row>
    <row r="545" customFormat="false" ht="12.8" hidden="false" customHeight="false" outlineLevel="0" collapsed="false">
      <c r="A545" s="0" t="s">
        <v>938</v>
      </c>
      <c r="B545" s="0" t="s">
        <v>936</v>
      </c>
      <c r="C545" s="2" t="n">
        <v>2E-011</v>
      </c>
      <c r="D545" s="0" t="n">
        <f aca="false">COUNTIF(Лист2!A$2:A$49, A545)</f>
        <v>0</v>
      </c>
    </row>
    <row r="546" customFormat="false" ht="12.8" hidden="false" customHeight="false" outlineLevel="0" collapsed="false">
      <c r="A546" s="0" t="s">
        <v>939</v>
      </c>
      <c r="B546" s="0" t="s">
        <v>940</v>
      </c>
      <c r="C546" s="0" t="s">
        <v>941</v>
      </c>
      <c r="D546" s="0" t="n">
        <f aca="false">COUNTIF(Лист2!A$2:A$49, A546)</f>
        <v>0</v>
      </c>
    </row>
    <row r="547" customFormat="false" ht="12.8" hidden="false" customHeight="false" outlineLevel="0" collapsed="false">
      <c r="A547" s="0" t="s">
        <v>942</v>
      </c>
      <c r="B547" s="0" t="s">
        <v>943</v>
      </c>
      <c r="C547" s="0" t="s">
        <v>944</v>
      </c>
      <c r="D547" s="0" t="n">
        <f aca="false">COUNTIF(Лист2!A$2:A$49, A547)</f>
        <v>0</v>
      </c>
    </row>
    <row r="548" customFormat="false" ht="12.8" hidden="false" customHeight="false" outlineLevel="0" collapsed="false">
      <c r="A548" s="0" t="s">
        <v>945</v>
      </c>
      <c r="B548" s="0" t="s">
        <v>943</v>
      </c>
      <c r="C548" s="0" t="s">
        <v>944</v>
      </c>
      <c r="D548" s="0" t="n">
        <f aca="false">COUNTIF(Лист2!A$2:A$49, A548)</f>
        <v>0</v>
      </c>
    </row>
    <row r="549" customFormat="false" ht="12.8" hidden="false" customHeight="false" outlineLevel="0" collapsed="false">
      <c r="A549" s="0" t="s">
        <v>946</v>
      </c>
      <c r="B549" s="0" t="s">
        <v>947</v>
      </c>
      <c r="C549" s="0" t="s">
        <v>948</v>
      </c>
      <c r="D549" s="0" t="n">
        <f aca="false">COUNTIF(Лист2!A$2:A$49, A549)</f>
        <v>0</v>
      </c>
    </row>
    <row r="550" customFormat="false" ht="12.8" hidden="false" customHeight="false" outlineLevel="0" collapsed="false">
      <c r="A550" s="0" t="s">
        <v>949</v>
      </c>
      <c r="B550" s="0" t="s">
        <v>947</v>
      </c>
      <c r="C550" s="0" t="s">
        <v>948</v>
      </c>
      <c r="D550" s="0" t="n">
        <f aca="false">COUNTIF(Лист2!A$2:A$49, A550)</f>
        <v>0</v>
      </c>
    </row>
    <row r="551" customFormat="false" ht="12.8" hidden="false" customHeight="false" outlineLevel="0" collapsed="false">
      <c r="A551" s="0" t="s">
        <v>950</v>
      </c>
      <c r="B551" s="0" t="s">
        <v>947</v>
      </c>
      <c r="C551" s="0" t="s">
        <v>951</v>
      </c>
      <c r="D551" s="0" t="n">
        <f aca="false">COUNTIF(Лист2!A$2:A$49, A551)</f>
        <v>0</v>
      </c>
    </row>
    <row r="552" customFormat="false" ht="12.8" hidden="false" customHeight="false" outlineLevel="0" collapsed="false">
      <c r="A552" s="0" t="s">
        <v>952</v>
      </c>
      <c r="B552" s="0" t="s">
        <v>953</v>
      </c>
      <c r="C552" s="0" t="s">
        <v>954</v>
      </c>
      <c r="D552" s="0" t="n">
        <f aca="false">COUNTIF(Лист2!A$2:A$49, A552)</f>
        <v>0</v>
      </c>
    </row>
    <row r="553" customFormat="false" ht="12.8" hidden="false" customHeight="false" outlineLevel="0" collapsed="false">
      <c r="A553" s="0" t="s">
        <v>955</v>
      </c>
      <c r="B553" s="0" t="s">
        <v>953</v>
      </c>
      <c r="C553" s="0" t="s">
        <v>956</v>
      </c>
      <c r="D553" s="0" t="n">
        <f aca="false">COUNTIF(Лист2!A$2:A$49, A553)</f>
        <v>0</v>
      </c>
    </row>
    <row r="554" customFormat="false" ht="12.8" hidden="false" customHeight="false" outlineLevel="0" collapsed="false">
      <c r="A554" s="0" t="s">
        <v>957</v>
      </c>
      <c r="B554" s="0" t="s">
        <v>953</v>
      </c>
      <c r="C554" s="0" t="s">
        <v>956</v>
      </c>
      <c r="D554" s="0" t="n">
        <f aca="false">COUNTIF(Лист2!A$2:A$49, A554)</f>
        <v>0</v>
      </c>
    </row>
    <row r="555" customFormat="false" ht="12.8" hidden="false" customHeight="false" outlineLevel="0" collapsed="false">
      <c r="A555" s="0" t="s">
        <v>958</v>
      </c>
      <c r="B555" s="0" t="s">
        <v>959</v>
      </c>
      <c r="C555" s="0" t="s">
        <v>956</v>
      </c>
      <c r="D555" s="0" t="n">
        <f aca="false">COUNTIF(Лист2!A$2:A$49, A555)</f>
        <v>0</v>
      </c>
    </row>
    <row r="556" customFormat="false" ht="12.8" hidden="false" customHeight="false" outlineLevel="0" collapsed="false">
      <c r="A556" s="0" t="s">
        <v>960</v>
      </c>
      <c r="B556" s="0" t="s">
        <v>961</v>
      </c>
      <c r="C556" s="0" t="s">
        <v>962</v>
      </c>
      <c r="D556" s="0" t="n">
        <f aca="false">COUNTIF(Лист2!A$2:A$49, A556)</f>
        <v>0</v>
      </c>
    </row>
    <row r="557" customFormat="false" ht="12.8" hidden="false" customHeight="false" outlineLevel="0" collapsed="false">
      <c r="A557" s="0" t="s">
        <v>963</v>
      </c>
      <c r="B557" s="0" t="s">
        <v>961</v>
      </c>
      <c r="C557" s="0" t="s">
        <v>962</v>
      </c>
      <c r="D557" s="0" t="n">
        <f aca="false">COUNTIF(Лист2!A$2:A$49, A557)</f>
        <v>0</v>
      </c>
    </row>
    <row r="558" customFormat="false" ht="12.8" hidden="false" customHeight="false" outlineLevel="0" collapsed="false">
      <c r="A558" s="0" t="s">
        <v>964</v>
      </c>
      <c r="B558" s="0" t="s">
        <v>961</v>
      </c>
      <c r="C558" s="0" t="s">
        <v>962</v>
      </c>
      <c r="D558" s="0" t="n">
        <f aca="false">COUNTIF(Лист2!A$2:A$49, A558)</f>
        <v>0</v>
      </c>
    </row>
    <row r="559" customFormat="false" ht="12.8" hidden="false" customHeight="false" outlineLevel="0" collapsed="false">
      <c r="A559" s="0" t="s">
        <v>965</v>
      </c>
      <c r="B559" s="0" t="s">
        <v>961</v>
      </c>
      <c r="C559" s="0" t="s">
        <v>962</v>
      </c>
      <c r="D559" s="0" t="n">
        <f aca="false">COUNTIF(Лист2!A$2:A$49, A559)</f>
        <v>0</v>
      </c>
    </row>
    <row r="560" customFormat="false" ht="12.8" hidden="false" customHeight="false" outlineLevel="0" collapsed="false">
      <c r="A560" s="0" t="s">
        <v>966</v>
      </c>
      <c r="B560" s="0" t="s">
        <v>961</v>
      </c>
      <c r="C560" s="0" t="s">
        <v>962</v>
      </c>
      <c r="D560" s="0" t="n">
        <f aca="false">COUNTIF(Лист2!A$2:A$49, A560)</f>
        <v>0</v>
      </c>
    </row>
    <row r="561" customFormat="false" ht="12.8" hidden="false" customHeight="false" outlineLevel="0" collapsed="false">
      <c r="A561" s="0" t="s">
        <v>48</v>
      </c>
      <c r="B561" s="0" t="s">
        <v>967</v>
      </c>
      <c r="C561" s="0" t="s">
        <v>968</v>
      </c>
      <c r="D561" s="0" t="n">
        <f aca="false">COUNTIF(Лист2!A$2:A$49, A561)</f>
        <v>0</v>
      </c>
    </row>
    <row r="562" customFormat="false" ht="12.8" hidden="false" customHeight="false" outlineLevel="0" collapsed="false">
      <c r="A562" s="0" t="s">
        <v>97</v>
      </c>
      <c r="B562" s="0" t="s">
        <v>967</v>
      </c>
      <c r="C562" s="0" t="s">
        <v>968</v>
      </c>
      <c r="D562" s="0" t="n">
        <f aca="false">COUNTIF(Лист2!A$2:A$49, A562)</f>
        <v>0</v>
      </c>
    </row>
    <row r="563" customFormat="false" ht="12.8" hidden="false" customHeight="false" outlineLevel="0" collapsed="false">
      <c r="A563" s="0" t="s">
        <v>969</v>
      </c>
      <c r="B563" s="0" t="s">
        <v>967</v>
      </c>
      <c r="C563" s="0" t="s">
        <v>970</v>
      </c>
      <c r="D563" s="0" t="n">
        <f aca="false">COUNTIF(Лист2!A$2:A$49, A563)</f>
        <v>0</v>
      </c>
    </row>
    <row r="564" customFormat="false" ht="12.8" hidden="false" customHeight="false" outlineLevel="0" collapsed="false">
      <c r="A564" s="0" t="s">
        <v>971</v>
      </c>
      <c r="B564" s="0" t="s">
        <v>967</v>
      </c>
      <c r="C564" s="0" t="s">
        <v>970</v>
      </c>
      <c r="D564" s="0" t="n">
        <f aca="false">COUNTIF(Лист2!A$2:A$49, A564)</f>
        <v>0</v>
      </c>
    </row>
    <row r="565" customFormat="false" ht="12.8" hidden="false" customHeight="false" outlineLevel="0" collapsed="false">
      <c r="A565" s="0" t="s">
        <v>972</v>
      </c>
      <c r="B565" s="0" t="s">
        <v>967</v>
      </c>
      <c r="C565" s="0" t="s">
        <v>970</v>
      </c>
      <c r="D565" s="0" t="n">
        <f aca="false">COUNTIF(Лист2!A$2:A$49, A565)</f>
        <v>0</v>
      </c>
    </row>
    <row r="566" customFormat="false" ht="12.8" hidden="false" customHeight="false" outlineLevel="0" collapsed="false">
      <c r="A566" s="0" t="s">
        <v>973</v>
      </c>
      <c r="B566" s="0" t="s">
        <v>974</v>
      </c>
      <c r="C566" s="0" t="s">
        <v>975</v>
      </c>
      <c r="D566" s="0" t="n">
        <f aca="false">COUNTIF(Лист2!A$2:A$49, A566)</f>
        <v>0</v>
      </c>
    </row>
    <row r="567" customFormat="false" ht="12.8" hidden="false" customHeight="false" outlineLevel="0" collapsed="false">
      <c r="A567" s="0" t="s">
        <v>976</v>
      </c>
      <c r="B567" s="0" t="s">
        <v>974</v>
      </c>
      <c r="C567" s="0" t="s">
        <v>975</v>
      </c>
      <c r="D567" s="0" t="n">
        <f aca="false">COUNTIF(Лист2!A$2:A$49, A567)</f>
        <v>0</v>
      </c>
    </row>
    <row r="568" customFormat="false" ht="12.8" hidden="false" customHeight="false" outlineLevel="0" collapsed="false">
      <c r="A568" s="0" t="s">
        <v>977</v>
      </c>
      <c r="B568" s="0" t="s">
        <v>974</v>
      </c>
      <c r="C568" s="0" t="s">
        <v>975</v>
      </c>
      <c r="D568" s="0" t="n">
        <f aca="false">COUNTIF(Лист2!A$2:A$49, A568)</f>
        <v>0</v>
      </c>
    </row>
    <row r="569" customFormat="false" ht="12.8" hidden="false" customHeight="false" outlineLevel="0" collapsed="false">
      <c r="A569" s="0" t="s">
        <v>978</v>
      </c>
      <c r="B569" s="0" t="s">
        <v>974</v>
      </c>
      <c r="C569" s="0" t="s">
        <v>975</v>
      </c>
      <c r="D569" s="0" t="n">
        <f aca="false">COUNTIF(Лист2!A$2:A$49, A569)</f>
        <v>0</v>
      </c>
    </row>
    <row r="570" customFormat="false" ht="12.8" hidden="false" customHeight="false" outlineLevel="0" collapsed="false">
      <c r="A570" s="0" t="s">
        <v>979</v>
      </c>
      <c r="B570" s="0" t="s">
        <v>974</v>
      </c>
      <c r="C570" s="0" t="s">
        <v>975</v>
      </c>
      <c r="D570" s="0" t="n">
        <f aca="false">COUNTIF(Лист2!A$2:A$49, A570)</f>
        <v>0</v>
      </c>
    </row>
    <row r="571" customFormat="false" ht="12.8" hidden="false" customHeight="false" outlineLevel="0" collapsed="false">
      <c r="A571" s="0" t="s">
        <v>980</v>
      </c>
      <c r="B571" s="0" t="s">
        <v>974</v>
      </c>
      <c r="C571" s="0" t="s">
        <v>975</v>
      </c>
      <c r="D571" s="0" t="n">
        <f aca="false">COUNTIF(Лист2!A$2:A$49, A571)</f>
        <v>0</v>
      </c>
    </row>
    <row r="572" customFormat="false" ht="12.8" hidden="false" customHeight="false" outlineLevel="0" collapsed="false">
      <c r="A572" s="0" t="s">
        <v>981</v>
      </c>
      <c r="B572" s="0" t="s">
        <v>974</v>
      </c>
      <c r="C572" s="0" t="s">
        <v>975</v>
      </c>
      <c r="D572" s="0" t="n">
        <f aca="false">COUNTIF(Лист2!A$2:A$49, A572)</f>
        <v>0</v>
      </c>
    </row>
    <row r="573" customFormat="false" ht="12.8" hidden="false" customHeight="false" outlineLevel="0" collapsed="false">
      <c r="A573" s="0" t="s">
        <v>982</v>
      </c>
      <c r="B573" s="0" t="s">
        <v>974</v>
      </c>
      <c r="C573" s="0" t="s">
        <v>975</v>
      </c>
      <c r="D573" s="0" t="n">
        <f aca="false">COUNTIF(Лист2!A$2:A$49, A573)</f>
        <v>0</v>
      </c>
    </row>
    <row r="574" customFormat="false" ht="12.8" hidden="false" customHeight="false" outlineLevel="0" collapsed="false">
      <c r="A574" s="0" t="s">
        <v>983</v>
      </c>
      <c r="B574" s="0" t="s">
        <v>974</v>
      </c>
      <c r="C574" s="0" t="s">
        <v>984</v>
      </c>
      <c r="D574" s="0" t="n">
        <f aca="false">COUNTIF(Лист2!A$2:A$49, A574)</f>
        <v>0</v>
      </c>
    </row>
    <row r="575" customFormat="false" ht="12.8" hidden="false" customHeight="false" outlineLevel="0" collapsed="false">
      <c r="A575" s="0" t="s">
        <v>985</v>
      </c>
      <c r="B575" s="0" t="s">
        <v>974</v>
      </c>
      <c r="C575" s="0" t="s">
        <v>984</v>
      </c>
      <c r="D575" s="0" t="n">
        <f aca="false">COUNTIF(Лист2!A$2:A$49, A575)</f>
        <v>0</v>
      </c>
    </row>
    <row r="576" customFormat="false" ht="12.8" hidden="false" customHeight="false" outlineLevel="0" collapsed="false">
      <c r="A576" s="0" t="s">
        <v>986</v>
      </c>
      <c r="B576" s="0" t="s">
        <v>987</v>
      </c>
      <c r="C576" s="0" t="s">
        <v>988</v>
      </c>
      <c r="D576" s="0" t="n">
        <f aca="false">COUNTIF(Лист2!A$2:A$49, A576)</f>
        <v>0</v>
      </c>
    </row>
    <row r="577" customFormat="false" ht="12.8" hidden="false" customHeight="false" outlineLevel="0" collapsed="false">
      <c r="A577" s="0" t="s">
        <v>989</v>
      </c>
      <c r="B577" s="0" t="s">
        <v>987</v>
      </c>
      <c r="C577" s="0" t="s">
        <v>990</v>
      </c>
      <c r="D577" s="0" t="n">
        <f aca="false">COUNTIF(Лист2!A$2:A$49, A577)</f>
        <v>0</v>
      </c>
    </row>
    <row r="578" customFormat="false" ht="12.8" hidden="false" customHeight="false" outlineLevel="0" collapsed="false">
      <c r="A578" s="0" t="s">
        <v>991</v>
      </c>
      <c r="B578" s="0" t="s">
        <v>987</v>
      </c>
      <c r="C578" s="0" t="s">
        <v>990</v>
      </c>
      <c r="D578" s="0" t="n">
        <f aca="false">COUNTIF(Лист2!A$2:A$49, A578)</f>
        <v>0</v>
      </c>
    </row>
    <row r="579" customFormat="false" ht="12.8" hidden="false" customHeight="false" outlineLevel="0" collapsed="false">
      <c r="A579" s="0" t="s">
        <v>992</v>
      </c>
      <c r="B579" s="0" t="s">
        <v>987</v>
      </c>
      <c r="C579" s="0" t="s">
        <v>993</v>
      </c>
      <c r="D579" s="0" t="n">
        <f aca="false">COUNTIF(Лист2!A$2:A$49, A579)</f>
        <v>0</v>
      </c>
    </row>
    <row r="580" customFormat="false" ht="12.8" hidden="false" customHeight="false" outlineLevel="0" collapsed="false">
      <c r="A580" s="0" t="s">
        <v>994</v>
      </c>
      <c r="B580" s="0" t="s">
        <v>987</v>
      </c>
      <c r="C580" s="0" t="s">
        <v>993</v>
      </c>
      <c r="D580" s="0" t="n">
        <f aca="false">COUNTIF(Лист2!A$2:A$49, A580)</f>
        <v>0</v>
      </c>
    </row>
    <row r="581" customFormat="false" ht="12.8" hidden="false" customHeight="false" outlineLevel="0" collapsed="false">
      <c r="A581" s="0" t="s">
        <v>995</v>
      </c>
      <c r="B581" s="0" t="s">
        <v>987</v>
      </c>
      <c r="C581" s="0" t="s">
        <v>993</v>
      </c>
      <c r="D581" s="0" t="n">
        <f aca="false">COUNTIF(Лист2!A$2:A$49, A581)</f>
        <v>0</v>
      </c>
    </row>
    <row r="582" customFormat="false" ht="12.8" hidden="false" customHeight="false" outlineLevel="0" collapsed="false">
      <c r="A582" s="0" t="s">
        <v>996</v>
      </c>
      <c r="B582" s="0" t="s">
        <v>987</v>
      </c>
      <c r="C582" s="0" t="s">
        <v>993</v>
      </c>
      <c r="D582" s="0" t="n">
        <f aca="false">COUNTIF(Лист2!A$2:A$49, A582)</f>
        <v>0</v>
      </c>
    </row>
    <row r="583" customFormat="false" ht="12.8" hidden="false" customHeight="false" outlineLevel="0" collapsed="false">
      <c r="A583" s="0" t="s">
        <v>997</v>
      </c>
      <c r="B583" s="0" t="s">
        <v>987</v>
      </c>
      <c r="C583" s="0" t="s">
        <v>993</v>
      </c>
      <c r="D583" s="0" t="n">
        <f aca="false">COUNTIF(Лист2!A$2:A$49, A583)</f>
        <v>0</v>
      </c>
    </row>
    <row r="584" customFormat="false" ht="12.8" hidden="false" customHeight="false" outlineLevel="0" collapsed="false">
      <c r="A584" s="0" t="s">
        <v>998</v>
      </c>
      <c r="B584" s="0" t="s">
        <v>999</v>
      </c>
      <c r="C584" s="2" t="n">
        <v>4E-011</v>
      </c>
      <c r="D584" s="0" t="n">
        <f aca="false">COUNTIF(Лист2!A$2:A$49, A584)</f>
        <v>0</v>
      </c>
    </row>
    <row r="585" customFormat="false" ht="12.8" hidden="false" customHeight="false" outlineLevel="0" collapsed="false">
      <c r="A585" s="0" t="s">
        <v>1000</v>
      </c>
      <c r="B585" s="0" t="s">
        <v>999</v>
      </c>
      <c r="C585" s="0" t="s">
        <v>1001</v>
      </c>
      <c r="D585" s="0" t="n">
        <f aca="false">COUNTIF(Лист2!A$2:A$49, A585)</f>
        <v>0</v>
      </c>
    </row>
    <row r="586" customFormat="false" ht="12.8" hidden="false" customHeight="false" outlineLevel="0" collapsed="false">
      <c r="A586" s="0" t="s">
        <v>1002</v>
      </c>
      <c r="B586" s="0" t="s">
        <v>999</v>
      </c>
      <c r="C586" s="0" t="s">
        <v>1003</v>
      </c>
      <c r="D586" s="0" t="n">
        <f aca="false">COUNTIF(Лист2!A$2:A$49, A586)</f>
        <v>0</v>
      </c>
    </row>
    <row r="587" customFormat="false" ht="12.8" hidden="false" customHeight="false" outlineLevel="0" collapsed="false">
      <c r="A587" s="0" t="s">
        <v>1004</v>
      </c>
      <c r="B587" s="0" t="s">
        <v>1005</v>
      </c>
      <c r="C587" s="0" t="s">
        <v>1006</v>
      </c>
      <c r="D587" s="0" t="n">
        <f aca="false">COUNTIF(Лист2!A$2:A$49, A587)</f>
        <v>0</v>
      </c>
    </row>
    <row r="588" customFormat="false" ht="12.8" hidden="false" customHeight="false" outlineLevel="0" collapsed="false">
      <c r="A588" s="0" t="s">
        <v>1007</v>
      </c>
      <c r="B588" s="0" t="s">
        <v>1005</v>
      </c>
      <c r="C588" s="0" t="s">
        <v>1006</v>
      </c>
      <c r="D588" s="0" t="n">
        <f aca="false">COUNTIF(Лист2!A$2:A$49, A588)</f>
        <v>0</v>
      </c>
    </row>
    <row r="589" customFormat="false" ht="12.8" hidden="false" customHeight="false" outlineLevel="0" collapsed="false">
      <c r="A589" s="0" t="s">
        <v>1008</v>
      </c>
      <c r="B589" s="0" t="s">
        <v>1005</v>
      </c>
      <c r="C589" s="0" t="s">
        <v>1006</v>
      </c>
      <c r="D589" s="0" t="n">
        <f aca="false">COUNTIF(Лист2!A$2:A$49, A589)</f>
        <v>0</v>
      </c>
    </row>
    <row r="590" customFormat="false" ht="12.8" hidden="false" customHeight="false" outlineLevel="0" collapsed="false">
      <c r="A590" s="0" t="s">
        <v>1009</v>
      </c>
      <c r="B590" s="0" t="s">
        <v>1005</v>
      </c>
      <c r="C590" s="0" t="s">
        <v>1006</v>
      </c>
      <c r="D590" s="0" t="n">
        <f aca="false">COUNTIF(Лист2!A$2:A$49, A590)</f>
        <v>0</v>
      </c>
    </row>
    <row r="591" customFormat="false" ht="12.8" hidden="false" customHeight="false" outlineLevel="0" collapsed="false">
      <c r="A591" s="0" t="s">
        <v>1010</v>
      </c>
      <c r="B591" s="0" t="s">
        <v>1005</v>
      </c>
      <c r="C591" s="0" t="s">
        <v>1006</v>
      </c>
      <c r="D591" s="0" t="n">
        <f aca="false">COUNTIF(Лист2!A$2:A$49, A591)</f>
        <v>0</v>
      </c>
    </row>
    <row r="592" customFormat="false" ht="12.8" hidden="false" customHeight="false" outlineLevel="0" collapsed="false">
      <c r="A592" s="0" t="s">
        <v>1011</v>
      </c>
      <c r="B592" s="0" t="s">
        <v>1005</v>
      </c>
      <c r="C592" s="0" t="s">
        <v>1006</v>
      </c>
      <c r="D592" s="0" t="n">
        <f aca="false">COUNTIF(Лист2!A$2:A$49, A592)</f>
        <v>0</v>
      </c>
    </row>
    <row r="593" customFormat="false" ht="12.8" hidden="false" customHeight="false" outlineLevel="0" collapsed="false">
      <c r="A593" s="0" t="s">
        <v>1012</v>
      </c>
      <c r="B593" s="0" t="s">
        <v>1005</v>
      </c>
      <c r="C593" s="0" t="s">
        <v>1013</v>
      </c>
      <c r="D593" s="0" t="n">
        <f aca="false">COUNTIF(Лист2!A$2:A$49, A593)</f>
        <v>0</v>
      </c>
    </row>
    <row r="594" customFormat="false" ht="12.8" hidden="false" customHeight="false" outlineLevel="0" collapsed="false">
      <c r="A594" s="0" t="s">
        <v>1014</v>
      </c>
      <c r="B594" s="0" t="s">
        <v>1015</v>
      </c>
      <c r="C594" s="0" t="s">
        <v>1013</v>
      </c>
      <c r="D594" s="0" t="n">
        <f aca="false">COUNTIF(Лист2!A$2:A$49, A594)</f>
        <v>0</v>
      </c>
    </row>
    <row r="595" customFormat="false" ht="12.8" hidden="false" customHeight="false" outlineLevel="0" collapsed="false">
      <c r="A595" s="0" t="s">
        <v>1016</v>
      </c>
      <c r="B595" s="0" t="s">
        <v>1015</v>
      </c>
      <c r="C595" s="0" t="s">
        <v>1013</v>
      </c>
      <c r="D595" s="0" t="n">
        <f aca="false">COUNTIF(Лист2!A$2:A$49, A595)</f>
        <v>0</v>
      </c>
    </row>
    <row r="596" customFormat="false" ht="12.8" hidden="false" customHeight="false" outlineLevel="0" collapsed="false">
      <c r="A596" s="0" t="s">
        <v>1017</v>
      </c>
      <c r="B596" s="0" t="s">
        <v>1015</v>
      </c>
      <c r="C596" s="0" t="s">
        <v>1013</v>
      </c>
      <c r="D596" s="0" t="n">
        <f aca="false">COUNTIF(Лист2!A$2:A$49, A596)</f>
        <v>0</v>
      </c>
    </row>
    <row r="597" customFormat="false" ht="12.8" hidden="false" customHeight="false" outlineLevel="0" collapsed="false">
      <c r="A597" s="0" t="s">
        <v>1018</v>
      </c>
      <c r="B597" s="0" t="s">
        <v>1015</v>
      </c>
      <c r="C597" s="0" t="s">
        <v>1019</v>
      </c>
      <c r="D597" s="0" t="n">
        <f aca="false">COUNTIF(Лист2!A$2:A$49, A597)</f>
        <v>0</v>
      </c>
    </row>
    <row r="598" customFormat="false" ht="12.8" hidden="false" customHeight="false" outlineLevel="0" collapsed="false">
      <c r="A598" s="0" t="s">
        <v>1020</v>
      </c>
      <c r="B598" s="0" t="s">
        <v>1015</v>
      </c>
      <c r="C598" s="0" t="s">
        <v>1021</v>
      </c>
      <c r="D598" s="0" t="n">
        <f aca="false">COUNTIF(Лист2!A$2:A$49, A598)</f>
        <v>0</v>
      </c>
    </row>
    <row r="599" customFormat="false" ht="12.8" hidden="false" customHeight="false" outlineLevel="0" collapsed="false">
      <c r="A599" s="0" t="s">
        <v>1022</v>
      </c>
      <c r="B599" s="0" t="s">
        <v>1015</v>
      </c>
      <c r="C599" s="0" t="s">
        <v>1021</v>
      </c>
      <c r="D599" s="0" t="n">
        <f aca="false">COUNTIF(Лист2!A$2:A$49, A599)</f>
        <v>0</v>
      </c>
    </row>
    <row r="600" customFormat="false" ht="12.8" hidden="false" customHeight="false" outlineLevel="0" collapsed="false">
      <c r="A600" s="0" t="s">
        <v>1023</v>
      </c>
      <c r="B600" s="0" t="s">
        <v>1024</v>
      </c>
      <c r="C600" s="0" t="s">
        <v>1025</v>
      </c>
      <c r="D600" s="0" t="n">
        <f aca="false">COUNTIF(Лист2!A$2:A$49, A600)</f>
        <v>0</v>
      </c>
    </row>
    <row r="601" customFormat="false" ht="12.8" hidden="false" customHeight="false" outlineLevel="0" collapsed="false">
      <c r="A601" s="0" t="s">
        <v>1026</v>
      </c>
      <c r="B601" s="0" t="s">
        <v>1027</v>
      </c>
      <c r="C601" s="0" t="s">
        <v>1028</v>
      </c>
      <c r="D601" s="0" t="n">
        <f aca="false">COUNTIF(Лист2!A$2:A$49, A601)</f>
        <v>0</v>
      </c>
    </row>
    <row r="602" customFormat="false" ht="12.8" hidden="false" customHeight="false" outlineLevel="0" collapsed="false">
      <c r="A602" s="0" t="s">
        <v>1029</v>
      </c>
      <c r="B602" s="0" t="s">
        <v>1027</v>
      </c>
      <c r="C602" s="0" t="s">
        <v>1028</v>
      </c>
      <c r="D602" s="0" t="n">
        <f aca="false">COUNTIF(Лист2!A$2:A$49, A602)</f>
        <v>0</v>
      </c>
    </row>
    <row r="603" customFormat="false" ht="12.8" hidden="false" customHeight="false" outlineLevel="0" collapsed="false">
      <c r="A603" s="0" t="s">
        <v>1030</v>
      </c>
      <c r="B603" s="0" t="s">
        <v>1031</v>
      </c>
      <c r="C603" s="0" t="s">
        <v>1032</v>
      </c>
      <c r="D603" s="0" t="n">
        <f aca="false">COUNTIF(Лист2!A$2:A$49, A603)</f>
        <v>0</v>
      </c>
    </row>
    <row r="604" customFormat="false" ht="12.8" hidden="false" customHeight="false" outlineLevel="0" collapsed="false">
      <c r="A604" s="0" t="s">
        <v>1033</v>
      </c>
      <c r="B604" s="0" t="s">
        <v>1031</v>
      </c>
      <c r="C604" s="0" t="s">
        <v>1034</v>
      </c>
      <c r="D604" s="0" t="n">
        <f aca="false">COUNTIF(Лист2!A$2:A$49, A604)</f>
        <v>0</v>
      </c>
    </row>
    <row r="605" customFormat="false" ht="12.8" hidden="false" customHeight="false" outlineLevel="0" collapsed="false">
      <c r="A605" s="0" t="s">
        <v>1035</v>
      </c>
      <c r="B605" s="0" t="s">
        <v>1031</v>
      </c>
      <c r="C605" s="0" t="s">
        <v>1034</v>
      </c>
      <c r="D605" s="0" t="n">
        <f aca="false">COUNTIF(Лист2!A$2:A$49, A605)</f>
        <v>0</v>
      </c>
    </row>
    <row r="606" customFormat="false" ht="12.8" hidden="false" customHeight="false" outlineLevel="0" collapsed="false">
      <c r="A606" s="0" t="s">
        <v>1036</v>
      </c>
      <c r="B606" s="0" t="s">
        <v>1031</v>
      </c>
      <c r="C606" s="0" t="s">
        <v>1034</v>
      </c>
      <c r="D606" s="0" t="n">
        <f aca="false">COUNTIF(Лист2!A$2:A$49, A606)</f>
        <v>0</v>
      </c>
    </row>
    <row r="607" customFormat="false" ht="12.8" hidden="false" customHeight="false" outlineLevel="0" collapsed="false">
      <c r="A607" s="0" t="s">
        <v>1037</v>
      </c>
      <c r="B607" s="0" t="s">
        <v>1031</v>
      </c>
      <c r="C607" s="0" t="s">
        <v>1034</v>
      </c>
      <c r="D607" s="0" t="n">
        <f aca="false">COUNTIF(Лист2!A$2:A$49, A607)</f>
        <v>0</v>
      </c>
    </row>
    <row r="608" customFormat="false" ht="12.8" hidden="false" customHeight="false" outlineLevel="0" collapsed="false">
      <c r="A608" s="0" t="s">
        <v>1038</v>
      </c>
      <c r="B608" s="0" t="s">
        <v>1031</v>
      </c>
      <c r="C608" s="0" t="s">
        <v>1034</v>
      </c>
      <c r="D608" s="0" t="n">
        <f aca="false">COUNTIF(Лист2!A$2:A$49, A608)</f>
        <v>0</v>
      </c>
    </row>
    <row r="609" customFormat="false" ht="12.8" hidden="false" customHeight="false" outlineLevel="0" collapsed="false">
      <c r="A609" s="0" t="s">
        <v>1039</v>
      </c>
      <c r="B609" s="0" t="s">
        <v>1040</v>
      </c>
      <c r="C609" s="0" t="s">
        <v>1041</v>
      </c>
      <c r="D609" s="0" t="n">
        <f aca="false">COUNTIF(Лист2!A$2:A$49, A609)</f>
        <v>0</v>
      </c>
    </row>
    <row r="610" customFormat="false" ht="12.8" hidden="false" customHeight="false" outlineLevel="0" collapsed="false">
      <c r="A610" s="0" t="s">
        <v>1042</v>
      </c>
      <c r="B610" s="0" t="s">
        <v>1040</v>
      </c>
      <c r="C610" s="0" t="s">
        <v>1041</v>
      </c>
      <c r="D610" s="0" t="n">
        <f aca="false">COUNTIF(Лист2!A$2:A$49, A610)</f>
        <v>0</v>
      </c>
    </row>
    <row r="611" customFormat="false" ht="12.8" hidden="false" customHeight="false" outlineLevel="0" collapsed="false">
      <c r="A611" s="0" t="s">
        <v>1043</v>
      </c>
      <c r="B611" s="0" t="s">
        <v>1040</v>
      </c>
      <c r="C611" s="0" t="s">
        <v>1041</v>
      </c>
      <c r="D611" s="0" t="n">
        <f aca="false">COUNTIF(Лист2!A$2:A$49, A611)</f>
        <v>0</v>
      </c>
    </row>
    <row r="612" customFormat="false" ht="12.8" hidden="false" customHeight="false" outlineLevel="0" collapsed="false">
      <c r="A612" s="0" t="s">
        <v>1044</v>
      </c>
      <c r="B612" s="0" t="s">
        <v>1040</v>
      </c>
      <c r="C612" s="0" t="s">
        <v>1041</v>
      </c>
      <c r="D612" s="0" t="n">
        <f aca="false">COUNTIF(Лист2!A$2:A$49, A612)</f>
        <v>0</v>
      </c>
    </row>
    <row r="613" customFormat="false" ht="12.8" hidden="false" customHeight="false" outlineLevel="0" collapsed="false">
      <c r="A613" s="0" t="s">
        <v>1045</v>
      </c>
      <c r="B613" s="0" t="s">
        <v>1040</v>
      </c>
      <c r="C613" s="0" t="s">
        <v>1046</v>
      </c>
      <c r="D613" s="0" t="n">
        <f aca="false">COUNTIF(Лист2!A$2:A$49, A613)</f>
        <v>0</v>
      </c>
    </row>
    <row r="614" customFormat="false" ht="12.8" hidden="false" customHeight="false" outlineLevel="0" collapsed="false">
      <c r="A614" s="0" t="s">
        <v>1047</v>
      </c>
      <c r="B614" s="0" t="s">
        <v>1040</v>
      </c>
      <c r="C614" s="0" t="s">
        <v>1046</v>
      </c>
      <c r="D614" s="0" t="n">
        <f aca="false">COUNTIF(Лист2!A$2:A$49, A614)</f>
        <v>0</v>
      </c>
    </row>
    <row r="615" customFormat="false" ht="12.8" hidden="false" customHeight="false" outlineLevel="0" collapsed="false">
      <c r="A615" s="0" t="s">
        <v>1048</v>
      </c>
      <c r="B615" s="0" t="s">
        <v>1040</v>
      </c>
      <c r="C615" s="0" t="s">
        <v>1046</v>
      </c>
      <c r="D615" s="0" t="n">
        <f aca="false">COUNTIF(Лист2!A$2:A$49, A615)</f>
        <v>0</v>
      </c>
    </row>
    <row r="616" customFormat="false" ht="12.8" hidden="false" customHeight="false" outlineLevel="0" collapsed="false">
      <c r="A616" s="0" t="s">
        <v>1049</v>
      </c>
      <c r="B616" s="0" t="s">
        <v>1050</v>
      </c>
      <c r="C616" s="0" t="s">
        <v>1051</v>
      </c>
      <c r="D616" s="0" t="n">
        <f aca="false">COUNTIF(Лист2!A$2:A$49, A616)</f>
        <v>0</v>
      </c>
    </row>
    <row r="617" customFormat="false" ht="12.8" hidden="false" customHeight="false" outlineLevel="0" collapsed="false">
      <c r="A617" s="0" t="s">
        <v>1052</v>
      </c>
      <c r="B617" s="0" t="s">
        <v>1050</v>
      </c>
      <c r="C617" s="0" t="s">
        <v>1051</v>
      </c>
      <c r="D617" s="0" t="n">
        <f aca="false">COUNTIF(Лист2!A$2:A$49, A617)</f>
        <v>0</v>
      </c>
    </row>
    <row r="618" customFormat="false" ht="12.8" hidden="false" customHeight="false" outlineLevel="0" collapsed="false">
      <c r="A618" s="0" t="s">
        <v>1053</v>
      </c>
      <c r="B618" s="0" t="s">
        <v>1050</v>
      </c>
      <c r="C618" s="0" t="s">
        <v>1051</v>
      </c>
      <c r="D618" s="0" t="n">
        <f aca="false">COUNTIF(Лист2!A$2:A$49, A618)</f>
        <v>0</v>
      </c>
    </row>
    <row r="619" customFormat="false" ht="12.8" hidden="false" customHeight="false" outlineLevel="0" collapsed="false">
      <c r="A619" s="0" t="s">
        <v>1054</v>
      </c>
      <c r="B619" s="0" t="s">
        <v>1050</v>
      </c>
      <c r="C619" s="0" t="s">
        <v>1055</v>
      </c>
      <c r="D619" s="0" t="n">
        <f aca="false">COUNTIF(Лист2!A$2:A$49, A619)</f>
        <v>0</v>
      </c>
    </row>
    <row r="620" customFormat="false" ht="12.8" hidden="false" customHeight="false" outlineLevel="0" collapsed="false">
      <c r="A620" s="0" t="s">
        <v>1056</v>
      </c>
      <c r="B620" s="0" t="s">
        <v>1057</v>
      </c>
      <c r="C620" s="0" t="s">
        <v>1058</v>
      </c>
      <c r="D620" s="0" t="n">
        <f aca="false">COUNTIF(Лист2!A$2:A$49, A620)</f>
        <v>0</v>
      </c>
    </row>
    <row r="621" customFormat="false" ht="12.8" hidden="false" customHeight="false" outlineLevel="0" collapsed="false">
      <c r="A621" s="0" t="s">
        <v>1059</v>
      </c>
      <c r="B621" s="0" t="s">
        <v>1057</v>
      </c>
      <c r="C621" s="0" t="s">
        <v>1058</v>
      </c>
      <c r="D621" s="0" t="n">
        <f aca="false">COUNTIF(Лист2!A$2:A$49, A621)</f>
        <v>0</v>
      </c>
    </row>
    <row r="622" customFormat="false" ht="12.8" hidden="false" customHeight="false" outlineLevel="0" collapsed="false">
      <c r="A622" s="0" t="s">
        <v>88</v>
      </c>
      <c r="B622" s="0" t="s">
        <v>1057</v>
      </c>
      <c r="C622" s="0" t="s">
        <v>1058</v>
      </c>
      <c r="D622" s="0" t="n">
        <f aca="false">COUNTIF(Лист2!A$2:A$49, A622)</f>
        <v>0</v>
      </c>
    </row>
    <row r="623" customFormat="false" ht="12.8" hidden="false" customHeight="false" outlineLevel="0" collapsed="false">
      <c r="A623" s="0" t="s">
        <v>1060</v>
      </c>
      <c r="B623" s="0" t="s">
        <v>1057</v>
      </c>
      <c r="C623" s="0" t="s">
        <v>1058</v>
      </c>
      <c r="D623" s="0" t="n">
        <f aca="false">COUNTIF(Лист2!A$2:A$49, A623)</f>
        <v>0</v>
      </c>
    </row>
    <row r="624" customFormat="false" ht="12.8" hidden="false" customHeight="false" outlineLevel="0" collapsed="false">
      <c r="A624" s="0" t="s">
        <v>1061</v>
      </c>
      <c r="B624" s="0" t="s">
        <v>1057</v>
      </c>
      <c r="C624" s="0" t="s">
        <v>1062</v>
      </c>
      <c r="D624" s="0" t="n">
        <f aca="false">COUNTIF(Лист2!A$2:A$49, A624)</f>
        <v>0</v>
      </c>
    </row>
    <row r="625" customFormat="false" ht="12.8" hidden="false" customHeight="false" outlineLevel="0" collapsed="false">
      <c r="A625" s="0" t="s">
        <v>1063</v>
      </c>
      <c r="B625" s="0" t="s">
        <v>1057</v>
      </c>
      <c r="C625" s="0" t="s">
        <v>1062</v>
      </c>
      <c r="D625" s="0" t="n">
        <f aca="false">COUNTIF(Лист2!A$2:A$49, A625)</f>
        <v>0</v>
      </c>
    </row>
    <row r="626" customFormat="false" ht="12.8" hidden="false" customHeight="false" outlineLevel="0" collapsed="false">
      <c r="A626" s="0" t="s">
        <v>1064</v>
      </c>
      <c r="B626" s="0" t="s">
        <v>1057</v>
      </c>
      <c r="C626" s="0" t="s">
        <v>1062</v>
      </c>
      <c r="D626" s="0" t="n">
        <f aca="false">COUNTIF(Лист2!A$2:A$49, A626)</f>
        <v>0</v>
      </c>
    </row>
    <row r="627" customFormat="false" ht="12.8" hidden="false" customHeight="false" outlineLevel="0" collapsed="false">
      <c r="A627" s="0" t="s">
        <v>1065</v>
      </c>
      <c r="B627" s="0" t="s">
        <v>1057</v>
      </c>
      <c r="C627" s="0" t="s">
        <v>1066</v>
      </c>
      <c r="D627" s="0" t="n">
        <f aca="false">COUNTIF(Лист2!A$2:A$49, A627)</f>
        <v>0</v>
      </c>
    </row>
    <row r="628" customFormat="false" ht="12.8" hidden="false" customHeight="false" outlineLevel="0" collapsed="false">
      <c r="A628" s="0" t="s">
        <v>1067</v>
      </c>
      <c r="B628" s="0" t="s">
        <v>1068</v>
      </c>
      <c r="C628" s="0" t="s">
        <v>1069</v>
      </c>
      <c r="D628" s="0" t="n">
        <f aca="false">COUNTIF(Лист2!A$2:A$49, A628)</f>
        <v>0</v>
      </c>
    </row>
    <row r="629" customFormat="false" ht="12.8" hidden="false" customHeight="false" outlineLevel="0" collapsed="false">
      <c r="A629" s="0" t="s">
        <v>1070</v>
      </c>
      <c r="B629" s="0" t="s">
        <v>1068</v>
      </c>
      <c r="C629" s="0" t="s">
        <v>1069</v>
      </c>
      <c r="D629" s="0" t="n">
        <f aca="false">COUNTIF(Лист2!A$2:A$49, A629)</f>
        <v>0</v>
      </c>
    </row>
    <row r="630" customFormat="false" ht="12.8" hidden="false" customHeight="false" outlineLevel="0" collapsed="false">
      <c r="A630" s="0" t="s">
        <v>1071</v>
      </c>
      <c r="B630" s="0" t="s">
        <v>1068</v>
      </c>
      <c r="C630" s="0" t="s">
        <v>1069</v>
      </c>
      <c r="D630" s="0" t="n">
        <f aca="false">COUNTIF(Лист2!A$2:A$49, A630)</f>
        <v>0</v>
      </c>
    </row>
    <row r="631" customFormat="false" ht="12.8" hidden="false" customHeight="false" outlineLevel="0" collapsed="false">
      <c r="A631" s="0" t="s">
        <v>1072</v>
      </c>
      <c r="B631" s="0" t="s">
        <v>1068</v>
      </c>
      <c r="C631" s="0" t="s">
        <v>1069</v>
      </c>
      <c r="D631" s="0" t="n">
        <f aca="false">COUNTIF(Лист2!A$2:A$49, A631)</f>
        <v>0</v>
      </c>
    </row>
    <row r="632" customFormat="false" ht="12.8" hidden="false" customHeight="false" outlineLevel="0" collapsed="false">
      <c r="A632" s="0" t="s">
        <v>1073</v>
      </c>
      <c r="B632" s="0" t="s">
        <v>1068</v>
      </c>
      <c r="C632" s="2" t="n">
        <v>9E-011</v>
      </c>
      <c r="D632" s="0" t="n">
        <f aca="false">COUNTIF(Лист2!A$2:A$49, A632)</f>
        <v>0</v>
      </c>
    </row>
    <row r="633" customFormat="false" ht="12.8" hidden="false" customHeight="false" outlineLevel="0" collapsed="false">
      <c r="A633" s="0" t="s">
        <v>1074</v>
      </c>
      <c r="B633" s="0" t="s">
        <v>1068</v>
      </c>
      <c r="C633" s="2" t="n">
        <v>9E-011</v>
      </c>
      <c r="D633" s="0" t="n">
        <f aca="false">COUNTIF(Лист2!A$2:A$49, A633)</f>
        <v>0</v>
      </c>
    </row>
    <row r="634" customFormat="false" ht="12.8" hidden="false" customHeight="false" outlineLevel="0" collapsed="false">
      <c r="A634" s="0" t="s">
        <v>1075</v>
      </c>
      <c r="B634" s="0" t="s">
        <v>1068</v>
      </c>
      <c r="C634" s="2" t="n">
        <v>9E-011</v>
      </c>
      <c r="D634" s="0" t="n">
        <f aca="false">COUNTIF(Лист2!A$2:A$49, A634)</f>
        <v>0</v>
      </c>
    </row>
    <row r="635" customFormat="false" ht="12.8" hidden="false" customHeight="false" outlineLevel="0" collapsed="false">
      <c r="A635" s="0" t="s">
        <v>1076</v>
      </c>
      <c r="B635" s="0" t="s">
        <v>1068</v>
      </c>
      <c r="C635" s="2" t="n">
        <v>9E-011</v>
      </c>
      <c r="D635" s="0" t="n">
        <f aca="false">COUNTIF(Лист2!A$2:A$49, A635)</f>
        <v>0</v>
      </c>
    </row>
    <row r="636" customFormat="false" ht="12.8" hidden="false" customHeight="false" outlineLevel="0" collapsed="false">
      <c r="A636" s="0" t="s">
        <v>1077</v>
      </c>
      <c r="B636" s="0" t="s">
        <v>1068</v>
      </c>
      <c r="C636" s="2" t="n">
        <v>9E-011</v>
      </c>
      <c r="D636" s="0" t="n">
        <f aca="false">COUNTIF(Лист2!A$2:A$49, A636)</f>
        <v>0</v>
      </c>
    </row>
    <row r="637" customFormat="false" ht="12.8" hidden="false" customHeight="false" outlineLevel="0" collapsed="false">
      <c r="A637" s="0" t="s">
        <v>1078</v>
      </c>
      <c r="B637" s="0" t="s">
        <v>1079</v>
      </c>
      <c r="C637" s="0" t="s">
        <v>1080</v>
      </c>
      <c r="D637" s="0" t="n">
        <f aca="false">COUNTIF(Лист2!A$2:A$49, A637)</f>
        <v>0</v>
      </c>
    </row>
    <row r="638" customFormat="false" ht="12.8" hidden="false" customHeight="false" outlineLevel="0" collapsed="false">
      <c r="A638" s="0" t="s">
        <v>1081</v>
      </c>
      <c r="B638" s="0" t="s">
        <v>1079</v>
      </c>
      <c r="C638" s="0" t="s">
        <v>1080</v>
      </c>
      <c r="D638" s="0" t="n">
        <f aca="false">COUNTIF(Лист2!A$2:A$49, A638)</f>
        <v>0</v>
      </c>
    </row>
    <row r="639" customFormat="false" ht="12.8" hidden="false" customHeight="false" outlineLevel="0" collapsed="false">
      <c r="A639" s="0" t="s">
        <v>1082</v>
      </c>
      <c r="B639" s="0" t="s">
        <v>1079</v>
      </c>
      <c r="C639" s="0" t="s">
        <v>1080</v>
      </c>
      <c r="D639" s="0" t="n">
        <f aca="false">COUNTIF(Лист2!A$2:A$49, A639)</f>
        <v>0</v>
      </c>
    </row>
    <row r="640" customFormat="false" ht="12.8" hidden="false" customHeight="false" outlineLevel="0" collapsed="false">
      <c r="A640" s="0" t="s">
        <v>1083</v>
      </c>
      <c r="B640" s="0" t="s">
        <v>1084</v>
      </c>
      <c r="C640" s="0" t="s">
        <v>1080</v>
      </c>
      <c r="D640" s="0" t="n">
        <f aca="false">COUNTIF(Лист2!A$2:A$49, A640)</f>
        <v>0</v>
      </c>
    </row>
    <row r="641" customFormat="false" ht="12.8" hidden="false" customHeight="false" outlineLevel="0" collapsed="false">
      <c r="A641" s="0" t="s">
        <v>1085</v>
      </c>
      <c r="B641" s="0" t="s">
        <v>1084</v>
      </c>
      <c r="C641" s="0" t="s">
        <v>1086</v>
      </c>
      <c r="D641" s="0" t="n">
        <f aca="false">COUNTIF(Лист2!A$2:A$49, A641)</f>
        <v>0</v>
      </c>
    </row>
    <row r="642" customFormat="false" ht="12.8" hidden="false" customHeight="false" outlineLevel="0" collapsed="false">
      <c r="A642" s="0" t="s">
        <v>1087</v>
      </c>
      <c r="B642" s="0" t="s">
        <v>1088</v>
      </c>
      <c r="C642" s="0" t="s">
        <v>1089</v>
      </c>
      <c r="D642" s="0" t="n">
        <f aca="false">COUNTIF(Лист2!A$2:A$49, A642)</f>
        <v>0</v>
      </c>
    </row>
    <row r="643" customFormat="false" ht="12.8" hidden="false" customHeight="false" outlineLevel="0" collapsed="false">
      <c r="A643" s="0" t="s">
        <v>1090</v>
      </c>
      <c r="B643" s="0" t="s">
        <v>1091</v>
      </c>
      <c r="C643" s="0" t="s">
        <v>1089</v>
      </c>
      <c r="D643" s="0" t="n">
        <f aca="false">COUNTIF(Лист2!A$2:A$49, A643)</f>
        <v>0</v>
      </c>
    </row>
    <row r="644" customFormat="false" ht="12.8" hidden="false" customHeight="false" outlineLevel="0" collapsed="false">
      <c r="A644" s="0" t="s">
        <v>1092</v>
      </c>
      <c r="B644" s="0" t="s">
        <v>1091</v>
      </c>
      <c r="C644" s="0" t="s">
        <v>1089</v>
      </c>
      <c r="D644" s="0" t="n">
        <f aca="false">COUNTIF(Лист2!A$2:A$49, A644)</f>
        <v>0</v>
      </c>
    </row>
    <row r="645" customFormat="false" ht="12.8" hidden="false" customHeight="false" outlineLevel="0" collapsed="false">
      <c r="A645" s="0" t="s">
        <v>1093</v>
      </c>
      <c r="B645" s="0" t="s">
        <v>1091</v>
      </c>
      <c r="C645" s="0" t="s">
        <v>1089</v>
      </c>
      <c r="D645" s="0" t="n">
        <f aca="false">COUNTIF(Лист2!A$2:A$49, A645)</f>
        <v>0</v>
      </c>
    </row>
    <row r="646" customFormat="false" ht="12.8" hidden="false" customHeight="false" outlineLevel="0" collapsed="false">
      <c r="A646" s="0" t="s">
        <v>1094</v>
      </c>
      <c r="B646" s="0" t="s">
        <v>1091</v>
      </c>
      <c r="C646" s="0" t="s">
        <v>1089</v>
      </c>
      <c r="D646" s="0" t="n">
        <f aca="false">COUNTIF(Лист2!A$2:A$49, A646)</f>
        <v>0</v>
      </c>
    </row>
    <row r="647" customFormat="false" ht="12.8" hidden="false" customHeight="false" outlineLevel="0" collapsed="false">
      <c r="A647" s="0" t="s">
        <v>1095</v>
      </c>
      <c r="B647" s="0" t="s">
        <v>1096</v>
      </c>
      <c r="C647" s="0" t="s">
        <v>1097</v>
      </c>
      <c r="D647" s="0" t="n">
        <f aca="false">COUNTIF(Лист2!A$2:A$49, A647)</f>
        <v>0</v>
      </c>
    </row>
    <row r="648" customFormat="false" ht="12.8" hidden="false" customHeight="false" outlineLevel="0" collapsed="false">
      <c r="A648" s="0" t="s">
        <v>1098</v>
      </c>
      <c r="B648" s="0" t="s">
        <v>1096</v>
      </c>
      <c r="C648" s="0" t="s">
        <v>1097</v>
      </c>
      <c r="D648" s="0" t="n">
        <f aca="false">COUNTIF(Лист2!A$2:A$49, A648)</f>
        <v>0</v>
      </c>
    </row>
    <row r="649" customFormat="false" ht="12.8" hidden="false" customHeight="false" outlineLevel="0" collapsed="false">
      <c r="A649" s="0" t="s">
        <v>1099</v>
      </c>
      <c r="B649" s="0" t="s">
        <v>1096</v>
      </c>
      <c r="C649" s="0" t="s">
        <v>1100</v>
      </c>
      <c r="D649" s="0" t="n">
        <f aca="false">COUNTIF(Лист2!A$2:A$49, A649)</f>
        <v>0</v>
      </c>
    </row>
    <row r="650" customFormat="false" ht="12.8" hidden="false" customHeight="false" outlineLevel="0" collapsed="false">
      <c r="A650" s="0" t="s">
        <v>1101</v>
      </c>
      <c r="B650" s="0" t="s">
        <v>1102</v>
      </c>
      <c r="C650" s="0" t="s">
        <v>1100</v>
      </c>
      <c r="D650" s="0" t="n">
        <f aca="false">COUNTIF(Лист2!A$2:A$49, A650)</f>
        <v>0</v>
      </c>
    </row>
    <row r="651" customFormat="false" ht="12.8" hidden="false" customHeight="false" outlineLevel="0" collapsed="false">
      <c r="A651" s="0" t="s">
        <v>1103</v>
      </c>
      <c r="B651" s="0" t="s">
        <v>1102</v>
      </c>
      <c r="C651" s="0" t="s">
        <v>1100</v>
      </c>
      <c r="D651" s="0" t="n">
        <f aca="false">COUNTIF(Лист2!A$2:A$49, A651)</f>
        <v>0</v>
      </c>
    </row>
    <row r="652" customFormat="false" ht="12.8" hidden="false" customHeight="false" outlineLevel="0" collapsed="false">
      <c r="A652" s="0" t="s">
        <v>1104</v>
      </c>
      <c r="B652" s="0" t="s">
        <v>1102</v>
      </c>
      <c r="C652" s="0" t="s">
        <v>1105</v>
      </c>
      <c r="D652" s="0" t="n">
        <f aca="false">COUNTIF(Лист2!A$2:A$49, A652)</f>
        <v>0</v>
      </c>
    </row>
    <row r="653" customFormat="false" ht="12.8" hidden="false" customHeight="false" outlineLevel="0" collapsed="false">
      <c r="A653" s="0" t="s">
        <v>1106</v>
      </c>
      <c r="B653" s="0" t="s">
        <v>1107</v>
      </c>
      <c r="C653" s="0" t="s">
        <v>1108</v>
      </c>
      <c r="D653" s="0" t="n">
        <f aca="false">COUNTIF(Лист2!A$2:A$49, A653)</f>
        <v>0</v>
      </c>
    </row>
    <row r="654" customFormat="false" ht="12.8" hidden="false" customHeight="false" outlineLevel="0" collapsed="false">
      <c r="A654" s="0" t="s">
        <v>1109</v>
      </c>
      <c r="B654" s="0" t="s">
        <v>1107</v>
      </c>
      <c r="C654" s="0" t="s">
        <v>1108</v>
      </c>
      <c r="D654" s="0" t="n">
        <f aca="false">COUNTIF(Лист2!A$2:A$49, A654)</f>
        <v>0</v>
      </c>
    </row>
    <row r="655" customFormat="false" ht="12.8" hidden="false" customHeight="false" outlineLevel="0" collapsed="false">
      <c r="A655" s="0" t="s">
        <v>1110</v>
      </c>
      <c r="B655" s="0" t="s">
        <v>1107</v>
      </c>
      <c r="C655" s="0" t="s">
        <v>1108</v>
      </c>
      <c r="D655" s="0" t="n">
        <f aca="false">COUNTIF(Лист2!A$2:A$49, A655)</f>
        <v>0</v>
      </c>
    </row>
    <row r="656" customFormat="false" ht="12.8" hidden="false" customHeight="false" outlineLevel="0" collapsed="false">
      <c r="A656" s="0" t="s">
        <v>1111</v>
      </c>
      <c r="B656" s="0" t="s">
        <v>1107</v>
      </c>
      <c r="C656" s="0" t="s">
        <v>1108</v>
      </c>
      <c r="D656" s="0" t="n">
        <f aca="false">COUNTIF(Лист2!A$2:A$49, A656)</f>
        <v>0</v>
      </c>
    </row>
    <row r="657" customFormat="false" ht="12.8" hidden="false" customHeight="false" outlineLevel="0" collapsed="false">
      <c r="A657" s="0" t="s">
        <v>1112</v>
      </c>
      <c r="B657" s="0" t="s">
        <v>1113</v>
      </c>
      <c r="C657" s="0" t="s">
        <v>1114</v>
      </c>
      <c r="D657" s="0" t="n">
        <f aca="false">COUNTIF(Лист2!A$2:A$49, A657)</f>
        <v>0</v>
      </c>
    </row>
    <row r="658" customFormat="false" ht="12.8" hidden="false" customHeight="false" outlineLevel="0" collapsed="false">
      <c r="A658" s="0" t="s">
        <v>1115</v>
      </c>
      <c r="B658" s="0" t="s">
        <v>1116</v>
      </c>
      <c r="C658" s="0" t="s">
        <v>1117</v>
      </c>
      <c r="D658" s="0" t="n">
        <f aca="false">COUNTIF(Лист2!A$2:A$49, A658)</f>
        <v>0</v>
      </c>
    </row>
    <row r="659" customFormat="false" ht="12.8" hidden="false" customHeight="false" outlineLevel="0" collapsed="false">
      <c r="A659" s="0" t="s">
        <v>1118</v>
      </c>
      <c r="B659" s="0" t="s">
        <v>1116</v>
      </c>
      <c r="C659" s="0" t="s">
        <v>1117</v>
      </c>
      <c r="D659" s="0" t="n">
        <f aca="false">COUNTIF(Лист2!A$2:A$49, A659)</f>
        <v>0</v>
      </c>
    </row>
    <row r="660" customFormat="false" ht="12.8" hidden="false" customHeight="false" outlineLevel="0" collapsed="false">
      <c r="A660" s="0" t="s">
        <v>1119</v>
      </c>
      <c r="B660" s="0" t="s">
        <v>1116</v>
      </c>
      <c r="C660" s="0" t="s">
        <v>1117</v>
      </c>
      <c r="D660" s="0" t="n">
        <f aca="false">COUNTIF(Лист2!A$2:A$49, A660)</f>
        <v>0</v>
      </c>
    </row>
    <row r="661" customFormat="false" ht="12.8" hidden="false" customHeight="false" outlineLevel="0" collapsed="false">
      <c r="A661" s="0" t="s">
        <v>1120</v>
      </c>
      <c r="B661" s="0" t="s">
        <v>1116</v>
      </c>
      <c r="C661" s="0" t="s">
        <v>1117</v>
      </c>
      <c r="D661" s="0" t="n">
        <f aca="false">COUNTIF(Лист2!A$2:A$49, A661)</f>
        <v>0</v>
      </c>
    </row>
    <row r="662" customFormat="false" ht="12.8" hidden="false" customHeight="false" outlineLevel="0" collapsed="false">
      <c r="A662" s="0" t="s">
        <v>1121</v>
      </c>
      <c r="B662" s="0" t="s">
        <v>1116</v>
      </c>
      <c r="C662" s="0" t="s">
        <v>1117</v>
      </c>
      <c r="D662" s="0" t="n">
        <f aca="false">COUNTIF(Лист2!A$2:A$49, A662)</f>
        <v>0</v>
      </c>
    </row>
    <row r="663" customFormat="false" ht="12.8" hidden="false" customHeight="false" outlineLevel="0" collapsed="false">
      <c r="A663" s="0" t="s">
        <v>1122</v>
      </c>
      <c r="B663" s="0" t="s">
        <v>1116</v>
      </c>
      <c r="C663" s="0" t="s">
        <v>1117</v>
      </c>
      <c r="D663" s="0" t="n">
        <f aca="false">COUNTIF(Лист2!A$2:A$49, A663)</f>
        <v>0</v>
      </c>
    </row>
    <row r="664" customFormat="false" ht="12.8" hidden="false" customHeight="false" outlineLevel="0" collapsed="false">
      <c r="A664" s="0" t="s">
        <v>1123</v>
      </c>
      <c r="B664" s="0" t="s">
        <v>1124</v>
      </c>
      <c r="C664" s="2" t="n">
        <v>2E-010</v>
      </c>
      <c r="D664" s="0" t="n">
        <f aca="false">COUNTIF(Лист2!A$2:A$49, A664)</f>
        <v>0</v>
      </c>
    </row>
    <row r="665" customFormat="false" ht="12.8" hidden="false" customHeight="false" outlineLevel="0" collapsed="false">
      <c r="A665" s="0" t="s">
        <v>1125</v>
      </c>
      <c r="B665" s="0" t="s">
        <v>1124</v>
      </c>
      <c r="C665" s="2" t="n">
        <v>2E-010</v>
      </c>
      <c r="D665" s="0" t="n">
        <f aca="false">COUNTIF(Лист2!A$2:A$49, A665)</f>
        <v>0</v>
      </c>
    </row>
    <row r="666" customFormat="false" ht="12.8" hidden="false" customHeight="false" outlineLevel="0" collapsed="false">
      <c r="A666" s="0" t="s">
        <v>1126</v>
      </c>
      <c r="B666" s="0" t="s">
        <v>1124</v>
      </c>
      <c r="C666" s="2" t="n">
        <v>2E-010</v>
      </c>
      <c r="D666" s="0" t="n">
        <f aca="false">COUNTIF(Лист2!A$2:A$49, A666)</f>
        <v>0</v>
      </c>
    </row>
    <row r="667" customFormat="false" ht="12.8" hidden="false" customHeight="false" outlineLevel="0" collapsed="false">
      <c r="A667" s="0" t="s">
        <v>1127</v>
      </c>
      <c r="B667" s="0" t="s">
        <v>1124</v>
      </c>
      <c r="C667" s="2" t="n">
        <v>2E-010</v>
      </c>
      <c r="D667" s="0" t="n">
        <f aca="false">COUNTIF(Лист2!A$2:A$49, A667)</f>
        <v>0</v>
      </c>
    </row>
    <row r="668" customFormat="false" ht="12.8" hidden="false" customHeight="false" outlineLevel="0" collapsed="false">
      <c r="A668" s="0" t="s">
        <v>1128</v>
      </c>
      <c r="B668" s="0" t="s">
        <v>1124</v>
      </c>
      <c r="C668" s="2" t="n">
        <v>2E-010</v>
      </c>
      <c r="D668" s="0" t="n">
        <f aca="false">COUNTIF(Лист2!A$2:A$49, A668)</f>
        <v>0</v>
      </c>
    </row>
    <row r="669" customFormat="false" ht="12.8" hidden="false" customHeight="false" outlineLevel="0" collapsed="false">
      <c r="A669" s="0" t="s">
        <v>1129</v>
      </c>
      <c r="B669" s="0" t="s">
        <v>1124</v>
      </c>
      <c r="C669" s="2" t="n">
        <v>2E-010</v>
      </c>
      <c r="D669" s="0" t="n">
        <f aca="false">COUNTIF(Лист2!A$2:A$49, A669)</f>
        <v>0</v>
      </c>
    </row>
    <row r="670" customFormat="false" ht="12.8" hidden="false" customHeight="false" outlineLevel="0" collapsed="false">
      <c r="A670" s="0" t="s">
        <v>1130</v>
      </c>
      <c r="B670" s="0" t="s">
        <v>1124</v>
      </c>
      <c r="C670" s="2" t="n">
        <v>2E-010</v>
      </c>
      <c r="D670" s="0" t="n">
        <f aca="false">COUNTIF(Лист2!A$2:A$49, A670)</f>
        <v>0</v>
      </c>
    </row>
    <row r="671" customFormat="false" ht="12.8" hidden="false" customHeight="false" outlineLevel="0" collapsed="false">
      <c r="A671" s="0" t="s">
        <v>1131</v>
      </c>
      <c r="B671" s="0" t="s">
        <v>1132</v>
      </c>
      <c r="C671" s="0" t="s">
        <v>1133</v>
      </c>
      <c r="D671" s="0" t="n">
        <f aca="false">COUNTIF(Лист2!A$2:A$49, A671)</f>
        <v>0</v>
      </c>
    </row>
    <row r="672" customFormat="false" ht="12.8" hidden="false" customHeight="false" outlineLevel="0" collapsed="false">
      <c r="A672" s="0" t="s">
        <v>1134</v>
      </c>
      <c r="B672" s="0" t="s">
        <v>1135</v>
      </c>
      <c r="C672" s="0" t="s">
        <v>1136</v>
      </c>
      <c r="D672" s="0" t="n">
        <f aca="false">COUNTIF(Лист2!A$2:A$49, A672)</f>
        <v>0</v>
      </c>
    </row>
    <row r="673" customFormat="false" ht="12.8" hidden="false" customHeight="false" outlineLevel="0" collapsed="false">
      <c r="A673" s="0" t="s">
        <v>1137</v>
      </c>
      <c r="B673" s="0" t="s">
        <v>1135</v>
      </c>
      <c r="C673" s="0" t="s">
        <v>1138</v>
      </c>
      <c r="D673" s="0" t="n">
        <f aca="false">COUNTIF(Лист2!A$2:A$49, A673)</f>
        <v>0</v>
      </c>
    </row>
    <row r="674" customFormat="false" ht="12.8" hidden="false" customHeight="false" outlineLevel="0" collapsed="false">
      <c r="A674" s="0" t="s">
        <v>1139</v>
      </c>
      <c r="B674" s="0" t="s">
        <v>1135</v>
      </c>
      <c r="C674" s="0" t="s">
        <v>1138</v>
      </c>
      <c r="D674" s="0" t="n">
        <f aca="false">COUNTIF(Лист2!A$2:A$49, A674)</f>
        <v>0</v>
      </c>
    </row>
    <row r="675" customFormat="false" ht="12.8" hidden="false" customHeight="false" outlineLevel="0" collapsed="false">
      <c r="A675" s="0" t="s">
        <v>1140</v>
      </c>
      <c r="B675" s="0" t="s">
        <v>1141</v>
      </c>
      <c r="C675" s="0" t="s">
        <v>1142</v>
      </c>
      <c r="D675" s="0" t="n">
        <f aca="false">COUNTIF(Лист2!A$2:A$49, A675)</f>
        <v>0</v>
      </c>
    </row>
    <row r="676" customFormat="false" ht="12.8" hidden="false" customHeight="false" outlineLevel="0" collapsed="false">
      <c r="A676" s="0" t="s">
        <v>1143</v>
      </c>
      <c r="B676" s="0" t="s">
        <v>1141</v>
      </c>
      <c r="C676" s="0" t="s">
        <v>1142</v>
      </c>
      <c r="D676" s="0" t="n">
        <f aca="false">COUNTIF(Лист2!A$2:A$49, A676)</f>
        <v>0</v>
      </c>
    </row>
    <row r="677" customFormat="false" ht="12.8" hidden="false" customHeight="false" outlineLevel="0" collapsed="false">
      <c r="A677" s="0" t="s">
        <v>1144</v>
      </c>
      <c r="B677" s="0" t="s">
        <v>1141</v>
      </c>
      <c r="C677" s="0" t="s">
        <v>1145</v>
      </c>
      <c r="D677" s="0" t="n">
        <f aca="false">COUNTIF(Лист2!A$2:A$49, A677)</f>
        <v>0</v>
      </c>
    </row>
    <row r="678" customFormat="false" ht="12.8" hidden="false" customHeight="false" outlineLevel="0" collapsed="false">
      <c r="A678" s="0" t="s">
        <v>1146</v>
      </c>
      <c r="B678" s="0" t="s">
        <v>1141</v>
      </c>
      <c r="C678" s="0" t="s">
        <v>1145</v>
      </c>
      <c r="D678" s="0" t="n">
        <f aca="false">COUNTIF(Лист2!A$2:A$49, A678)</f>
        <v>0</v>
      </c>
    </row>
    <row r="679" customFormat="false" ht="12.8" hidden="false" customHeight="false" outlineLevel="0" collapsed="false">
      <c r="A679" s="0" t="s">
        <v>1147</v>
      </c>
      <c r="B679" s="0" t="s">
        <v>1148</v>
      </c>
      <c r="C679" s="0" t="s">
        <v>1145</v>
      </c>
      <c r="D679" s="0" t="n">
        <f aca="false">COUNTIF(Лист2!A$2:A$49, A679)</f>
        <v>0</v>
      </c>
    </row>
    <row r="680" customFormat="false" ht="12.8" hidden="false" customHeight="false" outlineLevel="0" collapsed="false">
      <c r="A680" s="0" t="s">
        <v>1149</v>
      </c>
      <c r="B680" s="0" t="s">
        <v>1148</v>
      </c>
      <c r="C680" s="0" t="s">
        <v>1145</v>
      </c>
      <c r="D680" s="0" t="n">
        <f aca="false">COUNTIF(Лист2!A$2:A$49, A680)</f>
        <v>0</v>
      </c>
    </row>
    <row r="681" customFormat="false" ht="12.8" hidden="false" customHeight="false" outlineLevel="0" collapsed="false">
      <c r="A681" s="0" t="s">
        <v>1150</v>
      </c>
      <c r="B681" s="0" t="s">
        <v>1148</v>
      </c>
      <c r="C681" s="0" t="s">
        <v>1145</v>
      </c>
      <c r="D681" s="0" t="n">
        <f aca="false">COUNTIF(Лист2!A$2:A$49, A681)</f>
        <v>0</v>
      </c>
    </row>
    <row r="682" customFormat="false" ht="12.8" hidden="false" customHeight="false" outlineLevel="0" collapsed="false">
      <c r="A682" s="0" t="s">
        <v>1151</v>
      </c>
      <c r="B682" s="0" t="s">
        <v>1148</v>
      </c>
      <c r="C682" s="0" t="s">
        <v>1152</v>
      </c>
      <c r="D682" s="0" t="n">
        <f aca="false">COUNTIF(Лист2!A$2:A$49, A682)</f>
        <v>0</v>
      </c>
    </row>
    <row r="683" customFormat="false" ht="12.8" hidden="false" customHeight="false" outlineLevel="0" collapsed="false">
      <c r="A683" s="0" t="s">
        <v>1153</v>
      </c>
      <c r="B683" s="0" t="s">
        <v>1148</v>
      </c>
      <c r="C683" s="0" t="s">
        <v>1152</v>
      </c>
      <c r="D683" s="0" t="n">
        <f aca="false">COUNTIF(Лист2!A$2:A$49, A683)</f>
        <v>0</v>
      </c>
    </row>
    <row r="684" customFormat="false" ht="12.8" hidden="false" customHeight="false" outlineLevel="0" collapsed="false">
      <c r="A684" s="0" t="s">
        <v>1154</v>
      </c>
      <c r="B684" s="0" t="s">
        <v>1148</v>
      </c>
      <c r="C684" s="0" t="s">
        <v>1152</v>
      </c>
      <c r="D684" s="0" t="n">
        <f aca="false">COUNTIF(Лист2!A$2:A$49, A684)</f>
        <v>0</v>
      </c>
    </row>
    <row r="685" customFormat="false" ht="12.8" hidden="false" customHeight="false" outlineLevel="0" collapsed="false">
      <c r="A685" s="0" t="s">
        <v>1155</v>
      </c>
      <c r="B685" s="0" t="s">
        <v>1148</v>
      </c>
      <c r="C685" s="0" t="s">
        <v>1152</v>
      </c>
      <c r="D685" s="0" t="n">
        <f aca="false">COUNTIF(Лист2!A$2:A$49, A685)</f>
        <v>0</v>
      </c>
    </row>
    <row r="686" customFormat="false" ht="12.8" hidden="false" customHeight="false" outlineLevel="0" collapsed="false">
      <c r="A686" s="0" t="s">
        <v>1156</v>
      </c>
      <c r="B686" s="0" t="s">
        <v>1157</v>
      </c>
      <c r="C686" s="0" t="s">
        <v>1158</v>
      </c>
      <c r="D686" s="0" t="n">
        <f aca="false">COUNTIF(Лист2!A$2:A$49, A686)</f>
        <v>0</v>
      </c>
    </row>
    <row r="687" customFormat="false" ht="12.8" hidden="false" customHeight="false" outlineLevel="0" collapsed="false">
      <c r="A687" s="0" t="s">
        <v>1159</v>
      </c>
      <c r="B687" s="0" t="s">
        <v>1160</v>
      </c>
      <c r="C687" s="0" t="s">
        <v>1161</v>
      </c>
      <c r="D687" s="0" t="n">
        <f aca="false">COUNTIF(Лист2!A$2:A$49, A687)</f>
        <v>0</v>
      </c>
    </row>
    <row r="688" customFormat="false" ht="12.8" hidden="false" customHeight="false" outlineLevel="0" collapsed="false">
      <c r="A688" s="0" t="s">
        <v>1162</v>
      </c>
      <c r="B688" s="0" t="s">
        <v>1160</v>
      </c>
      <c r="C688" s="0" t="s">
        <v>1161</v>
      </c>
      <c r="D688" s="0" t="n">
        <f aca="false">COUNTIF(Лист2!A$2:A$49, A688)</f>
        <v>0</v>
      </c>
    </row>
    <row r="689" customFormat="false" ht="12.8" hidden="false" customHeight="false" outlineLevel="0" collapsed="false">
      <c r="A689" s="0" t="s">
        <v>1163</v>
      </c>
      <c r="B689" s="0" t="s">
        <v>1164</v>
      </c>
      <c r="C689" s="0" t="s">
        <v>1165</v>
      </c>
      <c r="D689" s="0" t="n">
        <f aca="false">COUNTIF(Лист2!A$2:A$49, A689)</f>
        <v>0</v>
      </c>
    </row>
    <row r="690" customFormat="false" ht="12.8" hidden="false" customHeight="false" outlineLevel="0" collapsed="false">
      <c r="A690" s="0" t="s">
        <v>1166</v>
      </c>
      <c r="B690" s="0" t="s">
        <v>1164</v>
      </c>
      <c r="C690" s="0" t="s">
        <v>1167</v>
      </c>
      <c r="D690" s="0" t="n">
        <f aca="false">COUNTIF(Лист2!A$2:A$49, A690)</f>
        <v>0</v>
      </c>
    </row>
    <row r="691" customFormat="false" ht="12.8" hidden="false" customHeight="false" outlineLevel="0" collapsed="false">
      <c r="A691" s="0" t="s">
        <v>1168</v>
      </c>
      <c r="B691" s="0" t="s">
        <v>1169</v>
      </c>
      <c r="C691" s="0" t="s">
        <v>1170</v>
      </c>
      <c r="D691" s="0" t="n">
        <f aca="false">COUNTIF(Лист2!A$2:A$49, A691)</f>
        <v>0</v>
      </c>
    </row>
    <row r="692" customFormat="false" ht="12.8" hidden="false" customHeight="false" outlineLevel="0" collapsed="false">
      <c r="A692" s="0" t="s">
        <v>1171</v>
      </c>
      <c r="B692" s="0" t="s">
        <v>1169</v>
      </c>
      <c r="C692" s="0" t="s">
        <v>1170</v>
      </c>
      <c r="D692" s="0" t="n">
        <f aca="false">COUNTIF(Лист2!A$2:A$49, A692)</f>
        <v>0</v>
      </c>
    </row>
    <row r="693" customFormat="false" ht="12.8" hidden="false" customHeight="false" outlineLevel="0" collapsed="false">
      <c r="A693" s="0" t="s">
        <v>1172</v>
      </c>
      <c r="B693" s="0" t="s">
        <v>1173</v>
      </c>
      <c r="C693" s="2" t="n">
        <v>4E-010</v>
      </c>
      <c r="D693" s="0" t="n">
        <f aca="false">COUNTIF(Лист2!A$2:A$49, A693)</f>
        <v>0</v>
      </c>
    </row>
    <row r="694" customFormat="false" ht="12.8" hidden="false" customHeight="false" outlineLevel="0" collapsed="false">
      <c r="A694" s="0" t="s">
        <v>1174</v>
      </c>
      <c r="B694" s="0" t="s">
        <v>1175</v>
      </c>
      <c r="C694" s="0" t="s">
        <v>1176</v>
      </c>
      <c r="D694" s="0" t="n">
        <f aca="false">COUNTIF(Лист2!A$2:A$49, A694)</f>
        <v>0</v>
      </c>
    </row>
    <row r="695" customFormat="false" ht="12.8" hidden="false" customHeight="false" outlineLevel="0" collapsed="false">
      <c r="A695" s="0" t="s">
        <v>1177</v>
      </c>
      <c r="B695" s="0" t="s">
        <v>1175</v>
      </c>
      <c r="C695" s="0" t="s">
        <v>1178</v>
      </c>
      <c r="D695" s="0" t="n">
        <f aca="false">COUNTIF(Лист2!A$2:A$49, A695)</f>
        <v>0</v>
      </c>
    </row>
    <row r="696" customFormat="false" ht="12.8" hidden="false" customHeight="false" outlineLevel="0" collapsed="false">
      <c r="A696" s="0" t="s">
        <v>1179</v>
      </c>
      <c r="B696" s="0" t="s">
        <v>1180</v>
      </c>
      <c r="C696" s="0" t="s">
        <v>1181</v>
      </c>
      <c r="D696" s="0" t="n">
        <f aca="false">COUNTIF(Лист2!A$2:A$49, A696)</f>
        <v>0</v>
      </c>
    </row>
    <row r="697" customFormat="false" ht="12.8" hidden="false" customHeight="false" outlineLevel="0" collapsed="false">
      <c r="A697" s="0" t="s">
        <v>1182</v>
      </c>
      <c r="B697" s="0" t="s">
        <v>1180</v>
      </c>
      <c r="C697" s="0" t="s">
        <v>1183</v>
      </c>
      <c r="D697" s="0" t="n">
        <f aca="false">COUNTIF(Лист2!A$2:A$49, A697)</f>
        <v>0</v>
      </c>
    </row>
    <row r="698" customFormat="false" ht="12.8" hidden="false" customHeight="false" outlineLevel="0" collapsed="false">
      <c r="A698" s="0" t="s">
        <v>1184</v>
      </c>
      <c r="B698" s="0" t="s">
        <v>1185</v>
      </c>
      <c r="C698" s="0" t="s">
        <v>1186</v>
      </c>
      <c r="D698" s="0" t="n">
        <f aca="false">COUNTIF(Лист2!A$2:A$49, A698)</f>
        <v>0</v>
      </c>
    </row>
    <row r="699" customFormat="false" ht="12.8" hidden="false" customHeight="false" outlineLevel="0" collapsed="false">
      <c r="A699" s="0" t="s">
        <v>1187</v>
      </c>
      <c r="B699" s="0" t="s">
        <v>1185</v>
      </c>
      <c r="C699" s="0" t="s">
        <v>1186</v>
      </c>
      <c r="D699" s="0" t="n">
        <f aca="false">COUNTIF(Лист2!A$2:A$49, A699)</f>
        <v>0</v>
      </c>
    </row>
    <row r="700" customFormat="false" ht="12.8" hidden="false" customHeight="false" outlineLevel="0" collapsed="false">
      <c r="A700" s="0" t="s">
        <v>1188</v>
      </c>
      <c r="B700" s="0" t="s">
        <v>1185</v>
      </c>
      <c r="C700" s="0" t="s">
        <v>1186</v>
      </c>
      <c r="D700" s="0" t="n">
        <f aca="false">COUNTIF(Лист2!A$2:A$49, A700)</f>
        <v>0</v>
      </c>
    </row>
    <row r="701" customFormat="false" ht="12.8" hidden="false" customHeight="false" outlineLevel="0" collapsed="false">
      <c r="A701" s="0" t="s">
        <v>1189</v>
      </c>
      <c r="B701" s="0" t="s">
        <v>1185</v>
      </c>
      <c r="C701" s="0" t="s">
        <v>1186</v>
      </c>
      <c r="D701" s="0" t="n">
        <f aca="false">COUNTIF(Лист2!A$2:A$49, A701)</f>
        <v>0</v>
      </c>
    </row>
    <row r="702" customFormat="false" ht="12.8" hidden="false" customHeight="false" outlineLevel="0" collapsed="false">
      <c r="A702" s="0" t="s">
        <v>1190</v>
      </c>
      <c r="B702" s="0" t="s">
        <v>1185</v>
      </c>
      <c r="C702" s="0" t="s">
        <v>1186</v>
      </c>
      <c r="D702" s="0" t="n">
        <f aca="false">COUNTIF(Лист2!A$2:A$49, A702)</f>
        <v>0</v>
      </c>
    </row>
    <row r="703" customFormat="false" ht="12.8" hidden="false" customHeight="false" outlineLevel="0" collapsed="false">
      <c r="A703" s="0" t="s">
        <v>1191</v>
      </c>
      <c r="B703" s="0" t="s">
        <v>1185</v>
      </c>
      <c r="C703" s="0" t="s">
        <v>1186</v>
      </c>
      <c r="D703" s="0" t="n">
        <f aca="false">COUNTIF(Лист2!A$2:A$49, A703)</f>
        <v>0</v>
      </c>
    </row>
    <row r="704" customFormat="false" ht="12.8" hidden="false" customHeight="false" outlineLevel="0" collapsed="false">
      <c r="A704" s="0" t="s">
        <v>1192</v>
      </c>
      <c r="B704" s="0" t="s">
        <v>1185</v>
      </c>
      <c r="C704" s="0" t="s">
        <v>1186</v>
      </c>
      <c r="D704" s="0" t="n">
        <f aca="false">COUNTIF(Лист2!A$2:A$49, A704)</f>
        <v>0</v>
      </c>
    </row>
    <row r="705" customFormat="false" ht="12.8" hidden="false" customHeight="false" outlineLevel="0" collapsed="false">
      <c r="A705" s="0" t="s">
        <v>1193</v>
      </c>
      <c r="B705" s="0" t="s">
        <v>1185</v>
      </c>
      <c r="C705" s="0" t="s">
        <v>1186</v>
      </c>
      <c r="D705" s="0" t="n">
        <f aca="false">COUNTIF(Лист2!A$2:A$49, A705)</f>
        <v>0</v>
      </c>
    </row>
    <row r="706" customFormat="false" ht="12.8" hidden="false" customHeight="false" outlineLevel="0" collapsed="false">
      <c r="A706" s="0" t="s">
        <v>1194</v>
      </c>
      <c r="B706" s="0" t="s">
        <v>1185</v>
      </c>
      <c r="C706" s="0" t="s">
        <v>1195</v>
      </c>
      <c r="D706" s="0" t="n">
        <f aca="false">COUNTIF(Лист2!A$2:A$49, A706)</f>
        <v>0</v>
      </c>
    </row>
    <row r="707" customFormat="false" ht="12.8" hidden="false" customHeight="false" outlineLevel="0" collapsed="false">
      <c r="A707" s="0" t="s">
        <v>1196</v>
      </c>
      <c r="B707" s="0" t="s">
        <v>1197</v>
      </c>
      <c r="C707" s="0" t="s">
        <v>1198</v>
      </c>
      <c r="D707" s="0" t="n">
        <f aca="false">COUNTIF(Лист2!A$2:A$49, A707)</f>
        <v>0</v>
      </c>
    </row>
    <row r="708" customFormat="false" ht="12.8" hidden="false" customHeight="false" outlineLevel="0" collapsed="false">
      <c r="A708" s="0" t="s">
        <v>1199</v>
      </c>
      <c r="B708" s="0" t="s">
        <v>1197</v>
      </c>
      <c r="C708" s="0" t="s">
        <v>1200</v>
      </c>
      <c r="D708" s="0" t="n">
        <f aca="false">COUNTIF(Лист2!A$2:A$49, A708)</f>
        <v>0</v>
      </c>
    </row>
    <row r="709" customFormat="false" ht="12.8" hidden="false" customHeight="false" outlineLevel="0" collapsed="false">
      <c r="A709" s="0" t="s">
        <v>1201</v>
      </c>
      <c r="B709" s="0" t="s">
        <v>1202</v>
      </c>
      <c r="C709" s="0" t="s">
        <v>1203</v>
      </c>
      <c r="D709" s="0" t="n">
        <f aca="false">COUNTIF(Лист2!A$2:A$49, A709)</f>
        <v>0</v>
      </c>
    </row>
    <row r="710" customFormat="false" ht="12.8" hidden="false" customHeight="false" outlineLevel="0" collapsed="false">
      <c r="A710" s="0" t="s">
        <v>1204</v>
      </c>
      <c r="B710" s="0" t="s">
        <v>1202</v>
      </c>
      <c r="C710" s="0" t="s">
        <v>1203</v>
      </c>
      <c r="D710" s="0" t="n">
        <f aca="false">COUNTIF(Лист2!A$2:A$49, A710)</f>
        <v>0</v>
      </c>
    </row>
    <row r="711" customFormat="false" ht="12.8" hidden="false" customHeight="false" outlineLevel="0" collapsed="false">
      <c r="A711" s="0" t="s">
        <v>1205</v>
      </c>
      <c r="B711" s="0" t="s">
        <v>1202</v>
      </c>
      <c r="C711" s="0" t="s">
        <v>1203</v>
      </c>
      <c r="D711" s="0" t="n">
        <f aca="false">COUNTIF(Лист2!A$2:A$49, A711)</f>
        <v>0</v>
      </c>
    </row>
    <row r="712" customFormat="false" ht="12.8" hidden="false" customHeight="false" outlineLevel="0" collapsed="false">
      <c r="A712" s="0" t="s">
        <v>1206</v>
      </c>
      <c r="B712" s="0" t="s">
        <v>1202</v>
      </c>
      <c r="C712" s="0" t="s">
        <v>1203</v>
      </c>
      <c r="D712" s="0" t="n">
        <f aca="false">COUNTIF(Лист2!A$2:A$49, A712)</f>
        <v>0</v>
      </c>
    </row>
    <row r="713" customFormat="false" ht="12.8" hidden="false" customHeight="false" outlineLevel="0" collapsed="false">
      <c r="A713" s="0" t="s">
        <v>1207</v>
      </c>
      <c r="B713" s="0" t="s">
        <v>1202</v>
      </c>
      <c r="C713" s="0" t="s">
        <v>1203</v>
      </c>
      <c r="D713" s="0" t="n">
        <f aca="false">COUNTIF(Лист2!A$2:A$49, A713)</f>
        <v>0</v>
      </c>
    </row>
    <row r="714" customFormat="false" ht="12.8" hidden="false" customHeight="false" outlineLevel="0" collapsed="false">
      <c r="A714" s="0" t="s">
        <v>1208</v>
      </c>
      <c r="B714" s="0" t="s">
        <v>1209</v>
      </c>
      <c r="C714" s="0" t="s">
        <v>1210</v>
      </c>
      <c r="D714" s="0" t="n">
        <f aca="false">COUNTIF(Лист2!A$2:A$49, A714)</f>
        <v>0</v>
      </c>
    </row>
    <row r="715" customFormat="false" ht="12.8" hidden="false" customHeight="false" outlineLevel="0" collapsed="false">
      <c r="A715" s="0" t="s">
        <v>1211</v>
      </c>
      <c r="B715" s="0" t="s">
        <v>1209</v>
      </c>
      <c r="C715" s="0" t="s">
        <v>1212</v>
      </c>
      <c r="D715" s="0" t="n">
        <f aca="false">COUNTIF(Лист2!A$2:A$49, A715)</f>
        <v>0</v>
      </c>
    </row>
    <row r="716" customFormat="false" ht="12.8" hidden="false" customHeight="false" outlineLevel="0" collapsed="false">
      <c r="A716" s="0" t="s">
        <v>1213</v>
      </c>
      <c r="B716" s="0" t="s">
        <v>1209</v>
      </c>
      <c r="C716" s="0" t="s">
        <v>1212</v>
      </c>
      <c r="D716" s="0" t="n">
        <f aca="false">COUNTIF(Лист2!A$2:A$49, A716)</f>
        <v>0</v>
      </c>
    </row>
    <row r="717" customFormat="false" ht="12.8" hidden="false" customHeight="false" outlineLevel="0" collapsed="false">
      <c r="A717" s="0" t="s">
        <v>1214</v>
      </c>
      <c r="B717" s="0" t="s">
        <v>1215</v>
      </c>
      <c r="C717" s="0" t="s">
        <v>1216</v>
      </c>
      <c r="D717" s="0" t="n">
        <f aca="false">COUNTIF(Лист2!A$2:A$49, A717)</f>
        <v>0</v>
      </c>
    </row>
    <row r="718" customFormat="false" ht="12.8" hidden="false" customHeight="false" outlineLevel="0" collapsed="false">
      <c r="A718" s="0" t="s">
        <v>1217</v>
      </c>
      <c r="B718" s="0" t="s">
        <v>1215</v>
      </c>
      <c r="C718" s="0" t="s">
        <v>1216</v>
      </c>
      <c r="D718" s="0" t="n">
        <f aca="false">COUNTIF(Лист2!A$2:A$49, A718)</f>
        <v>0</v>
      </c>
    </row>
    <row r="719" customFormat="false" ht="12.8" hidden="false" customHeight="false" outlineLevel="0" collapsed="false">
      <c r="A719" s="0" t="s">
        <v>1218</v>
      </c>
      <c r="B719" s="0" t="s">
        <v>1215</v>
      </c>
      <c r="C719" s="0" t="s">
        <v>1216</v>
      </c>
      <c r="D719" s="0" t="n">
        <f aca="false">COUNTIF(Лист2!A$2:A$49, A719)</f>
        <v>0</v>
      </c>
    </row>
    <row r="720" customFormat="false" ht="12.8" hidden="false" customHeight="false" outlineLevel="0" collapsed="false">
      <c r="A720" s="0" t="s">
        <v>1219</v>
      </c>
      <c r="B720" s="0" t="s">
        <v>1215</v>
      </c>
      <c r="C720" s="0" t="s">
        <v>1216</v>
      </c>
      <c r="D720" s="0" t="n">
        <f aca="false">COUNTIF(Лист2!A$2:A$49, A720)</f>
        <v>0</v>
      </c>
    </row>
    <row r="721" customFormat="false" ht="12.8" hidden="false" customHeight="false" outlineLevel="0" collapsed="false">
      <c r="A721" s="0" t="s">
        <v>1220</v>
      </c>
      <c r="B721" s="0" t="s">
        <v>1221</v>
      </c>
      <c r="C721" s="0" t="s">
        <v>1222</v>
      </c>
      <c r="D721" s="0" t="n">
        <f aca="false">COUNTIF(Лист2!A$2:A$49, A721)</f>
        <v>0</v>
      </c>
    </row>
    <row r="722" customFormat="false" ht="12.8" hidden="false" customHeight="false" outlineLevel="0" collapsed="false">
      <c r="A722" s="0" t="s">
        <v>1223</v>
      </c>
      <c r="B722" s="0" t="s">
        <v>1224</v>
      </c>
      <c r="C722" s="0" t="s">
        <v>1225</v>
      </c>
      <c r="D722" s="0" t="n">
        <f aca="false">COUNTIF(Лист2!A$2:A$49, A722)</f>
        <v>0</v>
      </c>
    </row>
    <row r="723" customFormat="false" ht="12.8" hidden="false" customHeight="false" outlineLevel="0" collapsed="false">
      <c r="A723" s="0" t="s">
        <v>1226</v>
      </c>
      <c r="B723" s="0" t="s">
        <v>1224</v>
      </c>
      <c r="C723" s="0" t="s">
        <v>1227</v>
      </c>
      <c r="D723" s="0" t="n">
        <f aca="false">COUNTIF(Лист2!A$2:A$49, A723)</f>
        <v>0</v>
      </c>
    </row>
    <row r="724" customFormat="false" ht="12.8" hidden="false" customHeight="false" outlineLevel="0" collapsed="false">
      <c r="A724" s="0" t="s">
        <v>1228</v>
      </c>
      <c r="B724" s="0" t="s">
        <v>1229</v>
      </c>
      <c r="C724" s="0" t="s">
        <v>1230</v>
      </c>
      <c r="D724" s="0" t="n">
        <f aca="false">COUNTIF(Лист2!A$2:A$49, A724)</f>
        <v>0</v>
      </c>
    </row>
    <row r="725" customFormat="false" ht="12.8" hidden="false" customHeight="false" outlineLevel="0" collapsed="false">
      <c r="A725" s="0" t="s">
        <v>1231</v>
      </c>
      <c r="B725" s="0" t="s">
        <v>1229</v>
      </c>
      <c r="C725" s="0" t="s">
        <v>1232</v>
      </c>
      <c r="D725" s="0" t="n">
        <f aca="false">COUNTIF(Лист2!A$2:A$49, A725)</f>
        <v>0</v>
      </c>
    </row>
    <row r="726" customFormat="false" ht="12.8" hidden="false" customHeight="false" outlineLevel="0" collapsed="false">
      <c r="A726" s="0" t="s">
        <v>1233</v>
      </c>
      <c r="B726" s="0" t="s">
        <v>1234</v>
      </c>
      <c r="C726" s="0" t="s">
        <v>1235</v>
      </c>
      <c r="D726" s="0" t="n">
        <f aca="false">COUNTIF(Лист2!A$2:A$49, A726)</f>
        <v>0</v>
      </c>
    </row>
    <row r="727" customFormat="false" ht="12.8" hidden="false" customHeight="false" outlineLevel="0" collapsed="false">
      <c r="A727" s="0" t="s">
        <v>1236</v>
      </c>
      <c r="B727" s="0" t="s">
        <v>1234</v>
      </c>
      <c r="C727" s="0" t="s">
        <v>1237</v>
      </c>
      <c r="D727" s="0" t="n">
        <f aca="false">COUNTIF(Лист2!A$2:A$49, A727)</f>
        <v>0</v>
      </c>
    </row>
    <row r="728" customFormat="false" ht="12.8" hidden="false" customHeight="false" outlineLevel="0" collapsed="false">
      <c r="A728" s="0" t="s">
        <v>1238</v>
      </c>
      <c r="B728" s="0" t="s">
        <v>1234</v>
      </c>
      <c r="C728" s="0" t="s">
        <v>1237</v>
      </c>
      <c r="D728" s="0" t="n">
        <f aca="false">COUNTIF(Лист2!A$2:A$49, A728)</f>
        <v>0</v>
      </c>
    </row>
    <row r="729" customFormat="false" ht="12.8" hidden="false" customHeight="false" outlineLevel="0" collapsed="false">
      <c r="A729" s="0" t="s">
        <v>1239</v>
      </c>
      <c r="B729" s="0" t="s">
        <v>1240</v>
      </c>
      <c r="C729" s="0" t="s">
        <v>1241</v>
      </c>
      <c r="D729" s="0" t="n">
        <f aca="false">COUNTIF(Лист2!A$2:A$49, A729)</f>
        <v>0</v>
      </c>
    </row>
    <row r="730" customFormat="false" ht="12.8" hidden="false" customHeight="false" outlineLevel="0" collapsed="false">
      <c r="A730" s="0" t="s">
        <v>1242</v>
      </c>
      <c r="B730" s="0" t="s">
        <v>1240</v>
      </c>
      <c r="C730" s="0" t="s">
        <v>1241</v>
      </c>
      <c r="D730" s="0" t="n">
        <f aca="false">COUNTIF(Лист2!A$2:A$49, A730)</f>
        <v>0</v>
      </c>
    </row>
    <row r="731" customFormat="false" ht="12.8" hidden="false" customHeight="false" outlineLevel="0" collapsed="false">
      <c r="A731" s="0" t="s">
        <v>1243</v>
      </c>
      <c r="B731" s="0" t="s">
        <v>1240</v>
      </c>
      <c r="C731" s="0" t="s">
        <v>1241</v>
      </c>
      <c r="D731" s="0" t="n">
        <f aca="false">COUNTIF(Лист2!A$2:A$49, A731)</f>
        <v>0</v>
      </c>
    </row>
    <row r="732" customFormat="false" ht="12.8" hidden="false" customHeight="false" outlineLevel="0" collapsed="false">
      <c r="A732" s="0" t="s">
        <v>1244</v>
      </c>
      <c r="B732" s="0" t="s">
        <v>1240</v>
      </c>
      <c r="C732" s="0" t="s">
        <v>1241</v>
      </c>
      <c r="D732" s="0" t="n">
        <f aca="false">COUNTIF(Лист2!A$2:A$49, A732)</f>
        <v>0</v>
      </c>
    </row>
    <row r="733" customFormat="false" ht="12.8" hidden="false" customHeight="false" outlineLevel="0" collapsed="false">
      <c r="A733" s="0" t="s">
        <v>1245</v>
      </c>
      <c r="B733" s="0" t="s">
        <v>1240</v>
      </c>
      <c r="C733" s="0" t="s">
        <v>1241</v>
      </c>
      <c r="D733" s="0" t="n">
        <f aca="false">COUNTIF(Лист2!A$2:A$49, A733)</f>
        <v>0</v>
      </c>
    </row>
    <row r="734" customFormat="false" ht="12.8" hidden="false" customHeight="false" outlineLevel="0" collapsed="false">
      <c r="A734" s="0" t="s">
        <v>1246</v>
      </c>
      <c r="B734" s="0" t="s">
        <v>1240</v>
      </c>
      <c r="C734" s="0" t="s">
        <v>1241</v>
      </c>
      <c r="D734" s="0" t="n">
        <f aca="false">COUNTIF(Лист2!A$2:A$49, A734)</f>
        <v>0</v>
      </c>
    </row>
    <row r="735" customFormat="false" ht="12.8" hidden="false" customHeight="false" outlineLevel="0" collapsed="false">
      <c r="A735" s="0" t="s">
        <v>1247</v>
      </c>
      <c r="B735" s="0" t="s">
        <v>1240</v>
      </c>
      <c r="C735" s="0" t="s">
        <v>1241</v>
      </c>
      <c r="D735" s="0" t="n">
        <f aca="false">COUNTIF(Лист2!A$2:A$49, A735)</f>
        <v>0</v>
      </c>
    </row>
    <row r="736" customFormat="false" ht="12.8" hidden="false" customHeight="false" outlineLevel="0" collapsed="false">
      <c r="A736" s="0" t="s">
        <v>1248</v>
      </c>
      <c r="B736" s="0" t="s">
        <v>1240</v>
      </c>
      <c r="C736" s="0" t="s">
        <v>1241</v>
      </c>
      <c r="D736" s="0" t="n">
        <f aca="false">COUNTIF(Лист2!A$2:A$49, A736)</f>
        <v>0</v>
      </c>
    </row>
    <row r="737" customFormat="false" ht="12.8" hidden="false" customHeight="false" outlineLevel="0" collapsed="false">
      <c r="A737" s="0" t="s">
        <v>1249</v>
      </c>
      <c r="B737" s="0" t="s">
        <v>1250</v>
      </c>
      <c r="C737" s="0" t="s">
        <v>1241</v>
      </c>
      <c r="D737" s="0" t="n">
        <f aca="false">COUNTIF(Лист2!A$2:A$49, A737)</f>
        <v>0</v>
      </c>
    </row>
    <row r="738" customFormat="false" ht="12.8" hidden="false" customHeight="false" outlineLevel="0" collapsed="false">
      <c r="A738" s="0" t="s">
        <v>1251</v>
      </c>
      <c r="B738" s="0" t="s">
        <v>1250</v>
      </c>
      <c r="C738" s="0" t="s">
        <v>1252</v>
      </c>
      <c r="D738" s="0" t="n">
        <f aca="false">COUNTIF(Лист2!A$2:A$49, A738)</f>
        <v>0</v>
      </c>
    </row>
    <row r="739" customFormat="false" ht="12.8" hidden="false" customHeight="false" outlineLevel="0" collapsed="false">
      <c r="A739" s="0" t="s">
        <v>1253</v>
      </c>
      <c r="B739" s="0" t="s">
        <v>1254</v>
      </c>
      <c r="C739" s="0" t="s">
        <v>1252</v>
      </c>
      <c r="D739" s="0" t="n">
        <f aca="false">COUNTIF(Лист2!A$2:A$49, A739)</f>
        <v>0</v>
      </c>
    </row>
    <row r="740" customFormat="false" ht="12.8" hidden="false" customHeight="false" outlineLevel="0" collapsed="false">
      <c r="A740" s="0" t="s">
        <v>1255</v>
      </c>
      <c r="B740" s="0" t="s">
        <v>1256</v>
      </c>
      <c r="C740" s="0" t="s">
        <v>1257</v>
      </c>
      <c r="D740" s="0" t="n">
        <f aca="false">COUNTIF(Лист2!A$2:A$49, A740)</f>
        <v>0</v>
      </c>
    </row>
    <row r="741" customFormat="false" ht="12.8" hidden="false" customHeight="false" outlineLevel="0" collapsed="false">
      <c r="A741" s="0" t="s">
        <v>1258</v>
      </c>
      <c r="B741" s="0" t="s">
        <v>1256</v>
      </c>
      <c r="C741" s="0" t="s">
        <v>1257</v>
      </c>
      <c r="D741" s="0" t="n">
        <f aca="false">COUNTIF(Лист2!A$2:A$49, A741)</f>
        <v>0</v>
      </c>
    </row>
    <row r="742" customFormat="false" ht="12.8" hidden="false" customHeight="false" outlineLevel="0" collapsed="false">
      <c r="A742" s="0" t="s">
        <v>1259</v>
      </c>
      <c r="B742" s="0" t="s">
        <v>1256</v>
      </c>
      <c r="C742" s="0" t="s">
        <v>1257</v>
      </c>
      <c r="D742" s="0" t="n">
        <f aca="false">COUNTIF(Лист2!A$2:A$49, A742)</f>
        <v>0</v>
      </c>
    </row>
    <row r="743" customFormat="false" ht="12.8" hidden="false" customHeight="false" outlineLevel="0" collapsed="false">
      <c r="A743" s="0" t="s">
        <v>1260</v>
      </c>
      <c r="B743" s="0" t="s">
        <v>1261</v>
      </c>
      <c r="C743" s="0" t="s">
        <v>1262</v>
      </c>
      <c r="D743" s="0" t="n">
        <f aca="false">COUNTIF(Лист2!A$2:A$49, A743)</f>
        <v>0</v>
      </c>
    </row>
    <row r="744" customFormat="false" ht="12.8" hidden="false" customHeight="false" outlineLevel="0" collapsed="false">
      <c r="A744" s="0" t="s">
        <v>1263</v>
      </c>
      <c r="B744" s="0" t="s">
        <v>1261</v>
      </c>
      <c r="C744" s="0" t="s">
        <v>1262</v>
      </c>
      <c r="D744" s="0" t="n">
        <f aca="false">COUNTIF(Лист2!A$2:A$49, A744)</f>
        <v>0</v>
      </c>
    </row>
    <row r="745" customFormat="false" ht="12.8" hidden="false" customHeight="false" outlineLevel="0" collapsed="false">
      <c r="A745" s="0" t="s">
        <v>1264</v>
      </c>
      <c r="B745" s="0" t="s">
        <v>1261</v>
      </c>
      <c r="C745" s="0" t="s">
        <v>1262</v>
      </c>
      <c r="D745" s="0" t="n">
        <f aca="false">COUNTIF(Лист2!A$2:A$49, A745)</f>
        <v>0</v>
      </c>
    </row>
    <row r="746" customFormat="false" ht="12.8" hidden="false" customHeight="false" outlineLevel="0" collapsed="false">
      <c r="A746" s="0" t="s">
        <v>1265</v>
      </c>
      <c r="B746" s="0" t="s">
        <v>1266</v>
      </c>
      <c r="C746" s="0" t="s">
        <v>1267</v>
      </c>
      <c r="D746" s="0" t="n">
        <f aca="false">COUNTIF(Лист2!A$2:A$49, A746)</f>
        <v>0</v>
      </c>
    </row>
    <row r="747" customFormat="false" ht="12.8" hidden="false" customHeight="false" outlineLevel="0" collapsed="false">
      <c r="A747" s="0" t="s">
        <v>1268</v>
      </c>
      <c r="B747" s="0" t="s">
        <v>1266</v>
      </c>
      <c r="C747" s="0" t="s">
        <v>1267</v>
      </c>
      <c r="D747" s="0" t="n">
        <f aca="false">COUNTIF(Лист2!A$2:A$49, A747)</f>
        <v>0</v>
      </c>
    </row>
    <row r="748" customFormat="false" ht="12.8" hidden="false" customHeight="false" outlineLevel="0" collapsed="false">
      <c r="A748" s="0" t="s">
        <v>1269</v>
      </c>
      <c r="B748" s="0" t="s">
        <v>1266</v>
      </c>
      <c r="C748" s="0" t="s">
        <v>1267</v>
      </c>
      <c r="D748" s="0" t="n">
        <f aca="false">COUNTIF(Лист2!A$2:A$49, A748)</f>
        <v>0</v>
      </c>
    </row>
    <row r="749" customFormat="false" ht="12.8" hidden="false" customHeight="false" outlineLevel="0" collapsed="false">
      <c r="A749" s="0" t="s">
        <v>1270</v>
      </c>
      <c r="B749" s="0" t="s">
        <v>1266</v>
      </c>
      <c r="C749" s="0" t="s">
        <v>1267</v>
      </c>
      <c r="D749" s="0" t="n">
        <f aca="false">COUNTIF(Лист2!A$2:A$49, A749)</f>
        <v>0</v>
      </c>
    </row>
    <row r="750" customFormat="false" ht="12.8" hidden="false" customHeight="false" outlineLevel="0" collapsed="false">
      <c r="A750" s="0" t="s">
        <v>1271</v>
      </c>
      <c r="B750" s="0" t="s">
        <v>1266</v>
      </c>
      <c r="C750" s="0" t="s">
        <v>1272</v>
      </c>
      <c r="D750" s="0" t="n">
        <f aca="false">COUNTIF(Лист2!A$2:A$49, A750)</f>
        <v>0</v>
      </c>
    </row>
    <row r="751" customFormat="false" ht="12.8" hidden="false" customHeight="false" outlineLevel="0" collapsed="false">
      <c r="A751" s="0" t="s">
        <v>1273</v>
      </c>
      <c r="B751" s="0" t="s">
        <v>1266</v>
      </c>
      <c r="C751" s="0" t="s">
        <v>1272</v>
      </c>
      <c r="D751" s="0" t="n">
        <f aca="false">COUNTIF(Лист2!A$2:A$49, A751)</f>
        <v>0</v>
      </c>
    </row>
    <row r="752" customFormat="false" ht="12.8" hidden="false" customHeight="false" outlineLevel="0" collapsed="false">
      <c r="A752" s="0" t="s">
        <v>1274</v>
      </c>
      <c r="B752" s="0" t="s">
        <v>1266</v>
      </c>
      <c r="C752" s="0" t="s">
        <v>1272</v>
      </c>
      <c r="D752" s="0" t="n">
        <f aca="false">COUNTIF(Лист2!A$2:A$49, A752)</f>
        <v>0</v>
      </c>
    </row>
    <row r="753" customFormat="false" ht="12.8" hidden="false" customHeight="false" outlineLevel="0" collapsed="false">
      <c r="A753" s="0" t="s">
        <v>1275</v>
      </c>
      <c r="B753" s="0" t="s">
        <v>1266</v>
      </c>
      <c r="C753" s="0" t="s">
        <v>1272</v>
      </c>
      <c r="D753" s="0" t="n">
        <f aca="false">COUNTIF(Лист2!A$2:A$49, A753)</f>
        <v>0</v>
      </c>
    </row>
    <row r="754" customFormat="false" ht="12.8" hidden="false" customHeight="false" outlineLevel="0" collapsed="false">
      <c r="A754" s="0" t="s">
        <v>1276</v>
      </c>
      <c r="B754" s="0" t="s">
        <v>1277</v>
      </c>
      <c r="C754" s="2" t="n">
        <v>2E-009</v>
      </c>
      <c r="D754" s="0" t="n">
        <f aca="false">COUNTIF(Лист2!A$2:A$49, A754)</f>
        <v>0</v>
      </c>
    </row>
    <row r="755" customFormat="false" ht="12.8" hidden="false" customHeight="false" outlineLevel="0" collapsed="false">
      <c r="A755" s="0" t="s">
        <v>115</v>
      </c>
      <c r="B755" s="0" t="s">
        <v>1277</v>
      </c>
      <c r="C755" s="0" t="s">
        <v>1278</v>
      </c>
      <c r="D755" s="0" t="n">
        <f aca="false">COUNTIF(Лист2!A$2:A$49, A755)</f>
        <v>0</v>
      </c>
    </row>
    <row r="756" customFormat="false" ht="12.8" hidden="false" customHeight="false" outlineLevel="0" collapsed="false">
      <c r="A756" s="0" t="s">
        <v>1279</v>
      </c>
      <c r="B756" s="0" t="s">
        <v>1277</v>
      </c>
      <c r="C756" s="0" t="s">
        <v>1278</v>
      </c>
      <c r="D756" s="0" t="n">
        <f aca="false">COUNTIF(Лист2!A$2:A$49, A756)</f>
        <v>0</v>
      </c>
    </row>
    <row r="757" customFormat="false" ht="12.8" hidden="false" customHeight="false" outlineLevel="0" collapsed="false">
      <c r="A757" s="0" t="s">
        <v>1280</v>
      </c>
      <c r="B757" s="0" t="s">
        <v>1281</v>
      </c>
      <c r="C757" s="0" t="s">
        <v>1282</v>
      </c>
      <c r="D757" s="0" t="n">
        <f aca="false">COUNTIF(Лист2!A$2:A$49, A757)</f>
        <v>0</v>
      </c>
    </row>
    <row r="758" customFormat="false" ht="12.8" hidden="false" customHeight="false" outlineLevel="0" collapsed="false">
      <c r="A758" s="0" t="s">
        <v>1283</v>
      </c>
      <c r="B758" s="0" t="s">
        <v>1284</v>
      </c>
      <c r="C758" s="0" t="s">
        <v>1285</v>
      </c>
      <c r="D758" s="0" t="n">
        <f aca="false">COUNTIF(Лист2!A$2:A$49, A758)</f>
        <v>0</v>
      </c>
    </row>
    <row r="759" customFormat="false" ht="12.8" hidden="false" customHeight="false" outlineLevel="0" collapsed="false">
      <c r="A759" s="0" t="s">
        <v>1286</v>
      </c>
      <c r="B759" s="0" t="s">
        <v>1284</v>
      </c>
      <c r="C759" s="0" t="s">
        <v>1285</v>
      </c>
      <c r="D759" s="0" t="n">
        <f aca="false">COUNTIF(Лист2!A$2:A$49, A759)</f>
        <v>0</v>
      </c>
    </row>
    <row r="760" customFormat="false" ht="12.8" hidden="false" customHeight="false" outlineLevel="0" collapsed="false">
      <c r="A760" s="0" t="s">
        <v>1287</v>
      </c>
      <c r="B760" s="0" t="s">
        <v>1284</v>
      </c>
      <c r="C760" s="0" t="s">
        <v>1285</v>
      </c>
      <c r="D760" s="0" t="n">
        <f aca="false">COUNTIF(Лист2!A$2:A$49, A760)</f>
        <v>0</v>
      </c>
    </row>
    <row r="761" customFormat="false" ht="12.8" hidden="false" customHeight="false" outlineLevel="0" collapsed="false">
      <c r="A761" s="0" t="s">
        <v>1288</v>
      </c>
      <c r="B761" s="0" t="s">
        <v>1284</v>
      </c>
      <c r="C761" s="0" t="s">
        <v>1285</v>
      </c>
      <c r="D761" s="0" t="n">
        <f aca="false">COUNTIF(Лист2!A$2:A$49, A761)</f>
        <v>0</v>
      </c>
    </row>
    <row r="762" customFormat="false" ht="12.8" hidden="false" customHeight="false" outlineLevel="0" collapsed="false">
      <c r="A762" s="0" t="s">
        <v>1289</v>
      </c>
      <c r="B762" s="0" t="s">
        <v>1290</v>
      </c>
      <c r="C762" s="0" t="s">
        <v>1291</v>
      </c>
      <c r="D762" s="0" t="n">
        <f aca="false">COUNTIF(Лист2!A$2:A$49, A762)</f>
        <v>0</v>
      </c>
    </row>
    <row r="763" customFormat="false" ht="12.8" hidden="false" customHeight="false" outlineLevel="0" collapsed="false">
      <c r="A763" s="0" t="s">
        <v>1292</v>
      </c>
      <c r="B763" s="0" t="s">
        <v>1290</v>
      </c>
      <c r="C763" s="0" t="s">
        <v>1291</v>
      </c>
      <c r="D763" s="0" t="n">
        <f aca="false">COUNTIF(Лист2!A$2:A$49, A763)</f>
        <v>0</v>
      </c>
    </row>
    <row r="764" customFormat="false" ht="12.8" hidden="false" customHeight="false" outlineLevel="0" collapsed="false">
      <c r="A764" s="0" t="s">
        <v>1293</v>
      </c>
      <c r="B764" s="0" t="s">
        <v>1290</v>
      </c>
      <c r="C764" s="0" t="s">
        <v>1294</v>
      </c>
      <c r="D764" s="0" t="n">
        <f aca="false">COUNTIF(Лист2!A$2:A$49, A764)</f>
        <v>0</v>
      </c>
    </row>
    <row r="765" customFormat="false" ht="12.8" hidden="false" customHeight="false" outlineLevel="0" collapsed="false">
      <c r="A765" s="0" t="s">
        <v>1295</v>
      </c>
      <c r="B765" s="0" t="s">
        <v>1296</v>
      </c>
      <c r="C765" s="0" t="s">
        <v>1297</v>
      </c>
      <c r="D765" s="0" t="n">
        <f aca="false">COUNTIF(Лист2!A$2:A$49, A765)</f>
        <v>0</v>
      </c>
    </row>
    <row r="766" customFormat="false" ht="12.8" hidden="false" customHeight="false" outlineLevel="0" collapsed="false">
      <c r="A766" s="0" t="s">
        <v>1298</v>
      </c>
      <c r="B766" s="0" t="s">
        <v>1296</v>
      </c>
      <c r="C766" s="0" t="s">
        <v>1297</v>
      </c>
      <c r="D766" s="0" t="n">
        <f aca="false">COUNTIF(Лист2!A$2:A$49, A766)</f>
        <v>0</v>
      </c>
    </row>
    <row r="767" customFormat="false" ht="12.8" hidden="false" customHeight="false" outlineLevel="0" collapsed="false">
      <c r="A767" s="0" t="s">
        <v>1299</v>
      </c>
      <c r="B767" s="0" t="s">
        <v>1300</v>
      </c>
      <c r="C767" s="2" t="n">
        <v>3E-009</v>
      </c>
      <c r="D767" s="0" t="n">
        <f aca="false">COUNTIF(Лист2!A$2:A$49, A767)</f>
        <v>0</v>
      </c>
    </row>
    <row r="768" customFormat="false" ht="12.8" hidden="false" customHeight="false" outlineLevel="0" collapsed="false">
      <c r="A768" s="0" t="s">
        <v>1301</v>
      </c>
      <c r="B768" s="0" t="s">
        <v>1300</v>
      </c>
      <c r="C768" s="2" t="n">
        <v>3E-009</v>
      </c>
      <c r="D768" s="0" t="n">
        <f aca="false">COUNTIF(Лист2!A$2:A$49, A768)</f>
        <v>0</v>
      </c>
    </row>
    <row r="769" customFormat="false" ht="12.8" hidden="false" customHeight="false" outlineLevel="0" collapsed="false">
      <c r="A769" s="0" t="s">
        <v>1302</v>
      </c>
      <c r="B769" s="0" t="s">
        <v>1300</v>
      </c>
      <c r="C769" s="2" t="n">
        <v>3E-009</v>
      </c>
      <c r="D769" s="0" t="n">
        <f aca="false">COUNTIF(Лист2!A$2:A$49, A769)</f>
        <v>0</v>
      </c>
    </row>
    <row r="770" customFormat="false" ht="12.8" hidden="false" customHeight="false" outlineLevel="0" collapsed="false">
      <c r="A770" s="0" t="s">
        <v>1303</v>
      </c>
      <c r="B770" s="0" t="s">
        <v>1304</v>
      </c>
      <c r="C770" s="0" t="s">
        <v>1305</v>
      </c>
      <c r="D770" s="0" t="n">
        <f aca="false">COUNTIF(Лист2!A$2:A$49, A770)</f>
        <v>0</v>
      </c>
    </row>
    <row r="771" customFormat="false" ht="12.8" hidden="false" customHeight="false" outlineLevel="0" collapsed="false">
      <c r="A771" s="0" t="s">
        <v>1306</v>
      </c>
      <c r="B771" s="0" t="s">
        <v>1304</v>
      </c>
      <c r="C771" s="0" t="s">
        <v>1307</v>
      </c>
      <c r="D771" s="0" t="n">
        <f aca="false">COUNTIF(Лист2!A$2:A$49, A771)</f>
        <v>0</v>
      </c>
    </row>
    <row r="772" customFormat="false" ht="12.8" hidden="false" customHeight="false" outlineLevel="0" collapsed="false">
      <c r="A772" s="0" t="s">
        <v>1308</v>
      </c>
      <c r="B772" s="0" t="s">
        <v>1304</v>
      </c>
      <c r="C772" s="0" t="s">
        <v>1309</v>
      </c>
      <c r="D772" s="0" t="n">
        <f aca="false">COUNTIF(Лист2!A$2:A$49, A772)</f>
        <v>0</v>
      </c>
    </row>
    <row r="773" customFormat="false" ht="12.8" hidden="false" customHeight="false" outlineLevel="0" collapsed="false">
      <c r="A773" s="0" t="s">
        <v>1310</v>
      </c>
      <c r="B773" s="0" t="s">
        <v>1304</v>
      </c>
      <c r="C773" s="0" t="s">
        <v>1309</v>
      </c>
      <c r="D773" s="0" t="n">
        <f aca="false">COUNTIF(Лист2!A$2:A$49, A773)</f>
        <v>0</v>
      </c>
    </row>
    <row r="774" customFormat="false" ht="12.8" hidden="false" customHeight="false" outlineLevel="0" collapsed="false">
      <c r="A774" s="0" t="s">
        <v>1311</v>
      </c>
      <c r="B774" s="0" t="s">
        <v>1312</v>
      </c>
      <c r="C774" s="0" t="s">
        <v>1313</v>
      </c>
      <c r="D774" s="0" t="n">
        <f aca="false">COUNTIF(Лист2!A$2:A$49, A774)</f>
        <v>0</v>
      </c>
    </row>
    <row r="775" customFormat="false" ht="12.8" hidden="false" customHeight="false" outlineLevel="0" collapsed="false">
      <c r="A775" s="0" t="s">
        <v>1314</v>
      </c>
      <c r="B775" s="0" t="s">
        <v>1315</v>
      </c>
      <c r="C775" s="0" t="s">
        <v>1316</v>
      </c>
      <c r="D775" s="0" t="n">
        <f aca="false">COUNTIF(Лист2!A$2:A$49, A775)</f>
        <v>0</v>
      </c>
    </row>
    <row r="776" customFormat="false" ht="12.8" hidden="false" customHeight="false" outlineLevel="0" collapsed="false">
      <c r="A776" s="0" t="s">
        <v>1317</v>
      </c>
      <c r="B776" s="0" t="s">
        <v>1318</v>
      </c>
      <c r="C776" s="0" t="s">
        <v>1319</v>
      </c>
      <c r="D776" s="0" t="n">
        <f aca="false">COUNTIF(Лист2!A$2:A$49, A776)</f>
        <v>0</v>
      </c>
    </row>
    <row r="777" customFormat="false" ht="12.8" hidden="false" customHeight="false" outlineLevel="0" collapsed="false">
      <c r="A777" s="0" t="s">
        <v>1320</v>
      </c>
      <c r="B777" s="0" t="s">
        <v>1318</v>
      </c>
      <c r="C777" s="0" t="s">
        <v>1321</v>
      </c>
      <c r="D777" s="0" t="n">
        <f aca="false">COUNTIF(Лист2!A$2:A$49, A777)</f>
        <v>0</v>
      </c>
    </row>
    <row r="778" customFormat="false" ht="12.8" hidden="false" customHeight="false" outlineLevel="0" collapsed="false">
      <c r="A778" s="0" t="s">
        <v>1322</v>
      </c>
      <c r="B778" s="0" t="s">
        <v>1323</v>
      </c>
      <c r="C778" s="0" t="s">
        <v>1324</v>
      </c>
      <c r="D778" s="0" t="n">
        <f aca="false">COUNTIF(Лист2!A$2:A$49, A778)</f>
        <v>0</v>
      </c>
    </row>
    <row r="779" customFormat="false" ht="12.8" hidden="false" customHeight="false" outlineLevel="0" collapsed="false">
      <c r="A779" s="0" t="s">
        <v>1325</v>
      </c>
      <c r="B779" s="0" t="s">
        <v>1323</v>
      </c>
      <c r="C779" s="0" t="s">
        <v>1324</v>
      </c>
      <c r="D779" s="0" t="n">
        <f aca="false">COUNTIF(Лист2!A$2:A$49, A779)</f>
        <v>0</v>
      </c>
    </row>
    <row r="780" customFormat="false" ht="12.8" hidden="false" customHeight="false" outlineLevel="0" collapsed="false">
      <c r="A780" s="0" t="s">
        <v>1326</v>
      </c>
      <c r="B780" s="0" t="s">
        <v>1323</v>
      </c>
      <c r="C780" s="0" t="s">
        <v>1324</v>
      </c>
      <c r="D780" s="0" t="n">
        <f aca="false">COUNTIF(Лист2!A$2:A$49, A780)</f>
        <v>0</v>
      </c>
    </row>
    <row r="781" customFormat="false" ht="12.8" hidden="false" customHeight="false" outlineLevel="0" collapsed="false">
      <c r="A781" s="0" t="s">
        <v>1327</v>
      </c>
      <c r="B781" s="0" t="s">
        <v>1323</v>
      </c>
      <c r="C781" s="0" t="s">
        <v>1324</v>
      </c>
      <c r="D781" s="0" t="n">
        <f aca="false">COUNTIF(Лист2!A$2:A$49, A781)</f>
        <v>0</v>
      </c>
    </row>
    <row r="782" customFormat="false" ht="12.8" hidden="false" customHeight="false" outlineLevel="0" collapsed="false">
      <c r="A782" s="0" t="s">
        <v>1328</v>
      </c>
      <c r="B782" s="0" t="s">
        <v>1323</v>
      </c>
      <c r="C782" s="0" t="s">
        <v>1329</v>
      </c>
      <c r="D782" s="0" t="n">
        <f aca="false">COUNTIF(Лист2!A$2:A$49, A782)</f>
        <v>0</v>
      </c>
    </row>
    <row r="783" customFormat="false" ht="12.8" hidden="false" customHeight="false" outlineLevel="0" collapsed="false">
      <c r="A783" s="0" t="s">
        <v>1330</v>
      </c>
      <c r="B783" s="0" t="s">
        <v>1331</v>
      </c>
      <c r="C783" s="2" t="n">
        <v>5E-009</v>
      </c>
      <c r="D783" s="0" t="n">
        <f aca="false">COUNTIF(Лист2!A$2:A$49, A783)</f>
        <v>0</v>
      </c>
    </row>
    <row r="784" customFormat="false" ht="12.8" hidden="false" customHeight="false" outlineLevel="0" collapsed="false">
      <c r="A784" s="0" t="s">
        <v>1332</v>
      </c>
      <c r="B784" s="0" t="s">
        <v>1333</v>
      </c>
      <c r="C784" s="0" t="s">
        <v>1334</v>
      </c>
      <c r="D784" s="0" t="n">
        <f aca="false">COUNTIF(Лист2!A$2:A$49, A784)</f>
        <v>0</v>
      </c>
    </row>
    <row r="785" customFormat="false" ht="12.8" hidden="false" customHeight="false" outlineLevel="0" collapsed="false">
      <c r="A785" s="0" t="s">
        <v>1335</v>
      </c>
      <c r="B785" s="0" t="s">
        <v>1333</v>
      </c>
      <c r="C785" s="0" t="s">
        <v>1336</v>
      </c>
      <c r="D785" s="0" t="n">
        <f aca="false">COUNTIF(Лист2!A$2:A$49, A785)</f>
        <v>0</v>
      </c>
    </row>
    <row r="786" customFormat="false" ht="12.8" hidden="false" customHeight="false" outlineLevel="0" collapsed="false">
      <c r="A786" s="0" t="s">
        <v>1337</v>
      </c>
      <c r="B786" s="0" t="s">
        <v>1338</v>
      </c>
      <c r="C786" s="0" t="s">
        <v>1339</v>
      </c>
      <c r="D786" s="0" t="n">
        <f aca="false">COUNTIF(Лист2!A$2:A$49, A786)</f>
        <v>0</v>
      </c>
    </row>
    <row r="787" customFormat="false" ht="12.8" hidden="false" customHeight="false" outlineLevel="0" collapsed="false">
      <c r="A787" s="0" t="s">
        <v>1340</v>
      </c>
      <c r="B787" s="0" t="s">
        <v>1341</v>
      </c>
      <c r="C787" s="0" t="s">
        <v>1342</v>
      </c>
      <c r="D787" s="0" t="n">
        <f aca="false">COUNTIF(Лист2!A$2:A$49, A787)</f>
        <v>0</v>
      </c>
    </row>
    <row r="788" customFormat="false" ht="12.8" hidden="false" customHeight="false" outlineLevel="0" collapsed="false">
      <c r="A788" s="0" t="s">
        <v>1343</v>
      </c>
      <c r="B788" s="0" t="s">
        <v>1344</v>
      </c>
      <c r="C788" s="0" t="s">
        <v>1345</v>
      </c>
      <c r="D788" s="0" t="n">
        <f aca="false">COUNTIF(Лист2!A$2:A$49, A788)</f>
        <v>0</v>
      </c>
    </row>
    <row r="789" customFormat="false" ht="12.8" hidden="false" customHeight="false" outlineLevel="0" collapsed="false">
      <c r="A789" s="0" t="s">
        <v>1346</v>
      </c>
      <c r="B789" s="0" t="s">
        <v>1344</v>
      </c>
      <c r="C789" s="0" t="s">
        <v>1347</v>
      </c>
      <c r="D789" s="0" t="n">
        <f aca="false">COUNTIF(Лист2!A$2:A$49, A789)</f>
        <v>0</v>
      </c>
    </row>
    <row r="790" customFormat="false" ht="12.8" hidden="false" customHeight="false" outlineLevel="0" collapsed="false">
      <c r="A790" s="0" t="s">
        <v>1348</v>
      </c>
      <c r="B790" s="0" t="s">
        <v>1349</v>
      </c>
      <c r="C790" s="0" t="s">
        <v>1350</v>
      </c>
      <c r="D790" s="0" t="n">
        <f aca="false">COUNTIF(Лист2!A$2:A$49, A790)</f>
        <v>0</v>
      </c>
    </row>
    <row r="791" customFormat="false" ht="12.8" hidden="false" customHeight="false" outlineLevel="0" collapsed="false">
      <c r="A791" s="0" t="s">
        <v>1351</v>
      </c>
      <c r="B791" s="0" t="s">
        <v>1349</v>
      </c>
      <c r="C791" s="0" t="s">
        <v>1350</v>
      </c>
      <c r="D791" s="0" t="n">
        <f aca="false">COUNTIF(Лист2!A$2:A$49, A791)</f>
        <v>0</v>
      </c>
    </row>
    <row r="792" customFormat="false" ht="12.8" hidden="false" customHeight="false" outlineLevel="0" collapsed="false">
      <c r="A792" s="0" t="s">
        <v>1352</v>
      </c>
      <c r="B792" s="0" t="s">
        <v>1353</v>
      </c>
      <c r="C792" s="0" t="s">
        <v>1354</v>
      </c>
      <c r="D792" s="0" t="n">
        <f aca="false">COUNTIF(Лист2!A$2:A$49, A792)</f>
        <v>0</v>
      </c>
    </row>
    <row r="793" customFormat="false" ht="12.8" hidden="false" customHeight="false" outlineLevel="0" collapsed="false">
      <c r="A793" s="0" t="s">
        <v>1355</v>
      </c>
      <c r="B793" s="0" t="s">
        <v>1356</v>
      </c>
      <c r="C793" s="2" t="n">
        <v>1E-008</v>
      </c>
      <c r="D793" s="0" t="n">
        <f aca="false">COUNTIF(Лист2!A$2:A$49, A793)</f>
        <v>0</v>
      </c>
    </row>
    <row r="794" customFormat="false" ht="12.8" hidden="false" customHeight="false" outlineLevel="0" collapsed="false">
      <c r="A794" s="0" t="s">
        <v>1357</v>
      </c>
      <c r="B794" s="0" t="s">
        <v>1356</v>
      </c>
      <c r="C794" s="2" t="n">
        <v>1E-008</v>
      </c>
      <c r="D794" s="0" t="n">
        <f aca="false">COUNTIF(Лист2!A$2:A$49, A794)</f>
        <v>0</v>
      </c>
    </row>
    <row r="795" customFormat="false" ht="12.8" hidden="false" customHeight="false" outlineLevel="0" collapsed="false">
      <c r="A795" s="0" t="s">
        <v>1358</v>
      </c>
      <c r="B795" s="0" t="s">
        <v>1356</v>
      </c>
      <c r="C795" s="2" t="n">
        <v>1E-008</v>
      </c>
      <c r="D795" s="0" t="n">
        <f aca="false">COUNTIF(Лист2!A$2:A$49, A795)</f>
        <v>0</v>
      </c>
    </row>
    <row r="796" customFormat="false" ht="12.8" hidden="false" customHeight="false" outlineLevel="0" collapsed="false">
      <c r="A796" s="0" t="s">
        <v>1359</v>
      </c>
      <c r="B796" s="0" t="s">
        <v>1356</v>
      </c>
      <c r="C796" s="2" t="n">
        <v>1E-008</v>
      </c>
      <c r="D796" s="0" t="n">
        <f aca="false">COUNTIF(Лист2!A$2:A$49, A796)</f>
        <v>0</v>
      </c>
    </row>
    <row r="797" customFormat="false" ht="12.8" hidden="false" customHeight="false" outlineLevel="0" collapsed="false">
      <c r="A797" s="0" t="s">
        <v>1360</v>
      </c>
      <c r="B797" s="0" t="s">
        <v>1356</v>
      </c>
      <c r="C797" s="2" t="n">
        <v>1E-008</v>
      </c>
      <c r="D797" s="0" t="n">
        <f aca="false">COUNTIF(Лист2!A$2:A$49, A797)</f>
        <v>0</v>
      </c>
    </row>
    <row r="798" customFormat="false" ht="12.8" hidden="false" customHeight="false" outlineLevel="0" collapsed="false">
      <c r="A798" s="0" t="s">
        <v>1361</v>
      </c>
      <c r="B798" s="0" t="s">
        <v>1356</v>
      </c>
      <c r="C798" s="2" t="n">
        <v>1E-008</v>
      </c>
      <c r="D798" s="0" t="n">
        <f aca="false">COUNTIF(Лист2!A$2:A$49, A798)</f>
        <v>0</v>
      </c>
    </row>
    <row r="799" customFormat="false" ht="12.8" hidden="false" customHeight="false" outlineLevel="0" collapsed="false">
      <c r="A799" s="0" t="s">
        <v>1362</v>
      </c>
      <c r="B799" s="0" t="s">
        <v>1356</v>
      </c>
      <c r="C799" s="2" t="n">
        <v>1E-008</v>
      </c>
      <c r="D799" s="0" t="n">
        <f aca="false">COUNTIF(Лист2!A$2:A$49, A799)</f>
        <v>0</v>
      </c>
    </row>
    <row r="800" customFormat="false" ht="12.8" hidden="false" customHeight="false" outlineLevel="0" collapsed="false">
      <c r="A800" s="0" t="s">
        <v>1363</v>
      </c>
      <c r="B800" s="0" t="s">
        <v>1364</v>
      </c>
      <c r="C800" s="0" t="s">
        <v>1365</v>
      </c>
      <c r="D800" s="0" t="n">
        <f aca="false">COUNTIF(Лист2!A$2:A$49, A800)</f>
        <v>0</v>
      </c>
    </row>
    <row r="801" customFormat="false" ht="12.8" hidden="false" customHeight="false" outlineLevel="0" collapsed="false">
      <c r="A801" s="0" t="s">
        <v>1366</v>
      </c>
      <c r="B801" s="0" t="s">
        <v>1364</v>
      </c>
      <c r="C801" s="0" t="s">
        <v>1365</v>
      </c>
      <c r="D801" s="0" t="n">
        <f aca="false">COUNTIF(Лист2!A$2:A$49, A801)</f>
        <v>0</v>
      </c>
    </row>
    <row r="802" customFormat="false" ht="12.8" hidden="false" customHeight="false" outlineLevel="0" collapsed="false">
      <c r="A802" s="0" t="s">
        <v>1367</v>
      </c>
      <c r="B802" s="0" t="s">
        <v>1368</v>
      </c>
      <c r="C802" s="0" t="s">
        <v>1365</v>
      </c>
      <c r="D802" s="0" t="n">
        <f aca="false">COUNTIF(Лист2!A$2:A$49, A802)</f>
        <v>0</v>
      </c>
    </row>
    <row r="803" customFormat="false" ht="12.8" hidden="false" customHeight="false" outlineLevel="0" collapsed="false">
      <c r="A803" s="0" t="s">
        <v>1369</v>
      </c>
      <c r="B803" s="0" t="s">
        <v>1368</v>
      </c>
      <c r="C803" s="0" t="s">
        <v>1370</v>
      </c>
      <c r="D803" s="0" t="n">
        <f aca="false">COUNTIF(Лист2!A$2:A$49, A803)</f>
        <v>0</v>
      </c>
    </row>
    <row r="804" customFormat="false" ht="12.8" hidden="false" customHeight="false" outlineLevel="0" collapsed="false">
      <c r="A804" s="0" t="s">
        <v>1371</v>
      </c>
      <c r="B804" s="0" t="s">
        <v>1372</v>
      </c>
      <c r="C804" s="0" t="s">
        <v>1370</v>
      </c>
      <c r="D804" s="0" t="n">
        <f aca="false">COUNTIF(Лист2!A$2:A$49, A804)</f>
        <v>0</v>
      </c>
    </row>
    <row r="805" customFormat="false" ht="12.8" hidden="false" customHeight="false" outlineLevel="0" collapsed="false">
      <c r="A805" s="0" t="s">
        <v>1373</v>
      </c>
      <c r="B805" s="0" t="s">
        <v>1372</v>
      </c>
      <c r="C805" s="0" t="s">
        <v>1370</v>
      </c>
      <c r="D805" s="0" t="n">
        <f aca="false">COUNTIF(Лист2!A$2:A$49, A805)</f>
        <v>0</v>
      </c>
    </row>
    <row r="806" customFormat="false" ht="12.8" hidden="false" customHeight="false" outlineLevel="0" collapsed="false">
      <c r="A806" s="0" t="s">
        <v>1374</v>
      </c>
      <c r="B806" s="0" t="s">
        <v>1372</v>
      </c>
      <c r="C806" s="0" t="s">
        <v>1370</v>
      </c>
      <c r="D806" s="0" t="n">
        <f aca="false">COUNTIF(Лист2!A$2:A$49, A806)</f>
        <v>0</v>
      </c>
    </row>
    <row r="807" customFormat="false" ht="12.8" hidden="false" customHeight="false" outlineLevel="0" collapsed="false">
      <c r="A807" s="0" t="s">
        <v>1375</v>
      </c>
      <c r="B807" s="0" t="s">
        <v>1376</v>
      </c>
      <c r="C807" s="0" t="s">
        <v>1377</v>
      </c>
      <c r="D807" s="0" t="n">
        <f aca="false">COUNTIF(Лист2!A$2:A$49, A807)</f>
        <v>0</v>
      </c>
    </row>
    <row r="808" customFormat="false" ht="12.8" hidden="false" customHeight="false" outlineLevel="0" collapsed="false">
      <c r="A808" s="0" t="s">
        <v>1378</v>
      </c>
      <c r="B808" s="0" t="s">
        <v>1379</v>
      </c>
      <c r="C808" s="0" t="s">
        <v>1380</v>
      </c>
      <c r="D808" s="0" t="n">
        <f aca="false">COUNTIF(Лист2!A$2:A$49, A808)</f>
        <v>0</v>
      </c>
    </row>
    <row r="809" customFormat="false" ht="12.8" hidden="false" customHeight="false" outlineLevel="0" collapsed="false">
      <c r="A809" s="0" t="s">
        <v>1381</v>
      </c>
      <c r="B809" s="0" t="s">
        <v>1379</v>
      </c>
      <c r="C809" s="0" t="s">
        <v>1380</v>
      </c>
      <c r="D809" s="0" t="n">
        <f aca="false">COUNTIF(Лист2!A$2:A$49, A809)</f>
        <v>0</v>
      </c>
    </row>
    <row r="810" customFormat="false" ht="12.8" hidden="false" customHeight="false" outlineLevel="0" collapsed="false">
      <c r="A810" s="0" t="s">
        <v>1382</v>
      </c>
      <c r="B810" s="0" t="s">
        <v>1383</v>
      </c>
      <c r="C810" s="0" t="s">
        <v>1384</v>
      </c>
      <c r="D810" s="0" t="n">
        <f aca="false">COUNTIF(Лист2!A$2:A$49, A810)</f>
        <v>0</v>
      </c>
    </row>
    <row r="811" customFormat="false" ht="12.8" hidden="false" customHeight="false" outlineLevel="0" collapsed="false">
      <c r="A811" s="0" t="s">
        <v>1385</v>
      </c>
      <c r="B811" s="0" t="s">
        <v>1386</v>
      </c>
      <c r="C811" s="0" t="s">
        <v>1387</v>
      </c>
      <c r="D811" s="0" t="n">
        <f aca="false">COUNTIF(Лист2!A$2:A$49, A811)</f>
        <v>0</v>
      </c>
    </row>
    <row r="812" customFormat="false" ht="12.8" hidden="false" customHeight="false" outlineLevel="0" collapsed="false">
      <c r="A812" s="0" t="s">
        <v>1388</v>
      </c>
      <c r="B812" s="0" t="s">
        <v>1386</v>
      </c>
      <c r="C812" s="0" t="s">
        <v>1387</v>
      </c>
      <c r="D812" s="0" t="n">
        <f aca="false">COUNTIF(Лист2!A$2:A$49, A812)</f>
        <v>0</v>
      </c>
    </row>
    <row r="813" customFormat="false" ht="12.8" hidden="false" customHeight="false" outlineLevel="0" collapsed="false">
      <c r="A813" s="0" t="s">
        <v>1389</v>
      </c>
      <c r="B813" s="0" t="s">
        <v>1386</v>
      </c>
      <c r="C813" s="0" t="s">
        <v>1387</v>
      </c>
      <c r="D813" s="0" t="n">
        <f aca="false">COUNTIF(Лист2!A$2:A$49, A813)</f>
        <v>0</v>
      </c>
    </row>
    <row r="814" customFormat="false" ht="12.8" hidden="false" customHeight="false" outlineLevel="0" collapsed="false">
      <c r="A814" s="0" t="s">
        <v>1390</v>
      </c>
      <c r="B814" s="0" t="s">
        <v>1386</v>
      </c>
      <c r="C814" s="0" t="s">
        <v>1387</v>
      </c>
      <c r="D814" s="0" t="n">
        <f aca="false">COUNTIF(Лист2!A$2:A$49, A814)</f>
        <v>0</v>
      </c>
    </row>
    <row r="815" customFormat="false" ht="12.8" hidden="false" customHeight="false" outlineLevel="0" collapsed="false">
      <c r="A815" s="0" t="s">
        <v>1391</v>
      </c>
      <c r="B815" s="0" t="s">
        <v>1386</v>
      </c>
      <c r="C815" s="0" t="s">
        <v>1387</v>
      </c>
      <c r="D815" s="0" t="n">
        <f aca="false">COUNTIF(Лист2!A$2:A$49, A815)</f>
        <v>0</v>
      </c>
    </row>
    <row r="816" customFormat="false" ht="12.8" hidden="false" customHeight="false" outlineLevel="0" collapsed="false">
      <c r="A816" s="0" t="s">
        <v>1392</v>
      </c>
      <c r="B816" s="0" t="s">
        <v>1386</v>
      </c>
      <c r="C816" s="0" t="s">
        <v>1387</v>
      </c>
      <c r="D816" s="0" t="n">
        <f aca="false">COUNTIF(Лист2!A$2:A$49, A816)</f>
        <v>0</v>
      </c>
    </row>
    <row r="817" customFormat="false" ht="12.8" hidden="false" customHeight="false" outlineLevel="0" collapsed="false">
      <c r="A817" s="0" t="s">
        <v>1393</v>
      </c>
      <c r="B817" s="0" t="s">
        <v>1394</v>
      </c>
      <c r="C817" s="0" t="s">
        <v>1395</v>
      </c>
      <c r="D817" s="0" t="n">
        <f aca="false">COUNTIF(Лист2!A$2:A$49, A817)</f>
        <v>0</v>
      </c>
    </row>
    <row r="818" customFormat="false" ht="12.8" hidden="false" customHeight="false" outlineLevel="0" collapsed="false">
      <c r="A818" s="0" t="s">
        <v>1396</v>
      </c>
      <c r="B818" s="0" t="s">
        <v>1394</v>
      </c>
      <c r="C818" s="0" t="s">
        <v>1395</v>
      </c>
      <c r="D818" s="0" t="n">
        <f aca="false">COUNTIF(Лист2!A$2:A$49, A818)</f>
        <v>0</v>
      </c>
    </row>
    <row r="819" customFormat="false" ht="12.8" hidden="false" customHeight="false" outlineLevel="0" collapsed="false">
      <c r="A819" s="0" t="s">
        <v>1397</v>
      </c>
      <c r="B819" s="0" t="s">
        <v>1394</v>
      </c>
      <c r="C819" s="0" t="s">
        <v>1395</v>
      </c>
      <c r="D819" s="0" t="n">
        <f aca="false">COUNTIF(Лист2!A$2:A$49, A819)</f>
        <v>0</v>
      </c>
    </row>
    <row r="820" customFormat="false" ht="12.8" hidden="false" customHeight="false" outlineLevel="0" collapsed="false">
      <c r="A820" s="0" t="s">
        <v>1398</v>
      </c>
      <c r="B820" s="0" t="s">
        <v>1394</v>
      </c>
      <c r="C820" s="0" t="s">
        <v>1395</v>
      </c>
      <c r="D820" s="0" t="n">
        <f aca="false">COUNTIF(Лист2!A$2:A$49, A820)</f>
        <v>0</v>
      </c>
    </row>
    <row r="821" customFormat="false" ht="12.8" hidden="false" customHeight="false" outlineLevel="0" collapsed="false">
      <c r="A821" s="0" t="s">
        <v>1399</v>
      </c>
      <c r="B821" s="0" t="s">
        <v>1394</v>
      </c>
      <c r="C821" s="0" t="s">
        <v>1395</v>
      </c>
      <c r="D821" s="0" t="n">
        <f aca="false">COUNTIF(Лист2!A$2:A$49, A821)</f>
        <v>0</v>
      </c>
    </row>
    <row r="822" customFormat="false" ht="12.8" hidden="false" customHeight="false" outlineLevel="0" collapsed="false">
      <c r="A822" s="0" t="s">
        <v>1400</v>
      </c>
      <c r="B822" s="0" t="s">
        <v>1394</v>
      </c>
      <c r="C822" s="0" t="s">
        <v>1395</v>
      </c>
      <c r="D822" s="0" t="n">
        <f aca="false">COUNTIF(Лист2!A$2:A$49, A822)</f>
        <v>0</v>
      </c>
    </row>
    <row r="823" customFormat="false" ht="12.8" hidden="false" customHeight="false" outlineLevel="0" collapsed="false">
      <c r="A823" s="0" t="s">
        <v>1401</v>
      </c>
      <c r="B823" s="0" t="s">
        <v>1394</v>
      </c>
      <c r="C823" s="0" t="s">
        <v>1395</v>
      </c>
      <c r="D823" s="0" t="n">
        <f aca="false">COUNTIF(Лист2!A$2:A$49, A823)</f>
        <v>0</v>
      </c>
    </row>
    <row r="824" customFormat="false" ht="12.8" hidden="false" customHeight="false" outlineLevel="0" collapsed="false">
      <c r="A824" s="0" t="s">
        <v>1402</v>
      </c>
      <c r="B824" s="0" t="s">
        <v>1394</v>
      </c>
      <c r="C824" s="0" t="s">
        <v>1395</v>
      </c>
      <c r="D824" s="0" t="n">
        <f aca="false">COUNTIF(Лист2!A$2:A$49, A824)</f>
        <v>0</v>
      </c>
    </row>
    <row r="825" customFormat="false" ht="12.8" hidden="false" customHeight="false" outlineLevel="0" collapsed="false">
      <c r="A825" s="0" t="s">
        <v>1403</v>
      </c>
      <c r="B825" s="0" t="s">
        <v>1404</v>
      </c>
      <c r="C825" s="0" t="s">
        <v>1405</v>
      </c>
      <c r="D825" s="0" t="n">
        <f aca="false">COUNTIF(Лист2!A$2:A$49, A825)</f>
        <v>0</v>
      </c>
    </row>
    <row r="826" customFormat="false" ht="12.8" hidden="false" customHeight="false" outlineLevel="0" collapsed="false">
      <c r="A826" s="0" t="s">
        <v>1406</v>
      </c>
      <c r="B826" s="0" t="s">
        <v>1404</v>
      </c>
      <c r="C826" s="0" t="s">
        <v>1407</v>
      </c>
      <c r="D826" s="0" t="n">
        <f aca="false">COUNTIF(Лист2!A$2:A$49, A826)</f>
        <v>0</v>
      </c>
    </row>
    <row r="827" customFormat="false" ht="12.8" hidden="false" customHeight="false" outlineLevel="0" collapsed="false">
      <c r="A827" s="0" t="s">
        <v>1408</v>
      </c>
      <c r="B827" s="0" t="s">
        <v>1404</v>
      </c>
      <c r="C827" s="0" t="s">
        <v>1407</v>
      </c>
      <c r="D827" s="0" t="n">
        <f aca="false">COUNTIF(Лист2!A$2:A$49, A827)</f>
        <v>0</v>
      </c>
    </row>
    <row r="828" customFormat="false" ht="12.8" hidden="false" customHeight="false" outlineLevel="0" collapsed="false">
      <c r="A828" s="0" t="s">
        <v>1409</v>
      </c>
      <c r="B828" s="0" t="s">
        <v>1404</v>
      </c>
      <c r="C828" s="0" t="s">
        <v>1407</v>
      </c>
      <c r="D828" s="0" t="n">
        <f aca="false">COUNTIF(Лист2!A$2:A$49, A828)</f>
        <v>0</v>
      </c>
    </row>
    <row r="829" customFormat="false" ht="12.8" hidden="false" customHeight="false" outlineLevel="0" collapsed="false">
      <c r="A829" s="0" t="s">
        <v>1410</v>
      </c>
      <c r="B829" s="0" t="s">
        <v>1411</v>
      </c>
      <c r="C829" s="0" t="s">
        <v>1407</v>
      </c>
      <c r="D829" s="0" t="n">
        <f aca="false">COUNTIF(Лист2!A$2:A$49, A829)</f>
        <v>0</v>
      </c>
    </row>
    <row r="830" customFormat="false" ht="12.8" hidden="false" customHeight="false" outlineLevel="0" collapsed="false">
      <c r="A830" s="0" t="s">
        <v>1412</v>
      </c>
      <c r="B830" s="0" t="s">
        <v>1411</v>
      </c>
      <c r="C830" s="2" t="n">
        <v>2E-008</v>
      </c>
      <c r="D830" s="0" t="n">
        <f aca="false">COUNTIF(Лист2!A$2:A$49, A830)</f>
        <v>0</v>
      </c>
    </row>
    <row r="831" customFormat="false" ht="12.8" hidden="false" customHeight="false" outlineLevel="0" collapsed="false">
      <c r="A831" s="0" t="s">
        <v>1413</v>
      </c>
      <c r="B831" s="0" t="s">
        <v>1414</v>
      </c>
      <c r="C831" s="2" t="n">
        <v>2E-008</v>
      </c>
      <c r="D831" s="0" t="n">
        <f aca="false">COUNTIF(Лист2!A$2:A$49, A831)</f>
        <v>0</v>
      </c>
    </row>
    <row r="832" customFormat="false" ht="12.8" hidden="false" customHeight="false" outlineLevel="0" collapsed="false">
      <c r="A832" s="0" t="s">
        <v>1415</v>
      </c>
      <c r="B832" s="0" t="s">
        <v>1414</v>
      </c>
      <c r="C832" s="0" t="s">
        <v>1416</v>
      </c>
      <c r="D832" s="0" t="n">
        <f aca="false">COUNTIF(Лист2!A$2:A$49, A832)</f>
        <v>0</v>
      </c>
    </row>
    <row r="833" customFormat="false" ht="12.8" hidden="false" customHeight="false" outlineLevel="0" collapsed="false">
      <c r="A833" s="0" t="s">
        <v>1417</v>
      </c>
      <c r="B833" s="0" t="s">
        <v>1414</v>
      </c>
      <c r="C833" s="0" t="s">
        <v>1418</v>
      </c>
      <c r="D833" s="0" t="n">
        <f aca="false">COUNTIF(Лист2!A$2:A$49, A833)</f>
        <v>0</v>
      </c>
    </row>
    <row r="834" customFormat="false" ht="12.8" hidden="false" customHeight="false" outlineLevel="0" collapsed="false">
      <c r="A834" s="0" t="s">
        <v>1419</v>
      </c>
      <c r="B834" s="0" t="s">
        <v>1414</v>
      </c>
      <c r="C834" s="0" t="s">
        <v>1418</v>
      </c>
      <c r="D834" s="0" t="n">
        <f aca="false">COUNTIF(Лист2!A$2:A$49, A834)</f>
        <v>0</v>
      </c>
    </row>
    <row r="835" customFormat="false" ht="12.8" hidden="false" customHeight="false" outlineLevel="0" collapsed="false">
      <c r="A835" s="0" t="s">
        <v>1420</v>
      </c>
      <c r="B835" s="0" t="s">
        <v>1414</v>
      </c>
      <c r="C835" s="0" t="s">
        <v>1418</v>
      </c>
      <c r="D835" s="0" t="n">
        <f aca="false">COUNTIF(Лист2!A$2:A$49, A835)</f>
        <v>0</v>
      </c>
    </row>
    <row r="836" customFormat="false" ht="12.8" hidden="false" customHeight="false" outlineLevel="0" collapsed="false">
      <c r="A836" s="0" t="s">
        <v>1421</v>
      </c>
      <c r="B836" s="0" t="s">
        <v>1422</v>
      </c>
      <c r="C836" s="0" t="s">
        <v>1418</v>
      </c>
      <c r="D836" s="0" t="n">
        <f aca="false">COUNTIF(Лист2!A$2:A$49, A836)</f>
        <v>0</v>
      </c>
    </row>
    <row r="837" customFormat="false" ht="12.8" hidden="false" customHeight="false" outlineLevel="0" collapsed="false">
      <c r="A837" s="0" t="s">
        <v>1423</v>
      </c>
      <c r="B837" s="0" t="s">
        <v>1422</v>
      </c>
      <c r="C837" s="0" t="s">
        <v>1418</v>
      </c>
      <c r="D837" s="0" t="n">
        <f aca="false">COUNTIF(Лист2!A$2:A$49, A837)</f>
        <v>0</v>
      </c>
    </row>
    <row r="838" customFormat="false" ht="12.8" hidden="false" customHeight="false" outlineLevel="0" collapsed="false">
      <c r="A838" s="0" t="s">
        <v>1424</v>
      </c>
      <c r="B838" s="0" t="s">
        <v>1422</v>
      </c>
      <c r="C838" s="0" t="s">
        <v>1425</v>
      </c>
      <c r="D838" s="0" t="n">
        <f aca="false">COUNTIF(Лист2!A$2:A$49, A838)</f>
        <v>0</v>
      </c>
    </row>
    <row r="839" customFormat="false" ht="12.8" hidden="false" customHeight="false" outlineLevel="0" collapsed="false">
      <c r="A839" s="0" t="s">
        <v>1426</v>
      </c>
      <c r="B839" s="0" t="s">
        <v>1427</v>
      </c>
      <c r="C839" s="0" t="s">
        <v>1428</v>
      </c>
      <c r="D839" s="0" t="n">
        <f aca="false">COUNTIF(Лист2!A$2:A$49, A839)</f>
        <v>0</v>
      </c>
    </row>
    <row r="840" customFormat="false" ht="12.8" hidden="false" customHeight="false" outlineLevel="0" collapsed="false">
      <c r="A840" s="0" t="s">
        <v>1429</v>
      </c>
      <c r="B840" s="0" t="s">
        <v>1427</v>
      </c>
      <c r="C840" s="0" t="s">
        <v>1430</v>
      </c>
      <c r="D840" s="0" t="n">
        <f aca="false">COUNTIF(Лист2!A$2:A$49, A840)</f>
        <v>0</v>
      </c>
    </row>
    <row r="841" customFormat="false" ht="12.8" hidden="false" customHeight="false" outlineLevel="0" collapsed="false">
      <c r="A841" s="0" t="s">
        <v>1431</v>
      </c>
      <c r="B841" s="0" t="s">
        <v>1427</v>
      </c>
      <c r="C841" s="0" t="s">
        <v>1430</v>
      </c>
      <c r="D841" s="0" t="n">
        <f aca="false">COUNTIF(Лист2!A$2:A$49, A841)</f>
        <v>0</v>
      </c>
    </row>
    <row r="842" customFormat="false" ht="12.8" hidden="false" customHeight="false" outlineLevel="0" collapsed="false">
      <c r="A842" s="0" t="s">
        <v>1432</v>
      </c>
      <c r="B842" s="0" t="s">
        <v>1427</v>
      </c>
      <c r="C842" s="0" t="s">
        <v>1430</v>
      </c>
      <c r="D842" s="0" t="n">
        <f aca="false">COUNTIF(Лист2!A$2:A$49, A842)</f>
        <v>0</v>
      </c>
    </row>
    <row r="843" customFormat="false" ht="12.8" hidden="false" customHeight="false" outlineLevel="0" collapsed="false">
      <c r="A843" s="0" t="s">
        <v>1433</v>
      </c>
      <c r="B843" s="0" t="s">
        <v>1434</v>
      </c>
      <c r="C843" s="0" t="s">
        <v>1430</v>
      </c>
      <c r="D843" s="0" t="n">
        <f aca="false">COUNTIF(Лист2!A$2:A$49, A843)</f>
        <v>0</v>
      </c>
    </row>
    <row r="844" customFormat="false" ht="12.8" hidden="false" customHeight="false" outlineLevel="0" collapsed="false">
      <c r="A844" s="0" t="s">
        <v>1435</v>
      </c>
      <c r="B844" s="0" t="s">
        <v>1434</v>
      </c>
      <c r="C844" s="0" t="s">
        <v>1430</v>
      </c>
      <c r="D844" s="0" t="n">
        <f aca="false">COUNTIF(Лист2!A$2:A$49, A844)</f>
        <v>0</v>
      </c>
    </row>
    <row r="845" customFormat="false" ht="12.8" hidden="false" customHeight="false" outlineLevel="0" collapsed="false">
      <c r="A845" s="0" t="s">
        <v>1436</v>
      </c>
      <c r="B845" s="0" t="s">
        <v>1434</v>
      </c>
      <c r="C845" s="0" t="s">
        <v>1430</v>
      </c>
      <c r="D845" s="0" t="n">
        <f aca="false">COUNTIF(Лист2!A$2:A$49, A845)</f>
        <v>0</v>
      </c>
    </row>
    <row r="846" customFormat="false" ht="12.8" hidden="false" customHeight="false" outlineLevel="0" collapsed="false">
      <c r="A846" s="0" t="s">
        <v>1437</v>
      </c>
      <c r="B846" s="0" t="s">
        <v>1434</v>
      </c>
      <c r="C846" s="0" t="s">
        <v>1430</v>
      </c>
      <c r="D846" s="0" t="n">
        <f aca="false">COUNTIF(Лист2!A$2:A$49, A846)</f>
        <v>0</v>
      </c>
    </row>
    <row r="847" customFormat="false" ht="12.8" hidden="false" customHeight="false" outlineLevel="0" collapsed="false">
      <c r="A847" s="0" t="s">
        <v>1438</v>
      </c>
      <c r="B847" s="0" t="s">
        <v>1434</v>
      </c>
      <c r="C847" s="0" t="s">
        <v>1439</v>
      </c>
      <c r="D847" s="0" t="n">
        <f aca="false">COUNTIF(Лист2!A$2:A$49, A847)</f>
        <v>0</v>
      </c>
    </row>
    <row r="848" customFormat="false" ht="12.8" hidden="false" customHeight="false" outlineLevel="0" collapsed="false">
      <c r="A848" s="0" t="s">
        <v>1440</v>
      </c>
      <c r="B848" s="0" t="s">
        <v>1441</v>
      </c>
      <c r="C848" s="0" t="s">
        <v>1442</v>
      </c>
      <c r="D848" s="0" t="n">
        <f aca="false">COUNTIF(Лист2!A$2:A$49, A848)</f>
        <v>0</v>
      </c>
    </row>
    <row r="849" customFormat="false" ht="12.8" hidden="false" customHeight="false" outlineLevel="0" collapsed="false">
      <c r="A849" s="0" t="s">
        <v>1443</v>
      </c>
      <c r="B849" s="0" t="s">
        <v>1444</v>
      </c>
      <c r="C849" s="0" t="s">
        <v>1445</v>
      </c>
      <c r="D849" s="0" t="n">
        <f aca="false">COUNTIF(Лист2!A$2:A$49, A849)</f>
        <v>0</v>
      </c>
    </row>
    <row r="850" customFormat="false" ht="12.8" hidden="false" customHeight="false" outlineLevel="0" collapsed="false">
      <c r="A850" s="0" t="s">
        <v>1446</v>
      </c>
      <c r="B850" s="0" t="s">
        <v>1447</v>
      </c>
      <c r="C850" s="0" t="s">
        <v>1445</v>
      </c>
      <c r="D850" s="0" t="n">
        <f aca="false">COUNTIF(Лист2!A$2:A$49, A850)</f>
        <v>0</v>
      </c>
    </row>
    <row r="851" customFormat="false" ht="12.8" hidden="false" customHeight="false" outlineLevel="0" collapsed="false">
      <c r="A851" s="0" t="s">
        <v>1448</v>
      </c>
      <c r="B851" s="0" t="s">
        <v>1447</v>
      </c>
      <c r="C851" s="0" t="s">
        <v>1449</v>
      </c>
      <c r="D851" s="0" t="n">
        <f aca="false">COUNTIF(Лист2!A$2:A$49, A851)</f>
        <v>0</v>
      </c>
    </row>
    <row r="852" customFormat="false" ht="12.8" hidden="false" customHeight="false" outlineLevel="0" collapsed="false">
      <c r="A852" s="0" t="s">
        <v>1450</v>
      </c>
      <c r="B852" s="0" t="s">
        <v>1451</v>
      </c>
      <c r="C852" s="0" t="s">
        <v>1452</v>
      </c>
      <c r="D852" s="0" t="n">
        <f aca="false">COUNTIF(Лист2!A$2:A$49, A852)</f>
        <v>0</v>
      </c>
    </row>
    <row r="853" customFormat="false" ht="12.8" hidden="false" customHeight="false" outlineLevel="0" collapsed="false">
      <c r="A853" s="0" t="s">
        <v>1453</v>
      </c>
      <c r="B853" s="0" t="s">
        <v>1454</v>
      </c>
      <c r="C853" s="0" t="s">
        <v>1455</v>
      </c>
      <c r="D853" s="0" t="n">
        <f aca="false">COUNTIF(Лист2!A$2:A$49, A853)</f>
        <v>0</v>
      </c>
    </row>
    <row r="854" customFormat="false" ht="12.8" hidden="false" customHeight="false" outlineLevel="0" collapsed="false">
      <c r="A854" s="0" t="s">
        <v>1456</v>
      </c>
      <c r="B854" s="0" t="s">
        <v>1457</v>
      </c>
      <c r="C854" s="0" t="s">
        <v>1458</v>
      </c>
      <c r="D854" s="0" t="n">
        <f aca="false">COUNTIF(Лист2!A$2:A$49, A854)</f>
        <v>0</v>
      </c>
    </row>
    <row r="855" customFormat="false" ht="12.8" hidden="false" customHeight="false" outlineLevel="0" collapsed="false">
      <c r="A855" s="0" t="s">
        <v>1459</v>
      </c>
      <c r="B855" s="0" t="s">
        <v>1457</v>
      </c>
      <c r="C855" s="0" t="s">
        <v>1458</v>
      </c>
      <c r="D855" s="0" t="n">
        <f aca="false">COUNTIF(Лист2!A$2:A$49, A855)</f>
        <v>0</v>
      </c>
    </row>
    <row r="856" customFormat="false" ht="12.8" hidden="false" customHeight="false" outlineLevel="0" collapsed="false">
      <c r="A856" s="0" t="s">
        <v>1460</v>
      </c>
      <c r="B856" s="0" t="s">
        <v>1457</v>
      </c>
      <c r="C856" s="0" t="s">
        <v>1458</v>
      </c>
      <c r="D856" s="0" t="n">
        <f aca="false">COUNTIF(Лист2!A$2:A$49, A856)</f>
        <v>0</v>
      </c>
    </row>
    <row r="857" customFormat="false" ht="12.8" hidden="false" customHeight="false" outlineLevel="0" collapsed="false">
      <c r="A857" s="0" t="s">
        <v>1461</v>
      </c>
      <c r="B857" s="0" t="s">
        <v>1457</v>
      </c>
      <c r="C857" s="0" t="s">
        <v>1458</v>
      </c>
      <c r="D857" s="0" t="n">
        <f aca="false">COUNTIF(Лист2!A$2:A$49, A857)</f>
        <v>0</v>
      </c>
    </row>
    <row r="858" customFormat="false" ht="12.8" hidden="false" customHeight="false" outlineLevel="0" collapsed="false">
      <c r="A858" s="0" t="s">
        <v>1462</v>
      </c>
      <c r="B858" s="0" t="s">
        <v>1457</v>
      </c>
      <c r="C858" s="0" t="s">
        <v>1458</v>
      </c>
      <c r="D858" s="0" t="n">
        <f aca="false">COUNTIF(Лист2!A$2:A$49, A858)</f>
        <v>0</v>
      </c>
    </row>
    <row r="859" customFormat="false" ht="12.8" hidden="false" customHeight="false" outlineLevel="0" collapsed="false">
      <c r="A859" s="0" t="s">
        <v>1463</v>
      </c>
      <c r="B859" s="0" t="s">
        <v>1457</v>
      </c>
      <c r="C859" s="0" t="s">
        <v>1458</v>
      </c>
      <c r="D859" s="0" t="n">
        <f aca="false">COUNTIF(Лист2!A$2:A$49, A859)</f>
        <v>0</v>
      </c>
    </row>
    <row r="860" customFormat="false" ht="12.8" hidden="false" customHeight="false" outlineLevel="0" collapsed="false">
      <c r="A860" s="0" t="s">
        <v>1464</v>
      </c>
      <c r="B860" s="0" t="s">
        <v>1465</v>
      </c>
      <c r="C860" s="0" t="s">
        <v>1466</v>
      </c>
      <c r="D860" s="0" t="n">
        <f aca="false">COUNTIF(Лист2!A$2:A$49, A860)</f>
        <v>0</v>
      </c>
    </row>
    <row r="861" customFormat="false" ht="12.8" hidden="false" customHeight="false" outlineLevel="0" collapsed="false">
      <c r="A861" s="0" t="s">
        <v>1467</v>
      </c>
      <c r="B861" s="0" t="s">
        <v>1465</v>
      </c>
      <c r="C861" s="0" t="s">
        <v>1468</v>
      </c>
      <c r="D861" s="0" t="n">
        <f aca="false">COUNTIF(Лист2!A$2:A$49, A861)</f>
        <v>0</v>
      </c>
    </row>
    <row r="862" customFormat="false" ht="12.8" hidden="false" customHeight="false" outlineLevel="0" collapsed="false">
      <c r="A862" s="0" t="s">
        <v>1469</v>
      </c>
      <c r="B862" s="0" t="s">
        <v>1465</v>
      </c>
      <c r="C862" s="0" t="s">
        <v>1468</v>
      </c>
      <c r="D862" s="0" t="n">
        <f aca="false">COUNTIF(Лист2!A$2:A$49, A862)</f>
        <v>0</v>
      </c>
    </row>
    <row r="863" customFormat="false" ht="12.8" hidden="false" customHeight="false" outlineLevel="0" collapsed="false">
      <c r="A863" s="0" t="s">
        <v>1470</v>
      </c>
      <c r="B863" s="0" t="s">
        <v>1465</v>
      </c>
      <c r="C863" s="0" t="s">
        <v>1468</v>
      </c>
      <c r="D863" s="0" t="n">
        <f aca="false">COUNTIF(Лист2!A$2:A$49, A863)</f>
        <v>0</v>
      </c>
    </row>
    <row r="864" customFormat="false" ht="12.8" hidden="false" customHeight="false" outlineLevel="0" collapsed="false">
      <c r="A864" s="0" t="s">
        <v>1471</v>
      </c>
      <c r="B864" s="0" t="s">
        <v>1465</v>
      </c>
      <c r="C864" s="0" t="s">
        <v>1468</v>
      </c>
      <c r="D864" s="0" t="n">
        <f aca="false">COUNTIF(Лист2!A$2:A$49, A864)</f>
        <v>0</v>
      </c>
    </row>
    <row r="865" customFormat="false" ht="12.8" hidden="false" customHeight="false" outlineLevel="0" collapsed="false">
      <c r="A865" s="0" t="s">
        <v>1472</v>
      </c>
      <c r="B865" s="0" t="s">
        <v>1465</v>
      </c>
      <c r="C865" s="0" t="s">
        <v>1468</v>
      </c>
      <c r="D865" s="0" t="n">
        <f aca="false">COUNTIF(Лист2!A$2:A$49, A865)</f>
        <v>0</v>
      </c>
    </row>
    <row r="866" customFormat="false" ht="12.8" hidden="false" customHeight="false" outlineLevel="0" collapsed="false">
      <c r="A866" s="0" t="s">
        <v>1473</v>
      </c>
      <c r="B866" s="0" t="s">
        <v>1474</v>
      </c>
      <c r="C866" s="0" t="s">
        <v>1475</v>
      </c>
      <c r="D866" s="0" t="n">
        <f aca="false">COUNTIF(Лист2!A$2:A$49, A866)</f>
        <v>0</v>
      </c>
    </row>
    <row r="867" customFormat="false" ht="12.8" hidden="false" customHeight="false" outlineLevel="0" collapsed="false">
      <c r="A867" s="0" t="s">
        <v>1476</v>
      </c>
      <c r="B867" s="0" t="s">
        <v>1474</v>
      </c>
      <c r="C867" s="0" t="s">
        <v>1475</v>
      </c>
      <c r="D867" s="0" t="n">
        <f aca="false">COUNTIF(Лист2!A$2:A$49, A867)</f>
        <v>0</v>
      </c>
    </row>
    <row r="868" customFormat="false" ht="12.8" hidden="false" customHeight="false" outlineLevel="0" collapsed="false">
      <c r="A868" s="0" t="s">
        <v>1477</v>
      </c>
      <c r="B868" s="0" t="s">
        <v>1474</v>
      </c>
      <c r="C868" s="0" t="s">
        <v>1478</v>
      </c>
      <c r="D868" s="0" t="n">
        <f aca="false">COUNTIF(Лист2!A$2:A$49, A868)</f>
        <v>0</v>
      </c>
    </row>
    <row r="869" customFormat="false" ht="12.8" hidden="false" customHeight="false" outlineLevel="0" collapsed="false">
      <c r="A869" s="0" t="s">
        <v>1479</v>
      </c>
      <c r="B869" s="0" t="s">
        <v>1474</v>
      </c>
      <c r="C869" s="0" t="s">
        <v>1480</v>
      </c>
      <c r="D869" s="0" t="n">
        <f aca="false">COUNTIF(Лист2!A$2:A$49, A869)</f>
        <v>0</v>
      </c>
    </row>
    <row r="870" customFormat="false" ht="12.8" hidden="false" customHeight="false" outlineLevel="0" collapsed="false">
      <c r="A870" s="0" t="s">
        <v>1481</v>
      </c>
      <c r="B870" s="0" t="s">
        <v>1482</v>
      </c>
      <c r="C870" s="0" t="s">
        <v>1483</v>
      </c>
      <c r="D870" s="0" t="n">
        <f aca="false">COUNTIF(Лист2!A$2:A$49, A870)</f>
        <v>0</v>
      </c>
    </row>
    <row r="871" customFormat="false" ht="12.8" hidden="false" customHeight="false" outlineLevel="0" collapsed="false">
      <c r="A871" s="0" t="s">
        <v>1484</v>
      </c>
      <c r="B871" s="0" t="s">
        <v>1485</v>
      </c>
      <c r="C871" s="0" t="s">
        <v>1486</v>
      </c>
      <c r="D871" s="0" t="n">
        <f aca="false">COUNTIF(Лист2!A$2:A$49, A871)</f>
        <v>0</v>
      </c>
    </row>
    <row r="872" customFormat="false" ht="12.8" hidden="false" customHeight="false" outlineLevel="0" collapsed="false">
      <c r="A872" s="0" t="s">
        <v>1487</v>
      </c>
      <c r="B872" s="0" t="s">
        <v>1485</v>
      </c>
      <c r="C872" s="0" t="s">
        <v>1486</v>
      </c>
      <c r="D872" s="0" t="n">
        <f aca="false">COUNTIF(Лист2!A$2:A$49, A872)</f>
        <v>0</v>
      </c>
    </row>
    <row r="873" customFormat="false" ht="12.8" hidden="false" customHeight="false" outlineLevel="0" collapsed="false">
      <c r="A873" s="0" t="s">
        <v>1488</v>
      </c>
      <c r="B873" s="0" t="s">
        <v>1489</v>
      </c>
      <c r="C873" s="0" t="s">
        <v>1490</v>
      </c>
      <c r="D873" s="0" t="n">
        <f aca="false">COUNTIF(Лист2!A$2:A$49, A873)</f>
        <v>0</v>
      </c>
    </row>
    <row r="874" customFormat="false" ht="12.8" hidden="false" customHeight="false" outlineLevel="0" collapsed="false">
      <c r="A874" s="0" t="s">
        <v>1491</v>
      </c>
      <c r="B874" s="0" t="s">
        <v>1489</v>
      </c>
      <c r="C874" s="0" t="s">
        <v>1490</v>
      </c>
      <c r="D874" s="0" t="n">
        <f aca="false">COUNTIF(Лист2!A$2:A$49, A874)</f>
        <v>0</v>
      </c>
    </row>
    <row r="875" customFormat="false" ht="12.8" hidden="false" customHeight="false" outlineLevel="0" collapsed="false">
      <c r="A875" s="0" t="s">
        <v>1492</v>
      </c>
      <c r="B875" s="0" t="s">
        <v>1489</v>
      </c>
      <c r="C875" s="0" t="s">
        <v>1493</v>
      </c>
      <c r="D875" s="0" t="n">
        <f aca="false">COUNTIF(Лист2!A$2:A$49, A875)</f>
        <v>0</v>
      </c>
    </row>
    <row r="876" customFormat="false" ht="12.8" hidden="false" customHeight="false" outlineLevel="0" collapsed="false">
      <c r="A876" s="0" t="s">
        <v>1494</v>
      </c>
      <c r="B876" s="0" t="s">
        <v>1495</v>
      </c>
      <c r="C876" s="2" t="n">
        <v>9E-008</v>
      </c>
      <c r="D876" s="0" t="n">
        <f aca="false">COUNTIF(Лист2!A$2:A$49, A876)</f>
        <v>0</v>
      </c>
    </row>
    <row r="877" customFormat="false" ht="12.8" hidden="false" customHeight="false" outlineLevel="0" collapsed="false">
      <c r="A877" s="0" t="s">
        <v>1496</v>
      </c>
      <c r="B877" s="0" t="s">
        <v>1495</v>
      </c>
      <c r="C877" s="2" t="n">
        <v>9E-008</v>
      </c>
      <c r="D877" s="0" t="n">
        <f aca="false">COUNTIF(Лист2!A$2:A$49, A877)</f>
        <v>0</v>
      </c>
    </row>
    <row r="878" customFormat="false" ht="12.8" hidden="false" customHeight="false" outlineLevel="0" collapsed="false">
      <c r="A878" s="0" t="s">
        <v>1497</v>
      </c>
      <c r="B878" s="0" t="s">
        <v>1495</v>
      </c>
      <c r="C878" s="2" t="n">
        <v>9E-008</v>
      </c>
      <c r="D878" s="0" t="n">
        <f aca="false">COUNTIF(Лист2!A$2:A$49, A878)</f>
        <v>0</v>
      </c>
    </row>
    <row r="879" customFormat="false" ht="12.8" hidden="false" customHeight="false" outlineLevel="0" collapsed="false">
      <c r="A879" s="0" t="s">
        <v>1498</v>
      </c>
      <c r="B879" s="0" t="s">
        <v>1495</v>
      </c>
      <c r="C879" s="2" t="n">
        <v>9E-008</v>
      </c>
      <c r="D879" s="0" t="n">
        <f aca="false">COUNTIF(Лист2!A$2:A$49, A879)</f>
        <v>0</v>
      </c>
    </row>
    <row r="880" customFormat="false" ht="12.8" hidden="false" customHeight="false" outlineLevel="0" collapsed="false">
      <c r="A880" s="0" t="s">
        <v>1499</v>
      </c>
      <c r="B880" s="0" t="s">
        <v>1495</v>
      </c>
      <c r="C880" s="0" t="s">
        <v>1500</v>
      </c>
      <c r="D880" s="0" t="n">
        <f aca="false">COUNTIF(Лист2!A$2:A$49, A880)</f>
        <v>0</v>
      </c>
    </row>
    <row r="881" customFormat="false" ht="12.8" hidden="false" customHeight="false" outlineLevel="0" collapsed="false">
      <c r="A881" s="0" t="s">
        <v>1501</v>
      </c>
      <c r="B881" s="0" t="s">
        <v>1502</v>
      </c>
      <c r="C881" s="0" t="s">
        <v>1503</v>
      </c>
      <c r="D881" s="0" t="n">
        <f aca="false">COUNTIF(Лист2!A$2:A$49, A881)</f>
        <v>0</v>
      </c>
    </row>
    <row r="882" customFormat="false" ht="12.8" hidden="false" customHeight="false" outlineLevel="0" collapsed="false">
      <c r="A882" s="0" t="s">
        <v>1504</v>
      </c>
      <c r="B882" s="0" t="s">
        <v>1502</v>
      </c>
      <c r="C882" s="0" t="s">
        <v>1505</v>
      </c>
      <c r="D882" s="0" t="n">
        <f aca="false">COUNTIF(Лист2!A$2:A$49, A882)</f>
        <v>0</v>
      </c>
    </row>
    <row r="883" customFormat="false" ht="12.8" hidden="false" customHeight="false" outlineLevel="0" collapsed="false">
      <c r="A883" s="0" t="s">
        <v>1506</v>
      </c>
      <c r="B883" s="0" t="s">
        <v>1507</v>
      </c>
      <c r="C883" s="2" t="n">
        <v>1E-007</v>
      </c>
      <c r="D883" s="0" t="n">
        <f aca="false">COUNTIF(Лист2!A$2:A$49, A883)</f>
        <v>0</v>
      </c>
    </row>
    <row r="884" customFormat="false" ht="12.8" hidden="false" customHeight="false" outlineLevel="0" collapsed="false">
      <c r="A884" s="0" t="s">
        <v>1508</v>
      </c>
      <c r="B884" s="0" t="s">
        <v>1507</v>
      </c>
      <c r="C884" s="2" t="n">
        <v>1E-007</v>
      </c>
      <c r="D884" s="0" t="n">
        <f aca="false">COUNTIF(Лист2!A$2:A$49, A884)</f>
        <v>0</v>
      </c>
    </row>
    <row r="885" customFormat="false" ht="12.8" hidden="false" customHeight="false" outlineLevel="0" collapsed="false">
      <c r="A885" s="0" t="s">
        <v>1509</v>
      </c>
      <c r="B885" s="0" t="s">
        <v>1507</v>
      </c>
      <c r="C885" s="2" t="n">
        <v>1E-007</v>
      </c>
      <c r="D885" s="0" t="n">
        <f aca="false">COUNTIF(Лист2!A$2:A$49, A885)</f>
        <v>0</v>
      </c>
    </row>
    <row r="886" customFormat="false" ht="12.8" hidden="false" customHeight="false" outlineLevel="0" collapsed="false">
      <c r="A886" s="0" t="s">
        <v>1510</v>
      </c>
      <c r="B886" s="0" t="s">
        <v>1507</v>
      </c>
      <c r="C886" s="2" t="n">
        <v>1E-007</v>
      </c>
      <c r="D886" s="0" t="n">
        <f aca="false">COUNTIF(Лист2!A$2:A$49, A886)</f>
        <v>0</v>
      </c>
    </row>
    <row r="887" customFormat="false" ht="12.8" hidden="false" customHeight="false" outlineLevel="0" collapsed="false">
      <c r="A887" s="0" t="s">
        <v>1511</v>
      </c>
      <c r="B887" s="0" t="s">
        <v>1507</v>
      </c>
      <c r="C887" s="2" t="n">
        <v>1E-007</v>
      </c>
      <c r="D887" s="0" t="n">
        <f aca="false">COUNTIF(Лист2!A$2:A$49, A887)</f>
        <v>0</v>
      </c>
    </row>
    <row r="888" customFormat="false" ht="12.8" hidden="false" customHeight="false" outlineLevel="0" collapsed="false">
      <c r="A888" s="0" t="s">
        <v>1512</v>
      </c>
      <c r="B888" s="0" t="s">
        <v>1507</v>
      </c>
      <c r="C888" s="0" t="s">
        <v>1513</v>
      </c>
      <c r="D888" s="0" t="n">
        <f aca="false">COUNTIF(Лист2!A$2:A$49, A888)</f>
        <v>0</v>
      </c>
    </row>
    <row r="889" customFormat="false" ht="12.8" hidden="false" customHeight="false" outlineLevel="0" collapsed="false">
      <c r="A889" s="0" t="s">
        <v>1514</v>
      </c>
      <c r="B889" s="0" t="s">
        <v>1515</v>
      </c>
      <c r="C889" s="0" t="s">
        <v>1513</v>
      </c>
      <c r="D889" s="0" t="n">
        <f aca="false">COUNTIF(Лист2!A$2:A$49, A889)</f>
        <v>0</v>
      </c>
    </row>
    <row r="890" customFormat="false" ht="12.8" hidden="false" customHeight="false" outlineLevel="0" collapsed="false">
      <c r="A890" s="0" t="s">
        <v>1516</v>
      </c>
      <c r="B890" s="0" t="s">
        <v>1517</v>
      </c>
      <c r="C890" s="0" t="s">
        <v>1518</v>
      </c>
      <c r="D890" s="0" t="n">
        <f aca="false">COUNTIF(Лист2!A$2:A$49, A890)</f>
        <v>0</v>
      </c>
    </row>
    <row r="891" customFormat="false" ht="12.8" hidden="false" customHeight="false" outlineLevel="0" collapsed="false">
      <c r="A891" s="0" t="s">
        <v>1519</v>
      </c>
      <c r="B891" s="0" t="s">
        <v>1517</v>
      </c>
      <c r="C891" s="0" t="s">
        <v>1518</v>
      </c>
      <c r="D891" s="0" t="n">
        <f aca="false">COUNTIF(Лист2!A$2:A$49, A891)</f>
        <v>0</v>
      </c>
    </row>
    <row r="892" customFormat="false" ht="12.8" hidden="false" customHeight="false" outlineLevel="0" collapsed="false">
      <c r="A892" s="0" t="s">
        <v>1520</v>
      </c>
      <c r="B892" s="0" t="s">
        <v>1521</v>
      </c>
      <c r="C892" s="0" t="s">
        <v>1518</v>
      </c>
      <c r="D892" s="0" t="n">
        <f aca="false">COUNTIF(Лист2!A$2:A$49, A892)</f>
        <v>0</v>
      </c>
    </row>
    <row r="893" customFormat="false" ht="12.8" hidden="false" customHeight="false" outlineLevel="0" collapsed="false">
      <c r="A893" s="0" t="s">
        <v>1522</v>
      </c>
      <c r="B893" s="0" t="s">
        <v>1521</v>
      </c>
      <c r="C893" s="0" t="s">
        <v>1518</v>
      </c>
      <c r="D893" s="0" t="n">
        <f aca="false">COUNTIF(Лист2!A$2:A$49, A893)</f>
        <v>0</v>
      </c>
    </row>
    <row r="894" customFormat="false" ht="12.8" hidden="false" customHeight="false" outlineLevel="0" collapsed="false">
      <c r="A894" s="0" t="s">
        <v>1523</v>
      </c>
      <c r="B894" s="0" t="s">
        <v>1521</v>
      </c>
      <c r="C894" s="0" t="s">
        <v>1518</v>
      </c>
      <c r="D894" s="0" t="n">
        <f aca="false">COUNTIF(Лист2!A$2:A$49, A894)</f>
        <v>0</v>
      </c>
    </row>
    <row r="895" customFormat="false" ht="12.8" hidden="false" customHeight="false" outlineLevel="0" collapsed="false">
      <c r="A895" s="0" t="s">
        <v>1524</v>
      </c>
      <c r="B895" s="0" t="s">
        <v>1525</v>
      </c>
      <c r="C895" s="0" t="s">
        <v>1526</v>
      </c>
      <c r="D895" s="0" t="n">
        <f aca="false">COUNTIF(Лист2!A$2:A$49, A895)</f>
        <v>0</v>
      </c>
    </row>
    <row r="896" customFormat="false" ht="12.8" hidden="false" customHeight="false" outlineLevel="0" collapsed="false">
      <c r="A896" s="0" t="s">
        <v>1527</v>
      </c>
      <c r="B896" s="0" t="s">
        <v>1525</v>
      </c>
      <c r="C896" s="0" t="s">
        <v>1528</v>
      </c>
      <c r="D896" s="0" t="n">
        <f aca="false">COUNTIF(Лист2!A$2:A$49, A896)</f>
        <v>0</v>
      </c>
    </row>
    <row r="897" customFormat="false" ht="12.8" hidden="false" customHeight="false" outlineLevel="0" collapsed="false">
      <c r="A897" s="0" t="s">
        <v>1529</v>
      </c>
      <c r="B897" s="0" t="s">
        <v>1525</v>
      </c>
      <c r="C897" s="0" t="s">
        <v>1528</v>
      </c>
      <c r="D897" s="0" t="n">
        <f aca="false">COUNTIF(Лист2!A$2:A$49, A897)</f>
        <v>0</v>
      </c>
    </row>
    <row r="898" customFormat="false" ht="12.8" hidden="false" customHeight="false" outlineLevel="0" collapsed="false">
      <c r="A898" s="0" t="s">
        <v>1530</v>
      </c>
      <c r="B898" s="0" t="s">
        <v>1525</v>
      </c>
      <c r="C898" s="0" t="s">
        <v>1528</v>
      </c>
      <c r="D898" s="0" t="n">
        <f aca="false">COUNTIF(Лист2!A$2:A$49, A898)</f>
        <v>0</v>
      </c>
    </row>
    <row r="899" customFormat="false" ht="12.8" hidden="false" customHeight="false" outlineLevel="0" collapsed="false">
      <c r="A899" s="0" t="s">
        <v>1531</v>
      </c>
      <c r="B899" s="0" t="s">
        <v>1525</v>
      </c>
      <c r="C899" s="0" t="s">
        <v>1528</v>
      </c>
      <c r="D899" s="0" t="n">
        <f aca="false">COUNTIF(Лист2!A$2:A$49, A899)</f>
        <v>0</v>
      </c>
    </row>
    <row r="900" customFormat="false" ht="12.8" hidden="false" customHeight="false" outlineLevel="0" collapsed="false">
      <c r="A900" s="0" t="s">
        <v>1532</v>
      </c>
      <c r="B900" s="0" t="s">
        <v>1533</v>
      </c>
      <c r="C900" s="0" t="s">
        <v>1528</v>
      </c>
      <c r="D900" s="0" t="n">
        <f aca="false">COUNTIF(Лист2!A$2:A$49, A900)</f>
        <v>0</v>
      </c>
    </row>
    <row r="901" customFormat="false" ht="12.8" hidden="false" customHeight="false" outlineLevel="0" collapsed="false">
      <c r="A901" s="0" t="s">
        <v>1534</v>
      </c>
      <c r="B901" s="0" t="s">
        <v>1533</v>
      </c>
      <c r="C901" s="0" t="s">
        <v>1535</v>
      </c>
      <c r="D901" s="0" t="n">
        <f aca="false">COUNTIF(Лист2!A$2:A$49, A901)</f>
        <v>0</v>
      </c>
    </row>
    <row r="902" customFormat="false" ht="12.8" hidden="false" customHeight="false" outlineLevel="0" collapsed="false">
      <c r="A902" s="0" t="s">
        <v>1536</v>
      </c>
      <c r="B902" s="0" t="s">
        <v>1537</v>
      </c>
      <c r="C902" s="0" t="s">
        <v>1535</v>
      </c>
      <c r="D902" s="0" t="n">
        <f aca="false">COUNTIF(Лист2!A$2:A$49, A902)</f>
        <v>0</v>
      </c>
    </row>
    <row r="903" customFormat="false" ht="12.8" hidden="false" customHeight="false" outlineLevel="0" collapsed="false">
      <c r="A903" s="0" t="s">
        <v>1538</v>
      </c>
      <c r="B903" s="0" t="s">
        <v>1537</v>
      </c>
      <c r="C903" s="0" t="s">
        <v>1535</v>
      </c>
      <c r="D903" s="0" t="n">
        <f aca="false">COUNTIF(Лист2!A$2:A$49, A903)</f>
        <v>0</v>
      </c>
    </row>
    <row r="904" customFormat="false" ht="12.8" hidden="false" customHeight="false" outlineLevel="0" collapsed="false">
      <c r="A904" s="0" t="s">
        <v>1539</v>
      </c>
      <c r="B904" s="0" t="s">
        <v>1537</v>
      </c>
      <c r="C904" s="0" t="s">
        <v>1540</v>
      </c>
      <c r="D904" s="0" t="n">
        <f aca="false">COUNTIF(Лист2!A$2:A$49, A904)</f>
        <v>0</v>
      </c>
    </row>
    <row r="905" customFormat="false" ht="12.8" hidden="false" customHeight="false" outlineLevel="0" collapsed="false">
      <c r="A905" s="0" t="s">
        <v>1541</v>
      </c>
      <c r="B905" s="0" t="s">
        <v>1542</v>
      </c>
      <c r="C905" s="0" t="s">
        <v>1540</v>
      </c>
      <c r="D905" s="0" t="n">
        <f aca="false">COUNTIF(Лист2!A$2:A$49, A905)</f>
        <v>0</v>
      </c>
    </row>
    <row r="906" customFormat="false" ht="12.8" hidden="false" customHeight="false" outlineLevel="0" collapsed="false">
      <c r="A906" s="0" t="s">
        <v>1543</v>
      </c>
      <c r="B906" s="0" t="s">
        <v>1542</v>
      </c>
      <c r="C906" s="0" t="s">
        <v>1540</v>
      </c>
      <c r="D906" s="0" t="n">
        <f aca="false">COUNTIF(Лист2!A$2:A$49, A906)</f>
        <v>0</v>
      </c>
    </row>
    <row r="907" customFormat="false" ht="12.8" hidden="false" customHeight="false" outlineLevel="0" collapsed="false">
      <c r="A907" s="0" t="s">
        <v>1544</v>
      </c>
      <c r="B907" s="0" t="s">
        <v>1542</v>
      </c>
      <c r="C907" s="0" t="s">
        <v>1540</v>
      </c>
      <c r="D907" s="0" t="n">
        <f aca="false">COUNTIF(Лист2!A$2:A$49, A907)</f>
        <v>0</v>
      </c>
    </row>
    <row r="908" customFormat="false" ht="12.8" hidden="false" customHeight="false" outlineLevel="0" collapsed="false">
      <c r="A908" s="0" t="s">
        <v>1545</v>
      </c>
      <c r="B908" s="0" t="s">
        <v>1542</v>
      </c>
      <c r="C908" s="0" t="s">
        <v>1546</v>
      </c>
      <c r="D908" s="0" t="n">
        <f aca="false">COUNTIF(Лист2!A$2:A$49, A908)</f>
        <v>0</v>
      </c>
    </row>
    <row r="909" customFormat="false" ht="12.8" hidden="false" customHeight="false" outlineLevel="0" collapsed="false">
      <c r="A909" s="0" t="s">
        <v>1547</v>
      </c>
      <c r="B909" s="0" t="s">
        <v>1542</v>
      </c>
      <c r="C909" s="0" t="s">
        <v>1546</v>
      </c>
      <c r="D909" s="0" t="n">
        <f aca="false">COUNTIF(Лист2!A$2:A$49, A909)</f>
        <v>0</v>
      </c>
    </row>
    <row r="910" customFormat="false" ht="12.8" hidden="false" customHeight="false" outlineLevel="0" collapsed="false">
      <c r="A910" s="0" t="s">
        <v>1548</v>
      </c>
      <c r="B910" s="0" t="s">
        <v>1542</v>
      </c>
      <c r="C910" s="0" t="s">
        <v>1546</v>
      </c>
      <c r="D910" s="0" t="n">
        <f aca="false">COUNTIF(Лист2!A$2:A$49, A910)</f>
        <v>0</v>
      </c>
    </row>
    <row r="911" customFormat="false" ht="12.8" hidden="false" customHeight="false" outlineLevel="0" collapsed="false">
      <c r="A911" s="0" t="s">
        <v>1549</v>
      </c>
      <c r="B911" s="0" t="s">
        <v>1542</v>
      </c>
      <c r="C911" s="0" t="s">
        <v>1546</v>
      </c>
      <c r="D911" s="0" t="n">
        <f aca="false">COUNTIF(Лист2!A$2:A$49, A911)</f>
        <v>0</v>
      </c>
    </row>
    <row r="912" customFormat="false" ht="12.8" hidden="false" customHeight="false" outlineLevel="0" collapsed="false">
      <c r="A912" s="0" t="s">
        <v>1550</v>
      </c>
      <c r="B912" s="0" t="s">
        <v>1542</v>
      </c>
      <c r="C912" s="0" t="s">
        <v>1546</v>
      </c>
      <c r="D912" s="0" t="n">
        <f aca="false">COUNTIF(Лист2!A$2:A$49, A912)</f>
        <v>0</v>
      </c>
    </row>
    <row r="913" customFormat="false" ht="12.8" hidden="false" customHeight="false" outlineLevel="0" collapsed="false">
      <c r="A913" s="0" t="s">
        <v>1551</v>
      </c>
      <c r="B913" s="0" t="s">
        <v>1542</v>
      </c>
      <c r="C913" s="0" t="s">
        <v>1546</v>
      </c>
      <c r="D913" s="0" t="n">
        <f aca="false">COUNTIF(Лист2!A$2:A$49, A913)</f>
        <v>0</v>
      </c>
    </row>
    <row r="914" customFormat="false" ht="12.8" hidden="false" customHeight="false" outlineLevel="0" collapsed="false">
      <c r="A914" s="0" t="s">
        <v>1552</v>
      </c>
      <c r="B914" s="0" t="s">
        <v>1553</v>
      </c>
      <c r="C914" s="2" t="n">
        <v>2E-007</v>
      </c>
      <c r="D914" s="0" t="n">
        <f aca="false">COUNTIF(Лист2!A$2:A$49, A914)</f>
        <v>0</v>
      </c>
    </row>
    <row r="915" customFormat="false" ht="12.8" hidden="false" customHeight="false" outlineLevel="0" collapsed="false">
      <c r="A915" s="0" t="s">
        <v>1554</v>
      </c>
      <c r="B915" s="0" t="s">
        <v>1553</v>
      </c>
      <c r="C915" s="2" t="n">
        <v>2E-007</v>
      </c>
      <c r="D915" s="0" t="n">
        <f aca="false">COUNTIF(Лист2!A$2:A$49, A915)</f>
        <v>0</v>
      </c>
    </row>
    <row r="916" customFormat="false" ht="12.8" hidden="false" customHeight="false" outlineLevel="0" collapsed="false">
      <c r="A916" s="0" t="s">
        <v>1555</v>
      </c>
      <c r="B916" s="0" t="s">
        <v>1556</v>
      </c>
      <c r="C916" s="2" t="n">
        <v>2E-007</v>
      </c>
      <c r="D916" s="0" t="n">
        <f aca="false">COUNTIF(Лист2!A$2:A$49, A916)</f>
        <v>0</v>
      </c>
    </row>
    <row r="917" customFormat="false" ht="12.8" hidden="false" customHeight="false" outlineLevel="0" collapsed="false">
      <c r="A917" s="0" t="s">
        <v>1557</v>
      </c>
      <c r="B917" s="0" t="s">
        <v>1556</v>
      </c>
      <c r="C917" s="2" t="n">
        <v>2E-007</v>
      </c>
      <c r="D917" s="0" t="n">
        <f aca="false">COUNTIF(Лист2!A$2:A$49, A917)</f>
        <v>0</v>
      </c>
    </row>
    <row r="918" customFormat="false" ht="12.8" hidden="false" customHeight="false" outlineLevel="0" collapsed="false">
      <c r="A918" s="0" t="s">
        <v>1558</v>
      </c>
      <c r="B918" s="0" t="s">
        <v>1556</v>
      </c>
      <c r="C918" s="0" t="s">
        <v>1559</v>
      </c>
      <c r="D918" s="0" t="n">
        <f aca="false">COUNTIF(Лист2!A$2:A$49, A918)</f>
        <v>0</v>
      </c>
    </row>
    <row r="919" customFormat="false" ht="12.8" hidden="false" customHeight="false" outlineLevel="0" collapsed="false">
      <c r="A919" s="0" t="s">
        <v>1560</v>
      </c>
      <c r="B919" s="0" t="s">
        <v>1556</v>
      </c>
      <c r="C919" s="0" t="s">
        <v>1559</v>
      </c>
      <c r="D919" s="0" t="n">
        <f aca="false">COUNTIF(Лист2!A$2:A$49, A919)</f>
        <v>0</v>
      </c>
    </row>
    <row r="920" customFormat="false" ht="12.8" hidden="false" customHeight="false" outlineLevel="0" collapsed="false">
      <c r="A920" s="0" t="s">
        <v>1561</v>
      </c>
      <c r="B920" s="0" t="s">
        <v>1562</v>
      </c>
      <c r="C920" s="0" t="s">
        <v>1563</v>
      </c>
      <c r="D920" s="0" t="n">
        <f aca="false">COUNTIF(Лист2!A$2:A$49, A920)</f>
        <v>0</v>
      </c>
    </row>
    <row r="921" customFormat="false" ht="12.8" hidden="false" customHeight="false" outlineLevel="0" collapsed="false">
      <c r="A921" s="0" t="s">
        <v>1564</v>
      </c>
      <c r="B921" s="0" t="s">
        <v>1565</v>
      </c>
      <c r="C921" s="0" t="s">
        <v>1563</v>
      </c>
      <c r="D921" s="0" t="n">
        <f aca="false">COUNTIF(Лист2!A$2:A$49, A921)</f>
        <v>0</v>
      </c>
    </row>
    <row r="922" customFormat="false" ht="12.8" hidden="false" customHeight="false" outlineLevel="0" collapsed="false">
      <c r="A922" s="0" t="s">
        <v>1566</v>
      </c>
      <c r="B922" s="0" t="s">
        <v>1565</v>
      </c>
      <c r="C922" s="0" t="s">
        <v>1567</v>
      </c>
      <c r="D922" s="0" t="n">
        <f aca="false">COUNTIF(Лист2!A$2:A$49, A922)</f>
        <v>0</v>
      </c>
    </row>
    <row r="923" customFormat="false" ht="12.8" hidden="false" customHeight="false" outlineLevel="0" collapsed="false">
      <c r="A923" s="0" t="s">
        <v>1568</v>
      </c>
      <c r="B923" s="0" t="s">
        <v>1565</v>
      </c>
      <c r="C923" s="0" t="s">
        <v>1567</v>
      </c>
      <c r="D923" s="0" t="n">
        <f aca="false">COUNTIF(Лист2!A$2:A$49, A923)</f>
        <v>0</v>
      </c>
    </row>
    <row r="924" customFormat="false" ht="12.8" hidden="false" customHeight="false" outlineLevel="0" collapsed="false">
      <c r="A924" s="0" t="s">
        <v>1569</v>
      </c>
      <c r="B924" s="0" t="s">
        <v>1565</v>
      </c>
      <c r="C924" s="0" t="s">
        <v>1567</v>
      </c>
      <c r="D924" s="0" t="n">
        <f aca="false">COUNTIF(Лист2!A$2:A$49, A924)</f>
        <v>0</v>
      </c>
    </row>
    <row r="925" customFormat="false" ht="12.8" hidden="false" customHeight="false" outlineLevel="0" collapsed="false">
      <c r="A925" s="0" t="s">
        <v>1570</v>
      </c>
      <c r="B925" s="0" t="s">
        <v>1565</v>
      </c>
      <c r="C925" s="0" t="s">
        <v>1567</v>
      </c>
      <c r="D925" s="0" t="n">
        <f aca="false">COUNTIF(Лист2!A$2:A$49, A925)</f>
        <v>0</v>
      </c>
    </row>
    <row r="926" customFormat="false" ht="12.8" hidden="false" customHeight="false" outlineLevel="0" collapsed="false">
      <c r="A926" s="0" t="s">
        <v>1571</v>
      </c>
      <c r="B926" s="0" t="s">
        <v>1565</v>
      </c>
      <c r="C926" s="0" t="s">
        <v>1567</v>
      </c>
      <c r="D926" s="0" t="n">
        <f aca="false">COUNTIF(Лист2!A$2:A$49, A926)</f>
        <v>0</v>
      </c>
    </row>
    <row r="927" customFormat="false" ht="12.8" hidden="false" customHeight="false" outlineLevel="0" collapsed="false">
      <c r="A927" s="0" t="s">
        <v>1572</v>
      </c>
      <c r="B927" s="0" t="s">
        <v>1565</v>
      </c>
      <c r="C927" s="0" t="s">
        <v>1567</v>
      </c>
      <c r="D927" s="0" t="n">
        <f aca="false">COUNTIF(Лист2!A$2:A$49, A927)</f>
        <v>0</v>
      </c>
    </row>
    <row r="928" customFormat="false" ht="12.8" hidden="false" customHeight="false" outlineLevel="0" collapsed="false">
      <c r="A928" s="0" t="s">
        <v>1573</v>
      </c>
      <c r="B928" s="0" t="s">
        <v>1565</v>
      </c>
      <c r="C928" s="0" t="s">
        <v>1567</v>
      </c>
      <c r="D928" s="0" t="n">
        <f aca="false">COUNTIF(Лист2!A$2:A$49, A928)</f>
        <v>0</v>
      </c>
    </row>
    <row r="929" customFormat="false" ht="12.8" hidden="false" customHeight="false" outlineLevel="0" collapsed="false">
      <c r="A929" s="0" t="s">
        <v>1574</v>
      </c>
      <c r="B929" s="0" t="s">
        <v>1565</v>
      </c>
      <c r="C929" s="0" t="s">
        <v>1575</v>
      </c>
      <c r="D929" s="0" t="n">
        <f aca="false">COUNTIF(Лист2!A$2:A$49, A929)</f>
        <v>0</v>
      </c>
    </row>
    <row r="930" customFormat="false" ht="12.8" hidden="false" customHeight="false" outlineLevel="0" collapsed="false">
      <c r="A930" s="0" t="s">
        <v>1576</v>
      </c>
      <c r="B930" s="0" t="s">
        <v>1577</v>
      </c>
      <c r="C930" s="0" t="s">
        <v>1578</v>
      </c>
      <c r="D930" s="0" t="n">
        <f aca="false">COUNTIF(Лист2!A$2:A$49, A930)</f>
        <v>0</v>
      </c>
    </row>
    <row r="931" customFormat="false" ht="12.8" hidden="false" customHeight="false" outlineLevel="0" collapsed="false">
      <c r="A931" s="0" t="s">
        <v>1579</v>
      </c>
      <c r="B931" s="0" t="s">
        <v>1580</v>
      </c>
      <c r="C931" s="0" t="s">
        <v>1581</v>
      </c>
      <c r="D931" s="0" t="n">
        <f aca="false">COUNTIF(Лист2!A$2:A$49, A931)</f>
        <v>0</v>
      </c>
    </row>
    <row r="932" customFormat="false" ht="12.8" hidden="false" customHeight="false" outlineLevel="0" collapsed="false">
      <c r="A932" s="0" t="s">
        <v>1582</v>
      </c>
      <c r="B932" s="0" t="s">
        <v>1583</v>
      </c>
      <c r="C932" s="0" t="s">
        <v>1584</v>
      </c>
      <c r="D932" s="0" t="n">
        <f aca="false">COUNTIF(Лист2!A$2:A$49, A932)</f>
        <v>0</v>
      </c>
    </row>
    <row r="933" customFormat="false" ht="12.8" hidden="false" customHeight="false" outlineLevel="0" collapsed="false">
      <c r="A933" s="0" t="s">
        <v>1585</v>
      </c>
      <c r="B933" s="0" t="s">
        <v>1583</v>
      </c>
      <c r="C933" s="0" t="s">
        <v>1584</v>
      </c>
      <c r="D933" s="0" t="n">
        <f aca="false">COUNTIF(Лист2!A$2:A$49, A933)</f>
        <v>0</v>
      </c>
    </row>
    <row r="934" customFormat="false" ht="12.8" hidden="false" customHeight="false" outlineLevel="0" collapsed="false">
      <c r="A934" s="0" t="s">
        <v>1586</v>
      </c>
      <c r="B934" s="0" t="s">
        <v>1583</v>
      </c>
      <c r="C934" s="0" t="s">
        <v>1584</v>
      </c>
      <c r="D934" s="0" t="n">
        <f aca="false">COUNTIF(Лист2!A$2:A$49, A934)</f>
        <v>0</v>
      </c>
    </row>
    <row r="935" customFormat="false" ht="12.8" hidden="false" customHeight="false" outlineLevel="0" collapsed="false">
      <c r="A935" s="0" t="s">
        <v>1587</v>
      </c>
      <c r="B935" s="0" t="s">
        <v>1583</v>
      </c>
      <c r="C935" s="0" t="s">
        <v>1584</v>
      </c>
      <c r="D935" s="0" t="n">
        <f aca="false">COUNTIF(Лист2!A$2:A$49, A935)</f>
        <v>0</v>
      </c>
    </row>
    <row r="936" customFormat="false" ht="12.8" hidden="false" customHeight="false" outlineLevel="0" collapsed="false">
      <c r="A936" s="0" t="s">
        <v>1588</v>
      </c>
      <c r="B936" s="0" t="s">
        <v>1589</v>
      </c>
      <c r="C936" s="0" t="s">
        <v>1590</v>
      </c>
      <c r="D936" s="0" t="n">
        <f aca="false">COUNTIF(Лист2!A$2:A$49, A936)</f>
        <v>0</v>
      </c>
    </row>
    <row r="937" customFormat="false" ht="12.8" hidden="false" customHeight="false" outlineLevel="0" collapsed="false">
      <c r="A937" s="0" t="s">
        <v>1591</v>
      </c>
      <c r="B937" s="0" t="s">
        <v>1592</v>
      </c>
      <c r="C937" s="0" t="s">
        <v>1593</v>
      </c>
      <c r="D937" s="0" t="n">
        <f aca="false">COUNTIF(Лист2!A$2:A$49, A937)</f>
        <v>0</v>
      </c>
    </row>
    <row r="938" customFormat="false" ht="12.8" hidden="false" customHeight="false" outlineLevel="0" collapsed="false">
      <c r="A938" s="0" t="s">
        <v>1594</v>
      </c>
      <c r="B938" s="0" t="s">
        <v>1592</v>
      </c>
      <c r="C938" s="0" t="s">
        <v>1593</v>
      </c>
      <c r="D938" s="0" t="n">
        <f aca="false">COUNTIF(Лист2!A$2:A$49, A938)</f>
        <v>0</v>
      </c>
    </row>
    <row r="939" customFormat="false" ht="12.8" hidden="false" customHeight="false" outlineLevel="0" collapsed="false">
      <c r="A939" s="0" t="s">
        <v>1595</v>
      </c>
      <c r="B939" s="0" t="s">
        <v>1592</v>
      </c>
      <c r="C939" s="0" t="s">
        <v>1593</v>
      </c>
      <c r="D939" s="0" t="n">
        <f aca="false">COUNTIF(Лист2!A$2:A$49, A939)</f>
        <v>0</v>
      </c>
    </row>
    <row r="940" customFormat="false" ht="12.8" hidden="false" customHeight="false" outlineLevel="0" collapsed="false">
      <c r="A940" s="0" t="s">
        <v>1596</v>
      </c>
      <c r="B940" s="0" t="s">
        <v>1592</v>
      </c>
      <c r="C940" s="0" t="s">
        <v>1597</v>
      </c>
      <c r="D940" s="0" t="n">
        <f aca="false">COUNTIF(Лист2!A$2:A$49, A940)</f>
        <v>0</v>
      </c>
    </row>
    <row r="941" customFormat="false" ht="12.8" hidden="false" customHeight="false" outlineLevel="0" collapsed="false">
      <c r="A941" s="0" t="s">
        <v>1598</v>
      </c>
      <c r="B941" s="0" t="s">
        <v>1592</v>
      </c>
      <c r="C941" s="0" t="s">
        <v>1597</v>
      </c>
      <c r="D941" s="0" t="n">
        <f aca="false">COUNTIF(Лист2!A$2:A$49, A941)</f>
        <v>0</v>
      </c>
    </row>
    <row r="942" customFormat="false" ht="12.8" hidden="false" customHeight="false" outlineLevel="0" collapsed="false">
      <c r="A942" s="0" t="s">
        <v>1599</v>
      </c>
      <c r="B942" s="0" t="s">
        <v>1592</v>
      </c>
      <c r="C942" s="0" t="s">
        <v>1597</v>
      </c>
      <c r="D942" s="0" t="n">
        <f aca="false">COUNTIF(Лист2!A$2:A$49, A942)</f>
        <v>0</v>
      </c>
    </row>
    <row r="943" customFormat="false" ht="12.8" hidden="false" customHeight="false" outlineLevel="0" collapsed="false">
      <c r="A943" s="0" t="s">
        <v>1600</v>
      </c>
      <c r="B943" s="0" t="s">
        <v>1601</v>
      </c>
      <c r="C943" s="0" t="s">
        <v>1602</v>
      </c>
      <c r="D943" s="0" t="n">
        <f aca="false">COUNTIF(Лист2!A$2:A$49, A943)</f>
        <v>0</v>
      </c>
    </row>
    <row r="944" customFormat="false" ht="12.8" hidden="false" customHeight="false" outlineLevel="0" collapsed="false">
      <c r="A944" s="0" t="s">
        <v>1603</v>
      </c>
      <c r="B944" s="0" t="s">
        <v>1601</v>
      </c>
      <c r="C944" s="2" t="n">
        <v>4E-007</v>
      </c>
      <c r="D944" s="0" t="n">
        <f aca="false">COUNTIF(Лист2!A$2:A$49, A944)</f>
        <v>0</v>
      </c>
    </row>
    <row r="945" customFormat="false" ht="12.8" hidden="false" customHeight="false" outlineLevel="0" collapsed="false">
      <c r="A945" s="0" t="s">
        <v>1604</v>
      </c>
      <c r="B945" s="0" t="s">
        <v>1601</v>
      </c>
      <c r="C945" s="2" t="n">
        <v>4E-007</v>
      </c>
      <c r="D945" s="0" t="n">
        <f aca="false">COUNTIF(Лист2!A$2:A$49, A945)</f>
        <v>0</v>
      </c>
    </row>
    <row r="946" customFormat="false" ht="12.8" hidden="false" customHeight="false" outlineLevel="0" collapsed="false">
      <c r="A946" s="0" t="s">
        <v>1605</v>
      </c>
      <c r="B946" s="0" t="s">
        <v>1601</v>
      </c>
      <c r="C946" s="2" t="n">
        <v>4E-007</v>
      </c>
      <c r="D946" s="0" t="n">
        <f aca="false">COUNTIF(Лист2!A$2:A$49, A946)</f>
        <v>0</v>
      </c>
    </row>
    <row r="947" customFormat="false" ht="12.8" hidden="false" customHeight="false" outlineLevel="0" collapsed="false">
      <c r="A947" s="0" t="s">
        <v>1606</v>
      </c>
      <c r="B947" s="0" t="s">
        <v>1601</v>
      </c>
      <c r="C947" s="2" t="n">
        <v>4E-007</v>
      </c>
      <c r="D947" s="0" t="n">
        <f aca="false">COUNTIF(Лист2!A$2:A$49, A947)</f>
        <v>0</v>
      </c>
    </row>
    <row r="948" customFormat="false" ht="12.8" hidden="false" customHeight="false" outlineLevel="0" collapsed="false">
      <c r="A948" s="0" t="s">
        <v>1607</v>
      </c>
      <c r="B948" s="0" t="s">
        <v>1601</v>
      </c>
      <c r="C948" s="2" t="n">
        <v>4E-007</v>
      </c>
      <c r="D948" s="0" t="n">
        <f aca="false">COUNTIF(Лист2!A$2:A$49, A948)</f>
        <v>0</v>
      </c>
    </row>
    <row r="949" customFormat="false" ht="12.8" hidden="false" customHeight="false" outlineLevel="0" collapsed="false">
      <c r="A949" s="0" t="s">
        <v>1608</v>
      </c>
      <c r="B949" s="0" t="s">
        <v>1601</v>
      </c>
      <c r="C949" s="2" t="n">
        <v>4E-007</v>
      </c>
      <c r="D949" s="0" t="n">
        <f aca="false">COUNTIF(Лист2!A$2:A$49, A949)</f>
        <v>0</v>
      </c>
    </row>
    <row r="950" customFormat="false" ht="12.8" hidden="false" customHeight="false" outlineLevel="0" collapsed="false">
      <c r="A950" s="0" t="s">
        <v>1609</v>
      </c>
      <c r="B950" s="0" t="s">
        <v>1601</v>
      </c>
      <c r="C950" s="2" t="n">
        <v>4E-007</v>
      </c>
      <c r="D950" s="0" t="n">
        <f aca="false">COUNTIF(Лист2!A$2:A$49, A950)</f>
        <v>0</v>
      </c>
    </row>
    <row r="951" customFormat="false" ht="12.8" hidden="false" customHeight="false" outlineLevel="0" collapsed="false">
      <c r="A951" s="0" t="s">
        <v>1610</v>
      </c>
      <c r="B951" s="0" t="s">
        <v>1601</v>
      </c>
      <c r="C951" s="2" t="n">
        <v>4E-007</v>
      </c>
      <c r="D951" s="0" t="n">
        <f aca="false">COUNTIF(Лист2!A$2:A$49, A951)</f>
        <v>0</v>
      </c>
    </row>
    <row r="952" customFormat="false" ht="12.8" hidden="false" customHeight="false" outlineLevel="0" collapsed="false">
      <c r="A952" s="0" t="s">
        <v>1611</v>
      </c>
      <c r="B952" s="0" t="s">
        <v>1601</v>
      </c>
      <c r="C952" s="2" t="n">
        <v>4E-007</v>
      </c>
      <c r="D952" s="0" t="n">
        <f aca="false">COUNTIF(Лист2!A$2:A$49, A952)</f>
        <v>0</v>
      </c>
    </row>
    <row r="953" customFormat="false" ht="12.8" hidden="false" customHeight="false" outlineLevel="0" collapsed="false">
      <c r="A953" s="0" t="s">
        <v>1612</v>
      </c>
      <c r="B953" s="0" t="s">
        <v>1601</v>
      </c>
      <c r="C953" s="2" t="n">
        <v>4E-007</v>
      </c>
      <c r="D953" s="0" t="n">
        <f aca="false">COUNTIF(Лист2!A$2:A$49, A953)</f>
        <v>0</v>
      </c>
    </row>
    <row r="954" customFormat="false" ht="12.8" hidden="false" customHeight="false" outlineLevel="0" collapsed="false">
      <c r="A954" s="0" t="s">
        <v>1613</v>
      </c>
      <c r="B954" s="0" t="s">
        <v>1601</v>
      </c>
      <c r="C954" s="2" t="n">
        <v>4E-007</v>
      </c>
      <c r="D954" s="0" t="n">
        <f aca="false">COUNTIF(Лист2!A$2:A$49, A954)</f>
        <v>0</v>
      </c>
    </row>
    <row r="955" customFormat="false" ht="12.8" hidden="false" customHeight="false" outlineLevel="0" collapsed="false">
      <c r="A955" s="0" t="s">
        <v>1614</v>
      </c>
      <c r="B955" s="0" t="s">
        <v>1615</v>
      </c>
      <c r="C955" s="0" t="s">
        <v>1616</v>
      </c>
      <c r="D955" s="0" t="n">
        <f aca="false">COUNTIF(Лист2!A$2:A$49, A955)</f>
        <v>0</v>
      </c>
    </row>
    <row r="956" customFormat="false" ht="12.8" hidden="false" customHeight="false" outlineLevel="0" collapsed="false">
      <c r="A956" s="0" t="s">
        <v>1617</v>
      </c>
      <c r="B956" s="0" t="s">
        <v>1615</v>
      </c>
      <c r="C956" s="0" t="s">
        <v>1616</v>
      </c>
      <c r="D956" s="0" t="n">
        <f aca="false">COUNTIF(Лист2!A$2:A$49, A956)</f>
        <v>0</v>
      </c>
    </row>
    <row r="957" customFormat="false" ht="12.8" hidden="false" customHeight="false" outlineLevel="0" collapsed="false">
      <c r="A957" s="0" t="s">
        <v>1618</v>
      </c>
      <c r="B957" s="0" t="s">
        <v>1615</v>
      </c>
      <c r="C957" s="0" t="s">
        <v>1616</v>
      </c>
      <c r="D957" s="0" t="n">
        <f aca="false">COUNTIF(Лист2!A$2:A$49, A957)</f>
        <v>0</v>
      </c>
    </row>
    <row r="958" customFormat="false" ht="12.8" hidden="false" customHeight="false" outlineLevel="0" collapsed="false">
      <c r="A958" s="0" t="s">
        <v>1619</v>
      </c>
      <c r="B958" s="0" t="s">
        <v>1620</v>
      </c>
      <c r="C958" s="0" t="s">
        <v>1621</v>
      </c>
      <c r="D958" s="0" t="n">
        <f aca="false">COUNTIF(Лист2!A$2:A$49, A958)</f>
        <v>0</v>
      </c>
    </row>
    <row r="959" customFormat="false" ht="12.8" hidden="false" customHeight="false" outlineLevel="0" collapsed="false">
      <c r="A959" s="0" t="s">
        <v>1622</v>
      </c>
      <c r="B959" s="0" t="s">
        <v>1620</v>
      </c>
      <c r="C959" s="0" t="s">
        <v>1621</v>
      </c>
      <c r="D959" s="0" t="n">
        <f aca="false">COUNTIF(Лист2!A$2:A$49, A959)</f>
        <v>0</v>
      </c>
    </row>
    <row r="960" customFormat="false" ht="12.8" hidden="false" customHeight="false" outlineLevel="0" collapsed="false">
      <c r="A960" s="0" t="s">
        <v>1623</v>
      </c>
      <c r="B960" s="0" t="s">
        <v>1620</v>
      </c>
      <c r="C960" s="0" t="s">
        <v>1624</v>
      </c>
      <c r="D960" s="0" t="n">
        <f aca="false">COUNTIF(Лист2!A$2:A$49, A960)</f>
        <v>0</v>
      </c>
    </row>
    <row r="961" customFormat="false" ht="12.8" hidden="false" customHeight="false" outlineLevel="0" collapsed="false">
      <c r="A961" s="0" t="s">
        <v>1625</v>
      </c>
      <c r="B961" s="0" t="s">
        <v>1620</v>
      </c>
      <c r="C961" s="0" t="s">
        <v>1624</v>
      </c>
      <c r="D961" s="0" t="n">
        <f aca="false">COUNTIF(Лист2!A$2:A$49, A961)</f>
        <v>0</v>
      </c>
    </row>
    <row r="962" customFormat="false" ht="12.8" hidden="false" customHeight="false" outlineLevel="0" collapsed="false">
      <c r="A962" s="0" t="s">
        <v>1626</v>
      </c>
      <c r="B962" s="0" t="s">
        <v>1620</v>
      </c>
      <c r="C962" s="0" t="s">
        <v>1624</v>
      </c>
      <c r="D962" s="0" t="n">
        <f aca="false">COUNTIF(Лист2!A$2:A$49, A962)</f>
        <v>0</v>
      </c>
    </row>
    <row r="963" customFormat="false" ht="12.8" hidden="false" customHeight="false" outlineLevel="0" collapsed="false">
      <c r="A963" s="0" t="s">
        <v>1627</v>
      </c>
      <c r="B963" s="0" t="s">
        <v>1620</v>
      </c>
      <c r="C963" s="0" t="s">
        <v>1624</v>
      </c>
      <c r="D963" s="0" t="n">
        <f aca="false">COUNTIF(Лист2!A$2:A$49, A963)</f>
        <v>0</v>
      </c>
    </row>
    <row r="964" customFormat="false" ht="12.8" hidden="false" customHeight="false" outlineLevel="0" collapsed="false">
      <c r="A964" s="0" t="s">
        <v>1628</v>
      </c>
      <c r="B964" s="0" t="s">
        <v>1620</v>
      </c>
      <c r="C964" s="0" t="s">
        <v>1624</v>
      </c>
      <c r="D964" s="0" t="n">
        <f aca="false">COUNTIF(Лист2!A$2:A$49, A964)</f>
        <v>0</v>
      </c>
    </row>
    <row r="965" customFormat="false" ht="12.8" hidden="false" customHeight="false" outlineLevel="0" collapsed="false">
      <c r="A965" s="0" t="s">
        <v>1629</v>
      </c>
      <c r="B965" s="0" t="s">
        <v>1620</v>
      </c>
      <c r="C965" s="0" t="s">
        <v>1624</v>
      </c>
      <c r="D965" s="0" t="n">
        <f aca="false">COUNTIF(Лист2!A$2:A$49, A965)</f>
        <v>0</v>
      </c>
    </row>
    <row r="966" customFormat="false" ht="12.8" hidden="false" customHeight="false" outlineLevel="0" collapsed="false">
      <c r="A966" s="0" t="s">
        <v>1630</v>
      </c>
      <c r="B966" s="0" t="s">
        <v>1620</v>
      </c>
      <c r="C966" s="0" t="s">
        <v>1624</v>
      </c>
      <c r="D966" s="0" t="n">
        <f aca="false">COUNTIF(Лист2!A$2:A$49, A966)</f>
        <v>0</v>
      </c>
    </row>
    <row r="967" customFormat="false" ht="12.8" hidden="false" customHeight="false" outlineLevel="0" collapsed="false">
      <c r="A967" s="0" t="s">
        <v>1631</v>
      </c>
      <c r="B967" s="0" t="s">
        <v>1632</v>
      </c>
      <c r="C967" s="0" t="s">
        <v>1633</v>
      </c>
      <c r="D967" s="0" t="n">
        <f aca="false">COUNTIF(Лист2!A$2:A$49, A967)</f>
        <v>0</v>
      </c>
    </row>
    <row r="968" customFormat="false" ht="12.8" hidden="false" customHeight="false" outlineLevel="0" collapsed="false">
      <c r="A968" s="0" t="s">
        <v>1634</v>
      </c>
      <c r="B968" s="0" t="s">
        <v>1632</v>
      </c>
      <c r="C968" s="0" t="s">
        <v>1635</v>
      </c>
      <c r="D968" s="0" t="n">
        <f aca="false">COUNTIF(Лист2!A$2:A$49, A968)</f>
        <v>0</v>
      </c>
    </row>
    <row r="969" customFormat="false" ht="12.8" hidden="false" customHeight="false" outlineLevel="0" collapsed="false">
      <c r="A969" s="0" t="s">
        <v>1636</v>
      </c>
      <c r="B969" s="0" t="s">
        <v>1637</v>
      </c>
      <c r="C969" s="0" t="s">
        <v>1638</v>
      </c>
      <c r="D969" s="0" t="n">
        <f aca="false">COUNTIF(Лист2!A$2:A$49, A969)</f>
        <v>0</v>
      </c>
    </row>
    <row r="970" customFormat="false" ht="12.8" hidden="false" customHeight="false" outlineLevel="0" collapsed="false">
      <c r="A970" s="0" t="s">
        <v>1639</v>
      </c>
      <c r="B970" s="0" t="s">
        <v>1637</v>
      </c>
      <c r="C970" s="0" t="s">
        <v>1638</v>
      </c>
      <c r="D970" s="0" t="n">
        <f aca="false">COUNTIF(Лист2!A$2:A$49, A970)</f>
        <v>0</v>
      </c>
    </row>
    <row r="971" customFormat="false" ht="12.8" hidden="false" customHeight="false" outlineLevel="0" collapsed="false">
      <c r="A971" s="0" t="s">
        <v>1640</v>
      </c>
      <c r="B971" s="0" t="s">
        <v>1637</v>
      </c>
      <c r="C971" s="0" t="s">
        <v>1638</v>
      </c>
      <c r="D971" s="0" t="n">
        <f aca="false">COUNTIF(Лист2!A$2:A$49, A971)</f>
        <v>0</v>
      </c>
    </row>
    <row r="972" customFormat="false" ht="12.8" hidden="false" customHeight="false" outlineLevel="0" collapsed="false">
      <c r="A972" s="0" t="s">
        <v>1641</v>
      </c>
      <c r="B972" s="0" t="s">
        <v>1637</v>
      </c>
      <c r="C972" s="0" t="s">
        <v>1638</v>
      </c>
      <c r="D972" s="0" t="n">
        <f aca="false">COUNTIF(Лист2!A$2:A$49, A972)</f>
        <v>0</v>
      </c>
    </row>
    <row r="973" customFormat="false" ht="12.8" hidden="false" customHeight="false" outlineLevel="0" collapsed="false">
      <c r="A973" s="0" t="s">
        <v>1642</v>
      </c>
      <c r="B973" s="0" t="s">
        <v>1637</v>
      </c>
      <c r="C973" s="0" t="s">
        <v>1638</v>
      </c>
      <c r="D973" s="0" t="n">
        <f aca="false">COUNTIF(Лист2!A$2:A$49, A973)</f>
        <v>0</v>
      </c>
    </row>
    <row r="974" customFormat="false" ht="12.8" hidden="false" customHeight="false" outlineLevel="0" collapsed="false">
      <c r="A974" s="0" t="s">
        <v>1643</v>
      </c>
      <c r="B974" s="0" t="s">
        <v>1644</v>
      </c>
      <c r="C974" s="0" t="s">
        <v>1645</v>
      </c>
      <c r="D974" s="0" t="n">
        <f aca="false">COUNTIF(Лист2!A$2:A$49, A974)</f>
        <v>0</v>
      </c>
    </row>
    <row r="975" customFormat="false" ht="12.8" hidden="false" customHeight="false" outlineLevel="0" collapsed="false">
      <c r="A975" s="0" t="s">
        <v>1646</v>
      </c>
      <c r="B975" s="0" t="s">
        <v>1644</v>
      </c>
      <c r="C975" s="0" t="s">
        <v>1645</v>
      </c>
      <c r="D975" s="0" t="n">
        <f aca="false">COUNTIF(Лист2!A$2:A$49, A975)</f>
        <v>0</v>
      </c>
    </row>
    <row r="976" customFormat="false" ht="12.8" hidden="false" customHeight="false" outlineLevel="0" collapsed="false">
      <c r="A976" s="0" t="s">
        <v>1647</v>
      </c>
      <c r="B976" s="0" t="s">
        <v>1644</v>
      </c>
      <c r="C976" s="2" t="n">
        <v>6E-007</v>
      </c>
      <c r="D976" s="0" t="n">
        <f aca="false">COUNTIF(Лист2!A$2:A$49, A976)</f>
        <v>0</v>
      </c>
    </row>
    <row r="977" customFormat="false" ht="12.8" hidden="false" customHeight="false" outlineLevel="0" collapsed="false">
      <c r="A977" s="0" t="s">
        <v>1648</v>
      </c>
      <c r="B977" s="0" t="s">
        <v>1649</v>
      </c>
      <c r="C977" s="0" t="s">
        <v>1650</v>
      </c>
      <c r="D977" s="0" t="n">
        <f aca="false">COUNTIF(Лист2!A$2:A$49, A977)</f>
        <v>0</v>
      </c>
    </row>
    <row r="978" customFormat="false" ht="12.8" hidden="false" customHeight="false" outlineLevel="0" collapsed="false">
      <c r="A978" s="0" t="s">
        <v>1651</v>
      </c>
      <c r="B978" s="0" t="s">
        <v>1649</v>
      </c>
      <c r="C978" s="0" t="s">
        <v>1650</v>
      </c>
      <c r="D978" s="0" t="n">
        <f aca="false">COUNTIF(Лист2!A$2:A$49, A978)</f>
        <v>0</v>
      </c>
    </row>
    <row r="979" customFormat="false" ht="12.8" hidden="false" customHeight="false" outlineLevel="0" collapsed="false">
      <c r="A979" s="0" t="s">
        <v>1652</v>
      </c>
      <c r="B979" s="0" t="s">
        <v>1649</v>
      </c>
      <c r="C979" s="0" t="s">
        <v>1650</v>
      </c>
      <c r="D979" s="0" t="n">
        <f aca="false">COUNTIF(Лист2!A$2:A$49, A979)</f>
        <v>0</v>
      </c>
    </row>
    <row r="980" customFormat="false" ht="12.8" hidden="false" customHeight="false" outlineLevel="0" collapsed="false">
      <c r="A980" s="0" t="s">
        <v>1653</v>
      </c>
      <c r="B980" s="0" t="s">
        <v>1649</v>
      </c>
      <c r="C980" s="0" t="s">
        <v>1650</v>
      </c>
      <c r="D980" s="0" t="n">
        <f aca="false">COUNTIF(Лист2!A$2:A$49, A980)</f>
        <v>0</v>
      </c>
    </row>
    <row r="981" customFormat="false" ht="12.8" hidden="false" customHeight="false" outlineLevel="0" collapsed="false">
      <c r="A981" s="0" t="s">
        <v>1654</v>
      </c>
      <c r="B981" s="0" t="s">
        <v>1649</v>
      </c>
      <c r="C981" s="0" t="s">
        <v>1655</v>
      </c>
      <c r="D981" s="0" t="n">
        <f aca="false">COUNTIF(Лист2!A$2:A$49, A981)</f>
        <v>0</v>
      </c>
    </row>
    <row r="982" customFormat="false" ht="12.8" hidden="false" customHeight="false" outlineLevel="0" collapsed="false">
      <c r="A982" s="0" t="s">
        <v>1656</v>
      </c>
      <c r="B982" s="0" t="s">
        <v>1649</v>
      </c>
      <c r="C982" s="0" t="s">
        <v>1657</v>
      </c>
      <c r="D982" s="0" t="n">
        <f aca="false">COUNTIF(Лист2!A$2:A$49, A982)</f>
        <v>0</v>
      </c>
    </row>
    <row r="983" customFormat="false" ht="12.8" hidden="false" customHeight="false" outlineLevel="0" collapsed="false">
      <c r="A983" s="0" t="s">
        <v>1658</v>
      </c>
      <c r="B983" s="0" t="s">
        <v>1659</v>
      </c>
      <c r="C983" s="0" t="s">
        <v>1657</v>
      </c>
      <c r="D983" s="0" t="n">
        <f aca="false">COUNTIF(Лист2!A$2:A$49, A983)</f>
        <v>0</v>
      </c>
    </row>
    <row r="984" customFormat="false" ht="12.8" hidden="false" customHeight="false" outlineLevel="0" collapsed="false">
      <c r="A984" s="0" t="s">
        <v>1660</v>
      </c>
      <c r="B984" s="0" t="s">
        <v>1659</v>
      </c>
      <c r="C984" s="0" t="s">
        <v>1657</v>
      </c>
      <c r="D984" s="0" t="n">
        <f aca="false">COUNTIF(Лист2!A$2:A$49, A984)</f>
        <v>0</v>
      </c>
    </row>
    <row r="985" customFormat="false" ht="12.8" hidden="false" customHeight="false" outlineLevel="0" collapsed="false">
      <c r="A985" s="0" t="s">
        <v>1661</v>
      </c>
      <c r="B985" s="0" t="s">
        <v>1659</v>
      </c>
      <c r="C985" s="0" t="s">
        <v>1662</v>
      </c>
      <c r="D985" s="0" t="n">
        <f aca="false">COUNTIF(Лист2!A$2:A$49, A985)</f>
        <v>0</v>
      </c>
    </row>
    <row r="986" customFormat="false" ht="12.8" hidden="false" customHeight="false" outlineLevel="0" collapsed="false">
      <c r="A986" s="0" t="s">
        <v>1663</v>
      </c>
      <c r="B986" s="0" t="s">
        <v>1664</v>
      </c>
      <c r="C986" s="2" t="n">
        <v>7E-007</v>
      </c>
      <c r="D986" s="0" t="n">
        <f aca="false">COUNTIF(Лист2!A$2:A$49, A986)</f>
        <v>0</v>
      </c>
    </row>
    <row r="987" customFormat="false" ht="12.8" hidden="false" customHeight="false" outlineLevel="0" collapsed="false">
      <c r="A987" s="0" t="s">
        <v>1665</v>
      </c>
      <c r="B987" s="0" t="s">
        <v>1664</v>
      </c>
      <c r="C987" s="0" t="s">
        <v>1666</v>
      </c>
      <c r="D987" s="0" t="n">
        <f aca="false">COUNTIF(Лист2!A$2:A$49, A987)</f>
        <v>0</v>
      </c>
    </row>
    <row r="988" customFormat="false" ht="12.8" hidden="false" customHeight="false" outlineLevel="0" collapsed="false">
      <c r="A988" s="0" t="s">
        <v>1667</v>
      </c>
      <c r="B988" s="0" t="s">
        <v>1668</v>
      </c>
      <c r="C988" s="2" t="n">
        <v>8E-007</v>
      </c>
      <c r="D988" s="0" t="n">
        <f aca="false">COUNTIF(Лист2!A$2:A$49, A988)</f>
        <v>0</v>
      </c>
    </row>
    <row r="989" customFormat="false" ht="12.8" hidden="false" customHeight="false" outlineLevel="0" collapsed="false">
      <c r="A989" s="0" t="s">
        <v>1669</v>
      </c>
      <c r="B989" s="0" t="s">
        <v>1668</v>
      </c>
      <c r="C989" s="2" t="n">
        <v>8E-007</v>
      </c>
      <c r="D989" s="0" t="n">
        <f aca="false">COUNTIF(Лист2!A$2:A$49, A989)</f>
        <v>0</v>
      </c>
    </row>
    <row r="990" customFormat="false" ht="12.8" hidden="false" customHeight="false" outlineLevel="0" collapsed="false">
      <c r="A990" s="0" t="s">
        <v>1670</v>
      </c>
      <c r="B990" s="0" t="s">
        <v>1671</v>
      </c>
      <c r="C990" s="0" t="s">
        <v>1672</v>
      </c>
      <c r="D990" s="0" t="n">
        <f aca="false">COUNTIF(Лист2!A$2:A$49, A990)</f>
        <v>0</v>
      </c>
    </row>
    <row r="991" customFormat="false" ht="12.8" hidden="false" customHeight="false" outlineLevel="0" collapsed="false">
      <c r="A991" s="0" t="s">
        <v>1673</v>
      </c>
      <c r="B991" s="0" t="s">
        <v>1671</v>
      </c>
      <c r="C991" s="0" t="s">
        <v>1672</v>
      </c>
      <c r="D991" s="0" t="n">
        <f aca="false">COUNTIF(Лист2!A$2:A$49, A991)</f>
        <v>0</v>
      </c>
    </row>
    <row r="992" customFormat="false" ht="12.8" hidden="false" customHeight="false" outlineLevel="0" collapsed="false">
      <c r="A992" s="0" t="s">
        <v>1674</v>
      </c>
      <c r="B992" s="0" t="s">
        <v>1671</v>
      </c>
      <c r="C992" s="0" t="s">
        <v>1672</v>
      </c>
      <c r="D992" s="0" t="n">
        <f aca="false">COUNTIF(Лист2!A$2:A$49, A992)</f>
        <v>0</v>
      </c>
    </row>
    <row r="993" customFormat="false" ht="12.8" hidden="false" customHeight="false" outlineLevel="0" collapsed="false">
      <c r="A993" s="0" t="s">
        <v>1675</v>
      </c>
      <c r="B993" s="0" t="s">
        <v>1671</v>
      </c>
      <c r="C993" s="0" t="s">
        <v>1672</v>
      </c>
      <c r="D993" s="0" t="n">
        <f aca="false">COUNTIF(Лист2!A$2:A$49, A993)</f>
        <v>0</v>
      </c>
    </row>
    <row r="994" customFormat="false" ht="12.8" hidden="false" customHeight="false" outlineLevel="0" collapsed="false">
      <c r="A994" s="0" t="s">
        <v>1676</v>
      </c>
      <c r="B994" s="0" t="s">
        <v>1671</v>
      </c>
      <c r="C994" s="0" t="s">
        <v>1672</v>
      </c>
      <c r="D994" s="0" t="n">
        <f aca="false">COUNTIF(Лист2!A$2:A$49, A994)</f>
        <v>0</v>
      </c>
    </row>
    <row r="995" customFormat="false" ht="12.8" hidden="false" customHeight="false" outlineLevel="0" collapsed="false">
      <c r="A995" s="0" t="s">
        <v>1677</v>
      </c>
      <c r="B995" s="0" t="s">
        <v>1671</v>
      </c>
      <c r="C995" s="0" t="s">
        <v>1672</v>
      </c>
      <c r="D995" s="0" t="n">
        <f aca="false">COUNTIF(Лист2!A$2:A$49, A995)</f>
        <v>0</v>
      </c>
    </row>
    <row r="996" customFormat="false" ht="12.8" hidden="false" customHeight="false" outlineLevel="0" collapsed="false">
      <c r="A996" s="0" t="s">
        <v>1678</v>
      </c>
      <c r="B996" s="0" t="s">
        <v>1671</v>
      </c>
      <c r="C996" s="0" t="s">
        <v>1672</v>
      </c>
      <c r="D996" s="0" t="n">
        <f aca="false">COUNTIF(Лист2!A$2:A$49, A996)</f>
        <v>0</v>
      </c>
    </row>
    <row r="997" customFormat="false" ht="12.8" hidden="false" customHeight="false" outlineLevel="0" collapsed="false">
      <c r="A997" s="0" t="s">
        <v>1679</v>
      </c>
      <c r="B997" s="0" t="s">
        <v>1671</v>
      </c>
      <c r="C997" s="0" t="s">
        <v>1672</v>
      </c>
      <c r="D997" s="0" t="n">
        <f aca="false">COUNTIF(Лист2!A$2:A$49, A997)</f>
        <v>0</v>
      </c>
    </row>
    <row r="998" customFormat="false" ht="12.8" hidden="false" customHeight="false" outlineLevel="0" collapsed="false">
      <c r="A998" s="0" t="s">
        <v>1680</v>
      </c>
      <c r="B998" s="0" t="s">
        <v>1671</v>
      </c>
      <c r="C998" s="0" t="s">
        <v>1672</v>
      </c>
      <c r="D998" s="0" t="n">
        <f aca="false">COUNTIF(Лист2!A$2:A$49, A998)</f>
        <v>0</v>
      </c>
    </row>
    <row r="999" customFormat="false" ht="12.8" hidden="false" customHeight="false" outlineLevel="0" collapsed="false">
      <c r="A999" s="0" t="s">
        <v>1681</v>
      </c>
      <c r="B999" s="0" t="s">
        <v>1671</v>
      </c>
      <c r="C999" s="0" t="s">
        <v>1682</v>
      </c>
      <c r="D999" s="0" t="n">
        <f aca="false">COUNTIF(Лист2!A$2:A$49, A999)</f>
        <v>0</v>
      </c>
    </row>
    <row r="1000" customFormat="false" ht="12.8" hidden="false" customHeight="false" outlineLevel="0" collapsed="false">
      <c r="A1000" s="0" t="s">
        <v>1683</v>
      </c>
      <c r="B1000" s="0" t="s">
        <v>1671</v>
      </c>
      <c r="C1000" s="0" t="s">
        <v>1682</v>
      </c>
      <c r="D1000" s="0" t="n">
        <f aca="false">COUNTIF(Лист2!A$2:A$49, A1000)</f>
        <v>0</v>
      </c>
    </row>
    <row r="1001" customFormat="false" ht="12.8" hidden="false" customHeight="false" outlineLevel="0" collapsed="false">
      <c r="A1001" s="0" t="s">
        <v>1684</v>
      </c>
      <c r="B1001" s="0" t="s">
        <v>1671</v>
      </c>
      <c r="C1001" s="0" t="s">
        <v>1682</v>
      </c>
      <c r="D1001" s="0" t="n">
        <f aca="false">COUNTIF(Лист2!A$2:A$49, A1001)</f>
        <v>0</v>
      </c>
    </row>
    <row r="1002" customFormat="false" ht="12.8" hidden="false" customHeight="false" outlineLevel="0" collapsed="false">
      <c r="A1002" s="0" t="s">
        <v>1685</v>
      </c>
      <c r="B1002" s="0" t="s">
        <v>1671</v>
      </c>
      <c r="C1002" s="2" t="n">
        <v>9E-007</v>
      </c>
      <c r="D1002" s="0" t="n">
        <f aca="false">COUNTIF(Лист2!A$2:A$49, A1002)</f>
        <v>0</v>
      </c>
    </row>
    <row r="1003" customFormat="false" ht="12.8" hidden="false" customHeight="false" outlineLevel="0" collapsed="false">
      <c r="A1003" s="0" t="s">
        <v>1686</v>
      </c>
      <c r="B1003" s="0" t="s">
        <v>1687</v>
      </c>
      <c r="C1003" s="0" t="s">
        <v>1688</v>
      </c>
      <c r="D1003" s="0" t="n">
        <f aca="false">COUNTIF(Лист2!A$2:A$49, A1003)</f>
        <v>0</v>
      </c>
    </row>
    <row r="1004" customFormat="false" ht="12.8" hidden="false" customHeight="false" outlineLevel="0" collapsed="false">
      <c r="A1004" s="0" t="s">
        <v>1689</v>
      </c>
      <c r="B1004" s="0" t="s">
        <v>1687</v>
      </c>
      <c r="C1004" s="0" t="s">
        <v>1688</v>
      </c>
      <c r="D1004" s="0" t="n">
        <f aca="false">COUNTIF(Лист2!A$2:A$49, A1004)</f>
        <v>0</v>
      </c>
    </row>
    <row r="1005" customFormat="false" ht="12.8" hidden="false" customHeight="false" outlineLevel="0" collapsed="false">
      <c r="A1005" s="0" t="s">
        <v>1690</v>
      </c>
      <c r="B1005" s="0" t="s">
        <v>1691</v>
      </c>
      <c r="C1005" s="0" t="s">
        <v>1692</v>
      </c>
      <c r="D1005" s="0" t="n">
        <f aca="false">COUNTIF(Лист2!A$2:A$49, A1005)</f>
        <v>0</v>
      </c>
    </row>
    <row r="1006" customFormat="false" ht="12.8" hidden="false" customHeight="false" outlineLevel="0" collapsed="false">
      <c r="A1006" s="0" t="s">
        <v>1693</v>
      </c>
      <c r="B1006" s="0" t="s">
        <v>1691</v>
      </c>
      <c r="C1006" s="0" t="s">
        <v>1692</v>
      </c>
      <c r="D1006" s="0" t="n">
        <f aca="false">COUNTIF(Лист2!A$2:A$49, A1006)</f>
        <v>0</v>
      </c>
    </row>
    <row r="1007" customFormat="false" ht="12.8" hidden="false" customHeight="false" outlineLevel="0" collapsed="false">
      <c r="A1007" s="0" t="s">
        <v>1694</v>
      </c>
      <c r="B1007" s="0" t="s">
        <v>1695</v>
      </c>
      <c r="C1007" s="0" t="s">
        <v>1696</v>
      </c>
      <c r="D1007" s="0" t="n">
        <f aca="false">COUNTIF(Лист2!A$2:A$49, A1007)</f>
        <v>0</v>
      </c>
    </row>
    <row r="1008" customFormat="false" ht="12.8" hidden="false" customHeight="false" outlineLevel="0" collapsed="false">
      <c r="A1008" s="0" t="s">
        <v>1697</v>
      </c>
      <c r="B1008" s="0" t="s">
        <v>1695</v>
      </c>
      <c r="C1008" s="0" t="s">
        <v>1696</v>
      </c>
      <c r="D1008" s="0" t="n">
        <f aca="false">COUNTIF(Лист2!A$2:A$49, A1008)</f>
        <v>0</v>
      </c>
    </row>
    <row r="1009" customFormat="false" ht="12.8" hidden="false" customHeight="false" outlineLevel="0" collapsed="false">
      <c r="A1009" s="0" t="s">
        <v>1698</v>
      </c>
      <c r="B1009" s="0" t="s">
        <v>1695</v>
      </c>
      <c r="C1009" s="0" t="s">
        <v>1696</v>
      </c>
      <c r="D1009" s="0" t="n">
        <f aca="false">COUNTIF(Лист2!A$2:A$49, A1009)</f>
        <v>0</v>
      </c>
    </row>
    <row r="1010" customFormat="false" ht="12.8" hidden="false" customHeight="false" outlineLevel="0" collapsed="false">
      <c r="A1010" s="0" t="s">
        <v>1699</v>
      </c>
      <c r="B1010" s="0" t="s">
        <v>1695</v>
      </c>
      <c r="C1010" s="0" t="s">
        <v>1696</v>
      </c>
      <c r="D1010" s="0" t="n">
        <f aca="false">COUNTIF(Лист2!A$2:A$49, A1010)</f>
        <v>0</v>
      </c>
    </row>
    <row r="1011" customFormat="false" ht="12.8" hidden="false" customHeight="false" outlineLevel="0" collapsed="false">
      <c r="A1011" s="0" t="s">
        <v>1700</v>
      </c>
      <c r="B1011" s="0" t="s">
        <v>1701</v>
      </c>
      <c r="C1011" s="0" t="s">
        <v>1696</v>
      </c>
      <c r="D1011" s="0" t="n">
        <f aca="false">COUNTIF(Лист2!A$2:A$49, A1011)</f>
        <v>0</v>
      </c>
    </row>
    <row r="1012" customFormat="false" ht="12.8" hidden="false" customHeight="false" outlineLevel="0" collapsed="false">
      <c r="A1012" s="0" t="s">
        <v>1702</v>
      </c>
      <c r="B1012" s="0" t="s">
        <v>1701</v>
      </c>
      <c r="C1012" s="0" t="s">
        <v>1703</v>
      </c>
      <c r="D1012" s="0" t="n">
        <f aca="false">COUNTIF(Лист2!A$2:A$49, A1012)</f>
        <v>0</v>
      </c>
    </row>
    <row r="1013" customFormat="false" ht="12.8" hidden="false" customHeight="false" outlineLevel="0" collapsed="false">
      <c r="A1013" s="0" t="s">
        <v>1704</v>
      </c>
      <c r="B1013" s="0" t="s">
        <v>1701</v>
      </c>
      <c r="C1013" s="0" t="s">
        <v>1703</v>
      </c>
      <c r="D1013" s="0" t="n">
        <f aca="false">COUNTIF(Лист2!A$2:A$49, A1013)</f>
        <v>0</v>
      </c>
    </row>
    <row r="1014" customFormat="false" ht="12.8" hidden="false" customHeight="false" outlineLevel="0" collapsed="false">
      <c r="A1014" s="0" t="s">
        <v>1705</v>
      </c>
      <c r="B1014" s="0" t="s">
        <v>1701</v>
      </c>
      <c r="C1014" s="0" t="s">
        <v>1703</v>
      </c>
      <c r="D1014" s="0" t="n">
        <f aca="false">COUNTIF(Лист2!A$2:A$49, A1014)</f>
        <v>0</v>
      </c>
    </row>
    <row r="1015" customFormat="false" ht="12.8" hidden="false" customHeight="false" outlineLevel="0" collapsed="false">
      <c r="A1015" s="0" t="s">
        <v>1706</v>
      </c>
      <c r="B1015" s="0" t="s">
        <v>1701</v>
      </c>
      <c r="C1015" s="0" t="s">
        <v>1703</v>
      </c>
      <c r="D1015" s="0" t="n">
        <f aca="false">COUNTIF(Лист2!A$2:A$49, A1015)</f>
        <v>0</v>
      </c>
    </row>
    <row r="1016" customFormat="false" ht="12.8" hidden="false" customHeight="false" outlineLevel="0" collapsed="false">
      <c r="A1016" s="0" t="s">
        <v>1707</v>
      </c>
      <c r="B1016" s="0" t="s">
        <v>1708</v>
      </c>
      <c r="C1016" s="0" t="s">
        <v>1703</v>
      </c>
      <c r="D1016" s="0" t="n">
        <f aca="false">COUNTIF(Лист2!A$2:A$49, A1016)</f>
        <v>0</v>
      </c>
    </row>
    <row r="1017" customFormat="false" ht="12.8" hidden="false" customHeight="false" outlineLevel="0" collapsed="false">
      <c r="A1017" s="0" t="s">
        <v>1709</v>
      </c>
      <c r="B1017" s="0" t="s">
        <v>1708</v>
      </c>
      <c r="C1017" s="0" t="s">
        <v>1703</v>
      </c>
      <c r="D1017" s="0" t="n">
        <f aca="false">COUNTIF(Лист2!A$2:A$49, A1017)</f>
        <v>0</v>
      </c>
    </row>
    <row r="1018" customFormat="false" ht="12.8" hidden="false" customHeight="false" outlineLevel="0" collapsed="false">
      <c r="A1018" s="0" t="s">
        <v>1710</v>
      </c>
      <c r="B1018" s="0" t="s">
        <v>1708</v>
      </c>
      <c r="C1018" s="0" t="s">
        <v>1711</v>
      </c>
      <c r="D1018" s="0" t="n">
        <f aca="false">COUNTIF(Лист2!A$2:A$49, A1018)</f>
        <v>0</v>
      </c>
    </row>
    <row r="1019" customFormat="false" ht="12.8" hidden="false" customHeight="false" outlineLevel="0" collapsed="false">
      <c r="A1019" s="0" t="s">
        <v>1712</v>
      </c>
      <c r="B1019" s="0" t="s">
        <v>1708</v>
      </c>
      <c r="C1019" s="0" t="s">
        <v>1711</v>
      </c>
      <c r="D1019" s="0" t="n">
        <f aca="false">COUNTIF(Лист2!A$2:A$49, A1019)</f>
        <v>0</v>
      </c>
    </row>
    <row r="1020" customFormat="false" ht="12.8" hidden="false" customHeight="false" outlineLevel="0" collapsed="false">
      <c r="A1020" s="0" t="s">
        <v>1713</v>
      </c>
      <c r="B1020" s="0" t="s">
        <v>1708</v>
      </c>
      <c r="C1020" s="0" t="s">
        <v>1711</v>
      </c>
      <c r="D1020" s="0" t="n">
        <f aca="false">COUNTIF(Лист2!A$2:A$49, A1020)</f>
        <v>0</v>
      </c>
    </row>
    <row r="1021" customFormat="false" ht="12.8" hidden="false" customHeight="false" outlineLevel="0" collapsed="false">
      <c r="A1021" s="0" t="s">
        <v>1714</v>
      </c>
      <c r="B1021" s="0" t="s">
        <v>1715</v>
      </c>
      <c r="C1021" s="0" t="s">
        <v>1711</v>
      </c>
      <c r="D1021" s="0" t="n">
        <f aca="false">COUNTIF(Лист2!A$2:A$49, A1021)</f>
        <v>0</v>
      </c>
    </row>
    <row r="1022" customFormat="false" ht="12.8" hidden="false" customHeight="false" outlineLevel="0" collapsed="false">
      <c r="A1022" s="0" t="s">
        <v>1716</v>
      </c>
      <c r="B1022" s="0" t="s">
        <v>1715</v>
      </c>
      <c r="C1022" s="0" t="s">
        <v>1711</v>
      </c>
      <c r="D1022" s="0" t="n">
        <f aca="false">COUNTIF(Лист2!A$2:A$49, A1022)</f>
        <v>0</v>
      </c>
    </row>
    <row r="1023" customFormat="false" ht="12.8" hidden="false" customHeight="false" outlineLevel="0" collapsed="false">
      <c r="A1023" s="0" t="s">
        <v>1717</v>
      </c>
      <c r="B1023" s="0" t="s">
        <v>1715</v>
      </c>
      <c r="C1023" s="0" t="s">
        <v>1711</v>
      </c>
      <c r="D1023" s="0" t="n">
        <f aca="false">COUNTIF(Лист2!A$2:A$49, A1023)</f>
        <v>0</v>
      </c>
    </row>
    <row r="1024" customFormat="false" ht="12.8" hidden="false" customHeight="false" outlineLevel="0" collapsed="false">
      <c r="A1024" s="0" t="s">
        <v>1718</v>
      </c>
      <c r="B1024" s="0" t="s">
        <v>1715</v>
      </c>
      <c r="C1024" s="0" t="s">
        <v>1711</v>
      </c>
      <c r="D1024" s="0" t="n">
        <f aca="false">COUNTIF(Лист2!A$2:A$49, A1024)</f>
        <v>0</v>
      </c>
    </row>
    <row r="1025" customFormat="false" ht="12.8" hidden="false" customHeight="false" outlineLevel="0" collapsed="false">
      <c r="A1025" s="0" t="s">
        <v>1719</v>
      </c>
      <c r="B1025" s="0" t="s">
        <v>1715</v>
      </c>
      <c r="C1025" s="0" t="s">
        <v>1711</v>
      </c>
      <c r="D1025" s="0" t="n">
        <f aca="false">COUNTIF(Лист2!A$2:A$49, A1025)</f>
        <v>0</v>
      </c>
    </row>
    <row r="1026" customFormat="false" ht="12.8" hidden="false" customHeight="false" outlineLevel="0" collapsed="false">
      <c r="A1026" s="0" t="s">
        <v>1720</v>
      </c>
      <c r="B1026" s="0" t="s">
        <v>1715</v>
      </c>
      <c r="C1026" s="0" t="s">
        <v>1711</v>
      </c>
      <c r="D1026" s="0" t="n">
        <f aca="false">COUNTIF(Лист2!A$2:A$49, A1026)</f>
        <v>0</v>
      </c>
    </row>
    <row r="1027" customFormat="false" ht="12.8" hidden="false" customHeight="false" outlineLevel="0" collapsed="false">
      <c r="A1027" s="0" t="s">
        <v>1721</v>
      </c>
      <c r="B1027" s="0" t="s">
        <v>1715</v>
      </c>
      <c r="C1027" s="0" t="s">
        <v>1711</v>
      </c>
      <c r="D1027" s="0" t="n">
        <f aca="false">COUNTIF(Лист2!A$2:A$49, A1027)</f>
        <v>0</v>
      </c>
    </row>
    <row r="1028" customFormat="false" ht="12.8" hidden="false" customHeight="false" outlineLevel="0" collapsed="false">
      <c r="A1028" s="0" t="s">
        <v>1722</v>
      </c>
      <c r="B1028" s="0" t="s">
        <v>1715</v>
      </c>
      <c r="C1028" s="0" t="s">
        <v>1711</v>
      </c>
      <c r="D1028" s="0" t="n">
        <f aca="false">COUNTIF(Лист2!A$2:A$49, A1028)</f>
        <v>0</v>
      </c>
    </row>
    <row r="1029" customFormat="false" ht="12.8" hidden="false" customHeight="false" outlineLevel="0" collapsed="false">
      <c r="A1029" s="0" t="s">
        <v>1723</v>
      </c>
      <c r="B1029" s="0" t="s">
        <v>1715</v>
      </c>
      <c r="C1029" s="0" t="s">
        <v>1711</v>
      </c>
      <c r="D1029" s="0" t="n">
        <f aca="false">COUNTIF(Лист2!A$2:A$49, A1029)</f>
        <v>0</v>
      </c>
    </row>
    <row r="1030" customFormat="false" ht="12.8" hidden="false" customHeight="false" outlineLevel="0" collapsed="false">
      <c r="A1030" s="0" t="s">
        <v>1724</v>
      </c>
      <c r="B1030" s="0" t="s">
        <v>1715</v>
      </c>
      <c r="C1030" s="0" t="s">
        <v>1725</v>
      </c>
      <c r="D1030" s="0" t="n">
        <f aca="false">COUNTIF(Лист2!A$2:A$49, A1030)</f>
        <v>0</v>
      </c>
    </row>
    <row r="1031" customFormat="false" ht="12.8" hidden="false" customHeight="false" outlineLevel="0" collapsed="false">
      <c r="A1031" s="0" t="s">
        <v>1726</v>
      </c>
      <c r="B1031" s="0" t="s">
        <v>1727</v>
      </c>
      <c r="C1031" s="0" t="s">
        <v>1728</v>
      </c>
      <c r="D1031" s="0" t="n">
        <f aca="false">COUNTIF(Лист2!A$2:A$49, A1031)</f>
        <v>0</v>
      </c>
    </row>
    <row r="1032" customFormat="false" ht="12.8" hidden="false" customHeight="false" outlineLevel="0" collapsed="false">
      <c r="A1032" s="0" t="s">
        <v>1729</v>
      </c>
      <c r="B1032" s="0" t="s">
        <v>1727</v>
      </c>
      <c r="C1032" s="0" t="s">
        <v>1728</v>
      </c>
      <c r="D1032" s="0" t="n">
        <f aca="false">COUNTIF(Лист2!A$2:A$49, A1032)</f>
        <v>0</v>
      </c>
    </row>
    <row r="1033" customFormat="false" ht="12.8" hidden="false" customHeight="false" outlineLevel="0" collapsed="false">
      <c r="A1033" s="0" t="s">
        <v>1730</v>
      </c>
      <c r="B1033" s="0" t="s">
        <v>1731</v>
      </c>
      <c r="C1033" s="0" t="s">
        <v>1732</v>
      </c>
      <c r="D1033" s="0" t="n">
        <f aca="false">COUNTIF(Лист2!A$2:A$49, A1033)</f>
        <v>0</v>
      </c>
    </row>
    <row r="1034" customFormat="false" ht="12.8" hidden="false" customHeight="false" outlineLevel="0" collapsed="false">
      <c r="A1034" s="0" t="s">
        <v>1733</v>
      </c>
      <c r="B1034" s="0" t="s">
        <v>1731</v>
      </c>
      <c r="C1034" s="0" t="s">
        <v>1732</v>
      </c>
      <c r="D1034" s="0" t="n">
        <f aca="false">COUNTIF(Лист2!A$2:A$49, A1034)</f>
        <v>0</v>
      </c>
    </row>
    <row r="1035" customFormat="false" ht="12.8" hidden="false" customHeight="false" outlineLevel="0" collapsed="false">
      <c r="A1035" s="0" t="s">
        <v>1734</v>
      </c>
      <c r="B1035" s="0" t="s">
        <v>1735</v>
      </c>
      <c r="C1035" s="0" t="s">
        <v>1736</v>
      </c>
      <c r="D1035" s="0" t="n">
        <f aca="false">COUNTIF(Лист2!A$2:A$49, A1035)</f>
        <v>0</v>
      </c>
    </row>
    <row r="1036" customFormat="false" ht="12.8" hidden="false" customHeight="false" outlineLevel="0" collapsed="false">
      <c r="A1036" s="0" t="s">
        <v>1737</v>
      </c>
      <c r="B1036" s="0" t="s">
        <v>1738</v>
      </c>
      <c r="C1036" s="0" t="s">
        <v>1736</v>
      </c>
      <c r="D1036" s="0" t="n">
        <f aca="false">COUNTIF(Лист2!A$2:A$49, A1036)</f>
        <v>0</v>
      </c>
    </row>
    <row r="1037" customFormat="false" ht="12.8" hidden="false" customHeight="false" outlineLevel="0" collapsed="false">
      <c r="A1037" s="0" t="s">
        <v>1739</v>
      </c>
      <c r="B1037" s="0" t="s">
        <v>1738</v>
      </c>
      <c r="C1037" s="0" t="s">
        <v>1740</v>
      </c>
      <c r="D1037" s="0" t="n">
        <f aca="false">COUNTIF(Лист2!A$2:A$49, A1037)</f>
        <v>0</v>
      </c>
    </row>
    <row r="1038" customFormat="false" ht="12.8" hidden="false" customHeight="false" outlineLevel="0" collapsed="false">
      <c r="A1038" s="0" t="s">
        <v>1741</v>
      </c>
      <c r="B1038" s="0" t="s">
        <v>1742</v>
      </c>
      <c r="C1038" s="0" t="s">
        <v>1743</v>
      </c>
      <c r="D1038" s="0" t="n">
        <f aca="false">COUNTIF(Лист2!A$2:A$49, A1038)</f>
        <v>0</v>
      </c>
    </row>
    <row r="1039" customFormat="false" ht="12.8" hidden="false" customHeight="false" outlineLevel="0" collapsed="false">
      <c r="A1039" s="0" t="s">
        <v>1744</v>
      </c>
      <c r="B1039" s="0" t="s">
        <v>1742</v>
      </c>
      <c r="C1039" s="0" t="s">
        <v>1743</v>
      </c>
      <c r="D1039" s="0" t="n">
        <f aca="false">COUNTIF(Лист2!A$2:A$49, A1039)</f>
        <v>0</v>
      </c>
    </row>
    <row r="1040" customFormat="false" ht="12.8" hidden="false" customHeight="false" outlineLevel="0" collapsed="false">
      <c r="A1040" s="0" t="s">
        <v>1745</v>
      </c>
      <c r="B1040" s="0" t="s">
        <v>1746</v>
      </c>
      <c r="C1040" s="0" t="s">
        <v>1747</v>
      </c>
      <c r="D1040" s="0" t="n">
        <f aca="false">COUNTIF(Лист2!A$2:A$49, A1040)</f>
        <v>0</v>
      </c>
    </row>
    <row r="1041" customFormat="false" ht="12.8" hidden="false" customHeight="false" outlineLevel="0" collapsed="false">
      <c r="A1041" s="0" t="s">
        <v>1748</v>
      </c>
      <c r="B1041" s="0" t="s">
        <v>1749</v>
      </c>
      <c r="C1041" s="0" t="s">
        <v>1750</v>
      </c>
      <c r="D1041" s="0" t="n">
        <f aca="false">COUNTIF(Лист2!A$2:A$49, A1041)</f>
        <v>0</v>
      </c>
    </row>
    <row r="1042" customFormat="false" ht="12.8" hidden="false" customHeight="false" outlineLevel="0" collapsed="false">
      <c r="A1042" s="0" t="s">
        <v>1751</v>
      </c>
      <c r="B1042" s="0" t="s">
        <v>1752</v>
      </c>
      <c r="C1042" s="0" t="s">
        <v>1753</v>
      </c>
      <c r="D1042" s="0" t="n">
        <f aca="false">COUNTIF(Лист2!A$2:A$49, A1042)</f>
        <v>0</v>
      </c>
    </row>
    <row r="1043" customFormat="false" ht="12.8" hidden="false" customHeight="false" outlineLevel="0" collapsed="false">
      <c r="A1043" s="0" t="s">
        <v>1754</v>
      </c>
      <c r="B1043" s="0" t="s">
        <v>1752</v>
      </c>
      <c r="C1043" s="0" t="s">
        <v>1753</v>
      </c>
      <c r="D1043" s="0" t="n">
        <f aca="false">COUNTIF(Лист2!A$2:A$49, A1043)</f>
        <v>0</v>
      </c>
    </row>
    <row r="1044" customFormat="false" ht="12.8" hidden="false" customHeight="false" outlineLevel="0" collapsed="false">
      <c r="A1044" s="0" t="s">
        <v>1755</v>
      </c>
      <c r="B1044" s="0" t="s">
        <v>1752</v>
      </c>
      <c r="C1044" s="0" t="s">
        <v>1753</v>
      </c>
      <c r="D1044" s="0" t="n">
        <f aca="false">COUNTIF(Лист2!A$2:A$49, A1044)</f>
        <v>0</v>
      </c>
    </row>
    <row r="1045" customFormat="false" ht="12.8" hidden="false" customHeight="false" outlineLevel="0" collapsed="false">
      <c r="A1045" s="0" t="s">
        <v>1756</v>
      </c>
      <c r="B1045" s="0" t="s">
        <v>1752</v>
      </c>
      <c r="C1045" s="0" t="s">
        <v>1757</v>
      </c>
      <c r="D1045" s="0" t="n">
        <f aca="false">COUNTIF(Лист2!A$2:A$49, A1045)</f>
        <v>0</v>
      </c>
    </row>
    <row r="1046" customFormat="false" ht="12.8" hidden="false" customHeight="false" outlineLevel="0" collapsed="false">
      <c r="A1046" s="0" t="s">
        <v>1758</v>
      </c>
      <c r="B1046" s="0" t="s">
        <v>1752</v>
      </c>
      <c r="C1046" s="0" t="s">
        <v>1757</v>
      </c>
      <c r="D1046" s="0" t="n">
        <f aca="false">COUNTIF(Лист2!A$2:A$49, A1046)</f>
        <v>0</v>
      </c>
    </row>
    <row r="1047" customFormat="false" ht="12.8" hidden="false" customHeight="false" outlineLevel="0" collapsed="false">
      <c r="A1047" s="0" t="s">
        <v>1759</v>
      </c>
      <c r="B1047" s="0" t="s">
        <v>1760</v>
      </c>
      <c r="C1047" s="0" t="s">
        <v>1761</v>
      </c>
      <c r="D1047" s="0" t="n">
        <f aca="false">COUNTIF(Лист2!A$2:A$49, A1047)</f>
        <v>0</v>
      </c>
    </row>
    <row r="1048" customFormat="false" ht="12.8" hidden="false" customHeight="false" outlineLevel="0" collapsed="false">
      <c r="A1048" s="0" t="s">
        <v>1762</v>
      </c>
      <c r="B1048" s="0" t="s">
        <v>1763</v>
      </c>
      <c r="C1048" s="0" t="s">
        <v>1764</v>
      </c>
      <c r="D1048" s="0" t="n">
        <f aca="false">COUNTIF(Лист2!A$2:A$49, A1048)</f>
        <v>0</v>
      </c>
    </row>
    <row r="1049" customFormat="false" ht="12.8" hidden="false" customHeight="false" outlineLevel="0" collapsed="false">
      <c r="A1049" s="0" t="s">
        <v>1765</v>
      </c>
      <c r="B1049" s="0" t="s">
        <v>1763</v>
      </c>
      <c r="C1049" s="0" t="s">
        <v>1766</v>
      </c>
      <c r="D1049" s="0" t="n">
        <f aca="false">COUNTIF(Лист2!A$2:A$49, A1049)</f>
        <v>0</v>
      </c>
    </row>
    <row r="1050" customFormat="false" ht="12.8" hidden="false" customHeight="false" outlineLevel="0" collapsed="false">
      <c r="A1050" s="0" t="s">
        <v>1767</v>
      </c>
      <c r="B1050" s="0" t="s">
        <v>1768</v>
      </c>
      <c r="C1050" s="0" t="s">
        <v>1766</v>
      </c>
      <c r="D1050" s="0" t="n">
        <f aca="false">COUNTIF(Лист2!A$2:A$49, A1050)</f>
        <v>0</v>
      </c>
    </row>
    <row r="1051" customFormat="false" ht="12.8" hidden="false" customHeight="false" outlineLevel="0" collapsed="false">
      <c r="A1051" s="0" t="s">
        <v>1769</v>
      </c>
      <c r="B1051" s="0" t="s">
        <v>1770</v>
      </c>
      <c r="C1051" s="0" t="s">
        <v>1771</v>
      </c>
      <c r="D1051" s="0" t="n">
        <f aca="false">COUNTIF(Лист2!A$2:A$49, A1051)</f>
        <v>0</v>
      </c>
    </row>
    <row r="1052" customFormat="false" ht="12.8" hidden="false" customHeight="false" outlineLevel="0" collapsed="false">
      <c r="A1052" s="0" t="s">
        <v>1772</v>
      </c>
      <c r="B1052" s="0" t="s">
        <v>1773</v>
      </c>
      <c r="C1052" s="0" t="s">
        <v>1774</v>
      </c>
      <c r="D1052" s="0" t="n">
        <f aca="false">COUNTIF(Лист2!A$2:A$49, A1052)</f>
        <v>0</v>
      </c>
    </row>
    <row r="1053" customFormat="false" ht="12.8" hidden="false" customHeight="false" outlineLevel="0" collapsed="false">
      <c r="A1053" s="0" t="s">
        <v>1775</v>
      </c>
      <c r="B1053" s="0" t="s">
        <v>1776</v>
      </c>
      <c r="C1053" s="0" t="s">
        <v>1777</v>
      </c>
      <c r="D1053" s="0" t="n">
        <f aca="false">COUNTIF(Лист2!A$2:A$49, A1053)</f>
        <v>0</v>
      </c>
    </row>
    <row r="1054" customFormat="false" ht="12.8" hidden="false" customHeight="false" outlineLevel="0" collapsed="false">
      <c r="A1054" s="0" t="s">
        <v>1778</v>
      </c>
      <c r="B1054" s="0" t="s">
        <v>1779</v>
      </c>
      <c r="C1054" s="0" t="s">
        <v>1780</v>
      </c>
      <c r="D1054" s="0" t="n">
        <f aca="false">COUNTIF(Лист2!A$2:A$49, A1054)</f>
        <v>0</v>
      </c>
    </row>
    <row r="1055" customFormat="false" ht="12.8" hidden="false" customHeight="false" outlineLevel="0" collapsed="false">
      <c r="A1055" s="0" t="s">
        <v>1781</v>
      </c>
      <c r="B1055" s="0" t="s">
        <v>1779</v>
      </c>
      <c r="C1055" s="0" t="s">
        <v>1782</v>
      </c>
      <c r="D1055" s="0" t="n">
        <f aca="false">COUNTIF(Лист2!A$2:A$49, A1055)</f>
        <v>0</v>
      </c>
    </row>
    <row r="1056" customFormat="false" ht="12.8" hidden="false" customHeight="false" outlineLevel="0" collapsed="false">
      <c r="A1056" s="0" t="s">
        <v>1783</v>
      </c>
      <c r="B1056" s="0" t="s">
        <v>1784</v>
      </c>
      <c r="C1056" s="0" t="s">
        <v>1785</v>
      </c>
      <c r="D1056" s="0" t="n">
        <f aca="false">COUNTIF(Лист2!A$2:A$49, A1056)</f>
        <v>0</v>
      </c>
    </row>
    <row r="1057" customFormat="false" ht="12.8" hidden="false" customHeight="false" outlineLevel="0" collapsed="false">
      <c r="A1057" s="0" t="s">
        <v>1786</v>
      </c>
      <c r="B1057" s="0" t="s">
        <v>1784</v>
      </c>
      <c r="C1057" s="2" t="n">
        <v>7E-006</v>
      </c>
      <c r="D1057" s="0" t="n">
        <f aca="false">COUNTIF(Лист2!A$2:A$49, A1057)</f>
        <v>0</v>
      </c>
    </row>
    <row r="1058" customFormat="false" ht="12.8" hidden="false" customHeight="false" outlineLevel="0" collapsed="false">
      <c r="A1058" s="0" t="s">
        <v>1787</v>
      </c>
      <c r="B1058" s="0" t="s">
        <v>1784</v>
      </c>
      <c r="C1058" s="0" t="s">
        <v>1788</v>
      </c>
      <c r="D1058" s="0" t="n">
        <f aca="false">COUNTIF(Лист2!A$2:A$49, A1058)</f>
        <v>0</v>
      </c>
    </row>
    <row r="1059" customFormat="false" ht="12.8" hidden="false" customHeight="false" outlineLevel="0" collapsed="false">
      <c r="A1059" s="0" t="s">
        <v>1789</v>
      </c>
      <c r="B1059" s="0" t="s">
        <v>1784</v>
      </c>
      <c r="C1059" s="0" t="s">
        <v>1788</v>
      </c>
      <c r="D1059" s="0" t="n">
        <f aca="false">COUNTIF(Лист2!A$2:A$49, A1059)</f>
        <v>0</v>
      </c>
    </row>
    <row r="1060" customFormat="false" ht="12.8" hidden="false" customHeight="false" outlineLevel="0" collapsed="false">
      <c r="A1060" s="0" t="s">
        <v>1790</v>
      </c>
      <c r="B1060" s="0" t="s">
        <v>1791</v>
      </c>
      <c r="C1060" s="0" t="s">
        <v>1792</v>
      </c>
      <c r="D1060" s="0" t="n">
        <f aca="false">COUNTIF(Лист2!A$2:A$49, A1060)</f>
        <v>0</v>
      </c>
    </row>
    <row r="1061" customFormat="false" ht="12.8" hidden="false" customHeight="false" outlineLevel="0" collapsed="false">
      <c r="A1061" s="0" t="s">
        <v>1793</v>
      </c>
      <c r="B1061" s="0" t="s">
        <v>1794</v>
      </c>
      <c r="C1061" s="0" t="s">
        <v>1795</v>
      </c>
      <c r="D1061" s="0" t="n">
        <f aca="false">COUNTIF(Лист2!A$2:A$49, A1061)</f>
        <v>0</v>
      </c>
    </row>
    <row r="1062" customFormat="false" ht="12.8" hidden="false" customHeight="false" outlineLevel="0" collapsed="false">
      <c r="A1062" s="0" t="s">
        <v>1796</v>
      </c>
      <c r="B1062" s="0" t="s">
        <v>1794</v>
      </c>
      <c r="C1062" s="0" t="s">
        <v>1797</v>
      </c>
      <c r="D1062" s="0" t="n">
        <f aca="false">COUNTIF(Лист2!A$2:A$49, A1062)</f>
        <v>0</v>
      </c>
    </row>
    <row r="1063" customFormat="false" ht="12.8" hidden="false" customHeight="false" outlineLevel="0" collapsed="false">
      <c r="A1063" s="0" t="s">
        <v>1798</v>
      </c>
      <c r="B1063" s="0" t="s">
        <v>1799</v>
      </c>
      <c r="C1063" s="0" t="s">
        <v>1800</v>
      </c>
      <c r="D1063" s="0" t="n">
        <f aca="false">COUNTIF(Лист2!A$2:A$49, A1063)</f>
        <v>0</v>
      </c>
    </row>
    <row r="1064" customFormat="false" ht="12.8" hidden="false" customHeight="false" outlineLevel="0" collapsed="false">
      <c r="A1064" s="0" t="s">
        <v>1801</v>
      </c>
      <c r="B1064" s="0" t="s">
        <v>1799</v>
      </c>
      <c r="C1064" s="0" t="s">
        <v>1800</v>
      </c>
      <c r="D1064" s="0" t="n">
        <f aca="false">COUNTIF(Лист2!A$2:A$49, A1064)</f>
        <v>0</v>
      </c>
    </row>
    <row r="1065" customFormat="false" ht="12.8" hidden="false" customHeight="false" outlineLevel="0" collapsed="false">
      <c r="A1065" s="0" t="s">
        <v>1802</v>
      </c>
      <c r="B1065" s="0" t="s">
        <v>1799</v>
      </c>
      <c r="C1065" s="0" t="s">
        <v>1800</v>
      </c>
      <c r="D1065" s="0" t="n">
        <f aca="false">COUNTIF(Лист2!A$2:A$49, A1065)</f>
        <v>0</v>
      </c>
    </row>
    <row r="1066" customFormat="false" ht="12.8" hidden="false" customHeight="false" outlineLevel="0" collapsed="false">
      <c r="A1066" s="0" t="s">
        <v>1803</v>
      </c>
      <c r="B1066" s="0" t="s">
        <v>1799</v>
      </c>
      <c r="C1066" s="0" t="s">
        <v>1804</v>
      </c>
      <c r="D1066" s="0" t="n">
        <f aca="false">COUNTIF(Лист2!A$2:A$49, A1066)</f>
        <v>0</v>
      </c>
    </row>
    <row r="1067" customFormat="false" ht="12.8" hidden="false" customHeight="false" outlineLevel="0" collapsed="false">
      <c r="A1067" s="0" t="s">
        <v>1805</v>
      </c>
      <c r="B1067" s="0" t="s">
        <v>1806</v>
      </c>
      <c r="C1067" s="0" t="s">
        <v>1807</v>
      </c>
      <c r="D1067" s="0" t="n">
        <f aca="false">COUNTIF(Лист2!A$2:A$49, A1067)</f>
        <v>0</v>
      </c>
    </row>
    <row r="1068" customFormat="false" ht="12.8" hidden="false" customHeight="false" outlineLevel="0" collapsed="false">
      <c r="A1068" s="0" t="s">
        <v>1808</v>
      </c>
      <c r="B1068" s="0" t="s">
        <v>1809</v>
      </c>
      <c r="C1068" s="0" t="s">
        <v>1807</v>
      </c>
      <c r="D1068" s="0" t="n">
        <f aca="false">COUNTIF(Лист2!A$2:A$49, A1068)</f>
        <v>0</v>
      </c>
    </row>
    <row r="1069" customFormat="false" ht="12.8" hidden="false" customHeight="false" outlineLevel="0" collapsed="false">
      <c r="A1069" s="0" t="s">
        <v>1810</v>
      </c>
      <c r="B1069" s="0" t="s">
        <v>1811</v>
      </c>
      <c r="C1069" s="0" t="s">
        <v>1812</v>
      </c>
      <c r="D1069" s="0" t="n">
        <f aca="false">COUNTIF(Лист2!A$2:A$49, A1069)</f>
        <v>0</v>
      </c>
    </row>
    <row r="1070" customFormat="false" ht="12.8" hidden="false" customHeight="false" outlineLevel="0" collapsed="false">
      <c r="A1070" s="0" t="s">
        <v>1813</v>
      </c>
      <c r="B1070" s="0" t="s">
        <v>1814</v>
      </c>
      <c r="C1070" s="0" t="s">
        <v>1815</v>
      </c>
      <c r="D1070" s="0" t="n">
        <f aca="false">COUNTIF(Лист2!A$2:A$49, A1070)</f>
        <v>0</v>
      </c>
    </row>
    <row r="1071" customFormat="false" ht="12.8" hidden="false" customHeight="false" outlineLevel="0" collapsed="false">
      <c r="A1071" s="0" t="s">
        <v>1816</v>
      </c>
      <c r="B1071" s="0" t="s">
        <v>1814</v>
      </c>
      <c r="C1071" s="0" t="s">
        <v>1815</v>
      </c>
      <c r="D1071" s="0" t="n">
        <f aca="false">COUNTIF(Лист2!A$2:A$49, A1071)</f>
        <v>0</v>
      </c>
    </row>
    <row r="1072" customFormat="false" ht="12.8" hidden="false" customHeight="false" outlineLevel="0" collapsed="false">
      <c r="A1072" s="0" t="s">
        <v>1817</v>
      </c>
      <c r="B1072" s="0" t="s">
        <v>1814</v>
      </c>
      <c r="C1072" s="0" t="s">
        <v>1815</v>
      </c>
      <c r="D1072" s="0" t="n">
        <f aca="false">COUNTIF(Лист2!A$2:A$49, A1072)</f>
        <v>0</v>
      </c>
    </row>
    <row r="1073" customFormat="false" ht="12.8" hidden="false" customHeight="false" outlineLevel="0" collapsed="false">
      <c r="A1073" s="0" t="s">
        <v>1818</v>
      </c>
      <c r="B1073" s="0" t="s">
        <v>1814</v>
      </c>
      <c r="C1073" s="0" t="s">
        <v>1819</v>
      </c>
      <c r="D1073" s="0" t="n">
        <f aca="false">COUNTIF(Лист2!A$2:A$49, A1073)</f>
        <v>0</v>
      </c>
    </row>
    <row r="1074" customFormat="false" ht="12.8" hidden="false" customHeight="false" outlineLevel="0" collapsed="false">
      <c r="A1074" s="0" t="s">
        <v>1820</v>
      </c>
      <c r="B1074" s="0" t="s">
        <v>1821</v>
      </c>
      <c r="C1074" s="0" t="s">
        <v>1819</v>
      </c>
      <c r="D1074" s="0" t="n">
        <f aca="false">COUNTIF(Лист2!A$2:A$49, A1074)</f>
        <v>0</v>
      </c>
    </row>
    <row r="1075" customFormat="false" ht="12.8" hidden="false" customHeight="false" outlineLevel="0" collapsed="false">
      <c r="A1075" s="0" t="s">
        <v>1822</v>
      </c>
      <c r="B1075" s="0" t="s">
        <v>1823</v>
      </c>
      <c r="C1075" s="0" t="s">
        <v>1824</v>
      </c>
      <c r="D1075" s="0" t="n">
        <f aca="false">COUNTIF(Лист2!A$2:A$49, A1075)</f>
        <v>0</v>
      </c>
    </row>
    <row r="1076" customFormat="false" ht="12.8" hidden="false" customHeight="false" outlineLevel="0" collapsed="false">
      <c r="A1076" s="0" t="s">
        <v>1825</v>
      </c>
      <c r="B1076" s="0" t="s">
        <v>1823</v>
      </c>
      <c r="C1076" s="0" t="s">
        <v>1824</v>
      </c>
      <c r="D1076" s="0" t="n">
        <f aca="false">COUNTIF(Лист2!A$2:A$49, A1076)</f>
        <v>0</v>
      </c>
    </row>
    <row r="1077" customFormat="false" ht="12.8" hidden="false" customHeight="false" outlineLevel="0" collapsed="false">
      <c r="A1077" s="0" t="s">
        <v>1826</v>
      </c>
      <c r="B1077" s="0" t="s">
        <v>1823</v>
      </c>
      <c r="C1077" s="0" t="s">
        <v>1824</v>
      </c>
      <c r="D1077" s="0" t="n">
        <f aca="false">COUNTIF(Лист2!A$2:A$49, A1077)</f>
        <v>0</v>
      </c>
    </row>
    <row r="1078" customFormat="false" ht="12.8" hidden="false" customHeight="false" outlineLevel="0" collapsed="false">
      <c r="A1078" s="0" t="s">
        <v>1827</v>
      </c>
      <c r="B1078" s="0" t="s">
        <v>1828</v>
      </c>
      <c r="C1078" s="0" t="s">
        <v>1829</v>
      </c>
      <c r="D1078" s="0" t="n">
        <f aca="false">COUNTIF(Лист2!A$2:A$49, A1078)</f>
        <v>0</v>
      </c>
    </row>
    <row r="1079" customFormat="false" ht="12.8" hidden="false" customHeight="false" outlineLevel="0" collapsed="false">
      <c r="A1079" s="0" t="s">
        <v>1830</v>
      </c>
      <c r="B1079" s="0" t="s">
        <v>1828</v>
      </c>
      <c r="C1079" s="0" t="s">
        <v>1829</v>
      </c>
      <c r="D1079" s="0" t="n">
        <f aca="false">COUNTIF(Лист2!A$2:A$49, A1079)</f>
        <v>0</v>
      </c>
    </row>
    <row r="1080" customFormat="false" ht="12.8" hidden="false" customHeight="false" outlineLevel="0" collapsed="false">
      <c r="A1080" s="0" t="s">
        <v>1831</v>
      </c>
      <c r="B1080" s="0" t="s">
        <v>1828</v>
      </c>
      <c r="C1080" s="0" t="s">
        <v>1829</v>
      </c>
      <c r="D1080" s="0" t="n">
        <f aca="false">COUNTIF(Лист2!A$2:A$49, A1080)</f>
        <v>0</v>
      </c>
    </row>
    <row r="1081" customFormat="false" ht="12.8" hidden="false" customHeight="false" outlineLevel="0" collapsed="false">
      <c r="A1081" s="0" t="s">
        <v>1832</v>
      </c>
      <c r="B1081" s="0" t="s">
        <v>1828</v>
      </c>
      <c r="C1081" s="0" t="s">
        <v>1829</v>
      </c>
      <c r="D1081" s="0" t="n">
        <f aca="false">COUNTIF(Лист2!A$2:A$49, A1081)</f>
        <v>0</v>
      </c>
    </row>
    <row r="1082" customFormat="false" ht="12.8" hidden="false" customHeight="false" outlineLevel="0" collapsed="false">
      <c r="A1082" s="0" t="s">
        <v>1833</v>
      </c>
      <c r="B1082" s="0" t="s">
        <v>1834</v>
      </c>
      <c r="C1082" s="0" t="s">
        <v>1835</v>
      </c>
      <c r="D1082" s="0" t="n">
        <f aca="false">COUNTIF(Лист2!A$2:A$49, A1082)</f>
        <v>0</v>
      </c>
    </row>
    <row r="1083" customFormat="false" ht="12.8" hidden="false" customHeight="false" outlineLevel="0" collapsed="false">
      <c r="A1083" s="0" t="s">
        <v>1836</v>
      </c>
      <c r="B1083" s="0" t="s">
        <v>1834</v>
      </c>
      <c r="C1083" s="0" t="s">
        <v>1835</v>
      </c>
      <c r="D1083" s="0" t="n">
        <f aca="false">COUNTIF(Лист2!A$2:A$49, A1083)</f>
        <v>0</v>
      </c>
    </row>
    <row r="1084" customFormat="false" ht="12.8" hidden="false" customHeight="false" outlineLevel="0" collapsed="false">
      <c r="A1084" s="0" t="s">
        <v>1837</v>
      </c>
      <c r="B1084" s="0" t="s">
        <v>1834</v>
      </c>
      <c r="C1084" s="0" t="s">
        <v>1835</v>
      </c>
      <c r="D1084" s="0" t="n">
        <f aca="false">COUNTIF(Лист2!A$2:A$49, A1084)</f>
        <v>0</v>
      </c>
    </row>
    <row r="1085" customFormat="false" ht="12.8" hidden="false" customHeight="false" outlineLevel="0" collapsed="false">
      <c r="A1085" s="0" t="s">
        <v>1838</v>
      </c>
      <c r="B1085" s="0" t="s">
        <v>1834</v>
      </c>
      <c r="C1085" s="0" t="s">
        <v>1835</v>
      </c>
      <c r="D1085" s="0" t="n">
        <f aca="false">COUNTIF(Лист2!A$2:A$49, A1085)</f>
        <v>0</v>
      </c>
    </row>
    <row r="1086" customFormat="false" ht="12.8" hidden="false" customHeight="false" outlineLevel="0" collapsed="false">
      <c r="A1086" s="0" t="s">
        <v>1839</v>
      </c>
      <c r="B1086" s="0" t="s">
        <v>1840</v>
      </c>
      <c r="C1086" s="2" t="n">
        <v>2E-005</v>
      </c>
      <c r="D1086" s="0" t="n">
        <f aca="false">COUNTIF(Лист2!A$2:A$49, A1086)</f>
        <v>0</v>
      </c>
    </row>
    <row r="1087" customFormat="false" ht="12.8" hidden="false" customHeight="false" outlineLevel="0" collapsed="false">
      <c r="A1087" s="0" t="s">
        <v>1841</v>
      </c>
      <c r="B1087" s="0" t="s">
        <v>1840</v>
      </c>
      <c r="C1087" s="2" t="n">
        <v>2E-005</v>
      </c>
      <c r="D1087" s="0" t="n">
        <f aca="false">COUNTIF(Лист2!A$2:A$49, A1087)</f>
        <v>0</v>
      </c>
    </row>
    <row r="1088" customFormat="false" ht="12.8" hidden="false" customHeight="false" outlineLevel="0" collapsed="false">
      <c r="A1088" s="0" t="s">
        <v>1842</v>
      </c>
      <c r="B1088" s="0" t="s">
        <v>1840</v>
      </c>
      <c r="C1088" s="2" t="n">
        <v>2E-005</v>
      </c>
      <c r="D1088" s="0" t="n">
        <f aca="false">COUNTIF(Лист2!A$2:A$49, A1088)</f>
        <v>0</v>
      </c>
    </row>
    <row r="1089" customFormat="false" ht="12.8" hidden="false" customHeight="false" outlineLevel="0" collapsed="false">
      <c r="A1089" s="0" t="s">
        <v>1843</v>
      </c>
      <c r="B1089" s="0" t="s">
        <v>1840</v>
      </c>
      <c r="C1089" s="2" t="n">
        <v>2E-005</v>
      </c>
      <c r="D1089" s="0" t="n">
        <f aca="false">COUNTIF(Лист2!A$2:A$49, A1089)</f>
        <v>0</v>
      </c>
    </row>
    <row r="1090" customFormat="false" ht="12.8" hidden="false" customHeight="false" outlineLevel="0" collapsed="false">
      <c r="A1090" s="0" t="s">
        <v>1844</v>
      </c>
      <c r="B1090" s="0" t="s">
        <v>1840</v>
      </c>
      <c r="C1090" s="2" t="n">
        <v>2E-005</v>
      </c>
      <c r="D1090" s="0" t="n">
        <f aca="false">COUNTIF(Лист2!A$2:A$49, A1090)</f>
        <v>0</v>
      </c>
    </row>
    <row r="1091" customFormat="false" ht="12.8" hidden="false" customHeight="false" outlineLevel="0" collapsed="false">
      <c r="A1091" s="0" t="s">
        <v>1845</v>
      </c>
      <c r="B1091" s="0" t="s">
        <v>1840</v>
      </c>
      <c r="C1091" s="2" t="n">
        <v>2E-005</v>
      </c>
      <c r="D1091" s="0" t="n">
        <f aca="false">COUNTIF(Лист2!A$2:A$49, A1091)</f>
        <v>0</v>
      </c>
    </row>
    <row r="1092" customFormat="false" ht="12.8" hidden="false" customHeight="false" outlineLevel="0" collapsed="false">
      <c r="A1092" s="0" t="s">
        <v>1846</v>
      </c>
      <c r="B1092" s="0" t="s">
        <v>1840</v>
      </c>
      <c r="C1092" s="2" t="n">
        <v>2E-005</v>
      </c>
      <c r="D1092" s="0" t="n">
        <f aca="false">COUNTIF(Лист2!A$2:A$49, A1092)</f>
        <v>0</v>
      </c>
    </row>
    <row r="1093" customFormat="false" ht="12.8" hidden="false" customHeight="false" outlineLevel="0" collapsed="false">
      <c r="A1093" s="0" t="s">
        <v>1847</v>
      </c>
      <c r="B1093" s="0" t="s">
        <v>1840</v>
      </c>
      <c r="C1093" s="2" t="n">
        <v>2E-005</v>
      </c>
      <c r="D1093" s="0" t="n">
        <f aca="false">COUNTIF(Лист2!A$2:A$49, A1093)</f>
        <v>0</v>
      </c>
    </row>
    <row r="1094" customFormat="false" ht="12.8" hidden="false" customHeight="false" outlineLevel="0" collapsed="false">
      <c r="A1094" s="0" t="s">
        <v>1848</v>
      </c>
      <c r="B1094" s="0" t="s">
        <v>1840</v>
      </c>
      <c r="C1094" s="2" t="n">
        <v>2E-005</v>
      </c>
      <c r="D1094" s="0" t="n">
        <f aca="false">COUNTIF(Лист2!A$2:A$49, A1094)</f>
        <v>0</v>
      </c>
    </row>
    <row r="1095" customFormat="false" ht="12.8" hidden="false" customHeight="false" outlineLevel="0" collapsed="false">
      <c r="A1095" s="0" t="s">
        <v>1849</v>
      </c>
      <c r="B1095" s="0" t="s">
        <v>1840</v>
      </c>
      <c r="C1095" s="2" t="n">
        <v>2E-005</v>
      </c>
      <c r="D1095" s="0" t="n">
        <f aca="false">COUNTIF(Лист2!A$2:A$49, A1095)</f>
        <v>0</v>
      </c>
    </row>
    <row r="1096" customFormat="false" ht="12.8" hidden="false" customHeight="false" outlineLevel="0" collapsed="false">
      <c r="A1096" s="0" t="s">
        <v>1850</v>
      </c>
      <c r="B1096" s="0" t="s">
        <v>1840</v>
      </c>
      <c r="C1096" s="2" t="n">
        <v>2E-005</v>
      </c>
      <c r="D1096" s="0" t="n">
        <f aca="false">COUNTIF(Лист2!A$2:A$49, A1096)</f>
        <v>0</v>
      </c>
    </row>
    <row r="1097" customFormat="false" ht="12.8" hidden="false" customHeight="false" outlineLevel="0" collapsed="false">
      <c r="A1097" s="0" t="s">
        <v>1851</v>
      </c>
      <c r="B1097" s="0" t="s">
        <v>1840</v>
      </c>
      <c r="C1097" s="2" t="n">
        <v>2E-005</v>
      </c>
      <c r="D1097" s="0" t="n">
        <f aca="false">COUNTIF(Лист2!A$2:A$49, A1097)</f>
        <v>0</v>
      </c>
    </row>
    <row r="1098" customFormat="false" ht="12.8" hidden="false" customHeight="false" outlineLevel="0" collapsed="false">
      <c r="A1098" s="0" t="s">
        <v>1852</v>
      </c>
      <c r="B1098" s="0" t="s">
        <v>1840</v>
      </c>
      <c r="C1098" s="2" t="n">
        <v>2E-005</v>
      </c>
      <c r="D1098" s="0" t="n">
        <f aca="false">COUNTIF(Лист2!A$2:A$49, A1098)</f>
        <v>0</v>
      </c>
    </row>
    <row r="1099" customFormat="false" ht="12.8" hidden="false" customHeight="false" outlineLevel="0" collapsed="false">
      <c r="A1099" s="0" t="s">
        <v>1853</v>
      </c>
      <c r="B1099" s="0" t="s">
        <v>1840</v>
      </c>
      <c r="C1099" s="2" t="n">
        <v>2E-005</v>
      </c>
      <c r="D1099" s="0" t="n">
        <f aca="false">COUNTIF(Лист2!A$2:A$49, A1099)</f>
        <v>0</v>
      </c>
    </row>
    <row r="1100" customFormat="false" ht="12.8" hidden="false" customHeight="false" outlineLevel="0" collapsed="false">
      <c r="A1100" s="0" t="s">
        <v>1854</v>
      </c>
      <c r="B1100" s="0" t="s">
        <v>1840</v>
      </c>
      <c r="C1100" s="2" t="n">
        <v>2E-005</v>
      </c>
      <c r="D1100" s="0" t="n">
        <f aca="false">COUNTIF(Лист2!A$2:A$49, A1100)</f>
        <v>0</v>
      </c>
    </row>
    <row r="1101" customFormat="false" ht="12.8" hidden="false" customHeight="false" outlineLevel="0" collapsed="false">
      <c r="A1101" s="0" t="s">
        <v>1855</v>
      </c>
      <c r="B1101" s="0" t="s">
        <v>1840</v>
      </c>
      <c r="C1101" s="2" t="n">
        <v>2E-005</v>
      </c>
      <c r="D1101" s="0" t="n">
        <f aca="false">COUNTIF(Лист2!A$2:A$49, A1101)</f>
        <v>0</v>
      </c>
    </row>
    <row r="1102" customFormat="false" ht="12.8" hidden="false" customHeight="false" outlineLevel="0" collapsed="false">
      <c r="A1102" s="0" t="s">
        <v>1856</v>
      </c>
      <c r="B1102" s="0" t="s">
        <v>1840</v>
      </c>
      <c r="C1102" s="2" t="n">
        <v>2E-005</v>
      </c>
      <c r="D1102" s="0" t="n">
        <f aca="false">COUNTIF(Лист2!A$2:A$49, A1102)</f>
        <v>0</v>
      </c>
    </row>
    <row r="1103" customFormat="false" ht="12.8" hidden="false" customHeight="false" outlineLevel="0" collapsed="false">
      <c r="A1103" s="0" t="s">
        <v>1857</v>
      </c>
      <c r="B1103" s="0" t="s">
        <v>1840</v>
      </c>
      <c r="C1103" s="0" t="s">
        <v>1858</v>
      </c>
      <c r="D1103" s="0" t="n">
        <f aca="false">COUNTIF(Лист2!A$2:A$49, A1103)</f>
        <v>0</v>
      </c>
    </row>
    <row r="1104" customFormat="false" ht="12.8" hidden="false" customHeight="false" outlineLevel="0" collapsed="false">
      <c r="A1104" s="0" t="s">
        <v>1859</v>
      </c>
      <c r="B1104" s="0" t="s">
        <v>1860</v>
      </c>
      <c r="C1104" s="0" t="s">
        <v>1861</v>
      </c>
      <c r="D1104" s="0" t="n">
        <f aca="false">COUNTIF(Лист2!A$2:A$49, A1104)</f>
        <v>0</v>
      </c>
    </row>
    <row r="1105" customFormat="false" ht="12.8" hidden="false" customHeight="false" outlineLevel="0" collapsed="false">
      <c r="A1105" s="0" t="s">
        <v>1862</v>
      </c>
      <c r="B1105" s="0" t="s">
        <v>1863</v>
      </c>
      <c r="C1105" s="0" t="s">
        <v>1864</v>
      </c>
      <c r="D1105" s="0" t="n">
        <f aca="false">COUNTIF(Лист2!A$2:A$49, A1105)</f>
        <v>0</v>
      </c>
    </row>
    <row r="1106" customFormat="false" ht="12.8" hidden="false" customHeight="false" outlineLevel="0" collapsed="false">
      <c r="A1106" s="0" t="s">
        <v>1865</v>
      </c>
      <c r="B1106" s="0" t="s">
        <v>1863</v>
      </c>
      <c r="C1106" s="0" t="s">
        <v>1866</v>
      </c>
      <c r="D1106" s="0" t="n">
        <f aca="false">COUNTIF(Лист2!A$2:A$49, A1106)</f>
        <v>0</v>
      </c>
    </row>
    <row r="1107" customFormat="false" ht="12.8" hidden="false" customHeight="false" outlineLevel="0" collapsed="false">
      <c r="A1107" s="0" t="s">
        <v>1867</v>
      </c>
      <c r="B1107" s="0" t="s">
        <v>1868</v>
      </c>
      <c r="C1107" s="0" t="s">
        <v>1869</v>
      </c>
      <c r="D1107" s="0" t="n">
        <f aca="false">COUNTIF(Лист2!A$2:A$49, A1107)</f>
        <v>0</v>
      </c>
    </row>
    <row r="1108" customFormat="false" ht="12.8" hidden="false" customHeight="false" outlineLevel="0" collapsed="false">
      <c r="A1108" s="0" t="s">
        <v>1870</v>
      </c>
      <c r="B1108" s="0" t="s">
        <v>1868</v>
      </c>
      <c r="C1108" s="0" t="s">
        <v>1869</v>
      </c>
      <c r="D1108" s="0" t="n">
        <f aca="false">COUNTIF(Лист2!A$2:A$49, A1108)</f>
        <v>0</v>
      </c>
    </row>
    <row r="1109" customFormat="false" ht="12.8" hidden="false" customHeight="false" outlineLevel="0" collapsed="false">
      <c r="A1109" s="0" t="s">
        <v>1871</v>
      </c>
      <c r="B1109" s="0" t="s">
        <v>1872</v>
      </c>
      <c r="C1109" s="0" t="s">
        <v>1873</v>
      </c>
      <c r="D1109" s="0" t="n">
        <f aca="false">COUNTIF(Лист2!A$2:A$49, A1109)</f>
        <v>0</v>
      </c>
    </row>
    <row r="1110" customFormat="false" ht="12.8" hidden="false" customHeight="false" outlineLevel="0" collapsed="false">
      <c r="A1110" s="0" t="s">
        <v>1874</v>
      </c>
      <c r="B1110" s="0" t="s">
        <v>1872</v>
      </c>
      <c r="C1110" s="0" t="s">
        <v>1873</v>
      </c>
      <c r="D1110" s="0" t="n">
        <f aca="false">COUNTIF(Лист2!A$2:A$49, A1110)</f>
        <v>0</v>
      </c>
    </row>
    <row r="1111" customFormat="false" ht="12.8" hidden="false" customHeight="false" outlineLevel="0" collapsed="false">
      <c r="A1111" s="0" t="s">
        <v>1875</v>
      </c>
      <c r="B1111" s="0" t="s">
        <v>1872</v>
      </c>
      <c r="C1111" s="0" t="s">
        <v>1873</v>
      </c>
      <c r="D1111" s="0" t="n">
        <f aca="false">COUNTIF(Лист2!A$2:A$49, A1111)</f>
        <v>0</v>
      </c>
    </row>
    <row r="1112" customFormat="false" ht="12.8" hidden="false" customHeight="false" outlineLevel="0" collapsed="false">
      <c r="A1112" s="0" t="s">
        <v>1876</v>
      </c>
      <c r="B1112" s="0" t="s">
        <v>1872</v>
      </c>
      <c r="C1112" s="0" t="s">
        <v>1873</v>
      </c>
      <c r="D1112" s="0" t="n">
        <f aca="false">COUNTIF(Лист2!A$2:A$49, A1112)</f>
        <v>0</v>
      </c>
    </row>
    <row r="1113" customFormat="false" ht="12.8" hidden="false" customHeight="false" outlineLevel="0" collapsed="false">
      <c r="A1113" s="0" t="s">
        <v>1877</v>
      </c>
      <c r="B1113" s="0" t="s">
        <v>1878</v>
      </c>
      <c r="C1113" s="0" t="s">
        <v>1879</v>
      </c>
      <c r="D1113" s="0" t="n">
        <f aca="false">COUNTIF(Лист2!A$2:A$49, A1113)</f>
        <v>0</v>
      </c>
    </row>
    <row r="1114" customFormat="false" ht="12.8" hidden="false" customHeight="false" outlineLevel="0" collapsed="false">
      <c r="A1114" s="0" t="s">
        <v>1880</v>
      </c>
      <c r="B1114" s="0" t="s">
        <v>1881</v>
      </c>
      <c r="C1114" s="0" t="s">
        <v>1882</v>
      </c>
      <c r="D1114" s="0" t="n">
        <f aca="false">COUNTIF(Лист2!A$2:A$49, A1114)</f>
        <v>0</v>
      </c>
    </row>
    <row r="1115" customFormat="false" ht="12.8" hidden="false" customHeight="false" outlineLevel="0" collapsed="false">
      <c r="A1115" s="0" t="s">
        <v>1883</v>
      </c>
      <c r="B1115" s="0" t="s">
        <v>1884</v>
      </c>
      <c r="C1115" s="0" t="s">
        <v>1885</v>
      </c>
      <c r="D1115" s="0" t="n">
        <f aca="false">COUNTIF(Лист2!A$2:A$49, A1115)</f>
        <v>0</v>
      </c>
    </row>
    <row r="1116" customFormat="false" ht="12.8" hidden="false" customHeight="false" outlineLevel="0" collapsed="false">
      <c r="A1116" s="0" t="s">
        <v>1886</v>
      </c>
      <c r="B1116" s="0" t="s">
        <v>1884</v>
      </c>
      <c r="C1116" s="0" t="s">
        <v>1885</v>
      </c>
      <c r="D1116" s="0" t="n">
        <f aca="false">COUNTIF(Лист2!A$2:A$49, A1116)</f>
        <v>0</v>
      </c>
    </row>
    <row r="1117" customFormat="false" ht="12.8" hidden="false" customHeight="false" outlineLevel="0" collapsed="false">
      <c r="A1117" s="0" t="s">
        <v>1887</v>
      </c>
      <c r="B1117" s="0" t="s">
        <v>1888</v>
      </c>
      <c r="C1117" s="0" t="s">
        <v>1889</v>
      </c>
      <c r="D1117" s="0" t="n">
        <f aca="false">COUNTIF(Лист2!A$2:A$49, A1117)</f>
        <v>0</v>
      </c>
    </row>
    <row r="1118" customFormat="false" ht="12.8" hidden="false" customHeight="false" outlineLevel="0" collapsed="false">
      <c r="A1118" s="0" t="s">
        <v>1890</v>
      </c>
      <c r="B1118" s="0" t="s">
        <v>1891</v>
      </c>
      <c r="C1118" s="0" t="s">
        <v>1892</v>
      </c>
      <c r="D1118" s="0" t="n">
        <f aca="false">COUNTIF(Лист2!A$2:A$49, A1118)</f>
        <v>0</v>
      </c>
    </row>
    <row r="1119" customFormat="false" ht="12.8" hidden="false" customHeight="false" outlineLevel="0" collapsed="false">
      <c r="A1119" s="0" t="s">
        <v>1893</v>
      </c>
      <c r="B1119" s="0" t="s">
        <v>1891</v>
      </c>
      <c r="C1119" s="0" t="s">
        <v>1892</v>
      </c>
      <c r="D1119" s="0" t="n">
        <f aca="false">COUNTIF(Лист2!A$2:A$49, A1119)</f>
        <v>0</v>
      </c>
    </row>
    <row r="1120" customFormat="false" ht="12.8" hidden="false" customHeight="false" outlineLevel="0" collapsed="false">
      <c r="A1120" s="0" t="s">
        <v>1894</v>
      </c>
      <c r="B1120" s="0" t="s">
        <v>1895</v>
      </c>
      <c r="C1120" s="0" t="s">
        <v>1896</v>
      </c>
      <c r="D1120" s="0" t="n">
        <f aca="false">COUNTIF(Лист2!A$2:A$49, A1120)</f>
        <v>0</v>
      </c>
    </row>
    <row r="1121" customFormat="false" ht="12.8" hidden="false" customHeight="false" outlineLevel="0" collapsed="false">
      <c r="A1121" s="0" t="s">
        <v>1897</v>
      </c>
      <c r="B1121" s="0" t="s">
        <v>1895</v>
      </c>
      <c r="C1121" s="0" t="s">
        <v>1896</v>
      </c>
      <c r="D1121" s="0" t="n">
        <f aca="false">COUNTIF(Лист2!A$2:A$49, A1121)</f>
        <v>0</v>
      </c>
    </row>
    <row r="1122" customFormat="false" ht="12.8" hidden="false" customHeight="false" outlineLevel="0" collapsed="false">
      <c r="A1122" s="0" t="s">
        <v>1898</v>
      </c>
      <c r="B1122" s="0" t="s">
        <v>1899</v>
      </c>
      <c r="C1122" s="0" t="s">
        <v>1900</v>
      </c>
      <c r="D1122" s="0" t="n">
        <f aca="false">COUNTIF(Лист2!A$2:A$49, A1122)</f>
        <v>0</v>
      </c>
    </row>
    <row r="1123" customFormat="false" ht="12.8" hidden="false" customHeight="false" outlineLevel="0" collapsed="false">
      <c r="A1123" s="0" t="s">
        <v>101</v>
      </c>
      <c r="B1123" s="0" t="s">
        <v>1901</v>
      </c>
      <c r="C1123" s="0" t="s">
        <v>1902</v>
      </c>
      <c r="D1123" s="0" t="n">
        <f aca="false">COUNTIF(Лист2!A$2:A$49, A1123)</f>
        <v>0</v>
      </c>
    </row>
    <row r="1124" customFormat="false" ht="12.8" hidden="false" customHeight="false" outlineLevel="0" collapsed="false">
      <c r="A1124" s="0" t="s">
        <v>1903</v>
      </c>
      <c r="B1124" s="0" t="s">
        <v>1904</v>
      </c>
      <c r="C1124" s="0" t="s">
        <v>1905</v>
      </c>
      <c r="D1124" s="0" t="n">
        <f aca="false">COUNTIF(Лист2!A$2:A$49, A1124)</f>
        <v>0</v>
      </c>
    </row>
    <row r="1125" customFormat="false" ht="12.8" hidden="false" customHeight="false" outlineLevel="0" collapsed="false">
      <c r="A1125" s="0" t="s">
        <v>1906</v>
      </c>
      <c r="B1125" s="0" t="s">
        <v>1904</v>
      </c>
      <c r="C1125" s="0" t="s">
        <v>1905</v>
      </c>
      <c r="D1125" s="0" t="n">
        <f aca="false">COUNTIF(Лист2!A$2:A$49, A1125)</f>
        <v>0</v>
      </c>
    </row>
    <row r="1126" customFormat="false" ht="12.8" hidden="false" customHeight="false" outlineLevel="0" collapsed="false">
      <c r="A1126" s="0" t="s">
        <v>1907</v>
      </c>
      <c r="B1126" s="0" t="s">
        <v>1908</v>
      </c>
      <c r="C1126" s="0" t="s">
        <v>1909</v>
      </c>
      <c r="D1126" s="0" t="n">
        <f aca="false">COUNTIF(Лист2!A$2:A$49, A1126)</f>
        <v>0</v>
      </c>
    </row>
    <row r="1127" customFormat="false" ht="12.8" hidden="false" customHeight="false" outlineLevel="0" collapsed="false">
      <c r="A1127" s="0" t="s">
        <v>1910</v>
      </c>
      <c r="B1127" s="0" t="s">
        <v>1908</v>
      </c>
      <c r="C1127" s="0" t="s">
        <v>1911</v>
      </c>
      <c r="D1127" s="0" t="n">
        <f aca="false">COUNTIF(Лист2!A$2:A$49, A1127)</f>
        <v>0</v>
      </c>
    </row>
    <row r="1128" customFormat="false" ht="12.8" hidden="false" customHeight="false" outlineLevel="0" collapsed="false">
      <c r="A1128" s="0" t="s">
        <v>1912</v>
      </c>
      <c r="B1128" s="0" t="s">
        <v>1913</v>
      </c>
      <c r="C1128" s="0" t="s">
        <v>1914</v>
      </c>
      <c r="D1128" s="0" t="n">
        <f aca="false">COUNTIF(Лист2!A$2:A$49, A1128)</f>
        <v>0</v>
      </c>
    </row>
    <row r="1129" customFormat="false" ht="12.8" hidden="false" customHeight="false" outlineLevel="0" collapsed="false">
      <c r="A1129" s="0" t="s">
        <v>1915</v>
      </c>
      <c r="B1129" s="0" t="s">
        <v>1916</v>
      </c>
      <c r="C1129" s="0" t="s">
        <v>1917</v>
      </c>
      <c r="D1129" s="0" t="n">
        <f aca="false">COUNTIF(Лист2!A$2:A$49, A1129)</f>
        <v>0</v>
      </c>
    </row>
    <row r="1130" customFormat="false" ht="12.8" hidden="false" customHeight="false" outlineLevel="0" collapsed="false">
      <c r="A1130" s="0" t="s">
        <v>1918</v>
      </c>
      <c r="B1130" s="0" t="s">
        <v>1919</v>
      </c>
      <c r="C1130" s="0" t="s">
        <v>1920</v>
      </c>
      <c r="D1130" s="0" t="n">
        <f aca="false">COUNTIF(Лист2!A$2:A$49, A1130)</f>
        <v>0</v>
      </c>
    </row>
    <row r="1131" customFormat="false" ht="12.8" hidden="false" customHeight="false" outlineLevel="0" collapsed="false">
      <c r="A1131" s="0" t="s">
        <v>1921</v>
      </c>
      <c r="B1131" s="0" t="s">
        <v>1919</v>
      </c>
      <c r="C1131" s="0" t="s">
        <v>1922</v>
      </c>
      <c r="D1131" s="0" t="n">
        <f aca="false">COUNTIF(Лист2!A$2:A$49, A1131)</f>
        <v>0</v>
      </c>
    </row>
    <row r="1132" customFormat="false" ht="12.8" hidden="false" customHeight="false" outlineLevel="0" collapsed="false">
      <c r="A1132" s="0" t="s">
        <v>1923</v>
      </c>
      <c r="B1132" s="0" t="s">
        <v>1919</v>
      </c>
      <c r="C1132" s="0" t="s">
        <v>1922</v>
      </c>
      <c r="D1132" s="0" t="n">
        <f aca="false">COUNTIF(Лист2!A$2:A$49, A1132)</f>
        <v>0</v>
      </c>
    </row>
    <row r="1133" customFormat="false" ht="12.8" hidden="false" customHeight="false" outlineLevel="0" collapsed="false">
      <c r="A1133" s="0" t="s">
        <v>1924</v>
      </c>
      <c r="B1133" s="0" t="s">
        <v>1919</v>
      </c>
      <c r="C1133" s="0" t="s">
        <v>1922</v>
      </c>
      <c r="D1133" s="0" t="n">
        <f aca="false">COUNTIF(Лист2!A$2:A$49, A1133)</f>
        <v>0</v>
      </c>
    </row>
    <row r="1134" customFormat="false" ht="12.8" hidden="false" customHeight="false" outlineLevel="0" collapsed="false">
      <c r="A1134" s="0" t="s">
        <v>1925</v>
      </c>
      <c r="B1134" s="0" t="s">
        <v>1926</v>
      </c>
      <c r="C1134" s="0" t="s">
        <v>1922</v>
      </c>
      <c r="D1134" s="0" t="n">
        <f aca="false">COUNTIF(Лист2!A$2:A$49, A1134)</f>
        <v>0</v>
      </c>
    </row>
    <row r="1135" customFormat="false" ht="12.8" hidden="false" customHeight="false" outlineLevel="0" collapsed="false">
      <c r="A1135" s="0" t="s">
        <v>1927</v>
      </c>
      <c r="B1135" s="0" t="s">
        <v>1926</v>
      </c>
      <c r="C1135" s="0" t="s">
        <v>1928</v>
      </c>
      <c r="D1135" s="0" t="n">
        <f aca="false">COUNTIF(Лист2!A$2:A$49, A1135)</f>
        <v>0</v>
      </c>
    </row>
    <row r="1136" customFormat="false" ht="12.8" hidden="false" customHeight="false" outlineLevel="0" collapsed="false">
      <c r="A1136" s="0" t="s">
        <v>1929</v>
      </c>
      <c r="B1136" s="0" t="s">
        <v>1926</v>
      </c>
      <c r="C1136" s="0" t="s">
        <v>1928</v>
      </c>
      <c r="D1136" s="0" t="n">
        <f aca="false">COUNTIF(Лист2!A$2:A$49, A1136)</f>
        <v>0</v>
      </c>
    </row>
    <row r="1137" customFormat="false" ht="12.8" hidden="false" customHeight="false" outlineLevel="0" collapsed="false">
      <c r="A1137" s="0" t="s">
        <v>1930</v>
      </c>
      <c r="B1137" s="0" t="s">
        <v>1931</v>
      </c>
      <c r="C1137" s="0" t="s">
        <v>1932</v>
      </c>
      <c r="D1137" s="0" t="n">
        <f aca="false">COUNTIF(Лист2!A$2:A$49, A1137)</f>
        <v>0</v>
      </c>
    </row>
    <row r="1138" customFormat="false" ht="12.8" hidden="false" customHeight="false" outlineLevel="0" collapsed="false">
      <c r="A1138" s="0" t="s">
        <v>1933</v>
      </c>
      <c r="B1138" s="0" t="s">
        <v>1931</v>
      </c>
      <c r="C1138" s="0" t="s">
        <v>1934</v>
      </c>
      <c r="D1138" s="0" t="n">
        <f aca="false">COUNTIF(Лист2!A$2:A$49, A1138)</f>
        <v>0</v>
      </c>
    </row>
    <row r="1139" customFormat="false" ht="12.8" hidden="false" customHeight="false" outlineLevel="0" collapsed="false">
      <c r="A1139" s="0" t="s">
        <v>1935</v>
      </c>
      <c r="B1139" s="0" t="s">
        <v>1936</v>
      </c>
      <c r="C1139" s="0" t="s">
        <v>1937</v>
      </c>
      <c r="D1139" s="0" t="n">
        <f aca="false">COUNTIF(Лист2!A$2:A$49, A1139)</f>
        <v>0</v>
      </c>
    </row>
    <row r="1140" customFormat="false" ht="12.8" hidden="false" customHeight="false" outlineLevel="0" collapsed="false">
      <c r="A1140" s="0" t="s">
        <v>1938</v>
      </c>
      <c r="B1140" s="0" t="s">
        <v>1936</v>
      </c>
      <c r="C1140" s="0" t="s">
        <v>1939</v>
      </c>
      <c r="D1140" s="0" t="n">
        <f aca="false">COUNTIF(Лист2!A$2:A$49, A1140)</f>
        <v>0</v>
      </c>
    </row>
    <row r="1141" customFormat="false" ht="12.8" hidden="false" customHeight="false" outlineLevel="0" collapsed="false">
      <c r="A1141" s="0" t="s">
        <v>1940</v>
      </c>
      <c r="B1141" s="0" t="s">
        <v>1936</v>
      </c>
      <c r="C1141" s="0" t="s">
        <v>1939</v>
      </c>
      <c r="D1141" s="0" t="n">
        <f aca="false">COUNTIF(Лист2!A$2:A$49, A1141)</f>
        <v>0</v>
      </c>
    </row>
    <row r="1142" customFormat="false" ht="12.8" hidden="false" customHeight="false" outlineLevel="0" collapsed="false">
      <c r="A1142" s="0" t="s">
        <v>1941</v>
      </c>
      <c r="B1142" s="0" t="s">
        <v>1942</v>
      </c>
      <c r="C1142" s="0" t="s">
        <v>1939</v>
      </c>
      <c r="D1142" s="0" t="n">
        <f aca="false">COUNTIF(Лист2!A$2:A$49, A1142)</f>
        <v>0</v>
      </c>
    </row>
    <row r="1143" customFormat="false" ht="12.8" hidden="false" customHeight="false" outlineLevel="0" collapsed="false">
      <c r="A1143" s="0" t="s">
        <v>1943</v>
      </c>
      <c r="B1143" s="0" t="s">
        <v>1944</v>
      </c>
      <c r="C1143" s="0" t="s">
        <v>1945</v>
      </c>
      <c r="D1143" s="0" t="n">
        <f aca="false">COUNTIF(Лист2!A$2:A$49, A1143)</f>
        <v>0</v>
      </c>
    </row>
    <row r="1144" customFormat="false" ht="12.8" hidden="false" customHeight="false" outlineLevel="0" collapsed="false">
      <c r="A1144" s="0" t="s">
        <v>1946</v>
      </c>
      <c r="B1144" s="0" t="s">
        <v>1944</v>
      </c>
      <c r="C1144" s="0" t="s">
        <v>1945</v>
      </c>
      <c r="D1144" s="0" t="n">
        <f aca="false">COUNTIF(Лист2!A$2:A$49, A1144)</f>
        <v>0</v>
      </c>
    </row>
    <row r="1145" customFormat="false" ht="12.8" hidden="false" customHeight="false" outlineLevel="0" collapsed="false">
      <c r="A1145" s="0" t="s">
        <v>1947</v>
      </c>
      <c r="B1145" s="0" t="s">
        <v>1948</v>
      </c>
      <c r="C1145" s="0" t="s">
        <v>1945</v>
      </c>
      <c r="D1145" s="0" t="n">
        <f aca="false">COUNTIF(Лист2!A$2:A$49, A1145)</f>
        <v>0</v>
      </c>
    </row>
    <row r="1146" customFormat="false" ht="12.8" hidden="false" customHeight="false" outlineLevel="0" collapsed="false">
      <c r="A1146" s="0" t="s">
        <v>1949</v>
      </c>
      <c r="B1146" s="0" t="s">
        <v>1950</v>
      </c>
      <c r="C1146" s="0" t="s">
        <v>1945</v>
      </c>
      <c r="D1146" s="0" t="n">
        <f aca="false">COUNTIF(Лист2!A$2:A$49, A1146)</f>
        <v>0</v>
      </c>
    </row>
    <row r="1147" customFormat="false" ht="12.8" hidden="false" customHeight="false" outlineLevel="0" collapsed="false">
      <c r="A1147" s="0" t="s">
        <v>1951</v>
      </c>
      <c r="B1147" s="0" t="s">
        <v>1952</v>
      </c>
      <c r="C1147" s="0" t="s">
        <v>1953</v>
      </c>
      <c r="D1147" s="0" t="n">
        <f aca="false">COUNTIF(Лист2!A$2:A$49, A1147)</f>
        <v>0</v>
      </c>
    </row>
    <row r="1148" customFormat="false" ht="12.8" hidden="false" customHeight="false" outlineLevel="0" collapsed="false">
      <c r="A1148" s="0" t="s">
        <v>1954</v>
      </c>
      <c r="B1148" s="0" t="s">
        <v>1955</v>
      </c>
      <c r="C1148" s="0" t="s">
        <v>1956</v>
      </c>
      <c r="D1148" s="0" t="n">
        <f aca="false">COUNTIF(Лист2!A$2:A$49, A1148)</f>
        <v>0</v>
      </c>
    </row>
    <row r="1149" customFormat="false" ht="12.8" hidden="false" customHeight="false" outlineLevel="0" collapsed="false">
      <c r="A1149" s="0" t="s">
        <v>1957</v>
      </c>
      <c r="B1149" s="0" t="s">
        <v>1955</v>
      </c>
      <c r="C1149" s="0" t="s">
        <v>1956</v>
      </c>
      <c r="D1149" s="0" t="n">
        <f aca="false">COUNTIF(Лист2!A$2:A$49, A1149)</f>
        <v>0</v>
      </c>
    </row>
    <row r="1150" customFormat="false" ht="12.8" hidden="false" customHeight="false" outlineLevel="0" collapsed="false">
      <c r="A1150" s="0" t="s">
        <v>1958</v>
      </c>
      <c r="B1150" s="0" t="s">
        <v>1955</v>
      </c>
      <c r="C1150" s="0" t="s">
        <v>1956</v>
      </c>
      <c r="D1150" s="0" t="n">
        <f aca="false">COUNTIF(Лист2!A$2:A$49, A1150)</f>
        <v>0</v>
      </c>
    </row>
    <row r="1151" customFormat="false" ht="12.8" hidden="false" customHeight="false" outlineLevel="0" collapsed="false">
      <c r="A1151" s="0" t="s">
        <v>1959</v>
      </c>
      <c r="B1151" s="0" t="s">
        <v>1955</v>
      </c>
      <c r="C1151" s="0" t="s">
        <v>1956</v>
      </c>
      <c r="D1151" s="0" t="n">
        <f aca="false">COUNTIF(Лист2!A$2:A$49, A1151)</f>
        <v>0</v>
      </c>
    </row>
    <row r="1152" customFormat="false" ht="12.8" hidden="false" customHeight="false" outlineLevel="0" collapsed="false">
      <c r="A1152" s="0" t="s">
        <v>1960</v>
      </c>
      <c r="B1152" s="0" t="s">
        <v>1955</v>
      </c>
      <c r="C1152" s="0" t="s">
        <v>1956</v>
      </c>
      <c r="D1152" s="0" t="n">
        <f aca="false">COUNTIF(Лист2!A$2:A$49, A1152)</f>
        <v>0</v>
      </c>
    </row>
    <row r="1153" customFormat="false" ht="12.8" hidden="false" customHeight="false" outlineLevel="0" collapsed="false">
      <c r="A1153" s="0" t="s">
        <v>1961</v>
      </c>
      <c r="B1153" s="0" t="s">
        <v>1962</v>
      </c>
      <c r="C1153" s="0" t="s">
        <v>1963</v>
      </c>
      <c r="D1153" s="0" t="n">
        <f aca="false">COUNTIF(Лист2!A$2:A$49, A1153)</f>
        <v>0</v>
      </c>
    </row>
    <row r="1154" customFormat="false" ht="12.8" hidden="false" customHeight="false" outlineLevel="0" collapsed="false">
      <c r="A1154" s="0" t="s">
        <v>1964</v>
      </c>
      <c r="B1154" s="0" t="s">
        <v>1965</v>
      </c>
      <c r="C1154" s="0" t="s">
        <v>1963</v>
      </c>
      <c r="D1154" s="0" t="n">
        <f aca="false">COUNTIF(Лист2!A$2:A$49, A1154)</f>
        <v>0</v>
      </c>
    </row>
    <row r="1155" customFormat="false" ht="12.8" hidden="false" customHeight="false" outlineLevel="0" collapsed="false">
      <c r="A1155" s="0" t="s">
        <v>1966</v>
      </c>
      <c r="B1155" s="0" t="s">
        <v>1967</v>
      </c>
      <c r="C1155" s="0" t="s">
        <v>1968</v>
      </c>
      <c r="D1155" s="0" t="n">
        <f aca="false">COUNTIF(Лист2!A$2:A$49, A1155)</f>
        <v>0</v>
      </c>
    </row>
    <row r="1156" customFormat="false" ht="12.8" hidden="false" customHeight="false" outlineLevel="0" collapsed="false">
      <c r="A1156" s="0" t="s">
        <v>1969</v>
      </c>
      <c r="B1156" s="0" t="s">
        <v>1970</v>
      </c>
      <c r="C1156" s="0" t="s">
        <v>1968</v>
      </c>
      <c r="D1156" s="0" t="n">
        <f aca="false">COUNTIF(Лист2!A$2:A$49, A1156)</f>
        <v>0</v>
      </c>
    </row>
    <row r="1157" customFormat="false" ht="12.8" hidden="false" customHeight="false" outlineLevel="0" collapsed="false">
      <c r="A1157" s="0" t="s">
        <v>1971</v>
      </c>
      <c r="B1157" s="0" t="s">
        <v>1972</v>
      </c>
      <c r="C1157" s="0" t="s">
        <v>1968</v>
      </c>
      <c r="D1157" s="0" t="n">
        <f aca="false">COUNTIF(Лист2!A$2:A$49, A1157)</f>
        <v>0</v>
      </c>
    </row>
    <row r="1158" customFormat="false" ht="12.8" hidden="false" customHeight="false" outlineLevel="0" collapsed="false">
      <c r="A1158" s="0" t="s">
        <v>1973</v>
      </c>
      <c r="B1158" s="0" t="s">
        <v>1972</v>
      </c>
      <c r="C1158" s="0" t="s">
        <v>1968</v>
      </c>
      <c r="D1158" s="0" t="n">
        <f aca="false">COUNTIF(Лист2!A$2:A$49, A1158)</f>
        <v>0</v>
      </c>
    </row>
    <row r="1159" customFormat="false" ht="12.8" hidden="false" customHeight="false" outlineLevel="0" collapsed="false">
      <c r="A1159" s="0" t="s">
        <v>1974</v>
      </c>
      <c r="B1159" s="0" t="s">
        <v>1972</v>
      </c>
      <c r="C1159" s="0" t="s">
        <v>1975</v>
      </c>
      <c r="D1159" s="0" t="n">
        <f aca="false">COUNTIF(Лист2!A$2:A$49, A1159)</f>
        <v>0</v>
      </c>
    </row>
    <row r="1160" customFormat="false" ht="12.8" hidden="false" customHeight="false" outlineLevel="0" collapsed="false">
      <c r="A1160" s="0" t="s">
        <v>1976</v>
      </c>
      <c r="B1160" s="0" t="s">
        <v>1977</v>
      </c>
      <c r="C1160" s="0" t="s">
        <v>1975</v>
      </c>
      <c r="D1160" s="0" t="n">
        <f aca="false">COUNTIF(Лист2!A$2:A$49, A1160)</f>
        <v>0</v>
      </c>
    </row>
    <row r="1161" customFormat="false" ht="12.8" hidden="false" customHeight="false" outlineLevel="0" collapsed="false">
      <c r="A1161" s="0" t="s">
        <v>1978</v>
      </c>
      <c r="B1161" s="0" t="s">
        <v>1979</v>
      </c>
      <c r="C1161" s="0" t="s">
        <v>1975</v>
      </c>
      <c r="D1161" s="0" t="n">
        <f aca="false">COUNTIF(Лист2!A$2:A$49, A1161)</f>
        <v>0</v>
      </c>
    </row>
    <row r="1162" customFormat="false" ht="12.8" hidden="false" customHeight="false" outlineLevel="0" collapsed="false">
      <c r="A1162" s="0" t="s">
        <v>1980</v>
      </c>
      <c r="B1162" s="0" t="s">
        <v>1979</v>
      </c>
      <c r="C1162" s="0" t="s">
        <v>1981</v>
      </c>
      <c r="D1162" s="0" t="n">
        <f aca="false">COUNTIF(Лист2!A$2:A$49, A1162)</f>
        <v>0</v>
      </c>
    </row>
    <row r="1163" customFormat="false" ht="12.8" hidden="false" customHeight="false" outlineLevel="0" collapsed="false">
      <c r="A1163" s="0" t="s">
        <v>1982</v>
      </c>
      <c r="B1163" s="0" t="s">
        <v>1983</v>
      </c>
      <c r="C1163" s="0" t="s">
        <v>1981</v>
      </c>
      <c r="D1163" s="0" t="n">
        <f aca="false">COUNTIF(Лист2!A$2:A$49, A1163)</f>
        <v>0</v>
      </c>
    </row>
    <row r="1164" customFormat="false" ht="12.8" hidden="false" customHeight="false" outlineLevel="0" collapsed="false">
      <c r="A1164" s="0" t="s">
        <v>1984</v>
      </c>
      <c r="B1164" s="0" t="s">
        <v>1985</v>
      </c>
      <c r="C1164" s="0" t="s">
        <v>1986</v>
      </c>
      <c r="D1164" s="0" t="n">
        <f aca="false">COUNTIF(Лист2!A$2:A$49, A1164)</f>
        <v>0</v>
      </c>
    </row>
    <row r="1165" customFormat="false" ht="12.8" hidden="false" customHeight="false" outlineLevel="0" collapsed="false">
      <c r="A1165" s="0" t="s">
        <v>1987</v>
      </c>
      <c r="B1165" s="0" t="s">
        <v>1985</v>
      </c>
      <c r="C1165" s="0" t="s">
        <v>1986</v>
      </c>
      <c r="D1165" s="0" t="n">
        <f aca="false">COUNTIF(Лист2!A$2:A$49, A1165)</f>
        <v>0</v>
      </c>
    </row>
    <row r="1166" customFormat="false" ht="12.8" hidden="false" customHeight="false" outlineLevel="0" collapsed="false">
      <c r="A1166" s="0" t="s">
        <v>1988</v>
      </c>
      <c r="B1166" s="0" t="s">
        <v>1985</v>
      </c>
      <c r="C1166" s="0" t="s">
        <v>1986</v>
      </c>
      <c r="D1166" s="0" t="n">
        <f aca="false">COUNTIF(Лист2!A$2:A$49, A1166)</f>
        <v>0</v>
      </c>
    </row>
    <row r="1167" customFormat="false" ht="12.8" hidden="false" customHeight="false" outlineLevel="0" collapsed="false">
      <c r="A1167" s="0" t="s">
        <v>1989</v>
      </c>
      <c r="B1167" s="0" t="s">
        <v>1985</v>
      </c>
      <c r="C1167" s="0" t="s">
        <v>1986</v>
      </c>
      <c r="D1167" s="0" t="n">
        <f aca="false">COUNTIF(Лист2!A$2:A$49, A1167)</f>
        <v>0</v>
      </c>
    </row>
    <row r="1168" customFormat="false" ht="12.8" hidden="false" customHeight="false" outlineLevel="0" collapsed="false">
      <c r="A1168" s="0" t="s">
        <v>1990</v>
      </c>
      <c r="B1168" s="0" t="s">
        <v>1985</v>
      </c>
      <c r="C1168" s="0" t="s">
        <v>1986</v>
      </c>
      <c r="D1168" s="0" t="n">
        <f aca="false">COUNTIF(Лист2!A$2:A$49, A1168)</f>
        <v>0</v>
      </c>
    </row>
    <row r="1169" customFormat="false" ht="12.8" hidden="false" customHeight="false" outlineLevel="0" collapsed="false">
      <c r="A1169" s="0" t="s">
        <v>1991</v>
      </c>
      <c r="B1169" s="0" t="s">
        <v>1992</v>
      </c>
      <c r="C1169" s="0" t="s">
        <v>1993</v>
      </c>
      <c r="D1169" s="0" t="n">
        <f aca="false">COUNTIF(Лист2!A$2:A$49, A1169)</f>
        <v>0</v>
      </c>
    </row>
    <row r="1170" customFormat="false" ht="12.8" hidden="false" customHeight="false" outlineLevel="0" collapsed="false">
      <c r="A1170" s="0" t="s">
        <v>1994</v>
      </c>
      <c r="B1170" s="0" t="s">
        <v>1992</v>
      </c>
      <c r="C1170" s="0" t="s">
        <v>1993</v>
      </c>
      <c r="D1170" s="0" t="n">
        <f aca="false">COUNTIF(Лист2!A$2:A$49, A1170)</f>
        <v>0</v>
      </c>
    </row>
    <row r="1171" customFormat="false" ht="12.8" hidden="false" customHeight="false" outlineLevel="0" collapsed="false">
      <c r="A1171" s="0" t="s">
        <v>1995</v>
      </c>
      <c r="B1171" s="0" t="s">
        <v>1992</v>
      </c>
      <c r="C1171" s="0" t="s">
        <v>1993</v>
      </c>
      <c r="D1171" s="0" t="n">
        <f aca="false">COUNTIF(Лист2!A$2:A$49, A1171)</f>
        <v>0</v>
      </c>
    </row>
    <row r="1172" customFormat="false" ht="12.8" hidden="false" customHeight="false" outlineLevel="0" collapsed="false">
      <c r="A1172" s="0" t="s">
        <v>1996</v>
      </c>
      <c r="B1172" s="0" t="s">
        <v>1992</v>
      </c>
      <c r="C1172" s="0" t="s">
        <v>1993</v>
      </c>
      <c r="D1172" s="0" t="n">
        <f aca="false">COUNTIF(Лист2!A$2:A$49, A1172)</f>
        <v>0</v>
      </c>
    </row>
    <row r="1173" customFormat="false" ht="12.8" hidden="false" customHeight="false" outlineLevel="0" collapsed="false">
      <c r="A1173" s="0" t="s">
        <v>1997</v>
      </c>
      <c r="B1173" s="0" t="s">
        <v>1992</v>
      </c>
      <c r="C1173" s="0" t="s">
        <v>1993</v>
      </c>
      <c r="D1173" s="0" t="n">
        <f aca="false">COUNTIF(Лист2!A$2:A$49, A1173)</f>
        <v>0</v>
      </c>
    </row>
    <row r="1174" customFormat="false" ht="12.8" hidden="false" customHeight="false" outlineLevel="0" collapsed="false">
      <c r="A1174" s="0" t="s">
        <v>1998</v>
      </c>
      <c r="B1174" s="0" t="s">
        <v>1999</v>
      </c>
      <c r="C1174" s="0" t="s">
        <v>2000</v>
      </c>
      <c r="D1174" s="0" t="n">
        <f aca="false">COUNTIF(Лист2!A$2:A$49, A1174)</f>
        <v>0</v>
      </c>
    </row>
    <row r="1175" customFormat="false" ht="12.8" hidden="false" customHeight="false" outlineLevel="0" collapsed="false">
      <c r="A1175" s="0" t="s">
        <v>2001</v>
      </c>
      <c r="B1175" s="0" t="s">
        <v>2002</v>
      </c>
      <c r="C1175" s="0" t="s">
        <v>2000</v>
      </c>
      <c r="D1175" s="0" t="n">
        <f aca="false">COUNTIF(Лист2!A$2:A$49, A1175)</f>
        <v>0</v>
      </c>
    </row>
    <row r="1176" customFormat="false" ht="12.8" hidden="false" customHeight="false" outlineLevel="0" collapsed="false">
      <c r="A1176" s="0" t="s">
        <v>128</v>
      </c>
      <c r="B1176" s="0" t="s">
        <v>2002</v>
      </c>
      <c r="C1176" s="0" t="s">
        <v>2000</v>
      </c>
      <c r="D1176" s="0" t="n">
        <f aca="false">COUNTIF(Лист2!A$2:A$49, A1176)</f>
        <v>0</v>
      </c>
    </row>
    <row r="1177" customFormat="false" ht="12.8" hidden="false" customHeight="false" outlineLevel="0" collapsed="false">
      <c r="A1177" s="0" t="s">
        <v>2003</v>
      </c>
      <c r="B1177" s="0" t="s">
        <v>2004</v>
      </c>
      <c r="C1177" s="0" t="s">
        <v>2000</v>
      </c>
      <c r="D1177" s="0" t="n">
        <f aca="false">COUNTIF(Лист2!A$2:A$49, A1177)</f>
        <v>0</v>
      </c>
    </row>
    <row r="1178" customFormat="false" ht="12.8" hidden="false" customHeight="false" outlineLevel="0" collapsed="false">
      <c r="A1178" s="0" t="s">
        <v>2005</v>
      </c>
      <c r="B1178" s="0" t="s">
        <v>2006</v>
      </c>
      <c r="C1178" s="0" t="s">
        <v>2007</v>
      </c>
      <c r="D1178" s="0" t="n">
        <f aca="false">COUNTIF(Лист2!A$2:A$49, A1178)</f>
        <v>0</v>
      </c>
    </row>
    <row r="1179" customFormat="false" ht="12.8" hidden="false" customHeight="false" outlineLevel="0" collapsed="false">
      <c r="A1179" s="0" t="s">
        <v>2008</v>
      </c>
      <c r="B1179" s="0" t="s">
        <v>2006</v>
      </c>
      <c r="C1179" s="0" t="s">
        <v>2007</v>
      </c>
      <c r="D1179" s="0" t="n">
        <f aca="false">COUNTIF(Лист2!A$2:A$49, A1179)</f>
        <v>0</v>
      </c>
    </row>
    <row r="1180" customFormat="false" ht="12.8" hidden="false" customHeight="false" outlineLevel="0" collapsed="false">
      <c r="A1180" s="0" t="s">
        <v>2009</v>
      </c>
      <c r="B1180" s="0" t="s">
        <v>2010</v>
      </c>
      <c r="C1180" s="0" t="s">
        <v>2011</v>
      </c>
      <c r="D1180" s="0" t="n">
        <f aca="false">COUNTIF(Лист2!A$2:A$49, A1180)</f>
        <v>0</v>
      </c>
    </row>
    <row r="1181" customFormat="false" ht="12.8" hidden="false" customHeight="false" outlineLevel="0" collapsed="false">
      <c r="A1181" s="0" t="s">
        <v>2012</v>
      </c>
      <c r="B1181" s="0" t="s">
        <v>2013</v>
      </c>
      <c r="C1181" s="0" t="s">
        <v>2011</v>
      </c>
      <c r="D1181" s="0" t="n">
        <f aca="false">COUNTIF(Лист2!A$2:A$49, A1181)</f>
        <v>0</v>
      </c>
    </row>
    <row r="1182" customFormat="false" ht="12.8" hidden="false" customHeight="false" outlineLevel="0" collapsed="false">
      <c r="A1182" s="0" t="s">
        <v>2014</v>
      </c>
      <c r="B1182" s="0" t="s">
        <v>2013</v>
      </c>
      <c r="C1182" s="0" t="s">
        <v>2011</v>
      </c>
      <c r="D1182" s="0" t="n">
        <f aca="false">COUNTIF(Лист2!A$2:A$49, A1182)</f>
        <v>0</v>
      </c>
    </row>
    <row r="1183" customFormat="false" ht="12.8" hidden="false" customHeight="false" outlineLevel="0" collapsed="false">
      <c r="A1183" s="0" t="s">
        <v>2015</v>
      </c>
      <c r="B1183" s="0" t="s">
        <v>2013</v>
      </c>
      <c r="C1183" s="0" t="s">
        <v>2011</v>
      </c>
      <c r="D1183" s="0" t="n">
        <f aca="false">COUNTIF(Лист2!A$2:A$49, A1183)</f>
        <v>0</v>
      </c>
    </row>
    <row r="1184" customFormat="false" ht="12.8" hidden="false" customHeight="false" outlineLevel="0" collapsed="false">
      <c r="A1184" s="0" t="s">
        <v>2016</v>
      </c>
      <c r="B1184" s="0" t="s">
        <v>2013</v>
      </c>
      <c r="C1184" s="0" t="s">
        <v>2017</v>
      </c>
      <c r="D1184" s="0" t="n">
        <f aca="false">COUNTIF(Лист2!A$2:A$49, A1184)</f>
        <v>0</v>
      </c>
    </row>
    <row r="1185" customFormat="false" ht="12.8" hidden="false" customHeight="false" outlineLevel="0" collapsed="false">
      <c r="A1185" s="0" t="s">
        <v>2018</v>
      </c>
      <c r="B1185" s="0" t="s">
        <v>2013</v>
      </c>
      <c r="C1185" s="0" t="s">
        <v>2017</v>
      </c>
      <c r="D1185" s="0" t="n">
        <f aca="false">COUNTIF(Лист2!A$2:A$49, A1185)</f>
        <v>0</v>
      </c>
    </row>
    <row r="1186" customFormat="false" ht="12.8" hidden="false" customHeight="false" outlineLevel="0" collapsed="false">
      <c r="A1186" s="0" t="s">
        <v>2019</v>
      </c>
      <c r="B1186" s="0" t="s">
        <v>2020</v>
      </c>
      <c r="C1186" s="0" t="s">
        <v>2021</v>
      </c>
      <c r="D1186" s="0" t="n">
        <f aca="false">COUNTIF(Лист2!A$2:A$49, A1186)</f>
        <v>0</v>
      </c>
    </row>
    <row r="1187" customFormat="false" ht="12.8" hidden="false" customHeight="false" outlineLevel="0" collapsed="false">
      <c r="A1187" s="0" t="s">
        <v>2022</v>
      </c>
      <c r="B1187" s="0" t="s">
        <v>2023</v>
      </c>
      <c r="C1187" s="0" t="s">
        <v>2024</v>
      </c>
      <c r="D1187" s="0" t="n">
        <f aca="false">COUNTIF(Лист2!A$2:A$49, A1187)</f>
        <v>0</v>
      </c>
    </row>
    <row r="1188" customFormat="false" ht="12.8" hidden="false" customHeight="false" outlineLevel="0" collapsed="false">
      <c r="A1188" s="0" t="s">
        <v>2025</v>
      </c>
      <c r="B1188" s="0" t="s">
        <v>2023</v>
      </c>
      <c r="C1188" s="0" t="s">
        <v>2024</v>
      </c>
      <c r="D1188" s="0" t="n">
        <f aca="false">COUNTIF(Лист2!A$2:A$49, A1188)</f>
        <v>0</v>
      </c>
    </row>
    <row r="1189" customFormat="false" ht="12.8" hidden="false" customHeight="false" outlineLevel="0" collapsed="false">
      <c r="A1189" s="0" t="s">
        <v>2026</v>
      </c>
      <c r="B1189" s="0" t="s">
        <v>2023</v>
      </c>
      <c r="C1189" s="0" t="s">
        <v>2024</v>
      </c>
      <c r="D1189" s="0" t="n">
        <f aca="false">COUNTIF(Лист2!A$2:A$49, A1189)</f>
        <v>0</v>
      </c>
    </row>
    <row r="1190" customFormat="false" ht="12.8" hidden="false" customHeight="false" outlineLevel="0" collapsed="false">
      <c r="A1190" s="0" t="s">
        <v>2027</v>
      </c>
      <c r="B1190" s="0" t="s">
        <v>2023</v>
      </c>
      <c r="C1190" s="0" t="s">
        <v>2024</v>
      </c>
      <c r="D1190" s="0" t="n">
        <f aca="false">COUNTIF(Лист2!A$2:A$49, A1190)</f>
        <v>0</v>
      </c>
    </row>
    <row r="1191" customFormat="false" ht="12.8" hidden="false" customHeight="false" outlineLevel="0" collapsed="false">
      <c r="A1191" s="0" t="s">
        <v>2028</v>
      </c>
      <c r="B1191" s="0" t="s">
        <v>2023</v>
      </c>
      <c r="C1191" s="0" t="s">
        <v>2024</v>
      </c>
      <c r="D1191" s="0" t="n">
        <f aca="false">COUNTIF(Лист2!A$2:A$49, A1191)</f>
        <v>0</v>
      </c>
    </row>
    <row r="1192" customFormat="false" ht="12.8" hidden="false" customHeight="false" outlineLevel="0" collapsed="false">
      <c r="A1192" s="0" t="s">
        <v>2029</v>
      </c>
      <c r="B1192" s="0" t="s">
        <v>2023</v>
      </c>
      <c r="C1192" s="0" t="s">
        <v>2024</v>
      </c>
      <c r="D1192" s="0" t="n">
        <f aca="false">COUNTIF(Лист2!A$2:A$49, A1192)</f>
        <v>0</v>
      </c>
    </row>
    <row r="1193" customFormat="false" ht="12.8" hidden="false" customHeight="false" outlineLevel="0" collapsed="false">
      <c r="A1193" s="0" t="s">
        <v>2030</v>
      </c>
      <c r="B1193" s="0" t="s">
        <v>2023</v>
      </c>
      <c r="C1193" s="0" t="s">
        <v>2024</v>
      </c>
      <c r="D1193" s="0" t="n">
        <f aca="false">COUNTIF(Лист2!A$2:A$49, A1193)</f>
        <v>0</v>
      </c>
    </row>
    <row r="1194" customFormat="false" ht="12.8" hidden="false" customHeight="false" outlineLevel="0" collapsed="false">
      <c r="A1194" s="0" t="s">
        <v>2031</v>
      </c>
      <c r="B1194" s="0" t="s">
        <v>2023</v>
      </c>
      <c r="C1194" s="0" t="s">
        <v>2032</v>
      </c>
      <c r="D1194" s="0" t="n">
        <f aca="false">COUNTIF(Лист2!A$2:A$49, A1194)</f>
        <v>0</v>
      </c>
    </row>
    <row r="1195" customFormat="false" ht="12.8" hidden="false" customHeight="false" outlineLevel="0" collapsed="false">
      <c r="A1195" s="0" t="s">
        <v>2033</v>
      </c>
      <c r="B1195" s="0" t="s">
        <v>2023</v>
      </c>
      <c r="C1195" s="0" t="s">
        <v>2032</v>
      </c>
      <c r="D1195" s="0" t="n">
        <f aca="false">COUNTIF(Лист2!A$2:A$49, A1195)</f>
        <v>0</v>
      </c>
    </row>
    <row r="1196" customFormat="false" ht="12.8" hidden="false" customHeight="false" outlineLevel="0" collapsed="false">
      <c r="A1196" s="0" t="s">
        <v>2034</v>
      </c>
      <c r="B1196" s="0" t="s">
        <v>2035</v>
      </c>
      <c r="C1196" s="0" t="s">
        <v>2032</v>
      </c>
      <c r="D1196" s="0" t="n">
        <f aca="false">COUNTIF(Лист2!A$2:A$49, A1196)</f>
        <v>0</v>
      </c>
    </row>
    <row r="1197" customFormat="false" ht="12.8" hidden="false" customHeight="false" outlineLevel="0" collapsed="false">
      <c r="A1197" s="0" t="s">
        <v>2036</v>
      </c>
      <c r="B1197" s="0" t="s">
        <v>2035</v>
      </c>
      <c r="C1197" s="0" t="s">
        <v>2032</v>
      </c>
      <c r="D1197" s="0" t="n">
        <f aca="false">COUNTIF(Лист2!A$2:A$49, A1197)</f>
        <v>0</v>
      </c>
    </row>
    <row r="1198" customFormat="false" ht="12.8" hidden="false" customHeight="false" outlineLevel="0" collapsed="false">
      <c r="A1198" s="0" t="s">
        <v>2037</v>
      </c>
      <c r="B1198" s="0" t="s">
        <v>2038</v>
      </c>
      <c r="C1198" s="0" t="s">
        <v>2039</v>
      </c>
      <c r="D1198" s="0" t="n">
        <f aca="false">COUNTIF(Лист2!A$2:A$49, A1198)</f>
        <v>0</v>
      </c>
    </row>
    <row r="1199" customFormat="false" ht="12.8" hidden="false" customHeight="false" outlineLevel="0" collapsed="false">
      <c r="A1199" s="0" t="s">
        <v>2040</v>
      </c>
      <c r="B1199" s="0" t="s">
        <v>2038</v>
      </c>
      <c r="C1199" s="0" t="s">
        <v>2039</v>
      </c>
      <c r="D1199" s="0" t="n">
        <f aca="false">COUNTIF(Лист2!A$2:A$49, A1199)</f>
        <v>0</v>
      </c>
    </row>
    <row r="1200" customFormat="false" ht="12.8" hidden="false" customHeight="false" outlineLevel="0" collapsed="false">
      <c r="A1200" s="0" t="s">
        <v>2041</v>
      </c>
      <c r="B1200" s="0" t="s">
        <v>2038</v>
      </c>
      <c r="C1200" s="0" t="s">
        <v>2039</v>
      </c>
      <c r="D1200" s="0" t="n">
        <f aca="false">COUNTIF(Лист2!A$2:A$49, A1200)</f>
        <v>0</v>
      </c>
    </row>
    <row r="1201" customFormat="false" ht="12.8" hidden="false" customHeight="false" outlineLevel="0" collapsed="false">
      <c r="A1201" s="0" t="s">
        <v>2042</v>
      </c>
      <c r="B1201" s="0" t="s">
        <v>2038</v>
      </c>
      <c r="C1201" s="0" t="s">
        <v>2039</v>
      </c>
      <c r="D1201" s="0" t="n">
        <f aca="false">COUNTIF(Лист2!A$2:A$49, A1201)</f>
        <v>0</v>
      </c>
    </row>
    <row r="1202" customFormat="false" ht="12.8" hidden="false" customHeight="false" outlineLevel="0" collapsed="false">
      <c r="A1202" s="0" t="s">
        <v>2043</v>
      </c>
      <c r="B1202" s="0" t="s">
        <v>2038</v>
      </c>
      <c r="C1202" s="0" t="s">
        <v>2039</v>
      </c>
      <c r="D1202" s="0" t="n">
        <f aca="false">COUNTIF(Лист2!A$2:A$49, A1202)</f>
        <v>0</v>
      </c>
    </row>
    <row r="1203" customFormat="false" ht="12.8" hidden="false" customHeight="false" outlineLevel="0" collapsed="false">
      <c r="A1203" s="0" t="s">
        <v>2044</v>
      </c>
      <c r="B1203" s="0" t="s">
        <v>2038</v>
      </c>
      <c r="C1203" s="0" t="s">
        <v>2039</v>
      </c>
      <c r="D1203" s="0" t="n">
        <f aca="false">COUNTIF(Лист2!A$2:A$49, A1203)</f>
        <v>0</v>
      </c>
    </row>
    <row r="1204" customFormat="false" ht="12.8" hidden="false" customHeight="false" outlineLevel="0" collapsed="false">
      <c r="A1204" s="0" t="s">
        <v>2045</v>
      </c>
      <c r="B1204" s="0" t="s">
        <v>2038</v>
      </c>
      <c r="C1204" s="0" t="s">
        <v>2039</v>
      </c>
      <c r="D1204" s="0" t="n">
        <f aca="false">COUNTIF(Лист2!A$2:A$49, A1204)</f>
        <v>0</v>
      </c>
    </row>
    <row r="1205" customFormat="false" ht="12.8" hidden="false" customHeight="false" outlineLevel="0" collapsed="false">
      <c r="A1205" s="0" t="s">
        <v>2046</v>
      </c>
      <c r="B1205" s="0" t="s">
        <v>2038</v>
      </c>
      <c r="C1205" s="0" t="s">
        <v>2039</v>
      </c>
      <c r="D1205" s="0" t="n">
        <f aca="false">COUNTIF(Лист2!A$2:A$49, A1205)</f>
        <v>0</v>
      </c>
    </row>
    <row r="1206" customFormat="false" ht="12.8" hidden="false" customHeight="false" outlineLevel="0" collapsed="false">
      <c r="A1206" s="0" t="s">
        <v>2047</v>
      </c>
      <c r="B1206" s="0" t="s">
        <v>2038</v>
      </c>
      <c r="C1206" s="0" t="s">
        <v>2039</v>
      </c>
      <c r="D1206" s="0" t="n">
        <f aca="false">COUNTIF(Лист2!A$2:A$49, A1206)</f>
        <v>0</v>
      </c>
    </row>
    <row r="1207" customFormat="false" ht="12.8" hidden="false" customHeight="false" outlineLevel="0" collapsed="false">
      <c r="A1207" s="0" t="s">
        <v>2048</v>
      </c>
      <c r="B1207" s="0" t="s">
        <v>2038</v>
      </c>
      <c r="C1207" s="0" t="s">
        <v>2039</v>
      </c>
      <c r="D1207" s="0" t="n">
        <f aca="false">COUNTIF(Лист2!A$2:A$49, A1207)</f>
        <v>0</v>
      </c>
    </row>
    <row r="1208" customFormat="false" ht="12.8" hidden="false" customHeight="false" outlineLevel="0" collapsed="false">
      <c r="A1208" s="0" t="s">
        <v>2049</v>
      </c>
      <c r="B1208" s="0" t="s">
        <v>2038</v>
      </c>
      <c r="C1208" s="0" t="s">
        <v>2039</v>
      </c>
      <c r="D1208" s="0" t="n">
        <f aca="false">COUNTIF(Лист2!A$2:A$49, A1208)</f>
        <v>0</v>
      </c>
    </row>
    <row r="1209" customFormat="false" ht="12.8" hidden="false" customHeight="false" outlineLevel="0" collapsed="false">
      <c r="A1209" s="0" t="s">
        <v>2050</v>
      </c>
      <c r="B1209" s="0" t="s">
        <v>2038</v>
      </c>
      <c r="C1209" s="0" t="s">
        <v>2039</v>
      </c>
      <c r="D1209" s="0" t="n">
        <f aca="false">COUNTIF(Лист2!A$2:A$49, A1209)</f>
        <v>0</v>
      </c>
    </row>
    <row r="1210" customFormat="false" ht="12.8" hidden="false" customHeight="false" outlineLevel="0" collapsed="false">
      <c r="A1210" s="0" t="s">
        <v>2051</v>
      </c>
      <c r="B1210" s="0" t="s">
        <v>2038</v>
      </c>
      <c r="C1210" s="0" t="s">
        <v>2039</v>
      </c>
      <c r="D1210" s="0" t="n">
        <f aca="false">COUNTIF(Лист2!A$2:A$49, A1210)</f>
        <v>0</v>
      </c>
    </row>
    <row r="1211" customFormat="false" ht="12.8" hidden="false" customHeight="false" outlineLevel="0" collapsed="false">
      <c r="A1211" s="0" t="s">
        <v>2052</v>
      </c>
      <c r="B1211" s="0" t="s">
        <v>2038</v>
      </c>
      <c r="C1211" s="0" t="s">
        <v>2039</v>
      </c>
      <c r="D1211" s="0" t="n">
        <f aca="false">COUNTIF(Лист2!A$2:A$49, A1211)</f>
        <v>0</v>
      </c>
    </row>
    <row r="1212" customFormat="false" ht="12.8" hidden="false" customHeight="false" outlineLevel="0" collapsed="false">
      <c r="A1212" s="0" t="s">
        <v>2053</v>
      </c>
      <c r="B1212" s="0" t="s">
        <v>2038</v>
      </c>
      <c r="C1212" s="0" t="s">
        <v>2039</v>
      </c>
      <c r="D1212" s="0" t="n">
        <f aca="false">COUNTIF(Лист2!A$2:A$49, A1212)</f>
        <v>0</v>
      </c>
    </row>
    <row r="1213" customFormat="false" ht="12.8" hidden="false" customHeight="false" outlineLevel="0" collapsed="false">
      <c r="A1213" s="0" t="s">
        <v>2054</v>
      </c>
      <c r="B1213" s="0" t="s">
        <v>2038</v>
      </c>
      <c r="C1213" s="0" t="s">
        <v>2039</v>
      </c>
      <c r="D1213" s="0" t="n">
        <f aca="false">COUNTIF(Лист2!A$2:A$49, A1213)</f>
        <v>0</v>
      </c>
    </row>
    <row r="1214" customFormat="false" ht="12.8" hidden="false" customHeight="false" outlineLevel="0" collapsed="false">
      <c r="A1214" s="0" t="s">
        <v>2055</v>
      </c>
      <c r="B1214" s="0" t="s">
        <v>2038</v>
      </c>
      <c r="C1214" s="0" t="s">
        <v>2039</v>
      </c>
      <c r="D1214" s="0" t="n">
        <f aca="false">COUNTIF(Лист2!A$2:A$49, A1214)</f>
        <v>0</v>
      </c>
    </row>
    <row r="1215" customFormat="false" ht="12.8" hidden="false" customHeight="false" outlineLevel="0" collapsed="false">
      <c r="A1215" s="0" t="s">
        <v>2056</v>
      </c>
      <c r="B1215" s="0" t="s">
        <v>2038</v>
      </c>
      <c r="C1215" s="0" t="s">
        <v>2039</v>
      </c>
      <c r="D1215" s="0" t="n">
        <f aca="false">COUNTIF(Лист2!A$2:A$49, A1215)</f>
        <v>0</v>
      </c>
    </row>
    <row r="1216" customFormat="false" ht="12.8" hidden="false" customHeight="false" outlineLevel="0" collapsed="false">
      <c r="A1216" s="0" t="s">
        <v>2057</v>
      </c>
      <c r="B1216" s="0" t="s">
        <v>2038</v>
      </c>
      <c r="C1216" s="0" t="s">
        <v>2039</v>
      </c>
      <c r="D1216" s="0" t="n">
        <f aca="false">COUNTIF(Лист2!A$2:A$49, A1216)</f>
        <v>0</v>
      </c>
    </row>
    <row r="1217" customFormat="false" ht="12.8" hidden="false" customHeight="false" outlineLevel="0" collapsed="false">
      <c r="A1217" s="0" t="s">
        <v>2058</v>
      </c>
      <c r="B1217" s="0" t="s">
        <v>2038</v>
      </c>
      <c r="C1217" s="0" t="s">
        <v>2039</v>
      </c>
      <c r="D1217" s="0" t="n">
        <f aca="false">COUNTIF(Лист2!A$2:A$49, A1217)</f>
        <v>0</v>
      </c>
    </row>
    <row r="1218" customFormat="false" ht="12.8" hidden="false" customHeight="false" outlineLevel="0" collapsed="false">
      <c r="A1218" s="0" t="s">
        <v>2059</v>
      </c>
      <c r="B1218" s="0" t="s">
        <v>2038</v>
      </c>
      <c r="C1218" s="0" t="s">
        <v>2039</v>
      </c>
      <c r="D1218" s="0" t="n">
        <f aca="false">COUNTIF(Лист2!A$2:A$49, A1218)</f>
        <v>0</v>
      </c>
    </row>
    <row r="1219" customFormat="false" ht="12.8" hidden="false" customHeight="false" outlineLevel="0" collapsed="false">
      <c r="A1219" s="0" t="s">
        <v>2060</v>
      </c>
      <c r="B1219" s="0" t="s">
        <v>2038</v>
      </c>
      <c r="C1219" s="0" t="s">
        <v>2039</v>
      </c>
      <c r="D1219" s="0" t="n">
        <f aca="false">COUNTIF(Лист2!A$2:A$49, A1219)</f>
        <v>0</v>
      </c>
    </row>
    <row r="1220" customFormat="false" ht="12.8" hidden="false" customHeight="false" outlineLevel="0" collapsed="false">
      <c r="A1220" s="0" t="s">
        <v>2061</v>
      </c>
      <c r="B1220" s="0" t="s">
        <v>2062</v>
      </c>
      <c r="C1220" s="0" t="s">
        <v>2063</v>
      </c>
      <c r="D1220" s="0" t="n">
        <f aca="false">COUNTIF(Лист2!A$2:A$49, A1220)</f>
        <v>0</v>
      </c>
    </row>
    <row r="1221" customFormat="false" ht="12.8" hidden="false" customHeight="false" outlineLevel="0" collapsed="false">
      <c r="A1221" s="0" t="s">
        <v>2064</v>
      </c>
      <c r="B1221" s="0" t="s">
        <v>2062</v>
      </c>
      <c r="C1221" s="0" t="s">
        <v>2063</v>
      </c>
      <c r="D1221" s="0" t="n">
        <f aca="false">COUNTIF(Лист2!A$2:A$49, A1221)</f>
        <v>0</v>
      </c>
    </row>
    <row r="1222" customFormat="false" ht="12.8" hidden="false" customHeight="false" outlineLevel="0" collapsed="false">
      <c r="A1222" s="0" t="s">
        <v>2065</v>
      </c>
      <c r="B1222" s="0" t="s">
        <v>2066</v>
      </c>
      <c r="C1222" s="0" t="s">
        <v>2063</v>
      </c>
      <c r="D1222" s="0" t="n">
        <f aca="false">COUNTIF(Лист2!A$2:A$49, A1222)</f>
        <v>0</v>
      </c>
    </row>
    <row r="1223" customFormat="false" ht="12.8" hidden="false" customHeight="false" outlineLevel="0" collapsed="false">
      <c r="A1223" s="0" t="s">
        <v>2067</v>
      </c>
      <c r="B1223" s="0" t="s">
        <v>2068</v>
      </c>
      <c r="C1223" s="0" t="s">
        <v>2069</v>
      </c>
      <c r="D1223" s="0" t="n">
        <f aca="false">COUNTIF(Лист2!A$2:A$49, A1223)</f>
        <v>0</v>
      </c>
    </row>
    <row r="1224" customFormat="false" ht="12.8" hidden="false" customHeight="false" outlineLevel="0" collapsed="false">
      <c r="A1224" s="0" t="s">
        <v>2070</v>
      </c>
      <c r="B1224" s="0" t="s">
        <v>2068</v>
      </c>
      <c r="C1224" s="0" t="s">
        <v>2069</v>
      </c>
      <c r="D1224" s="0" t="n">
        <f aca="false">COUNTIF(Лист2!A$2:A$49, A1224)</f>
        <v>0</v>
      </c>
    </row>
    <row r="1225" customFormat="false" ht="12.8" hidden="false" customHeight="false" outlineLevel="0" collapsed="false">
      <c r="A1225" s="0" t="s">
        <v>2071</v>
      </c>
      <c r="B1225" s="0" t="s">
        <v>2068</v>
      </c>
      <c r="C1225" s="0" t="s">
        <v>2069</v>
      </c>
      <c r="D1225" s="0" t="n">
        <f aca="false">COUNTIF(Лист2!A$2:A$49, A1225)</f>
        <v>0</v>
      </c>
    </row>
    <row r="1226" customFormat="false" ht="12.8" hidden="false" customHeight="false" outlineLevel="0" collapsed="false">
      <c r="A1226" s="0" t="s">
        <v>2072</v>
      </c>
      <c r="B1226" s="0" t="s">
        <v>2068</v>
      </c>
      <c r="C1226" s="0" t="s">
        <v>2069</v>
      </c>
      <c r="D1226" s="0" t="n">
        <f aca="false">COUNTIF(Лист2!A$2:A$49, A1226)</f>
        <v>0</v>
      </c>
    </row>
    <row r="1227" customFormat="false" ht="12.8" hidden="false" customHeight="false" outlineLevel="0" collapsed="false">
      <c r="A1227" s="0" t="s">
        <v>2073</v>
      </c>
      <c r="B1227" s="0" t="s">
        <v>2074</v>
      </c>
      <c r="C1227" s="0" t="s">
        <v>2075</v>
      </c>
      <c r="D1227" s="0" t="n">
        <f aca="false">COUNTIF(Лист2!A$2:A$49, A1227)</f>
        <v>0</v>
      </c>
    </row>
    <row r="1228" customFormat="false" ht="12.8" hidden="false" customHeight="false" outlineLevel="0" collapsed="false">
      <c r="A1228" s="0" t="s">
        <v>2076</v>
      </c>
      <c r="B1228" s="0" t="s">
        <v>2077</v>
      </c>
      <c r="C1228" s="0" t="s">
        <v>2078</v>
      </c>
      <c r="D1228" s="0" t="n">
        <f aca="false">COUNTIF(Лист2!A$2:A$49, A1228)</f>
        <v>0</v>
      </c>
    </row>
    <row r="1229" customFormat="false" ht="12.8" hidden="false" customHeight="false" outlineLevel="0" collapsed="false">
      <c r="A1229" s="0" t="s">
        <v>2079</v>
      </c>
      <c r="B1229" s="0" t="s">
        <v>2077</v>
      </c>
      <c r="C1229" s="0" t="s">
        <v>2078</v>
      </c>
      <c r="D1229" s="0" t="n">
        <f aca="false">COUNTIF(Лист2!A$2:A$49, A1229)</f>
        <v>0</v>
      </c>
    </row>
    <row r="1230" customFormat="false" ht="12.8" hidden="false" customHeight="false" outlineLevel="0" collapsed="false">
      <c r="A1230" s="0" t="s">
        <v>2080</v>
      </c>
      <c r="B1230" s="0" t="s">
        <v>2077</v>
      </c>
      <c r="C1230" s="0" t="s">
        <v>2078</v>
      </c>
      <c r="D1230" s="0" t="n">
        <f aca="false">COUNTIF(Лист2!A$2:A$49, A1230)</f>
        <v>0</v>
      </c>
    </row>
    <row r="1231" customFormat="false" ht="12.8" hidden="false" customHeight="false" outlineLevel="0" collapsed="false">
      <c r="A1231" s="0" t="s">
        <v>2081</v>
      </c>
      <c r="B1231" s="0" t="s">
        <v>2077</v>
      </c>
      <c r="C1231" s="0" t="s">
        <v>2078</v>
      </c>
      <c r="D1231" s="0" t="n">
        <f aca="false">COUNTIF(Лист2!A$2:A$49, A1231)</f>
        <v>0</v>
      </c>
    </row>
    <row r="1232" customFormat="false" ht="12.8" hidden="false" customHeight="false" outlineLevel="0" collapsed="false">
      <c r="A1232" s="0" t="s">
        <v>2082</v>
      </c>
      <c r="B1232" s="0" t="s">
        <v>2077</v>
      </c>
      <c r="C1232" s="0" t="s">
        <v>2078</v>
      </c>
      <c r="D1232" s="0" t="n">
        <f aca="false">COUNTIF(Лист2!A$2:A$49, A1232)</f>
        <v>0</v>
      </c>
    </row>
    <row r="1233" customFormat="false" ht="12.8" hidden="false" customHeight="false" outlineLevel="0" collapsed="false">
      <c r="A1233" s="0" t="s">
        <v>2083</v>
      </c>
      <c r="B1233" s="0" t="s">
        <v>2077</v>
      </c>
      <c r="C1233" s="0" t="s">
        <v>2078</v>
      </c>
      <c r="D1233" s="0" t="n">
        <f aca="false">COUNTIF(Лист2!A$2:A$49, A1233)</f>
        <v>0</v>
      </c>
    </row>
    <row r="1234" customFormat="false" ht="12.8" hidden="false" customHeight="false" outlineLevel="0" collapsed="false">
      <c r="A1234" s="0" t="s">
        <v>2084</v>
      </c>
      <c r="B1234" s="0" t="s">
        <v>2077</v>
      </c>
      <c r="C1234" s="0" t="s">
        <v>2078</v>
      </c>
      <c r="D1234" s="0" t="n">
        <f aca="false">COUNTIF(Лист2!A$2:A$49, A1234)</f>
        <v>0</v>
      </c>
    </row>
    <row r="1235" customFormat="false" ht="12.8" hidden="false" customHeight="false" outlineLevel="0" collapsed="false">
      <c r="A1235" s="0" t="s">
        <v>2085</v>
      </c>
      <c r="B1235" s="0" t="s">
        <v>2086</v>
      </c>
      <c r="C1235" s="0" t="s">
        <v>2087</v>
      </c>
      <c r="D1235" s="0" t="n">
        <f aca="false">COUNTIF(Лист2!A$2:A$49, A1235)</f>
        <v>0</v>
      </c>
    </row>
    <row r="1236" customFormat="false" ht="12.8" hidden="false" customHeight="false" outlineLevel="0" collapsed="false">
      <c r="A1236" s="0" t="s">
        <v>2088</v>
      </c>
      <c r="B1236" s="0" t="s">
        <v>2086</v>
      </c>
      <c r="C1236" s="0" t="s">
        <v>2087</v>
      </c>
      <c r="D1236" s="0" t="n">
        <f aca="false">COUNTIF(Лист2!A$2:A$49, A1236)</f>
        <v>0</v>
      </c>
    </row>
    <row r="1237" customFormat="false" ht="12.8" hidden="false" customHeight="false" outlineLevel="0" collapsed="false">
      <c r="A1237" s="0" t="s">
        <v>2089</v>
      </c>
      <c r="B1237" s="0" t="s">
        <v>2086</v>
      </c>
      <c r="C1237" s="0" t="s">
        <v>2087</v>
      </c>
      <c r="D1237" s="0" t="n">
        <f aca="false">COUNTIF(Лист2!A$2:A$49, A1237)</f>
        <v>0</v>
      </c>
    </row>
    <row r="1238" customFormat="false" ht="12.8" hidden="false" customHeight="false" outlineLevel="0" collapsed="false">
      <c r="A1238" s="0" t="s">
        <v>2090</v>
      </c>
      <c r="B1238" s="0" t="s">
        <v>2086</v>
      </c>
      <c r="C1238" s="0" t="s">
        <v>2087</v>
      </c>
      <c r="D1238" s="0" t="n">
        <f aca="false">COUNTIF(Лист2!A$2:A$49, A1238)</f>
        <v>0</v>
      </c>
    </row>
    <row r="1239" customFormat="false" ht="12.8" hidden="false" customHeight="false" outlineLevel="0" collapsed="false">
      <c r="A1239" s="0" t="s">
        <v>2091</v>
      </c>
      <c r="B1239" s="0" t="s">
        <v>2086</v>
      </c>
      <c r="C1239" s="0" t="s">
        <v>2087</v>
      </c>
      <c r="D1239" s="0" t="n">
        <f aca="false">COUNTIF(Лист2!A$2:A$49, A1239)</f>
        <v>0</v>
      </c>
    </row>
    <row r="1240" customFormat="false" ht="12.8" hidden="false" customHeight="false" outlineLevel="0" collapsed="false">
      <c r="A1240" s="0" t="s">
        <v>2092</v>
      </c>
      <c r="B1240" s="0" t="s">
        <v>2086</v>
      </c>
      <c r="C1240" s="0" t="s">
        <v>2087</v>
      </c>
      <c r="D1240" s="0" t="n">
        <f aca="false">COUNTIF(Лист2!A$2:A$49, A1240)</f>
        <v>0</v>
      </c>
    </row>
    <row r="1241" customFormat="false" ht="12.8" hidden="false" customHeight="false" outlineLevel="0" collapsed="false">
      <c r="A1241" s="0" t="s">
        <v>2093</v>
      </c>
      <c r="B1241" s="0" t="s">
        <v>2086</v>
      </c>
      <c r="C1241" s="0" t="s">
        <v>2094</v>
      </c>
      <c r="D1241" s="0" t="n">
        <f aca="false">COUNTIF(Лист2!A$2:A$49, A1241)</f>
        <v>0</v>
      </c>
    </row>
    <row r="1242" customFormat="false" ht="12.8" hidden="false" customHeight="false" outlineLevel="0" collapsed="false">
      <c r="A1242" s="0" t="s">
        <v>2095</v>
      </c>
      <c r="B1242" s="0" t="s">
        <v>2086</v>
      </c>
      <c r="C1242" s="0" t="s">
        <v>2094</v>
      </c>
      <c r="D1242" s="0" t="n">
        <f aca="false">COUNTIF(Лист2!A$2:A$49, A1242)</f>
        <v>0</v>
      </c>
    </row>
    <row r="1243" customFormat="false" ht="12.8" hidden="false" customHeight="false" outlineLevel="0" collapsed="false">
      <c r="A1243" s="0" t="s">
        <v>2096</v>
      </c>
      <c r="B1243" s="0" t="s">
        <v>2086</v>
      </c>
      <c r="C1243" s="0" t="s">
        <v>2094</v>
      </c>
      <c r="D1243" s="0" t="n">
        <f aca="false">COUNTIF(Лист2!A$2:A$49, A1243)</f>
        <v>0</v>
      </c>
    </row>
    <row r="1244" customFormat="false" ht="12.8" hidden="false" customHeight="false" outlineLevel="0" collapsed="false">
      <c r="A1244" s="0" t="s">
        <v>2097</v>
      </c>
      <c r="B1244" s="0" t="s">
        <v>2098</v>
      </c>
      <c r="C1244" s="0" t="s">
        <v>2099</v>
      </c>
      <c r="D1244" s="0" t="n">
        <f aca="false">COUNTIF(Лист2!A$2:A$49, A1244)</f>
        <v>0</v>
      </c>
    </row>
    <row r="1245" customFormat="false" ht="12.8" hidden="false" customHeight="false" outlineLevel="0" collapsed="false">
      <c r="A1245" s="0" t="s">
        <v>2100</v>
      </c>
      <c r="B1245" s="0" t="s">
        <v>2101</v>
      </c>
      <c r="C1245" s="0" t="s">
        <v>2102</v>
      </c>
      <c r="D1245" s="0" t="n">
        <f aca="false">COUNTIF(Лист2!A$2:A$49, A1245)</f>
        <v>0</v>
      </c>
    </row>
    <row r="1246" customFormat="false" ht="12.8" hidden="false" customHeight="false" outlineLevel="0" collapsed="false">
      <c r="A1246" s="0" t="s">
        <v>2103</v>
      </c>
      <c r="B1246" s="0" t="s">
        <v>2104</v>
      </c>
      <c r="C1246" s="0" t="s">
        <v>2102</v>
      </c>
      <c r="D1246" s="0" t="n">
        <f aca="false">COUNTIF(Лист2!A$2:A$49, A1246)</f>
        <v>0</v>
      </c>
    </row>
    <row r="1247" customFormat="false" ht="12.8" hidden="false" customHeight="false" outlineLevel="0" collapsed="false">
      <c r="A1247" s="0" t="s">
        <v>2105</v>
      </c>
      <c r="B1247" s="0" t="s">
        <v>2104</v>
      </c>
      <c r="C1247" s="0" t="s">
        <v>2106</v>
      </c>
      <c r="D1247" s="0" t="n">
        <f aca="false">COUNTIF(Лист2!A$2:A$49, A1247)</f>
        <v>0</v>
      </c>
    </row>
    <row r="1248" customFormat="false" ht="12.8" hidden="false" customHeight="false" outlineLevel="0" collapsed="false">
      <c r="A1248" s="0" t="s">
        <v>2107</v>
      </c>
      <c r="B1248" s="0" t="s">
        <v>2108</v>
      </c>
      <c r="C1248" s="0" t="s">
        <v>2109</v>
      </c>
      <c r="D1248" s="0" t="n">
        <f aca="false">COUNTIF(Лист2!A$2:A$49, A1248)</f>
        <v>0</v>
      </c>
    </row>
    <row r="1249" customFormat="false" ht="12.8" hidden="false" customHeight="false" outlineLevel="0" collapsed="false">
      <c r="A1249" s="0" t="s">
        <v>2110</v>
      </c>
      <c r="B1249" s="0" t="s">
        <v>2108</v>
      </c>
      <c r="C1249" s="0" t="s">
        <v>2109</v>
      </c>
      <c r="D1249" s="0" t="n">
        <f aca="false">COUNTIF(Лист2!A$2:A$49, A1249)</f>
        <v>0</v>
      </c>
    </row>
    <row r="1250" customFormat="false" ht="12.8" hidden="false" customHeight="false" outlineLevel="0" collapsed="false">
      <c r="A1250" s="0" t="s">
        <v>2111</v>
      </c>
      <c r="B1250" s="0" t="s">
        <v>2108</v>
      </c>
      <c r="C1250" s="0" t="s">
        <v>2109</v>
      </c>
      <c r="D1250" s="0" t="n">
        <f aca="false">COUNTIF(Лист2!A$2:A$49, A1250)</f>
        <v>0</v>
      </c>
    </row>
    <row r="1251" customFormat="false" ht="12.8" hidden="false" customHeight="false" outlineLevel="0" collapsed="false">
      <c r="A1251" s="0" t="s">
        <v>2112</v>
      </c>
      <c r="B1251" s="0" t="s">
        <v>2108</v>
      </c>
      <c r="C1251" s="0" t="s">
        <v>2109</v>
      </c>
      <c r="D1251" s="0" t="n">
        <f aca="false">COUNTIF(Лист2!A$2:A$49, A1251)</f>
        <v>0</v>
      </c>
    </row>
    <row r="1252" customFormat="false" ht="12.8" hidden="false" customHeight="false" outlineLevel="0" collapsed="false">
      <c r="A1252" s="0" t="s">
        <v>2113</v>
      </c>
      <c r="B1252" s="0" t="s">
        <v>2108</v>
      </c>
      <c r="C1252" s="0" t="s">
        <v>2109</v>
      </c>
      <c r="D1252" s="0" t="n">
        <f aca="false">COUNTIF(Лист2!A$2:A$49, A1252)</f>
        <v>0</v>
      </c>
    </row>
    <row r="1253" customFormat="false" ht="12.8" hidden="false" customHeight="false" outlineLevel="0" collapsed="false">
      <c r="A1253" s="0" t="s">
        <v>2114</v>
      </c>
      <c r="B1253" s="0" t="s">
        <v>2108</v>
      </c>
      <c r="C1253" s="0" t="s">
        <v>2109</v>
      </c>
      <c r="D1253" s="0" t="n">
        <f aca="false">COUNTIF(Лист2!A$2:A$49, A1253)</f>
        <v>0</v>
      </c>
    </row>
    <row r="1254" customFormat="false" ht="12.8" hidden="false" customHeight="false" outlineLevel="0" collapsed="false">
      <c r="A1254" s="0" t="s">
        <v>2115</v>
      </c>
      <c r="B1254" s="0" t="s">
        <v>2116</v>
      </c>
      <c r="C1254" s="0" t="s">
        <v>2117</v>
      </c>
      <c r="D1254" s="0" t="n">
        <f aca="false">COUNTIF(Лист2!A$2:A$49, A1254)</f>
        <v>0</v>
      </c>
    </row>
    <row r="1255" customFormat="false" ht="12.8" hidden="false" customHeight="false" outlineLevel="0" collapsed="false">
      <c r="A1255" s="0" t="s">
        <v>2118</v>
      </c>
      <c r="B1255" s="0" t="s">
        <v>2119</v>
      </c>
      <c r="C1255" s="0" t="s">
        <v>2120</v>
      </c>
      <c r="D1255" s="0" t="n">
        <f aca="false">COUNTIF(Лист2!A$2:A$49, A1255)</f>
        <v>0</v>
      </c>
    </row>
    <row r="1256" customFormat="false" ht="12.8" hidden="false" customHeight="false" outlineLevel="0" collapsed="false">
      <c r="A1256" s="0" t="s">
        <v>2121</v>
      </c>
      <c r="B1256" s="0" t="s">
        <v>2122</v>
      </c>
      <c r="C1256" s="0" t="s">
        <v>2123</v>
      </c>
      <c r="D1256" s="0" t="n">
        <f aca="false">COUNTIF(Лист2!A$2:A$49, A1256)</f>
        <v>0</v>
      </c>
    </row>
    <row r="1257" customFormat="false" ht="12.8" hidden="false" customHeight="false" outlineLevel="0" collapsed="false">
      <c r="A1257" s="0" t="s">
        <v>2124</v>
      </c>
      <c r="B1257" s="0" t="s">
        <v>2122</v>
      </c>
      <c r="C1257" s="0" t="s">
        <v>2123</v>
      </c>
      <c r="D1257" s="0" t="n">
        <f aca="false">COUNTIF(Лист2!A$2:A$49, A1257)</f>
        <v>0</v>
      </c>
    </row>
    <row r="1258" customFormat="false" ht="12.8" hidden="false" customHeight="false" outlineLevel="0" collapsed="false">
      <c r="A1258" s="0" t="s">
        <v>2125</v>
      </c>
      <c r="B1258" s="0" t="s">
        <v>2122</v>
      </c>
      <c r="C1258" s="0" t="s">
        <v>2123</v>
      </c>
      <c r="D1258" s="0" t="n">
        <f aca="false">COUNTIF(Лист2!A$2:A$49, A1258)</f>
        <v>0</v>
      </c>
    </row>
    <row r="1259" customFormat="false" ht="12.8" hidden="false" customHeight="false" outlineLevel="0" collapsed="false">
      <c r="A1259" s="0" t="s">
        <v>2126</v>
      </c>
      <c r="B1259" s="0" t="s">
        <v>2122</v>
      </c>
      <c r="C1259" s="0" t="s">
        <v>2123</v>
      </c>
      <c r="D1259" s="0" t="n">
        <f aca="false">COUNTIF(Лист2!A$2:A$49, A1259)</f>
        <v>0</v>
      </c>
    </row>
    <row r="1260" customFormat="false" ht="12.8" hidden="false" customHeight="false" outlineLevel="0" collapsed="false">
      <c r="A1260" s="0" t="s">
        <v>2127</v>
      </c>
      <c r="B1260" s="0" t="s">
        <v>2122</v>
      </c>
      <c r="C1260" s="0" t="s">
        <v>2123</v>
      </c>
      <c r="D1260" s="0" t="n">
        <f aca="false">COUNTIF(Лист2!A$2:A$49, A1260)</f>
        <v>0</v>
      </c>
    </row>
    <row r="1261" customFormat="false" ht="12.8" hidden="false" customHeight="false" outlineLevel="0" collapsed="false">
      <c r="A1261" s="0" t="s">
        <v>2128</v>
      </c>
      <c r="B1261" s="0" t="s">
        <v>2122</v>
      </c>
      <c r="C1261" s="0" t="s">
        <v>2123</v>
      </c>
      <c r="D1261" s="0" t="n">
        <f aca="false">COUNTIF(Лист2!A$2:A$49, A1261)</f>
        <v>0</v>
      </c>
    </row>
    <row r="1262" customFormat="false" ht="12.8" hidden="false" customHeight="false" outlineLevel="0" collapsed="false">
      <c r="A1262" s="0" t="s">
        <v>2129</v>
      </c>
      <c r="B1262" s="0" t="s">
        <v>2122</v>
      </c>
      <c r="C1262" s="0" t="s">
        <v>2123</v>
      </c>
      <c r="D1262" s="0" t="n">
        <f aca="false">COUNTIF(Лист2!A$2:A$49, A1262)</f>
        <v>0</v>
      </c>
    </row>
    <row r="1263" customFormat="false" ht="12.8" hidden="false" customHeight="false" outlineLevel="0" collapsed="false">
      <c r="A1263" s="0" t="s">
        <v>2130</v>
      </c>
      <c r="B1263" s="0" t="s">
        <v>2122</v>
      </c>
      <c r="C1263" s="0" t="s">
        <v>2123</v>
      </c>
      <c r="D1263" s="0" t="n">
        <f aca="false">COUNTIF(Лист2!A$2:A$49, A1263)</f>
        <v>0</v>
      </c>
    </row>
    <row r="1264" customFormat="false" ht="12.8" hidden="false" customHeight="false" outlineLevel="0" collapsed="false">
      <c r="A1264" s="0" t="s">
        <v>2131</v>
      </c>
      <c r="B1264" s="0" t="s">
        <v>2122</v>
      </c>
      <c r="C1264" s="0" t="s">
        <v>2123</v>
      </c>
      <c r="D1264" s="0" t="n">
        <f aca="false">COUNTIF(Лист2!A$2:A$49, A1264)</f>
        <v>0</v>
      </c>
    </row>
    <row r="1265" customFormat="false" ht="12.8" hidden="false" customHeight="false" outlineLevel="0" collapsed="false">
      <c r="A1265" s="0" t="s">
        <v>2132</v>
      </c>
      <c r="B1265" s="0" t="s">
        <v>2133</v>
      </c>
      <c r="C1265" s="0" t="s">
        <v>2134</v>
      </c>
      <c r="D1265" s="0" t="n">
        <f aca="false">COUNTIF(Лист2!A$2:A$49, A1265)</f>
        <v>0</v>
      </c>
    </row>
    <row r="1266" customFormat="false" ht="12.8" hidden="false" customHeight="false" outlineLevel="0" collapsed="false">
      <c r="A1266" s="0" t="s">
        <v>2135</v>
      </c>
      <c r="B1266" s="0" t="s">
        <v>2136</v>
      </c>
      <c r="C1266" s="0" t="s">
        <v>2137</v>
      </c>
      <c r="D1266" s="0" t="n">
        <f aca="false">COUNTIF(Лист2!A$2:A$49, A1266)</f>
        <v>0</v>
      </c>
    </row>
    <row r="1267" customFormat="false" ht="12.8" hidden="false" customHeight="false" outlineLevel="0" collapsed="false">
      <c r="A1267" s="0" t="s">
        <v>2138</v>
      </c>
      <c r="B1267" s="0" t="s">
        <v>2136</v>
      </c>
      <c r="C1267" s="0" t="s">
        <v>2137</v>
      </c>
      <c r="D1267" s="0" t="n">
        <f aca="false">COUNTIF(Лист2!A$2:A$49, A1267)</f>
        <v>0</v>
      </c>
    </row>
    <row r="1268" customFormat="false" ht="12.8" hidden="false" customHeight="false" outlineLevel="0" collapsed="false">
      <c r="A1268" s="0" t="s">
        <v>2139</v>
      </c>
      <c r="B1268" s="0" t="s">
        <v>2136</v>
      </c>
      <c r="C1268" s="0" t="s">
        <v>2140</v>
      </c>
      <c r="D1268" s="0" t="n">
        <f aca="false">COUNTIF(Лист2!A$2:A$49, A1268)</f>
        <v>0</v>
      </c>
    </row>
    <row r="1269" customFormat="false" ht="12.8" hidden="false" customHeight="false" outlineLevel="0" collapsed="false">
      <c r="A1269" s="0" t="s">
        <v>2141</v>
      </c>
      <c r="B1269" s="0" t="s">
        <v>2136</v>
      </c>
      <c r="C1269" s="0" t="s">
        <v>2142</v>
      </c>
      <c r="D1269" s="0" t="n">
        <f aca="false">COUNTIF(Лист2!A$2:A$49, A1269)</f>
        <v>0</v>
      </c>
    </row>
    <row r="1270" customFormat="false" ht="12.8" hidden="false" customHeight="false" outlineLevel="0" collapsed="false">
      <c r="A1270" s="0" t="s">
        <v>2143</v>
      </c>
      <c r="B1270" s="0" t="s">
        <v>2144</v>
      </c>
      <c r="C1270" s="0" t="s">
        <v>2145</v>
      </c>
      <c r="D1270" s="0" t="n">
        <f aca="false">COUNTIF(Лист2!A$2:A$49, A1270)</f>
        <v>0</v>
      </c>
    </row>
    <row r="1271" customFormat="false" ht="12.8" hidden="false" customHeight="false" outlineLevel="0" collapsed="false">
      <c r="A1271" s="0" t="s">
        <v>2146</v>
      </c>
      <c r="B1271" s="0" t="s">
        <v>2147</v>
      </c>
      <c r="C1271" s="0" t="s">
        <v>2148</v>
      </c>
      <c r="D1271" s="0" t="n">
        <f aca="false">COUNTIF(Лист2!A$2:A$49, A1271)</f>
        <v>0</v>
      </c>
    </row>
    <row r="1272" customFormat="false" ht="12.8" hidden="false" customHeight="false" outlineLevel="0" collapsed="false">
      <c r="A1272" s="0" t="s">
        <v>2149</v>
      </c>
      <c r="B1272" s="0" t="s">
        <v>2147</v>
      </c>
      <c r="C1272" s="0" t="s">
        <v>2148</v>
      </c>
      <c r="D1272" s="0" t="n">
        <f aca="false">COUNTIF(Лист2!A$2:A$49, A1272)</f>
        <v>0</v>
      </c>
    </row>
    <row r="1273" customFormat="false" ht="12.8" hidden="false" customHeight="false" outlineLevel="0" collapsed="false">
      <c r="A1273" s="0" t="s">
        <v>2150</v>
      </c>
      <c r="B1273" s="0" t="s">
        <v>2147</v>
      </c>
      <c r="C1273" s="0" t="s">
        <v>2151</v>
      </c>
      <c r="D1273" s="0" t="n">
        <f aca="false">COUNTIF(Лист2!A$2:A$49, A1273)</f>
        <v>0</v>
      </c>
    </row>
    <row r="1274" customFormat="false" ht="12.8" hidden="false" customHeight="false" outlineLevel="0" collapsed="false">
      <c r="A1274" s="0" t="s">
        <v>2152</v>
      </c>
      <c r="B1274" s="0" t="s">
        <v>2147</v>
      </c>
      <c r="C1274" s="0" t="s">
        <v>2151</v>
      </c>
      <c r="D1274" s="0" t="n">
        <f aca="false">COUNTIF(Лист2!A$2:A$49, A1274)</f>
        <v>0</v>
      </c>
    </row>
    <row r="1275" customFormat="false" ht="12.8" hidden="false" customHeight="false" outlineLevel="0" collapsed="false">
      <c r="A1275" s="0" t="s">
        <v>2153</v>
      </c>
      <c r="B1275" s="0" t="s">
        <v>2154</v>
      </c>
      <c r="C1275" s="0" t="s">
        <v>2155</v>
      </c>
      <c r="D1275" s="0" t="n">
        <f aca="false">COUNTIF(Лист2!A$2:A$49, A1275)</f>
        <v>0</v>
      </c>
    </row>
    <row r="1276" customFormat="false" ht="12.8" hidden="false" customHeight="false" outlineLevel="0" collapsed="false">
      <c r="A1276" s="0" t="s">
        <v>2156</v>
      </c>
      <c r="B1276" s="0" t="s">
        <v>2154</v>
      </c>
      <c r="C1276" s="0" t="s">
        <v>2155</v>
      </c>
      <c r="D1276" s="0" t="n">
        <f aca="false">COUNTIF(Лист2!A$2:A$49, A1276)</f>
        <v>0</v>
      </c>
    </row>
    <row r="1277" customFormat="false" ht="12.8" hidden="false" customHeight="false" outlineLevel="0" collapsed="false">
      <c r="A1277" s="0" t="s">
        <v>2157</v>
      </c>
      <c r="B1277" s="0" t="s">
        <v>2154</v>
      </c>
      <c r="C1277" s="0" t="s">
        <v>2158</v>
      </c>
      <c r="D1277" s="0" t="n">
        <f aca="false">COUNTIF(Лист2!A$2:A$49, A1277)</f>
        <v>0</v>
      </c>
    </row>
    <row r="1278" customFormat="false" ht="12.8" hidden="false" customHeight="false" outlineLevel="0" collapsed="false">
      <c r="A1278" s="0" t="s">
        <v>2159</v>
      </c>
      <c r="B1278" s="0" t="s">
        <v>2160</v>
      </c>
      <c r="C1278" s="0" t="s">
        <v>2161</v>
      </c>
      <c r="D1278" s="0" t="n">
        <f aca="false">COUNTIF(Лист2!A$2:A$49, A1278)</f>
        <v>0</v>
      </c>
    </row>
    <row r="1279" customFormat="false" ht="12.8" hidden="false" customHeight="false" outlineLevel="0" collapsed="false">
      <c r="A1279" s="0" t="s">
        <v>2162</v>
      </c>
      <c r="B1279" s="0" t="s">
        <v>2163</v>
      </c>
      <c r="C1279" s="0" t="s">
        <v>2164</v>
      </c>
      <c r="D1279" s="0" t="n">
        <f aca="false">COUNTIF(Лист2!A$2:A$49, A1279)</f>
        <v>0</v>
      </c>
    </row>
    <row r="1280" customFormat="false" ht="12.8" hidden="false" customHeight="false" outlineLevel="0" collapsed="false">
      <c r="A1280" s="0" t="s">
        <v>2165</v>
      </c>
      <c r="B1280" s="0" t="s">
        <v>2166</v>
      </c>
      <c r="C1280" s="0" t="s">
        <v>2167</v>
      </c>
      <c r="D1280" s="0" t="n">
        <f aca="false">COUNTIF(Лист2!A$2:A$49, A1280)</f>
        <v>0</v>
      </c>
    </row>
    <row r="1281" customFormat="false" ht="12.8" hidden="false" customHeight="false" outlineLevel="0" collapsed="false">
      <c r="A1281" s="0" t="s">
        <v>2168</v>
      </c>
      <c r="B1281" s="0" t="s">
        <v>2166</v>
      </c>
      <c r="C1281" s="0" t="s">
        <v>2167</v>
      </c>
      <c r="D1281" s="0" t="n">
        <f aca="false">COUNTIF(Лист2!A$2:A$49, A1281)</f>
        <v>0</v>
      </c>
    </row>
    <row r="1282" customFormat="false" ht="12.8" hidden="false" customHeight="false" outlineLevel="0" collapsed="false">
      <c r="A1282" s="0" t="s">
        <v>2169</v>
      </c>
      <c r="B1282" s="0" t="s">
        <v>2166</v>
      </c>
      <c r="C1282" s="0" t="s">
        <v>2170</v>
      </c>
      <c r="D1282" s="0" t="n">
        <f aca="false">COUNTIF(Лист2!A$2:A$49, A1282)</f>
        <v>0</v>
      </c>
    </row>
    <row r="1283" customFormat="false" ht="12.8" hidden="false" customHeight="false" outlineLevel="0" collapsed="false">
      <c r="A1283" s="0" t="s">
        <v>2171</v>
      </c>
      <c r="B1283" s="0" t="s">
        <v>2172</v>
      </c>
      <c r="C1283" s="0" t="s">
        <v>2173</v>
      </c>
      <c r="D1283" s="0" t="n">
        <f aca="false">COUNTIF(Лист2!A$2:A$49, A1283)</f>
        <v>0</v>
      </c>
    </row>
    <row r="1284" customFormat="false" ht="12.8" hidden="false" customHeight="false" outlineLevel="0" collapsed="false">
      <c r="A1284" s="0" t="s">
        <v>2174</v>
      </c>
      <c r="B1284" s="0" t="s">
        <v>2172</v>
      </c>
      <c r="C1284" s="0" t="s">
        <v>2173</v>
      </c>
      <c r="D1284" s="0" t="n">
        <f aca="false">COUNTIF(Лист2!A$2:A$49, A1284)</f>
        <v>0</v>
      </c>
    </row>
    <row r="1285" customFormat="false" ht="12.8" hidden="false" customHeight="false" outlineLevel="0" collapsed="false">
      <c r="A1285" s="0" t="s">
        <v>2175</v>
      </c>
      <c r="B1285" s="0" t="s">
        <v>2172</v>
      </c>
      <c r="C1285" s="0" t="s">
        <v>2173</v>
      </c>
      <c r="D1285" s="0" t="n">
        <f aca="false">COUNTIF(Лист2!A$2:A$49, A1285)</f>
        <v>0</v>
      </c>
    </row>
    <row r="1286" customFormat="false" ht="12.8" hidden="false" customHeight="false" outlineLevel="0" collapsed="false">
      <c r="A1286" s="0" t="s">
        <v>2176</v>
      </c>
      <c r="B1286" s="0" t="s">
        <v>2172</v>
      </c>
      <c r="C1286" s="0" t="s">
        <v>2173</v>
      </c>
      <c r="D1286" s="0" t="n">
        <f aca="false">COUNTIF(Лист2!A$2:A$49, A1286)</f>
        <v>0</v>
      </c>
    </row>
    <row r="1287" customFormat="false" ht="12.8" hidden="false" customHeight="false" outlineLevel="0" collapsed="false">
      <c r="A1287" s="0" t="s">
        <v>2177</v>
      </c>
      <c r="B1287" s="0" t="s">
        <v>2172</v>
      </c>
      <c r="C1287" s="0" t="s">
        <v>2173</v>
      </c>
      <c r="D1287" s="0" t="n">
        <f aca="false">COUNTIF(Лист2!A$2:A$49, A1287)</f>
        <v>0</v>
      </c>
    </row>
    <row r="1288" customFormat="false" ht="12.8" hidden="false" customHeight="false" outlineLevel="0" collapsed="false">
      <c r="A1288" s="0" t="s">
        <v>2178</v>
      </c>
      <c r="B1288" s="0" t="s">
        <v>2179</v>
      </c>
      <c r="C1288" s="0" t="s">
        <v>2180</v>
      </c>
      <c r="D1288" s="0" t="n">
        <f aca="false">COUNTIF(Лист2!A$2:A$49, A1288)</f>
        <v>0</v>
      </c>
    </row>
    <row r="1289" customFormat="false" ht="12.8" hidden="false" customHeight="false" outlineLevel="0" collapsed="false">
      <c r="A1289" s="0" t="s">
        <v>2181</v>
      </c>
      <c r="B1289" s="0" t="s">
        <v>2182</v>
      </c>
      <c r="C1289" s="0" t="s">
        <v>2180</v>
      </c>
      <c r="D1289" s="0" t="n">
        <f aca="false">COUNTIF(Лист2!A$2:A$49, A1289)</f>
        <v>0</v>
      </c>
    </row>
    <row r="1290" customFormat="false" ht="12.8" hidden="false" customHeight="false" outlineLevel="0" collapsed="false">
      <c r="A1290" s="0" t="s">
        <v>2183</v>
      </c>
      <c r="B1290" s="0" t="s">
        <v>2184</v>
      </c>
      <c r="C1290" s="0" t="s">
        <v>2185</v>
      </c>
      <c r="D1290" s="0" t="n">
        <f aca="false">COUNTIF(Лист2!A$2:A$49, A1290)</f>
        <v>0</v>
      </c>
    </row>
    <row r="1291" customFormat="false" ht="12.8" hidden="false" customHeight="false" outlineLevel="0" collapsed="false">
      <c r="A1291" s="0" t="s">
        <v>2186</v>
      </c>
      <c r="B1291" s="0" t="s">
        <v>2184</v>
      </c>
      <c r="C1291" s="0" t="s">
        <v>2185</v>
      </c>
      <c r="D1291" s="0" t="n">
        <f aca="false">COUNTIF(Лист2!A$2:A$49, A1291)</f>
        <v>0</v>
      </c>
    </row>
    <row r="1292" customFormat="false" ht="12.8" hidden="false" customHeight="false" outlineLevel="0" collapsed="false">
      <c r="A1292" s="0" t="s">
        <v>2187</v>
      </c>
      <c r="B1292" s="0" t="s">
        <v>2184</v>
      </c>
      <c r="C1292" s="0" t="s">
        <v>2185</v>
      </c>
      <c r="D1292" s="0" t="n">
        <f aca="false">COUNTIF(Лист2!A$2:A$49, A1292)</f>
        <v>0</v>
      </c>
    </row>
    <row r="1293" customFormat="false" ht="12.8" hidden="false" customHeight="false" outlineLevel="0" collapsed="false">
      <c r="A1293" s="0" t="s">
        <v>2188</v>
      </c>
      <c r="B1293" s="0" t="s">
        <v>2184</v>
      </c>
      <c r="C1293" s="0" t="s">
        <v>2185</v>
      </c>
      <c r="D1293" s="0" t="n">
        <f aca="false">COUNTIF(Лист2!A$2:A$49, A1293)</f>
        <v>0</v>
      </c>
    </row>
    <row r="1294" customFormat="false" ht="12.8" hidden="false" customHeight="false" outlineLevel="0" collapsed="false">
      <c r="A1294" s="0" t="s">
        <v>2189</v>
      </c>
      <c r="B1294" s="0" t="s">
        <v>2184</v>
      </c>
      <c r="C1294" s="0" t="s">
        <v>2185</v>
      </c>
      <c r="D1294" s="0" t="n">
        <f aca="false">COUNTIF(Лист2!A$2:A$49, A1294)</f>
        <v>0</v>
      </c>
    </row>
    <row r="1295" customFormat="false" ht="12.8" hidden="false" customHeight="false" outlineLevel="0" collapsed="false">
      <c r="A1295" s="0" t="s">
        <v>2190</v>
      </c>
      <c r="B1295" s="0" t="s">
        <v>2184</v>
      </c>
      <c r="C1295" s="0" t="s">
        <v>2185</v>
      </c>
      <c r="D1295" s="0" t="n">
        <f aca="false">COUNTIF(Лист2!A$2:A$49, A1295)</f>
        <v>0</v>
      </c>
    </row>
    <row r="1296" customFormat="false" ht="12.8" hidden="false" customHeight="false" outlineLevel="0" collapsed="false">
      <c r="A1296" s="0" t="s">
        <v>2191</v>
      </c>
      <c r="B1296" s="0" t="s">
        <v>2184</v>
      </c>
      <c r="C1296" s="0" t="s">
        <v>2185</v>
      </c>
      <c r="D1296" s="0" t="n">
        <f aca="false">COUNTIF(Лист2!A$2:A$49, A1296)</f>
        <v>0</v>
      </c>
    </row>
    <row r="1297" customFormat="false" ht="12.8" hidden="false" customHeight="false" outlineLevel="0" collapsed="false">
      <c r="A1297" s="0" t="s">
        <v>2192</v>
      </c>
      <c r="B1297" s="0" t="s">
        <v>2184</v>
      </c>
      <c r="C1297" s="0" t="s">
        <v>2185</v>
      </c>
      <c r="D1297" s="0" t="n">
        <f aca="false">COUNTIF(Лист2!A$2:A$49, A1297)</f>
        <v>0</v>
      </c>
    </row>
    <row r="1298" customFormat="false" ht="12.8" hidden="false" customHeight="false" outlineLevel="0" collapsed="false">
      <c r="A1298" s="0" t="s">
        <v>2193</v>
      </c>
      <c r="B1298" s="0" t="s">
        <v>2184</v>
      </c>
      <c r="C1298" s="0" t="s">
        <v>2185</v>
      </c>
      <c r="D1298" s="0" t="n">
        <f aca="false">COUNTIF(Лист2!A$2:A$49, A1298)</f>
        <v>0</v>
      </c>
    </row>
    <row r="1299" customFormat="false" ht="12.8" hidden="false" customHeight="false" outlineLevel="0" collapsed="false">
      <c r="A1299" s="0" t="s">
        <v>2194</v>
      </c>
      <c r="B1299" s="0" t="s">
        <v>2184</v>
      </c>
      <c r="C1299" s="0" t="s">
        <v>2185</v>
      </c>
      <c r="D1299" s="0" t="n">
        <f aca="false">COUNTIF(Лист2!A$2:A$49, A1299)</f>
        <v>0</v>
      </c>
    </row>
    <row r="1300" customFormat="false" ht="12.8" hidden="false" customHeight="false" outlineLevel="0" collapsed="false">
      <c r="A1300" s="0" t="s">
        <v>2195</v>
      </c>
      <c r="B1300" s="0" t="s">
        <v>2184</v>
      </c>
      <c r="C1300" s="0" t="s">
        <v>2185</v>
      </c>
      <c r="D1300" s="0" t="n">
        <f aca="false">COUNTIF(Лист2!A$2:A$49, A1300)</f>
        <v>0</v>
      </c>
    </row>
    <row r="1301" customFormat="false" ht="12.8" hidden="false" customHeight="false" outlineLevel="0" collapsed="false">
      <c r="A1301" s="0" t="s">
        <v>2196</v>
      </c>
      <c r="B1301" s="0" t="s">
        <v>2184</v>
      </c>
      <c r="C1301" s="0" t="s">
        <v>2185</v>
      </c>
      <c r="D1301" s="0" t="n">
        <f aca="false">COUNTIF(Лист2!A$2:A$49, A1301)</f>
        <v>0</v>
      </c>
    </row>
    <row r="1302" customFormat="false" ht="12.8" hidden="false" customHeight="false" outlineLevel="0" collapsed="false">
      <c r="A1302" s="0" t="s">
        <v>2197</v>
      </c>
      <c r="B1302" s="0" t="s">
        <v>2184</v>
      </c>
      <c r="C1302" s="0" t="s">
        <v>2185</v>
      </c>
      <c r="D1302" s="0" t="n">
        <f aca="false">COUNTIF(Лист2!A$2:A$49, A1302)</f>
        <v>0</v>
      </c>
    </row>
    <row r="1303" customFormat="false" ht="12.8" hidden="false" customHeight="false" outlineLevel="0" collapsed="false">
      <c r="A1303" s="0" t="s">
        <v>2198</v>
      </c>
      <c r="B1303" s="0" t="s">
        <v>2184</v>
      </c>
      <c r="C1303" s="0" t="s">
        <v>2185</v>
      </c>
      <c r="D1303" s="0" t="n">
        <f aca="false">COUNTIF(Лист2!A$2:A$49, A1303)</f>
        <v>0</v>
      </c>
    </row>
    <row r="1304" customFormat="false" ht="12.8" hidden="false" customHeight="false" outlineLevel="0" collapsed="false">
      <c r="A1304" s="0" t="s">
        <v>2199</v>
      </c>
      <c r="B1304" s="0" t="s">
        <v>2184</v>
      </c>
      <c r="C1304" s="0" t="s">
        <v>2185</v>
      </c>
      <c r="D1304" s="0" t="n">
        <f aca="false">COUNTIF(Лист2!A$2:A$49, A1304)</f>
        <v>0</v>
      </c>
    </row>
    <row r="1305" customFormat="false" ht="12.8" hidden="false" customHeight="false" outlineLevel="0" collapsed="false">
      <c r="A1305" s="0" t="s">
        <v>2200</v>
      </c>
      <c r="B1305" s="0" t="s">
        <v>2184</v>
      </c>
      <c r="C1305" s="0" t="s">
        <v>2185</v>
      </c>
      <c r="D1305" s="0" t="n">
        <f aca="false">COUNTIF(Лист2!A$2:A$49, A1305)</f>
        <v>0</v>
      </c>
    </row>
    <row r="1306" customFormat="false" ht="12.8" hidden="false" customHeight="false" outlineLevel="0" collapsed="false">
      <c r="A1306" s="0" t="s">
        <v>2201</v>
      </c>
      <c r="B1306" s="0" t="s">
        <v>2184</v>
      </c>
      <c r="C1306" s="0" t="s">
        <v>2185</v>
      </c>
      <c r="D1306" s="0" t="n">
        <f aca="false">COUNTIF(Лист2!A$2:A$49, A1306)</f>
        <v>0</v>
      </c>
    </row>
    <row r="1307" customFormat="false" ht="12.8" hidden="false" customHeight="false" outlineLevel="0" collapsed="false">
      <c r="A1307" s="0" t="s">
        <v>2202</v>
      </c>
      <c r="B1307" s="0" t="s">
        <v>2203</v>
      </c>
      <c r="C1307" s="0" t="s">
        <v>2185</v>
      </c>
      <c r="D1307" s="0" t="n">
        <f aca="false">COUNTIF(Лист2!A$2:A$49, A1307)</f>
        <v>0</v>
      </c>
    </row>
    <row r="1308" customFormat="false" ht="12.8" hidden="false" customHeight="false" outlineLevel="0" collapsed="false">
      <c r="A1308" s="0" t="s">
        <v>2204</v>
      </c>
      <c r="B1308" s="0" t="s">
        <v>2203</v>
      </c>
      <c r="C1308" s="0" t="s">
        <v>2185</v>
      </c>
      <c r="D1308" s="0" t="n">
        <f aca="false">COUNTIF(Лист2!A$2:A$49, A1308)</f>
        <v>0</v>
      </c>
    </row>
    <row r="1309" customFormat="false" ht="12.8" hidden="false" customHeight="false" outlineLevel="0" collapsed="false">
      <c r="A1309" s="0" t="s">
        <v>2205</v>
      </c>
      <c r="B1309" s="0" t="s">
        <v>2206</v>
      </c>
      <c r="C1309" s="0" t="s">
        <v>2185</v>
      </c>
      <c r="D1309" s="0" t="n">
        <f aca="false">COUNTIF(Лист2!A$2:A$49, A1309)</f>
        <v>0</v>
      </c>
    </row>
    <row r="1310" customFormat="false" ht="12.8" hidden="false" customHeight="false" outlineLevel="0" collapsed="false">
      <c r="A1310" s="0" t="s">
        <v>2207</v>
      </c>
      <c r="B1310" s="0" t="s">
        <v>2206</v>
      </c>
      <c r="C1310" s="0" t="s">
        <v>2185</v>
      </c>
      <c r="D1310" s="0" t="n">
        <f aca="false">COUNTIF(Лист2!A$2:A$49, A1310)</f>
        <v>0</v>
      </c>
    </row>
    <row r="1311" customFormat="false" ht="12.8" hidden="false" customHeight="false" outlineLevel="0" collapsed="false">
      <c r="A1311" s="0" t="s">
        <v>2208</v>
      </c>
      <c r="B1311" s="0" t="s">
        <v>2209</v>
      </c>
      <c r="C1311" s="0" t="s">
        <v>2210</v>
      </c>
      <c r="D1311" s="0" t="n">
        <f aca="false">COUNTIF(Лист2!A$2:A$49, A1311)</f>
        <v>0</v>
      </c>
    </row>
    <row r="1312" customFormat="false" ht="12.8" hidden="false" customHeight="false" outlineLevel="0" collapsed="false">
      <c r="A1312" s="0" t="s">
        <v>2211</v>
      </c>
      <c r="B1312" s="0" t="s">
        <v>2212</v>
      </c>
      <c r="C1312" s="0" t="s">
        <v>2213</v>
      </c>
      <c r="D1312" s="0" t="n">
        <f aca="false">COUNTIF(Лист2!A$2:A$49, A1312)</f>
        <v>0</v>
      </c>
    </row>
    <row r="1313" customFormat="false" ht="12.8" hidden="false" customHeight="false" outlineLevel="0" collapsed="false">
      <c r="A1313" s="0" t="s">
        <v>2214</v>
      </c>
      <c r="B1313" s="0" t="s">
        <v>2212</v>
      </c>
      <c r="C1313" s="0" t="s">
        <v>2213</v>
      </c>
      <c r="D1313" s="0" t="n">
        <f aca="false">COUNTIF(Лист2!A$2:A$49, A1313)</f>
        <v>0</v>
      </c>
    </row>
    <row r="1314" customFormat="false" ht="12.8" hidden="false" customHeight="false" outlineLevel="0" collapsed="false">
      <c r="A1314" s="0" t="s">
        <v>2215</v>
      </c>
      <c r="B1314" s="0" t="s">
        <v>2212</v>
      </c>
      <c r="C1314" s="0" t="s">
        <v>2213</v>
      </c>
      <c r="D1314" s="0" t="n">
        <f aca="false">COUNTIF(Лист2!A$2:A$49, A1314)</f>
        <v>0</v>
      </c>
    </row>
    <row r="1315" customFormat="false" ht="12.8" hidden="false" customHeight="false" outlineLevel="0" collapsed="false">
      <c r="A1315" s="0" t="s">
        <v>2216</v>
      </c>
      <c r="B1315" s="0" t="s">
        <v>2212</v>
      </c>
      <c r="C1315" s="0" t="s">
        <v>2213</v>
      </c>
      <c r="D1315" s="0" t="n">
        <f aca="false">COUNTIF(Лист2!A$2:A$49, A1315)</f>
        <v>0</v>
      </c>
    </row>
    <row r="1316" customFormat="false" ht="12.8" hidden="false" customHeight="false" outlineLevel="0" collapsed="false">
      <c r="A1316" s="0" t="s">
        <v>2217</v>
      </c>
      <c r="B1316" s="0" t="s">
        <v>2212</v>
      </c>
      <c r="C1316" s="0" t="s">
        <v>2213</v>
      </c>
      <c r="D1316" s="0" t="n">
        <f aca="false">COUNTIF(Лист2!A$2:A$49, A1316)</f>
        <v>0</v>
      </c>
    </row>
    <row r="1317" customFormat="false" ht="12.8" hidden="false" customHeight="false" outlineLevel="0" collapsed="false">
      <c r="A1317" s="0" t="s">
        <v>2218</v>
      </c>
      <c r="B1317" s="0" t="s">
        <v>2212</v>
      </c>
      <c r="C1317" s="0" t="s">
        <v>2213</v>
      </c>
      <c r="D1317" s="0" t="n">
        <f aca="false">COUNTIF(Лист2!A$2:A$49, A1317)</f>
        <v>0</v>
      </c>
    </row>
    <row r="1318" customFormat="false" ht="12.8" hidden="false" customHeight="false" outlineLevel="0" collapsed="false">
      <c r="A1318" s="0" t="s">
        <v>2219</v>
      </c>
      <c r="B1318" s="0" t="s">
        <v>2212</v>
      </c>
      <c r="C1318" s="0" t="s">
        <v>2213</v>
      </c>
      <c r="D1318" s="0" t="n">
        <f aca="false">COUNTIF(Лист2!A$2:A$49, A1318)</f>
        <v>0</v>
      </c>
    </row>
    <row r="1319" customFormat="false" ht="12.8" hidden="false" customHeight="false" outlineLevel="0" collapsed="false">
      <c r="A1319" s="0" t="s">
        <v>2220</v>
      </c>
      <c r="B1319" s="0" t="s">
        <v>2212</v>
      </c>
      <c r="C1319" s="0" t="s">
        <v>2213</v>
      </c>
      <c r="D1319" s="0" t="n">
        <f aca="false">COUNTIF(Лист2!A$2:A$49, A1319)</f>
        <v>0</v>
      </c>
    </row>
    <row r="1320" customFormat="false" ht="12.8" hidden="false" customHeight="false" outlineLevel="0" collapsed="false">
      <c r="A1320" s="0" t="s">
        <v>2221</v>
      </c>
      <c r="B1320" s="0" t="s">
        <v>2212</v>
      </c>
      <c r="C1320" s="0" t="s">
        <v>2213</v>
      </c>
      <c r="D1320" s="0" t="n">
        <f aca="false">COUNTIF(Лист2!A$2:A$49, A1320)</f>
        <v>0</v>
      </c>
    </row>
    <row r="1321" customFormat="false" ht="12.8" hidden="false" customHeight="false" outlineLevel="0" collapsed="false">
      <c r="A1321" s="0" t="s">
        <v>2222</v>
      </c>
      <c r="B1321" s="0" t="s">
        <v>2212</v>
      </c>
      <c r="C1321" s="0" t="s">
        <v>2213</v>
      </c>
      <c r="D1321" s="0" t="n">
        <f aca="false">COUNTIF(Лист2!A$2:A$49, A1321)</f>
        <v>0</v>
      </c>
    </row>
    <row r="1322" customFormat="false" ht="12.8" hidden="false" customHeight="false" outlineLevel="0" collapsed="false">
      <c r="A1322" s="0" t="s">
        <v>2223</v>
      </c>
      <c r="B1322" s="0" t="s">
        <v>2212</v>
      </c>
      <c r="C1322" s="0" t="s">
        <v>2213</v>
      </c>
      <c r="D1322" s="0" t="n">
        <f aca="false">COUNTIF(Лист2!A$2:A$49, A1322)</f>
        <v>0</v>
      </c>
    </row>
    <row r="1323" customFormat="false" ht="12.8" hidden="false" customHeight="false" outlineLevel="0" collapsed="false">
      <c r="A1323" s="0" t="s">
        <v>2224</v>
      </c>
      <c r="B1323" s="0" t="s">
        <v>2212</v>
      </c>
      <c r="C1323" s="0" t="s">
        <v>2213</v>
      </c>
      <c r="D1323" s="0" t="n">
        <f aca="false">COUNTIF(Лист2!A$2:A$49, A1323)</f>
        <v>0</v>
      </c>
    </row>
    <row r="1324" customFormat="false" ht="12.8" hidden="false" customHeight="false" outlineLevel="0" collapsed="false">
      <c r="A1324" s="0" t="s">
        <v>2225</v>
      </c>
      <c r="B1324" s="0" t="s">
        <v>2212</v>
      </c>
      <c r="C1324" s="0" t="s">
        <v>2213</v>
      </c>
      <c r="D1324" s="0" t="n">
        <f aca="false">COUNTIF(Лист2!A$2:A$49, A1324)</f>
        <v>0</v>
      </c>
    </row>
    <row r="1325" customFormat="false" ht="12.8" hidden="false" customHeight="false" outlineLevel="0" collapsed="false">
      <c r="A1325" s="0" t="s">
        <v>2226</v>
      </c>
      <c r="B1325" s="0" t="s">
        <v>2212</v>
      </c>
      <c r="C1325" s="0" t="s">
        <v>2213</v>
      </c>
      <c r="D1325" s="0" t="n">
        <f aca="false">COUNTIF(Лист2!A$2:A$49, A1325)</f>
        <v>0</v>
      </c>
    </row>
    <row r="1326" customFormat="false" ht="12.8" hidden="false" customHeight="false" outlineLevel="0" collapsed="false">
      <c r="A1326" s="0" t="s">
        <v>2227</v>
      </c>
      <c r="B1326" s="0" t="s">
        <v>2212</v>
      </c>
      <c r="C1326" s="0" t="s">
        <v>2213</v>
      </c>
      <c r="D1326" s="0" t="n">
        <f aca="false">COUNTIF(Лист2!A$2:A$49, A1326)</f>
        <v>0</v>
      </c>
    </row>
    <row r="1327" customFormat="false" ht="12.8" hidden="false" customHeight="false" outlineLevel="0" collapsed="false">
      <c r="A1327" s="0" t="s">
        <v>2228</v>
      </c>
      <c r="B1327" s="0" t="s">
        <v>2212</v>
      </c>
      <c r="C1327" s="0" t="s">
        <v>2213</v>
      </c>
      <c r="D1327" s="0" t="n">
        <f aca="false">COUNTIF(Лист2!A$2:A$49, A1327)</f>
        <v>0</v>
      </c>
    </row>
    <row r="1328" customFormat="false" ht="12.8" hidden="false" customHeight="false" outlineLevel="0" collapsed="false">
      <c r="A1328" s="0" t="s">
        <v>2229</v>
      </c>
      <c r="B1328" s="0" t="s">
        <v>2212</v>
      </c>
      <c r="C1328" s="0" t="s">
        <v>2213</v>
      </c>
      <c r="D1328" s="0" t="n">
        <f aca="false">COUNTIF(Лист2!A$2:A$49, A1328)</f>
        <v>0</v>
      </c>
    </row>
    <row r="1329" customFormat="false" ht="12.8" hidden="false" customHeight="false" outlineLevel="0" collapsed="false">
      <c r="A1329" s="0" t="s">
        <v>2230</v>
      </c>
      <c r="B1329" s="0" t="s">
        <v>2212</v>
      </c>
      <c r="C1329" s="0" t="s">
        <v>2213</v>
      </c>
      <c r="D1329" s="0" t="n">
        <f aca="false">COUNTIF(Лист2!A$2:A$49, A1329)</f>
        <v>0</v>
      </c>
    </row>
    <row r="1330" customFormat="false" ht="12.8" hidden="false" customHeight="false" outlineLevel="0" collapsed="false">
      <c r="A1330" s="0" t="s">
        <v>2231</v>
      </c>
      <c r="B1330" s="0" t="s">
        <v>2212</v>
      </c>
      <c r="C1330" s="0" t="s">
        <v>2213</v>
      </c>
      <c r="D1330" s="0" t="n">
        <f aca="false">COUNTIF(Лист2!A$2:A$49, A1330)</f>
        <v>0</v>
      </c>
    </row>
    <row r="1331" customFormat="false" ht="12.8" hidden="false" customHeight="false" outlineLevel="0" collapsed="false">
      <c r="A1331" s="0" t="s">
        <v>2232</v>
      </c>
      <c r="B1331" s="0" t="s">
        <v>2212</v>
      </c>
      <c r="C1331" s="0" t="s">
        <v>2213</v>
      </c>
      <c r="D1331" s="0" t="n">
        <f aca="false">COUNTIF(Лист2!A$2:A$49, A1331)</f>
        <v>0</v>
      </c>
    </row>
    <row r="1332" customFormat="false" ht="12.8" hidden="false" customHeight="false" outlineLevel="0" collapsed="false">
      <c r="A1332" s="0" t="s">
        <v>2233</v>
      </c>
      <c r="B1332" s="0" t="s">
        <v>2212</v>
      </c>
      <c r="C1332" s="0" t="s">
        <v>2213</v>
      </c>
      <c r="D1332" s="0" t="n">
        <f aca="false">COUNTIF(Лист2!A$2:A$49, A1332)</f>
        <v>0</v>
      </c>
    </row>
    <row r="1333" customFormat="false" ht="12.8" hidden="false" customHeight="false" outlineLevel="0" collapsed="false">
      <c r="A1333" s="0" t="s">
        <v>2234</v>
      </c>
      <c r="B1333" s="0" t="s">
        <v>2212</v>
      </c>
      <c r="C1333" s="0" t="s">
        <v>2213</v>
      </c>
      <c r="D1333" s="0" t="n">
        <f aca="false">COUNTIF(Лист2!A$2:A$49, A1333)</f>
        <v>0</v>
      </c>
    </row>
    <row r="1334" customFormat="false" ht="12.8" hidden="false" customHeight="false" outlineLevel="0" collapsed="false">
      <c r="A1334" s="0" t="s">
        <v>2235</v>
      </c>
      <c r="B1334" s="0" t="s">
        <v>2236</v>
      </c>
      <c r="C1334" s="0" t="s">
        <v>2237</v>
      </c>
      <c r="D1334" s="0" t="n">
        <f aca="false">COUNTIF(Лист2!A$2:A$49, A1334)</f>
        <v>0</v>
      </c>
    </row>
    <row r="1335" customFormat="false" ht="12.8" hidden="false" customHeight="false" outlineLevel="0" collapsed="false">
      <c r="A1335" s="0" t="s">
        <v>2238</v>
      </c>
      <c r="B1335" s="0" t="s">
        <v>2239</v>
      </c>
      <c r="C1335" s="0" t="s">
        <v>2237</v>
      </c>
      <c r="D1335" s="0" t="n">
        <f aca="false">COUNTIF(Лист2!A$2:A$49, A1335)</f>
        <v>0</v>
      </c>
    </row>
    <row r="1336" customFormat="false" ht="12.8" hidden="false" customHeight="false" outlineLevel="0" collapsed="false">
      <c r="A1336" s="0" t="s">
        <v>2240</v>
      </c>
      <c r="B1336" s="0" t="s">
        <v>2239</v>
      </c>
      <c r="C1336" s="0" t="s">
        <v>2237</v>
      </c>
      <c r="D1336" s="0" t="n">
        <f aca="false">COUNTIF(Лист2!A$2:A$49, A1336)</f>
        <v>0</v>
      </c>
    </row>
    <row r="1337" customFormat="false" ht="12.8" hidden="false" customHeight="false" outlineLevel="0" collapsed="false">
      <c r="A1337" s="0" t="s">
        <v>2241</v>
      </c>
      <c r="B1337" s="0" t="s">
        <v>2242</v>
      </c>
      <c r="C1337" s="0" t="s">
        <v>2243</v>
      </c>
      <c r="D1337" s="0" t="n">
        <f aca="false">COUNTIF(Лист2!A$2:A$49, A1337)</f>
        <v>0</v>
      </c>
    </row>
    <row r="1338" customFormat="false" ht="12.8" hidden="false" customHeight="false" outlineLevel="0" collapsed="false">
      <c r="A1338" s="0" t="s">
        <v>2244</v>
      </c>
      <c r="B1338" s="0" t="s">
        <v>2245</v>
      </c>
      <c r="C1338" s="0" t="s">
        <v>2243</v>
      </c>
      <c r="D1338" s="0" t="n">
        <f aca="false">COUNTIF(Лист2!A$2:A$49, A1338)</f>
        <v>0</v>
      </c>
    </row>
    <row r="1339" customFormat="false" ht="12.8" hidden="false" customHeight="false" outlineLevel="0" collapsed="false">
      <c r="A1339" s="0" t="s">
        <v>2246</v>
      </c>
      <c r="B1339" s="0" t="s">
        <v>2245</v>
      </c>
      <c r="C1339" s="0" t="s">
        <v>2243</v>
      </c>
      <c r="D1339" s="0" t="n">
        <f aca="false">COUNTIF(Лист2!A$2:A$49, A1339)</f>
        <v>0</v>
      </c>
    </row>
    <row r="1340" customFormat="false" ht="12.8" hidden="false" customHeight="false" outlineLevel="0" collapsed="false">
      <c r="A1340" s="0" t="s">
        <v>31</v>
      </c>
      <c r="B1340" s="0" t="s">
        <v>2247</v>
      </c>
      <c r="C1340" s="0" t="s">
        <v>2243</v>
      </c>
      <c r="D1340" s="0" t="n">
        <f aca="false">COUNTIF(Лист2!A$2:A$49, A1340)</f>
        <v>0</v>
      </c>
    </row>
    <row r="1341" customFormat="false" ht="12.8" hidden="false" customHeight="false" outlineLevel="0" collapsed="false">
      <c r="A1341" s="0" t="s">
        <v>29</v>
      </c>
      <c r="B1341" s="0" t="s">
        <v>2247</v>
      </c>
      <c r="C1341" s="0" t="s">
        <v>2243</v>
      </c>
      <c r="D1341" s="0" t="n">
        <f aca="false">COUNTIF(Лист2!A$2:A$49, A1341)</f>
        <v>0</v>
      </c>
    </row>
    <row r="1342" customFormat="false" ht="12.8" hidden="false" customHeight="false" outlineLevel="0" collapsed="false">
      <c r="A1342" s="0" t="s">
        <v>36</v>
      </c>
      <c r="B1342" s="0" t="s">
        <v>2247</v>
      </c>
      <c r="C1342" s="0" t="s">
        <v>2243</v>
      </c>
      <c r="D1342" s="0" t="n">
        <f aca="false">COUNTIF(Лист2!A$2:A$49, A1342)</f>
        <v>0</v>
      </c>
    </row>
    <row r="1343" customFormat="false" ht="12.8" hidden="false" customHeight="false" outlineLevel="0" collapsed="false">
      <c r="A1343" s="0" t="s">
        <v>2248</v>
      </c>
      <c r="B1343" s="0" t="s">
        <v>2249</v>
      </c>
      <c r="C1343" s="0" t="s">
        <v>2250</v>
      </c>
      <c r="D1343" s="0" t="n">
        <f aca="false">COUNTIF(Лист2!A$2:A$49, A1343)</f>
        <v>0</v>
      </c>
    </row>
    <row r="1344" customFormat="false" ht="12.8" hidden="false" customHeight="false" outlineLevel="0" collapsed="false">
      <c r="A1344" s="0" t="s">
        <v>2251</v>
      </c>
      <c r="B1344" s="0" t="s">
        <v>2249</v>
      </c>
      <c r="C1344" s="0" t="s">
        <v>2250</v>
      </c>
      <c r="D1344" s="0" t="n">
        <f aca="false">COUNTIF(Лист2!A$2:A$49, A1344)</f>
        <v>0</v>
      </c>
    </row>
    <row r="1345" customFormat="false" ht="12.8" hidden="false" customHeight="false" outlineLevel="0" collapsed="false">
      <c r="A1345" s="0" t="s">
        <v>2252</v>
      </c>
      <c r="B1345" s="0" t="s">
        <v>2253</v>
      </c>
      <c r="C1345" s="0" t="s">
        <v>2254</v>
      </c>
      <c r="D1345" s="0" t="n">
        <f aca="false">COUNTIF(Лист2!A$2:A$49, A1345)</f>
        <v>0</v>
      </c>
    </row>
    <row r="1346" customFormat="false" ht="12.8" hidden="false" customHeight="false" outlineLevel="0" collapsed="false">
      <c r="A1346" s="0" t="s">
        <v>2255</v>
      </c>
      <c r="B1346" s="0" t="s">
        <v>2256</v>
      </c>
      <c r="C1346" s="0" t="s">
        <v>2257</v>
      </c>
      <c r="D1346" s="0" t="n">
        <f aca="false">COUNTIF(Лист2!A$2:A$49, A1346)</f>
        <v>0</v>
      </c>
    </row>
    <row r="1347" customFormat="false" ht="12.8" hidden="false" customHeight="false" outlineLevel="0" collapsed="false">
      <c r="A1347" s="0" t="s">
        <v>2258</v>
      </c>
      <c r="B1347" s="0" t="s">
        <v>2259</v>
      </c>
      <c r="C1347" s="0" t="s">
        <v>2257</v>
      </c>
      <c r="D1347" s="0" t="n">
        <f aca="false">COUNTIF(Лист2!A$2:A$49, A1347)</f>
        <v>0</v>
      </c>
    </row>
    <row r="1348" customFormat="false" ht="12.8" hidden="false" customHeight="false" outlineLevel="0" collapsed="false">
      <c r="A1348" s="0" t="s">
        <v>2260</v>
      </c>
      <c r="B1348" s="0" t="s">
        <v>2259</v>
      </c>
      <c r="C1348" s="0" t="s">
        <v>2257</v>
      </c>
      <c r="D1348" s="0" t="n">
        <f aca="false">COUNTIF(Лист2!A$2:A$49, A1348)</f>
        <v>0</v>
      </c>
    </row>
    <row r="1349" customFormat="false" ht="12.8" hidden="false" customHeight="false" outlineLevel="0" collapsed="false">
      <c r="A1349" s="0" t="s">
        <v>2261</v>
      </c>
      <c r="B1349" s="0" t="s">
        <v>2259</v>
      </c>
      <c r="C1349" s="0" t="s">
        <v>2257</v>
      </c>
      <c r="D1349" s="0" t="n">
        <f aca="false">COUNTIF(Лист2!A$2:A$49, A1349)</f>
        <v>0</v>
      </c>
    </row>
    <row r="1350" customFormat="false" ht="12.8" hidden="false" customHeight="false" outlineLevel="0" collapsed="false">
      <c r="A1350" s="0" t="s">
        <v>2262</v>
      </c>
      <c r="B1350" s="0" t="s">
        <v>2259</v>
      </c>
      <c r="C1350" s="0" t="s">
        <v>2263</v>
      </c>
      <c r="D1350" s="0" t="n">
        <f aca="false">COUNTIF(Лист2!A$2:A$49, A1350)</f>
        <v>0</v>
      </c>
    </row>
    <row r="1351" customFormat="false" ht="12.8" hidden="false" customHeight="false" outlineLevel="0" collapsed="false">
      <c r="A1351" s="0" t="s">
        <v>2264</v>
      </c>
      <c r="B1351" s="0" t="s">
        <v>2265</v>
      </c>
      <c r="C1351" s="0" t="s">
        <v>2263</v>
      </c>
      <c r="D1351" s="0" t="n">
        <f aca="false">COUNTIF(Лист2!A$2:A$49, A1351)</f>
        <v>0</v>
      </c>
    </row>
    <row r="1352" customFormat="false" ht="12.8" hidden="false" customHeight="false" outlineLevel="0" collapsed="false">
      <c r="A1352" s="0" t="s">
        <v>2266</v>
      </c>
      <c r="B1352" s="0" t="s">
        <v>2267</v>
      </c>
      <c r="C1352" s="0" t="s">
        <v>2268</v>
      </c>
      <c r="D1352" s="0" t="n">
        <f aca="false">COUNTIF(Лист2!A$2:A$49, A1352)</f>
        <v>0</v>
      </c>
    </row>
    <row r="1353" customFormat="false" ht="12.8" hidden="false" customHeight="false" outlineLevel="0" collapsed="false">
      <c r="A1353" s="0" t="s">
        <v>2269</v>
      </c>
      <c r="B1353" s="0" t="s">
        <v>2270</v>
      </c>
      <c r="C1353" s="0" t="s">
        <v>2271</v>
      </c>
      <c r="D1353" s="0" t="n">
        <f aca="false">COUNTIF(Лист2!A$2:A$49, A1353)</f>
        <v>0</v>
      </c>
    </row>
    <row r="1354" customFormat="false" ht="12.8" hidden="false" customHeight="false" outlineLevel="0" collapsed="false">
      <c r="A1354" s="0" t="s">
        <v>2272</v>
      </c>
      <c r="B1354" s="0" t="s">
        <v>2273</v>
      </c>
      <c r="C1354" s="0" t="s">
        <v>2271</v>
      </c>
      <c r="D1354" s="0" t="n">
        <f aca="false">COUNTIF(Лист2!A$2:A$49, A1354)</f>
        <v>0</v>
      </c>
    </row>
    <row r="1355" customFormat="false" ht="12.8" hidden="false" customHeight="false" outlineLevel="0" collapsed="false">
      <c r="A1355" s="0" t="s">
        <v>2274</v>
      </c>
      <c r="B1355" s="0" t="s">
        <v>2273</v>
      </c>
      <c r="C1355" s="0" t="s">
        <v>2275</v>
      </c>
      <c r="D1355" s="0" t="n">
        <f aca="false">COUNTIF(Лист2!A$2:A$49, A1355)</f>
        <v>0</v>
      </c>
    </row>
    <row r="1356" customFormat="false" ht="12.8" hidden="false" customHeight="false" outlineLevel="0" collapsed="false">
      <c r="A1356" s="0" t="s">
        <v>2276</v>
      </c>
      <c r="B1356" s="0" t="s">
        <v>2277</v>
      </c>
      <c r="C1356" s="0" t="s">
        <v>2275</v>
      </c>
      <c r="D1356" s="0" t="n">
        <f aca="false">COUNTIF(Лист2!A$2:A$49, A1356)</f>
        <v>0</v>
      </c>
    </row>
    <row r="1357" customFormat="false" ht="12.8" hidden="false" customHeight="false" outlineLevel="0" collapsed="false">
      <c r="A1357" s="0" t="s">
        <v>2278</v>
      </c>
      <c r="B1357" s="0" t="s">
        <v>2279</v>
      </c>
      <c r="C1357" s="0" t="s">
        <v>2280</v>
      </c>
      <c r="D1357" s="0" t="n">
        <f aca="false">COUNTIF(Лист2!A$2:A$49, A1357)</f>
        <v>0</v>
      </c>
    </row>
    <row r="1358" customFormat="false" ht="12.8" hidden="false" customHeight="false" outlineLevel="0" collapsed="false">
      <c r="A1358" s="0" t="s">
        <v>2281</v>
      </c>
      <c r="B1358" s="0" t="s">
        <v>2282</v>
      </c>
      <c r="C1358" s="0" t="s">
        <v>2283</v>
      </c>
      <c r="D1358" s="0" t="n">
        <f aca="false">COUNTIF(Лист2!A$2:A$49, A1358)</f>
        <v>0</v>
      </c>
    </row>
    <row r="1359" customFormat="false" ht="12.8" hidden="false" customHeight="false" outlineLevel="0" collapsed="false">
      <c r="A1359" s="0" t="s">
        <v>2284</v>
      </c>
      <c r="B1359" s="0" t="s">
        <v>2282</v>
      </c>
      <c r="C1359" s="0" t="s">
        <v>2283</v>
      </c>
      <c r="D1359" s="0" t="n">
        <f aca="false">COUNTIF(Лист2!A$2:A$49, A1359)</f>
        <v>0</v>
      </c>
    </row>
    <row r="1360" customFormat="false" ht="12.8" hidden="false" customHeight="false" outlineLevel="0" collapsed="false">
      <c r="A1360" s="0" t="s">
        <v>2285</v>
      </c>
      <c r="B1360" s="0" t="s">
        <v>2286</v>
      </c>
      <c r="C1360" s="0" t="s">
        <v>2287</v>
      </c>
      <c r="D1360" s="0" t="n">
        <f aca="false">COUNTIF(Лист2!A$2:A$49, A1360)</f>
        <v>0</v>
      </c>
    </row>
    <row r="1361" customFormat="false" ht="12.8" hidden="false" customHeight="false" outlineLevel="0" collapsed="false">
      <c r="A1361" s="0" t="s">
        <v>2288</v>
      </c>
      <c r="B1361" s="0" t="s">
        <v>2289</v>
      </c>
      <c r="C1361" s="0" t="s">
        <v>2290</v>
      </c>
      <c r="D1361" s="0" t="n">
        <f aca="false">COUNTIF(Лист2!A$2:A$49, A1361)</f>
        <v>0</v>
      </c>
    </row>
    <row r="1362" customFormat="false" ht="12.8" hidden="false" customHeight="false" outlineLevel="0" collapsed="false">
      <c r="A1362" s="0" t="s">
        <v>2291</v>
      </c>
      <c r="B1362" s="0" t="s">
        <v>2289</v>
      </c>
      <c r="C1362" s="0" t="s">
        <v>2290</v>
      </c>
      <c r="D1362" s="0" t="n">
        <f aca="false">COUNTIF(Лист2!A$2:A$49, A1362)</f>
        <v>0</v>
      </c>
    </row>
    <row r="1363" customFormat="false" ht="12.8" hidden="false" customHeight="false" outlineLevel="0" collapsed="false">
      <c r="A1363" s="0" t="s">
        <v>2292</v>
      </c>
      <c r="B1363" s="0" t="s">
        <v>2289</v>
      </c>
      <c r="C1363" s="0" t="s">
        <v>2290</v>
      </c>
      <c r="D1363" s="0" t="n">
        <f aca="false">COUNTIF(Лист2!A$2:A$49, A1363)</f>
        <v>0</v>
      </c>
    </row>
    <row r="1364" customFormat="false" ht="12.8" hidden="false" customHeight="false" outlineLevel="0" collapsed="false">
      <c r="A1364" s="0" t="s">
        <v>2293</v>
      </c>
      <c r="B1364" s="0" t="s">
        <v>2294</v>
      </c>
      <c r="C1364" s="0" t="s">
        <v>2295</v>
      </c>
      <c r="D1364" s="0" t="n">
        <f aca="false">COUNTIF(Лист2!A$2:A$49, A1364)</f>
        <v>0</v>
      </c>
    </row>
    <row r="1365" customFormat="false" ht="12.8" hidden="false" customHeight="false" outlineLevel="0" collapsed="false">
      <c r="A1365" s="0" t="s">
        <v>2296</v>
      </c>
      <c r="B1365" s="0" t="s">
        <v>2297</v>
      </c>
      <c r="C1365" s="0" t="s">
        <v>2295</v>
      </c>
      <c r="D1365" s="0" t="n">
        <f aca="false">COUNTIF(Лист2!A$2:A$49, A1365)</f>
        <v>0</v>
      </c>
    </row>
    <row r="1366" customFormat="false" ht="12.8" hidden="false" customHeight="false" outlineLevel="0" collapsed="false">
      <c r="A1366" s="0" t="s">
        <v>2298</v>
      </c>
      <c r="B1366" s="0" t="s">
        <v>2297</v>
      </c>
      <c r="C1366" s="0" t="s">
        <v>2299</v>
      </c>
      <c r="D1366" s="0" t="n">
        <f aca="false">COUNTIF(Лист2!A$2:A$49, A1366)</f>
        <v>0</v>
      </c>
    </row>
    <row r="1367" customFormat="false" ht="12.8" hidden="false" customHeight="false" outlineLevel="0" collapsed="false">
      <c r="A1367" s="0" t="s">
        <v>2300</v>
      </c>
      <c r="B1367" s="0" t="s">
        <v>2301</v>
      </c>
      <c r="C1367" s="0" t="s">
        <v>2299</v>
      </c>
      <c r="D1367" s="0" t="n">
        <f aca="false">COUNTIF(Лист2!A$2:A$49, A1367)</f>
        <v>0</v>
      </c>
    </row>
    <row r="1368" customFormat="false" ht="12.8" hidden="false" customHeight="false" outlineLevel="0" collapsed="false">
      <c r="A1368" s="0" t="s">
        <v>2302</v>
      </c>
      <c r="B1368" s="0" t="s">
        <v>2303</v>
      </c>
      <c r="C1368" s="0" t="s">
        <v>2304</v>
      </c>
      <c r="D1368" s="0" t="n">
        <f aca="false">COUNTIF(Лист2!A$2:A$49, A1368)</f>
        <v>0</v>
      </c>
    </row>
    <row r="1369" customFormat="false" ht="12.8" hidden="false" customHeight="false" outlineLevel="0" collapsed="false">
      <c r="A1369" s="0" t="s">
        <v>2305</v>
      </c>
      <c r="B1369" s="0" t="s">
        <v>2303</v>
      </c>
      <c r="C1369" s="0" t="s">
        <v>2304</v>
      </c>
      <c r="D1369" s="0" t="n">
        <f aca="false">COUNTIF(Лист2!A$2:A$49, A1369)</f>
        <v>0</v>
      </c>
    </row>
    <row r="1370" customFormat="false" ht="12.8" hidden="false" customHeight="false" outlineLevel="0" collapsed="false">
      <c r="A1370" s="0" t="s">
        <v>2306</v>
      </c>
      <c r="B1370" s="0" t="s">
        <v>2303</v>
      </c>
      <c r="C1370" s="0" t="s">
        <v>2304</v>
      </c>
      <c r="D1370" s="0" t="n">
        <f aca="false">COUNTIF(Лист2!A$2:A$49, A1370)</f>
        <v>0</v>
      </c>
    </row>
    <row r="1371" customFormat="false" ht="12.8" hidden="false" customHeight="false" outlineLevel="0" collapsed="false">
      <c r="A1371" s="0" t="s">
        <v>2307</v>
      </c>
      <c r="B1371" s="0" t="s">
        <v>2308</v>
      </c>
      <c r="C1371" s="0" t="s">
        <v>2309</v>
      </c>
      <c r="D1371" s="0" t="n">
        <f aca="false">COUNTIF(Лист2!A$2:A$49, A1371)</f>
        <v>0</v>
      </c>
    </row>
    <row r="1372" customFormat="false" ht="12.8" hidden="false" customHeight="false" outlineLevel="0" collapsed="false">
      <c r="A1372" s="0" t="s">
        <v>2310</v>
      </c>
      <c r="B1372" s="0" t="s">
        <v>2311</v>
      </c>
      <c r="C1372" s="0" t="s">
        <v>2312</v>
      </c>
      <c r="D1372" s="0" t="n">
        <f aca="false">COUNTIF(Лист2!A$2:A$49, A1372)</f>
        <v>0</v>
      </c>
    </row>
    <row r="1373" customFormat="false" ht="12.8" hidden="false" customHeight="false" outlineLevel="0" collapsed="false">
      <c r="A1373" s="0" t="s">
        <v>2313</v>
      </c>
      <c r="B1373" s="0" t="s">
        <v>2311</v>
      </c>
      <c r="C1373" s="0" t="s">
        <v>2312</v>
      </c>
      <c r="D1373" s="0" t="n">
        <f aca="false">COUNTIF(Лист2!A$2:A$49, A1373)</f>
        <v>0</v>
      </c>
    </row>
    <row r="1374" customFormat="false" ht="12.8" hidden="false" customHeight="false" outlineLevel="0" collapsed="false">
      <c r="A1374" s="0" t="s">
        <v>2314</v>
      </c>
      <c r="B1374" s="0" t="s">
        <v>2311</v>
      </c>
      <c r="C1374" s="0" t="s">
        <v>2315</v>
      </c>
      <c r="D1374" s="0" t="n">
        <f aca="false">COUNTIF(Лист2!A$2:A$49, A1374)</f>
        <v>0</v>
      </c>
    </row>
    <row r="1375" customFormat="false" ht="12.8" hidden="false" customHeight="false" outlineLevel="0" collapsed="false">
      <c r="A1375" s="0" t="s">
        <v>2316</v>
      </c>
      <c r="B1375" s="0" t="s">
        <v>2317</v>
      </c>
      <c r="C1375" s="0" t="s">
        <v>2318</v>
      </c>
      <c r="D1375" s="0" t="n">
        <f aca="false">COUNTIF(Лист2!A$2:A$49, A1375)</f>
        <v>0</v>
      </c>
    </row>
    <row r="1376" customFormat="false" ht="12.8" hidden="false" customHeight="false" outlineLevel="0" collapsed="false">
      <c r="A1376" s="0" t="s">
        <v>2319</v>
      </c>
      <c r="B1376" s="0" t="s">
        <v>2320</v>
      </c>
      <c r="C1376" s="0" t="s">
        <v>2321</v>
      </c>
      <c r="D1376" s="0" t="n">
        <f aca="false">COUNTIF(Лист2!A$2:A$49, A1376)</f>
        <v>0</v>
      </c>
    </row>
    <row r="1377" customFormat="false" ht="12.8" hidden="false" customHeight="false" outlineLevel="0" collapsed="false">
      <c r="A1377" s="0" t="s">
        <v>2322</v>
      </c>
      <c r="B1377" s="0" t="s">
        <v>2323</v>
      </c>
      <c r="C1377" s="0" t="s">
        <v>2324</v>
      </c>
      <c r="D1377" s="0" t="n">
        <f aca="false">COUNTIF(Лист2!A$2:A$49, A1377)</f>
        <v>0</v>
      </c>
    </row>
    <row r="1378" customFormat="false" ht="12.8" hidden="false" customHeight="false" outlineLevel="0" collapsed="false">
      <c r="A1378" s="0" t="s">
        <v>2325</v>
      </c>
      <c r="B1378" s="0" t="s">
        <v>2326</v>
      </c>
      <c r="C1378" s="0" t="s">
        <v>2327</v>
      </c>
      <c r="D1378" s="0" t="n">
        <f aca="false">COUNTIF(Лист2!A$2:A$49, A1378)</f>
        <v>0</v>
      </c>
    </row>
    <row r="1379" customFormat="false" ht="12.8" hidden="false" customHeight="false" outlineLevel="0" collapsed="false">
      <c r="A1379" s="0" t="s">
        <v>2328</v>
      </c>
      <c r="B1379" s="0" t="s">
        <v>2329</v>
      </c>
      <c r="C1379" s="0" t="s">
        <v>2330</v>
      </c>
      <c r="D1379" s="0" t="n">
        <f aca="false">COUNTIF(Лист2!A$2:A$49, A1379)</f>
        <v>0</v>
      </c>
    </row>
    <row r="1380" customFormat="false" ht="12.8" hidden="false" customHeight="false" outlineLevel="0" collapsed="false">
      <c r="A1380" s="0" t="s">
        <v>77</v>
      </c>
      <c r="B1380" s="0" t="s">
        <v>2331</v>
      </c>
      <c r="C1380" s="0" t="s">
        <v>2332</v>
      </c>
      <c r="D1380" s="0" t="n">
        <f aca="false">COUNTIF(Лист2!A$2:A$49, A1380)</f>
        <v>0</v>
      </c>
    </row>
    <row r="1381" customFormat="false" ht="12.8" hidden="false" customHeight="false" outlineLevel="0" collapsed="false">
      <c r="A1381" s="0" t="s">
        <v>2333</v>
      </c>
      <c r="B1381" s="0" t="s">
        <v>2334</v>
      </c>
      <c r="C1381" s="0" t="s">
        <v>2335</v>
      </c>
      <c r="D1381" s="0" t="n">
        <f aca="false">COUNTIF(Лист2!A$2:A$49, A1381)</f>
        <v>0</v>
      </c>
    </row>
    <row r="1382" customFormat="false" ht="12.8" hidden="false" customHeight="false" outlineLevel="0" collapsed="false">
      <c r="A1382" s="0" t="s">
        <v>2336</v>
      </c>
      <c r="B1382" s="0" t="s">
        <v>2334</v>
      </c>
      <c r="C1382" s="0" t="s">
        <v>2337</v>
      </c>
      <c r="D1382" s="0" t="n">
        <f aca="false">COUNTIF(Лист2!A$2:A$49, A1382)</f>
        <v>0</v>
      </c>
    </row>
    <row r="1383" customFormat="false" ht="12.8" hidden="false" customHeight="false" outlineLevel="0" collapsed="false">
      <c r="A1383" s="0" t="s">
        <v>138</v>
      </c>
      <c r="B1383" s="0" t="s">
        <v>2338</v>
      </c>
      <c r="C1383" s="0" t="s">
        <v>2337</v>
      </c>
      <c r="D1383" s="0" t="n">
        <f aca="false">COUNTIF(Лист2!A$2:A$49, A1383)</f>
        <v>0</v>
      </c>
    </row>
    <row r="1384" customFormat="false" ht="12.8" hidden="false" customHeight="false" outlineLevel="0" collapsed="false">
      <c r="A1384" s="0" t="s">
        <v>2339</v>
      </c>
      <c r="B1384" s="0" t="s">
        <v>2338</v>
      </c>
      <c r="C1384" s="0" t="s">
        <v>2340</v>
      </c>
      <c r="D1384" s="0" t="n">
        <f aca="false">COUNTIF(Лист2!A$2:A$49, A1384)</f>
        <v>0</v>
      </c>
    </row>
    <row r="1385" customFormat="false" ht="12.8" hidden="false" customHeight="false" outlineLevel="0" collapsed="false">
      <c r="A1385" s="0" t="s">
        <v>2341</v>
      </c>
      <c r="B1385" s="0" t="s">
        <v>2342</v>
      </c>
      <c r="C1385" s="0" t="s">
        <v>2343</v>
      </c>
      <c r="D1385" s="0" t="n">
        <f aca="false">COUNTIF(Лист2!A$2:A$49, A1385)</f>
        <v>0</v>
      </c>
    </row>
    <row r="1386" customFormat="false" ht="12.8" hidden="false" customHeight="false" outlineLevel="0" collapsed="false">
      <c r="A1386" s="0" t="s">
        <v>2344</v>
      </c>
      <c r="B1386" s="0" t="s">
        <v>2345</v>
      </c>
      <c r="C1386" s="0" t="s">
        <v>2346</v>
      </c>
      <c r="D1386" s="0" t="n">
        <f aca="false">COUNTIF(Лист2!A$2:A$49, A1386)</f>
        <v>0</v>
      </c>
    </row>
    <row r="1387" customFormat="false" ht="12.8" hidden="false" customHeight="false" outlineLevel="0" collapsed="false">
      <c r="A1387" s="0" t="s">
        <v>2347</v>
      </c>
      <c r="B1387" s="0" t="s">
        <v>2345</v>
      </c>
      <c r="C1387" s="0" t="s">
        <v>2346</v>
      </c>
      <c r="D1387" s="0" t="n">
        <f aca="false">COUNTIF(Лист2!A$2:A$49, A1387)</f>
        <v>0</v>
      </c>
    </row>
    <row r="1388" customFormat="false" ht="12.8" hidden="false" customHeight="false" outlineLevel="0" collapsed="false">
      <c r="A1388" s="0" t="s">
        <v>2348</v>
      </c>
      <c r="B1388" s="0" t="s">
        <v>2349</v>
      </c>
      <c r="C1388" s="0" t="s">
        <v>2350</v>
      </c>
      <c r="D1388" s="0" t="n">
        <f aca="false">COUNTIF(Лист2!A$2:A$49, A1388)</f>
        <v>0</v>
      </c>
    </row>
    <row r="1389" customFormat="false" ht="12.8" hidden="false" customHeight="false" outlineLevel="0" collapsed="false">
      <c r="A1389" s="0" t="s">
        <v>2351</v>
      </c>
      <c r="B1389" s="0" t="s">
        <v>2352</v>
      </c>
      <c r="C1389" s="0" t="s">
        <v>2350</v>
      </c>
      <c r="D1389" s="0" t="n">
        <f aca="false">COUNTIF(Лист2!A$2:A$49, A1389)</f>
        <v>0</v>
      </c>
    </row>
    <row r="1390" customFormat="false" ht="12.8" hidden="false" customHeight="false" outlineLevel="0" collapsed="false">
      <c r="A1390" s="0" t="s">
        <v>2353</v>
      </c>
      <c r="B1390" s="0" t="s">
        <v>2352</v>
      </c>
      <c r="C1390" s="0" t="s">
        <v>2350</v>
      </c>
      <c r="D1390" s="0" t="n">
        <f aca="false">COUNTIF(Лист2!A$2:A$49, A1390)</f>
        <v>0</v>
      </c>
    </row>
    <row r="1391" customFormat="false" ht="12.8" hidden="false" customHeight="false" outlineLevel="0" collapsed="false">
      <c r="A1391" s="0" t="s">
        <v>2354</v>
      </c>
      <c r="B1391" s="0" t="s">
        <v>2355</v>
      </c>
      <c r="C1391" s="0" t="s">
        <v>2356</v>
      </c>
      <c r="D1391" s="0" t="n">
        <f aca="false">COUNTIF(Лист2!A$2:A$49, A1391)</f>
        <v>0</v>
      </c>
    </row>
    <row r="1392" customFormat="false" ht="12.8" hidden="false" customHeight="false" outlineLevel="0" collapsed="false">
      <c r="A1392" s="0" t="s">
        <v>2357</v>
      </c>
      <c r="B1392" s="0" t="s">
        <v>2358</v>
      </c>
      <c r="C1392" s="0" t="s">
        <v>2356</v>
      </c>
      <c r="D1392" s="0" t="n">
        <f aca="false">COUNTIF(Лист2!A$2:A$49, A1392)</f>
        <v>0</v>
      </c>
    </row>
    <row r="1393" customFormat="false" ht="12.8" hidden="false" customHeight="false" outlineLevel="0" collapsed="false">
      <c r="A1393" s="0" t="s">
        <v>2359</v>
      </c>
      <c r="B1393" s="0" t="s">
        <v>2360</v>
      </c>
      <c r="C1393" s="0" t="s">
        <v>2361</v>
      </c>
      <c r="D1393" s="0" t="n">
        <f aca="false">COUNTIF(Лист2!A$2:A$49, A1393)</f>
        <v>0</v>
      </c>
    </row>
    <row r="1394" customFormat="false" ht="12.8" hidden="false" customHeight="false" outlineLevel="0" collapsed="false">
      <c r="A1394" s="0" t="s">
        <v>2362</v>
      </c>
      <c r="B1394" s="0" t="s">
        <v>2360</v>
      </c>
      <c r="C1394" s="0" t="s">
        <v>2361</v>
      </c>
      <c r="D1394" s="0" t="n">
        <f aca="false">COUNTIF(Лист2!A$2:A$49, A1394)</f>
        <v>0</v>
      </c>
    </row>
    <row r="1395" customFormat="false" ht="12.8" hidden="false" customHeight="false" outlineLevel="0" collapsed="false">
      <c r="A1395" s="0" t="s">
        <v>2363</v>
      </c>
      <c r="B1395" s="0" t="s">
        <v>2364</v>
      </c>
      <c r="C1395" s="0" t="s">
        <v>2361</v>
      </c>
      <c r="D1395" s="0" t="n">
        <f aca="false">COUNTIF(Лист2!A$2:A$49, A1395)</f>
        <v>0</v>
      </c>
    </row>
    <row r="1396" customFormat="false" ht="12.8" hidden="false" customHeight="false" outlineLevel="0" collapsed="false">
      <c r="A1396" s="0" t="s">
        <v>2365</v>
      </c>
      <c r="B1396" s="0" t="s">
        <v>2364</v>
      </c>
      <c r="C1396" s="0" t="s">
        <v>2366</v>
      </c>
      <c r="D1396" s="0" t="n">
        <f aca="false">COUNTIF(Лист2!A$2:A$49, A1396)</f>
        <v>0</v>
      </c>
    </row>
    <row r="1397" customFormat="false" ht="12.8" hidden="false" customHeight="false" outlineLevel="0" collapsed="false">
      <c r="A1397" s="0" t="s">
        <v>2367</v>
      </c>
      <c r="B1397" s="0" t="s">
        <v>2368</v>
      </c>
      <c r="C1397" s="0" t="s">
        <v>2366</v>
      </c>
      <c r="D1397" s="0" t="n">
        <f aca="false">COUNTIF(Лист2!A$2:A$49, A1397)</f>
        <v>0</v>
      </c>
    </row>
    <row r="1398" customFormat="false" ht="12.8" hidden="false" customHeight="false" outlineLevel="0" collapsed="false">
      <c r="A1398" s="0" t="s">
        <v>2369</v>
      </c>
      <c r="B1398" s="0" t="s">
        <v>2368</v>
      </c>
      <c r="C1398" s="0" t="s">
        <v>2370</v>
      </c>
      <c r="D1398" s="0" t="n">
        <f aca="false">COUNTIF(Лист2!A$2:A$49, A1398)</f>
        <v>0</v>
      </c>
    </row>
    <row r="1399" customFormat="false" ht="12.8" hidden="false" customHeight="false" outlineLevel="0" collapsed="false">
      <c r="A1399" s="0" t="s">
        <v>2371</v>
      </c>
      <c r="B1399" s="0" t="s">
        <v>2372</v>
      </c>
      <c r="C1399" s="0" t="s">
        <v>2373</v>
      </c>
      <c r="D1399" s="0" t="n">
        <f aca="false">COUNTIF(Лист2!A$2:A$49, A1399)</f>
        <v>0</v>
      </c>
    </row>
    <row r="1400" customFormat="false" ht="12.8" hidden="false" customHeight="false" outlineLevel="0" collapsed="false">
      <c r="A1400" s="0" t="s">
        <v>2374</v>
      </c>
      <c r="B1400" s="0" t="s">
        <v>2375</v>
      </c>
      <c r="C1400" s="0" t="s">
        <v>2376</v>
      </c>
      <c r="D1400" s="0" t="n">
        <f aca="false">COUNTIF(Лист2!A$2:A$49, A1400)</f>
        <v>0</v>
      </c>
    </row>
    <row r="1401" customFormat="false" ht="12.8" hidden="false" customHeight="false" outlineLevel="0" collapsed="false">
      <c r="A1401" s="0" t="s">
        <v>2377</v>
      </c>
      <c r="B1401" s="0" t="s">
        <v>2375</v>
      </c>
      <c r="C1401" s="0" t="s">
        <v>2376</v>
      </c>
      <c r="D1401" s="0" t="n">
        <f aca="false">COUNTIF(Лист2!A$2:A$49, A1401)</f>
        <v>0</v>
      </c>
    </row>
    <row r="1402" customFormat="false" ht="12.8" hidden="false" customHeight="false" outlineLevel="0" collapsed="false">
      <c r="A1402" s="0" t="s">
        <v>2378</v>
      </c>
      <c r="B1402" s="0" t="s">
        <v>2379</v>
      </c>
      <c r="C1402" s="0" t="s">
        <v>2376</v>
      </c>
      <c r="D1402" s="0" t="n">
        <f aca="false">COUNTIF(Лист2!A$2:A$49, A1402)</f>
        <v>0</v>
      </c>
    </row>
    <row r="1403" customFormat="false" ht="12.8" hidden="false" customHeight="false" outlineLevel="0" collapsed="false">
      <c r="A1403" s="0" t="s">
        <v>2380</v>
      </c>
      <c r="B1403" s="0" t="s">
        <v>2379</v>
      </c>
      <c r="C1403" s="0" t="s">
        <v>2376</v>
      </c>
      <c r="D1403" s="0" t="n">
        <f aca="false">COUNTIF(Лист2!A$2:A$49, A1403)</f>
        <v>0</v>
      </c>
    </row>
    <row r="1404" customFormat="false" ht="12.8" hidden="false" customHeight="false" outlineLevel="0" collapsed="false">
      <c r="A1404" s="0" t="s">
        <v>2381</v>
      </c>
      <c r="B1404" s="0" t="s">
        <v>2382</v>
      </c>
      <c r="C1404" s="0" t="s">
        <v>2383</v>
      </c>
      <c r="D1404" s="0" t="n">
        <f aca="false">COUNTIF(Лист2!A$2:A$49, A1404)</f>
        <v>0</v>
      </c>
    </row>
    <row r="1405" customFormat="false" ht="12.8" hidden="false" customHeight="false" outlineLevel="0" collapsed="false">
      <c r="A1405" s="0" t="s">
        <v>2384</v>
      </c>
      <c r="B1405" s="0" t="s">
        <v>2385</v>
      </c>
      <c r="C1405" s="0" t="s">
        <v>2386</v>
      </c>
      <c r="D1405" s="0" t="n">
        <f aca="false">COUNTIF(Лист2!A$2:A$49, A1405)</f>
        <v>0</v>
      </c>
    </row>
    <row r="1406" customFormat="false" ht="12.8" hidden="false" customHeight="false" outlineLevel="0" collapsed="false">
      <c r="A1406" s="0" t="s">
        <v>2387</v>
      </c>
      <c r="B1406" s="0" t="s">
        <v>2385</v>
      </c>
      <c r="C1406" s="0" t="s">
        <v>2386</v>
      </c>
      <c r="D1406" s="0" t="n">
        <f aca="false">COUNTIF(Лист2!A$2:A$49, A1406)</f>
        <v>0</v>
      </c>
    </row>
    <row r="1407" customFormat="false" ht="12.8" hidden="false" customHeight="false" outlineLevel="0" collapsed="false">
      <c r="A1407" s="0" t="s">
        <v>2388</v>
      </c>
      <c r="B1407" s="0" t="s">
        <v>2389</v>
      </c>
      <c r="C1407" s="0" t="s">
        <v>2386</v>
      </c>
      <c r="D1407" s="0" t="n">
        <f aca="false">COUNTIF(Лист2!A$2:A$49, A1407)</f>
        <v>0</v>
      </c>
    </row>
    <row r="1408" customFormat="false" ht="12.8" hidden="false" customHeight="false" outlineLevel="0" collapsed="false">
      <c r="A1408" s="0" t="s">
        <v>2390</v>
      </c>
      <c r="B1408" s="0" t="s">
        <v>2391</v>
      </c>
      <c r="C1408" s="0" t="s">
        <v>2392</v>
      </c>
      <c r="D1408" s="0" t="n">
        <f aca="false">COUNTIF(Лист2!A$2:A$49, A1408)</f>
        <v>0</v>
      </c>
    </row>
    <row r="1409" customFormat="false" ht="12.8" hidden="false" customHeight="false" outlineLevel="0" collapsed="false">
      <c r="A1409" s="0" t="s">
        <v>2393</v>
      </c>
      <c r="B1409" s="0" t="s">
        <v>2394</v>
      </c>
      <c r="C1409" s="0" t="s">
        <v>2395</v>
      </c>
      <c r="D1409" s="0" t="n">
        <f aca="false">COUNTIF(Лист2!A$2:A$49, A1409)</f>
        <v>0</v>
      </c>
    </row>
    <row r="1410" customFormat="false" ht="12.8" hidden="false" customHeight="false" outlineLevel="0" collapsed="false">
      <c r="A1410" s="0" t="s">
        <v>2396</v>
      </c>
      <c r="B1410" s="0" t="s">
        <v>2394</v>
      </c>
      <c r="C1410" s="0" t="s">
        <v>2395</v>
      </c>
      <c r="D1410" s="0" t="n">
        <f aca="false">COUNTIF(Лист2!A$2:A$49, A1410)</f>
        <v>0</v>
      </c>
    </row>
    <row r="1411" customFormat="false" ht="12.8" hidden="false" customHeight="false" outlineLevel="0" collapsed="false">
      <c r="A1411" s="0" t="s">
        <v>2397</v>
      </c>
      <c r="B1411" s="0" t="s">
        <v>2398</v>
      </c>
      <c r="C1411" s="0" t="s">
        <v>2399</v>
      </c>
      <c r="D1411" s="0" t="n">
        <f aca="false">COUNTIF(Лист2!A$2:A$49, A1411)</f>
        <v>0</v>
      </c>
    </row>
    <row r="1412" customFormat="false" ht="12.8" hidden="false" customHeight="false" outlineLevel="0" collapsed="false">
      <c r="A1412" s="0" t="s">
        <v>2400</v>
      </c>
      <c r="B1412" s="0" t="s">
        <v>2398</v>
      </c>
      <c r="C1412" s="0" t="s">
        <v>2399</v>
      </c>
      <c r="D1412" s="0" t="n">
        <f aca="false">COUNTIF(Лист2!A$2:A$49, A1412)</f>
        <v>0</v>
      </c>
    </row>
    <row r="1413" customFormat="false" ht="12.8" hidden="false" customHeight="false" outlineLevel="0" collapsed="false">
      <c r="A1413" s="0" t="s">
        <v>2401</v>
      </c>
      <c r="B1413" s="0" t="s">
        <v>2402</v>
      </c>
      <c r="C1413" s="0" t="s">
        <v>2403</v>
      </c>
      <c r="D1413" s="0" t="n">
        <f aca="false">COUNTIF(Лист2!A$2:A$49, A1413)</f>
        <v>0</v>
      </c>
    </row>
    <row r="1414" customFormat="false" ht="12.8" hidden="false" customHeight="false" outlineLevel="0" collapsed="false">
      <c r="A1414" s="0" t="s">
        <v>2404</v>
      </c>
      <c r="B1414" s="0" t="s">
        <v>2402</v>
      </c>
      <c r="C1414" s="0" t="s">
        <v>2403</v>
      </c>
      <c r="D1414" s="0" t="n">
        <f aca="false">COUNTIF(Лист2!A$2:A$49, A1414)</f>
        <v>0</v>
      </c>
    </row>
    <row r="1415" customFormat="false" ht="12.8" hidden="false" customHeight="false" outlineLevel="0" collapsed="false">
      <c r="A1415" s="0" t="s">
        <v>2405</v>
      </c>
      <c r="B1415" s="0" t="s">
        <v>2402</v>
      </c>
      <c r="C1415" s="0" t="s">
        <v>2403</v>
      </c>
      <c r="D1415" s="0" t="n">
        <f aca="false">COUNTIF(Лист2!A$2:A$49, A1415)</f>
        <v>0</v>
      </c>
    </row>
    <row r="1416" customFormat="false" ht="12.8" hidden="false" customHeight="false" outlineLevel="0" collapsed="false">
      <c r="A1416" s="0" t="s">
        <v>2406</v>
      </c>
      <c r="B1416" s="0" t="s">
        <v>2407</v>
      </c>
      <c r="C1416" s="0" t="s">
        <v>2408</v>
      </c>
      <c r="D1416" s="0" t="n">
        <f aca="false">COUNTIF(Лист2!A$2:A$49, A1416)</f>
        <v>0</v>
      </c>
    </row>
    <row r="1417" customFormat="false" ht="12.8" hidden="false" customHeight="false" outlineLevel="0" collapsed="false">
      <c r="A1417" s="0" t="s">
        <v>2409</v>
      </c>
      <c r="B1417" s="0" t="s">
        <v>2410</v>
      </c>
      <c r="C1417" s="0" t="s">
        <v>2411</v>
      </c>
      <c r="D1417" s="0" t="n">
        <f aca="false">COUNTIF(Лист2!A$2:A$49, A1417)</f>
        <v>0</v>
      </c>
    </row>
    <row r="1418" customFormat="false" ht="12.8" hidden="false" customHeight="false" outlineLevel="0" collapsed="false">
      <c r="A1418" s="0" t="s">
        <v>2412</v>
      </c>
      <c r="B1418" s="0" t="s">
        <v>2413</v>
      </c>
      <c r="C1418" s="0" t="s">
        <v>2414</v>
      </c>
      <c r="D1418" s="0" t="n">
        <f aca="false">COUNTIF(Лист2!A$2:A$49, A1418)</f>
        <v>0</v>
      </c>
    </row>
    <row r="1419" customFormat="false" ht="12.8" hidden="false" customHeight="false" outlineLevel="0" collapsed="false">
      <c r="A1419" s="0" t="s">
        <v>2415</v>
      </c>
      <c r="B1419" s="0" t="s">
        <v>2416</v>
      </c>
      <c r="C1419" s="0" t="s">
        <v>2417</v>
      </c>
      <c r="D1419" s="0" t="n">
        <f aca="false">COUNTIF(Лист2!A$2:A$49, A1419)</f>
        <v>0</v>
      </c>
    </row>
    <row r="1420" customFormat="false" ht="12.8" hidden="false" customHeight="false" outlineLevel="0" collapsed="false">
      <c r="A1420" s="0" t="s">
        <v>106</v>
      </c>
      <c r="B1420" s="0" t="s">
        <v>2418</v>
      </c>
      <c r="C1420" s="0" t="s">
        <v>2419</v>
      </c>
      <c r="D1420" s="0" t="n">
        <f aca="false">COUNTIF(Лист2!A$2:A$49, A1420)</f>
        <v>0</v>
      </c>
    </row>
    <row r="1421" customFormat="false" ht="12.8" hidden="false" customHeight="false" outlineLevel="0" collapsed="false">
      <c r="A1421" s="0" t="s">
        <v>2420</v>
      </c>
      <c r="B1421" s="0" t="s">
        <v>2421</v>
      </c>
      <c r="C1421" s="0" t="s">
        <v>2422</v>
      </c>
      <c r="D1421" s="0" t="n">
        <f aca="false">COUNTIF(Лист2!A$2:A$49, A1421)</f>
        <v>0</v>
      </c>
    </row>
    <row r="1422" customFormat="false" ht="12.8" hidden="false" customHeight="false" outlineLevel="0" collapsed="false">
      <c r="A1422" s="0" t="s">
        <v>2423</v>
      </c>
      <c r="B1422" s="0" t="s">
        <v>2424</v>
      </c>
      <c r="C1422" s="0" t="s">
        <v>2425</v>
      </c>
      <c r="D1422" s="0" t="n">
        <f aca="false">COUNTIF(Лист2!A$2:A$49, A1422)</f>
        <v>0</v>
      </c>
    </row>
    <row r="1423" customFormat="false" ht="12.8" hidden="false" customHeight="false" outlineLevel="0" collapsed="false">
      <c r="A1423" s="0" t="s">
        <v>2426</v>
      </c>
      <c r="B1423" s="0" t="s">
        <v>2427</v>
      </c>
      <c r="C1423" s="0" t="s">
        <v>2428</v>
      </c>
      <c r="D1423" s="0" t="n">
        <f aca="false">COUNTIF(Лист2!A$2:A$49, A1423)</f>
        <v>0</v>
      </c>
    </row>
    <row r="1424" customFormat="false" ht="12.8" hidden="false" customHeight="false" outlineLevel="0" collapsed="false">
      <c r="A1424" s="0" t="s">
        <v>2429</v>
      </c>
      <c r="B1424" s="0" t="s">
        <v>2430</v>
      </c>
      <c r="C1424" s="0" t="s">
        <v>2431</v>
      </c>
      <c r="D1424" s="0" t="n">
        <f aca="false">COUNTIF(Лист2!A$2:A$49, A1424)</f>
        <v>0</v>
      </c>
    </row>
    <row r="1425" customFormat="false" ht="12.8" hidden="false" customHeight="false" outlineLevel="0" collapsed="false">
      <c r="A1425" s="0" t="s">
        <v>2432</v>
      </c>
      <c r="B1425" s="0" t="s">
        <v>2433</v>
      </c>
      <c r="C1425" s="0" t="s">
        <v>2434</v>
      </c>
      <c r="D1425" s="0" t="n">
        <f aca="false">COUNTIF(Лист2!A$2:A$49, A1425)</f>
        <v>0</v>
      </c>
    </row>
    <row r="1426" customFormat="false" ht="12.8" hidden="false" customHeight="false" outlineLevel="0" collapsed="false">
      <c r="A1426" s="0" t="s">
        <v>2435</v>
      </c>
      <c r="B1426" s="0" t="s">
        <v>2436</v>
      </c>
      <c r="C1426" s="0" t="s">
        <v>2437</v>
      </c>
      <c r="D1426" s="0" t="n">
        <f aca="false">COUNTIF(Лист2!A$2:A$49, A1426)</f>
        <v>0</v>
      </c>
    </row>
    <row r="1427" customFormat="false" ht="12.8" hidden="false" customHeight="false" outlineLevel="0" collapsed="false">
      <c r="A1427" s="0" t="s">
        <v>2438</v>
      </c>
      <c r="B1427" s="0" t="s">
        <v>2436</v>
      </c>
      <c r="C1427" s="0" t="s">
        <v>2437</v>
      </c>
      <c r="D1427" s="0" t="n">
        <f aca="false">COUNTIF(Лист2!A$2:A$49, A1427)</f>
        <v>0</v>
      </c>
    </row>
    <row r="1428" customFormat="false" ht="12.8" hidden="false" customHeight="false" outlineLevel="0" collapsed="false">
      <c r="A1428" s="0" t="s">
        <v>2439</v>
      </c>
      <c r="B1428" s="0" t="s">
        <v>2436</v>
      </c>
      <c r="C1428" s="0" t="s">
        <v>2437</v>
      </c>
      <c r="D1428" s="0" t="n">
        <f aca="false">COUNTIF(Лист2!A$2:A$49, A1428)</f>
        <v>0</v>
      </c>
    </row>
    <row r="1429" customFormat="false" ht="12.8" hidden="false" customHeight="false" outlineLevel="0" collapsed="false">
      <c r="A1429" s="0" t="s">
        <v>2440</v>
      </c>
      <c r="B1429" s="0" t="s">
        <v>2441</v>
      </c>
      <c r="C1429" s="0" t="s">
        <v>2442</v>
      </c>
      <c r="D1429" s="0" t="n">
        <f aca="false">COUNTIF(Лист2!A$2:A$49, A1429)</f>
        <v>0</v>
      </c>
    </row>
    <row r="1430" customFormat="false" ht="12.8" hidden="false" customHeight="false" outlineLevel="0" collapsed="false">
      <c r="A1430" s="0" t="s">
        <v>2443</v>
      </c>
      <c r="B1430" s="0" t="s">
        <v>2444</v>
      </c>
      <c r="C1430" s="0" t="s">
        <v>2442</v>
      </c>
      <c r="D1430" s="0" t="n">
        <f aca="false">COUNTIF(Лист2!A$2:A$49, A1430)</f>
        <v>0</v>
      </c>
    </row>
    <row r="1431" customFormat="false" ht="12.8" hidden="false" customHeight="false" outlineLevel="0" collapsed="false">
      <c r="A1431" s="0" t="s">
        <v>2445</v>
      </c>
      <c r="B1431" s="0" t="s">
        <v>2446</v>
      </c>
      <c r="C1431" s="0" t="s">
        <v>2447</v>
      </c>
      <c r="D1431" s="0" t="n">
        <f aca="false">COUNTIF(Лист2!A$2:A$49, A1431)</f>
        <v>0</v>
      </c>
    </row>
    <row r="1432" customFormat="false" ht="12.8" hidden="false" customHeight="false" outlineLevel="0" collapsed="false">
      <c r="A1432" s="0" t="s">
        <v>2448</v>
      </c>
      <c r="B1432" s="0" t="s">
        <v>2449</v>
      </c>
      <c r="C1432" s="0" t="s">
        <v>2447</v>
      </c>
      <c r="D1432" s="0" t="n">
        <f aca="false">COUNTIF(Лист2!A$2:A$49, A1432)</f>
        <v>0</v>
      </c>
    </row>
    <row r="1433" customFormat="false" ht="12.8" hidden="false" customHeight="false" outlineLevel="0" collapsed="false">
      <c r="A1433" s="0" t="s">
        <v>2450</v>
      </c>
      <c r="B1433" s="0" t="s">
        <v>2451</v>
      </c>
      <c r="C1433" s="0" t="s">
        <v>2452</v>
      </c>
      <c r="D1433" s="0" t="n">
        <f aca="false">COUNTIF(Лист2!A$2:A$49, A1433)</f>
        <v>0</v>
      </c>
    </row>
    <row r="1434" customFormat="false" ht="12.8" hidden="false" customHeight="false" outlineLevel="0" collapsed="false">
      <c r="A1434" s="0" t="s">
        <v>2453</v>
      </c>
      <c r="B1434" s="0" t="s">
        <v>2451</v>
      </c>
      <c r="C1434" s="0" t="s">
        <v>2454</v>
      </c>
      <c r="D1434" s="0" t="n">
        <f aca="false">COUNTIF(Лист2!A$2:A$49, A1434)</f>
        <v>0</v>
      </c>
    </row>
    <row r="1435" customFormat="false" ht="12.8" hidden="false" customHeight="false" outlineLevel="0" collapsed="false">
      <c r="A1435" s="0" t="s">
        <v>2455</v>
      </c>
      <c r="B1435" s="0" t="s">
        <v>2456</v>
      </c>
      <c r="C1435" s="0" t="s">
        <v>2457</v>
      </c>
      <c r="D1435" s="0" t="n">
        <f aca="false">COUNTIF(Лист2!A$2:A$49, A1435)</f>
        <v>0</v>
      </c>
    </row>
    <row r="1436" customFormat="false" ht="12.8" hidden="false" customHeight="false" outlineLevel="0" collapsed="false">
      <c r="A1436" s="0" t="s">
        <v>2458</v>
      </c>
      <c r="B1436" s="0" t="s">
        <v>2456</v>
      </c>
      <c r="C1436" s="0" t="s">
        <v>2457</v>
      </c>
      <c r="D1436" s="0" t="n">
        <f aca="false">COUNTIF(Лист2!A$2:A$49, A1436)</f>
        <v>0</v>
      </c>
    </row>
    <row r="1437" customFormat="false" ht="12.8" hidden="false" customHeight="false" outlineLevel="0" collapsed="false">
      <c r="A1437" s="0" t="s">
        <v>2459</v>
      </c>
      <c r="B1437" s="0" t="s">
        <v>2460</v>
      </c>
      <c r="C1437" s="0" t="s">
        <v>2461</v>
      </c>
      <c r="D1437" s="0" t="n">
        <f aca="false">COUNTIF(Лист2!A$2:A$49, A1437)</f>
        <v>0</v>
      </c>
    </row>
    <row r="1438" customFormat="false" ht="12.8" hidden="false" customHeight="false" outlineLevel="0" collapsed="false">
      <c r="A1438" s="0" t="s">
        <v>2462</v>
      </c>
      <c r="B1438" s="0" t="s">
        <v>2463</v>
      </c>
      <c r="C1438" s="0" t="s">
        <v>2464</v>
      </c>
      <c r="D1438" s="0" t="n">
        <f aca="false">COUNTIF(Лист2!A$2:A$49, A1438)</f>
        <v>0</v>
      </c>
    </row>
    <row r="1439" customFormat="false" ht="12.8" hidden="false" customHeight="false" outlineLevel="0" collapsed="false">
      <c r="A1439" s="0" t="s">
        <v>2465</v>
      </c>
      <c r="B1439" s="0" t="s">
        <v>2463</v>
      </c>
      <c r="C1439" s="0" t="s">
        <v>2466</v>
      </c>
      <c r="D1439" s="0" t="n">
        <f aca="false">COUNTIF(Лист2!A$2:A$49, A1439)</f>
        <v>0</v>
      </c>
    </row>
    <row r="1440" customFormat="false" ht="12.8" hidden="false" customHeight="false" outlineLevel="0" collapsed="false">
      <c r="A1440" s="0" t="s">
        <v>2467</v>
      </c>
      <c r="B1440" s="0" t="s">
        <v>2468</v>
      </c>
      <c r="C1440" s="0" t="s">
        <v>2466</v>
      </c>
      <c r="D1440" s="0" t="n">
        <f aca="false">COUNTIF(Лист2!A$2:A$49, A1440)</f>
        <v>0</v>
      </c>
    </row>
    <row r="1441" customFormat="false" ht="12.8" hidden="false" customHeight="false" outlineLevel="0" collapsed="false">
      <c r="A1441" s="0" t="s">
        <v>2469</v>
      </c>
      <c r="B1441" s="0" t="s">
        <v>2468</v>
      </c>
      <c r="C1441" s="0" t="s">
        <v>2466</v>
      </c>
      <c r="D1441" s="0" t="n">
        <f aca="false">COUNTIF(Лист2!A$2:A$49, A1441)</f>
        <v>0</v>
      </c>
    </row>
    <row r="1442" customFormat="false" ht="12.8" hidden="false" customHeight="false" outlineLevel="0" collapsed="false">
      <c r="A1442" s="0" t="s">
        <v>2470</v>
      </c>
      <c r="B1442" s="0" t="s">
        <v>2471</v>
      </c>
      <c r="C1442" s="0" t="s">
        <v>2472</v>
      </c>
      <c r="D1442" s="0" t="n">
        <f aca="false">COUNTIF(Лист2!A$2:A$49, A1442)</f>
        <v>0</v>
      </c>
    </row>
    <row r="1443" customFormat="false" ht="12.8" hidden="false" customHeight="false" outlineLevel="0" collapsed="false">
      <c r="A1443" s="0" t="s">
        <v>2473</v>
      </c>
      <c r="B1443" s="0" t="s">
        <v>2471</v>
      </c>
      <c r="C1443" s="0" t="s">
        <v>2472</v>
      </c>
      <c r="D1443" s="0" t="n">
        <f aca="false">COUNTIF(Лист2!A$2:A$49, A1443)</f>
        <v>0</v>
      </c>
    </row>
    <row r="1444" customFormat="false" ht="12.8" hidden="false" customHeight="false" outlineLevel="0" collapsed="false">
      <c r="A1444" s="0" t="s">
        <v>2474</v>
      </c>
      <c r="B1444" s="0" t="s">
        <v>2475</v>
      </c>
      <c r="C1444" s="0" t="s">
        <v>2476</v>
      </c>
      <c r="D1444" s="0" t="n">
        <f aca="false">COUNTIF(Лист2!A$2:A$49, A1444)</f>
        <v>0</v>
      </c>
    </row>
    <row r="1445" customFormat="false" ht="12.8" hidden="false" customHeight="false" outlineLevel="0" collapsed="false">
      <c r="A1445" s="0" t="s">
        <v>2477</v>
      </c>
      <c r="B1445" s="0" t="s">
        <v>2478</v>
      </c>
      <c r="C1445" s="0" t="s">
        <v>2479</v>
      </c>
      <c r="D1445" s="0" t="n">
        <f aca="false">COUNTIF(Лист2!A$2:A$49, A1445)</f>
        <v>0</v>
      </c>
    </row>
    <row r="1446" customFormat="false" ht="12.8" hidden="false" customHeight="false" outlineLevel="0" collapsed="false">
      <c r="A1446" s="0" t="s">
        <v>2480</v>
      </c>
      <c r="B1446" s="0" t="s">
        <v>2481</v>
      </c>
      <c r="C1446" s="0" t="s">
        <v>2482</v>
      </c>
      <c r="D1446" s="0" t="n">
        <f aca="false">COUNTIF(Лист2!A$2:A$49, A1446)</f>
        <v>0</v>
      </c>
    </row>
    <row r="1447" customFormat="false" ht="12.8" hidden="false" customHeight="false" outlineLevel="0" collapsed="false">
      <c r="A1447" s="0" t="s">
        <v>2483</v>
      </c>
      <c r="B1447" s="0" t="s">
        <v>2484</v>
      </c>
      <c r="C1447" s="0" t="s">
        <v>2485</v>
      </c>
      <c r="D1447" s="0" t="n">
        <f aca="false">COUNTIF(Лист2!A$2:A$49, A1447)</f>
        <v>0</v>
      </c>
    </row>
    <row r="1448" customFormat="false" ht="12.8" hidden="false" customHeight="false" outlineLevel="0" collapsed="false">
      <c r="A1448" s="0" t="s">
        <v>2486</v>
      </c>
      <c r="B1448" s="0" t="s">
        <v>2487</v>
      </c>
      <c r="C1448" s="0" t="s">
        <v>2488</v>
      </c>
      <c r="D1448" s="0" t="n">
        <f aca="false">COUNTIF(Лист2!A$2:A$49, A1448)</f>
        <v>0</v>
      </c>
    </row>
    <row r="1449" customFormat="false" ht="12.8" hidden="false" customHeight="false" outlineLevel="0" collapsed="false">
      <c r="A1449" s="0" t="s">
        <v>2489</v>
      </c>
      <c r="B1449" s="0" t="s">
        <v>2490</v>
      </c>
      <c r="C1449" s="0" t="s">
        <v>2491</v>
      </c>
      <c r="D1449" s="0" t="n">
        <f aca="false">COUNTIF(Лист2!A$2:A$49, A1449)</f>
        <v>0</v>
      </c>
    </row>
    <row r="1450" customFormat="false" ht="12.8" hidden="false" customHeight="false" outlineLevel="0" collapsed="false">
      <c r="A1450" s="0" t="s">
        <v>2492</v>
      </c>
      <c r="B1450" s="0" t="s">
        <v>2493</v>
      </c>
      <c r="C1450" s="0" t="s">
        <v>2494</v>
      </c>
      <c r="D1450" s="0" t="n">
        <f aca="false">COUNTIF(Лист2!A$2:A$49, A1450)</f>
        <v>0</v>
      </c>
    </row>
    <row r="1451" customFormat="false" ht="12.8" hidden="false" customHeight="false" outlineLevel="0" collapsed="false">
      <c r="A1451" s="0" t="s">
        <v>2495</v>
      </c>
      <c r="B1451" s="0" t="s">
        <v>2496</v>
      </c>
      <c r="C1451" s="0" t="s">
        <v>2497</v>
      </c>
      <c r="D1451" s="0" t="n">
        <f aca="false">COUNTIF(Лист2!A$2:A$49, A1451)</f>
        <v>0</v>
      </c>
    </row>
    <row r="1452" customFormat="false" ht="12.8" hidden="false" customHeight="false" outlineLevel="0" collapsed="false">
      <c r="A1452" s="0" t="s">
        <v>2498</v>
      </c>
      <c r="B1452" s="0" t="s">
        <v>2496</v>
      </c>
      <c r="C1452" s="0" t="s">
        <v>2499</v>
      </c>
      <c r="D1452" s="0" t="n">
        <f aca="false">COUNTIF(Лист2!A$2:A$49, A1452)</f>
        <v>0</v>
      </c>
    </row>
    <row r="1453" customFormat="false" ht="12.8" hidden="false" customHeight="false" outlineLevel="0" collapsed="false">
      <c r="A1453" s="0" t="s">
        <v>2500</v>
      </c>
      <c r="B1453" s="0" t="s">
        <v>2501</v>
      </c>
      <c r="C1453" s="0" t="s">
        <v>2502</v>
      </c>
      <c r="D1453" s="0" t="n">
        <f aca="false">COUNTIF(Лист2!A$2:A$49, A1453)</f>
        <v>0</v>
      </c>
    </row>
    <row r="1454" customFormat="false" ht="12.8" hidden="false" customHeight="false" outlineLevel="0" collapsed="false">
      <c r="A1454" s="0" t="s">
        <v>2503</v>
      </c>
      <c r="B1454" s="0" t="s">
        <v>2504</v>
      </c>
      <c r="C1454" s="0" t="s">
        <v>2502</v>
      </c>
      <c r="D1454" s="0" t="n">
        <f aca="false">COUNTIF(Лист2!A$2:A$49, A1454)</f>
        <v>0</v>
      </c>
    </row>
    <row r="1455" customFormat="false" ht="12.8" hidden="false" customHeight="false" outlineLevel="0" collapsed="false">
      <c r="A1455" s="0" t="s">
        <v>2505</v>
      </c>
      <c r="B1455" s="0" t="s">
        <v>2506</v>
      </c>
      <c r="C1455" s="0" t="s">
        <v>2430</v>
      </c>
      <c r="D1455" s="0" t="n">
        <f aca="false">COUNTIF(Лист2!A$2:A$49, A1455)</f>
        <v>0</v>
      </c>
    </row>
    <row r="1456" customFormat="false" ht="12.8" hidden="false" customHeight="false" outlineLevel="0" collapsed="false">
      <c r="A1456" s="0" t="s">
        <v>2507</v>
      </c>
      <c r="B1456" s="0" t="s">
        <v>2508</v>
      </c>
      <c r="C1456" s="0" t="s">
        <v>2427</v>
      </c>
      <c r="D1456" s="0" t="n">
        <f aca="false">COUNTIF(Лист2!A$2:A$49, A1456)</f>
        <v>0</v>
      </c>
    </row>
    <row r="1457" customFormat="false" ht="12.8" hidden="false" customHeight="false" outlineLevel="0" collapsed="false">
      <c r="A1457" s="0" t="s">
        <v>2509</v>
      </c>
      <c r="B1457" s="0" t="s">
        <v>2510</v>
      </c>
      <c r="C1457" s="0" t="s">
        <v>2427</v>
      </c>
      <c r="D1457" s="0" t="n">
        <f aca="false">COUNTIF(Лист2!A$2:A$49, A1457)</f>
        <v>0</v>
      </c>
    </row>
    <row r="1458" customFormat="false" ht="12.8" hidden="false" customHeight="false" outlineLevel="0" collapsed="false">
      <c r="A1458" s="0" t="s">
        <v>2511</v>
      </c>
      <c r="B1458" s="0" t="s">
        <v>2512</v>
      </c>
      <c r="C1458" s="0" t="s">
        <v>2513</v>
      </c>
      <c r="D1458" s="0" t="n">
        <f aca="false">COUNTIF(Лист2!A$2:A$49, A1458)</f>
        <v>0</v>
      </c>
    </row>
    <row r="1459" customFormat="false" ht="12.8" hidden="false" customHeight="false" outlineLevel="0" collapsed="false">
      <c r="A1459" s="0" t="s">
        <v>2514</v>
      </c>
      <c r="B1459" s="0" t="s">
        <v>2515</v>
      </c>
      <c r="C1459" s="0" t="s">
        <v>2513</v>
      </c>
      <c r="D1459" s="0" t="n">
        <f aca="false">COUNTIF(Лист2!A$2:A$49, A1459)</f>
        <v>0</v>
      </c>
    </row>
    <row r="1460" customFormat="false" ht="12.8" hidden="false" customHeight="false" outlineLevel="0" collapsed="false">
      <c r="A1460" s="0" t="s">
        <v>2516</v>
      </c>
      <c r="B1460" s="0" t="s">
        <v>2515</v>
      </c>
      <c r="C1460" s="0" t="s">
        <v>2513</v>
      </c>
      <c r="D1460" s="0" t="n">
        <f aca="false">COUNTIF(Лист2!A$2:A$49, A1460)</f>
        <v>0</v>
      </c>
    </row>
    <row r="1461" customFormat="false" ht="12.8" hidden="false" customHeight="false" outlineLevel="0" collapsed="false">
      <c r="A1461" s="0" t="s">
        <v>2517</v>
      </c>
      <c r="B1461" s="0" t="s">
        <v>2518</v>
      </c>
      <c r="C1461" s="0" t="s">
        <v>2513</v>
      </c>
      <c r="D1461" s="0" t="n">
        <f aca="false">COUNTIF(Лист2!A$2:A$49, A1461)</f>
        <v>0</v>
      </c>
    </row>
    <row r="1462" customFormat="false" ht="12.8" hidden="false" customHeight="false" outlineLevel="0" collapsed="false">
      <c r="A1462" s="0" t="s">
        <v>2519</v>
      </c>
      <c r="B1462" s="0" t="s">
        <v>2518</v>
      </c>
      <c r="C1462" s="0" t="s">
        <v>2513</v>
      </c>
      <c r="D1462" s="0" t="n">
        <f aca="false">COUNTIF(Лист2!A$2:A$49, A1462)</f>
        <v>0</v>
      </c>
    </row>
    <row r="1463" customFormat="false" ht="12.8" hidden="false" customHeight="false" outlineLevel="0" collapsed="false">
      <c r="A1463" s="0" t="s">
        <v>2520</v>
      </c>
      <c r="B1463" s="0" t="s">
        <v>2521</v>
      </c>
      <c r="C1463" s="0" t="s">
        <v>2522</v>
      </c>
      <c r="D1463" s="0" t="n">
        <f aca="false">COUNTIF(Лист2!A$2:A$49, A1463)</f>
        <v>0</v>
      </c>
    </row>
    <row r="1464" customFormat="false" ht="12.8" hidden="false" customHeight="false" outlineLevel="0" collapsed="false">
      <c r="A1464" s="0" t="s">
        <v>2523</v>
      </c>
      <c r="B1464" s="0" t="s">
        <v>2521</v>
      </c>
      <c r="C1464" s="0" t="s">
        <v>2522</v>
      </c>
      <c r="D1464" s="0" t="n">
        <f aca="false">COUNTIF(Лист2!A$2:A$49, A1464)</f>
        <v>0</v>
      </c>
    </row>
    <row r="1465" customFormat="false" ht="12.8" hidden="false" customHeight="false" outlineLevel="0" collapsed="false">
      <c r="A1465" s="0" t="s">
        <v>2524</v>
      </c>
      <c r="B1465" s="0" t="s">
        <v>2525</v>
      </c>
      <c r="C1465" s="0" t="s">
        <v>2526</v>
      </c>
      <c r="D1465" s="0" t="n">
        <f aca="false">COUNTIF(Лист2!A$2:A$49, A1465)</f>
        <v>0</v>
      </c>
    </row>
    <row r="1466" customFormat="false" ht="12.8" hidden="false" customHeight="false" outlineLevel="0" collapsed="false">
      <c r="A1466" s="0" t="s">
        <v>2527</v>
      </c>
      <c r="B1466" s="0" t="s">
        <v>2528</v>
      </c>
      <c r="C1466" s="0" t="s">
        <v>2529</v>
      </c>
      <c r="D1466" s="0" t="n">
        <f aca="false">COUNTIF(Лист2!A$2:A$49, A1466)</f>
        <v>0</v>
      </c>
    </row>
    <row r="1467" customFormat="false" ht="12.8" hidden="false" customHeight="false" outlineLevel="0" collapsed="false">
      <c r="A1467" s="0" t="s">
        <v>2530</v>
      </c>
      <c r="B1467" s="0" t="s">
        <v>2531</v>
      </c>
      <c r="C1467" s="0" t="s">
        <v>2418</v>
      </c>
      <c r="D1467" s="0" t="n">
        <f aca="false">COUNTIF(Лист2!A$2:A$49, A1467)</f>
        <v>0</v>
      </c>
    </row>
    <row r="1468" customFormat="false" ht="12.8" hidden="false" customHeight="false" outlineLevel="0" collapsed="false">
      <c r="A1468" s="0" t="s">
        <v>2532</v>
      </c>
      <c r="B1468" s="0" t="s">
        <v>2533</v>
      </c>
      <c r="C1468" s="0" t="s">
        <v>2418</v>
      </c>
      <c r="D1468" s="0" t="n">
        <f aca="false">COUNTIF(Лист2!A$2:A$49, A1468)</f>
        <v>0</v>
      </c>
    </row>
    <row r="1469" customFormat="false" ht="12.8" hidden="false" customHeight="false" outlineLevel="0" collapsed="false">
      <c r="A1469" s="0" t="s">
        <v>6</v>
      </c>
      <c r="B1469" s="0" t="s">
        <v>2534</v>
      </c>
      <c r="C1469" s="0" t="s">
        <v>2535</v>
      </c>
      <c r="D1469" s="0" t="n">
        <f aca="false">COUNTIF(Лист2!A$2:A$49, A1469)</f>
        <v>0</v>
      </c>
    </row>
    <row r="1470" customFormat="false" ht="12.8" hidden="false" customHeight="false" outlineLevel="0" collapsed="false">
      <c r="A1470" s="0" t="s">
        <v>124</v>
      </c>
      <c r="B1470" s="0" t="s">
        <v>2536</v>
      </c>
      <c r="C1470" s="0" t="s">
        <v>2416</v>
      </c>
      <c r="D1470" s="0" t="n">
        <f aca="false">COUNTIF(Лист2!A$2:A$49, A1470)</f>
        <v>0</v>
      </c>
    </row>
    <row r="1471" customFormat="false" ht="12.8" hidden="false" customHeight="false" outlineLevel="0" collapsed="false">
      <c r="A1471" s="0" t="s">
        <v>2537</v>
      </c>
      <c r="B1471" s="0" t="s">
        <v>2538</v>
      </c>
      <c r="C1471" s="0" t="s">
        <v>2416</v>
      </c>
      <c r="D1471" s="0" t="n">
        <f aca="false">COUNTIF(Лист2!A$2:A$49, A1471)</f>
        <v>0</v>
      </c>
    </row>
    <row r="1472" customFormat="false" ht="12.8" hidden="false" customHeight="false" outlineLevel="0" collapsed="false">
      <c r="A1472" s="0" t="s">
        <v>2539</v>
      </c>
      <c r="B1472" s="0" t="s">
        <v>2540</v>
      </c>
      <c r="C1472" s="0" t="s">
        <v>2410</v>
      </c>
      <c r="D1472" s="0" t="n">
        <f aca="false">COUNTIF(Лист2!A$2:A$49, A1472)</f>
        <v>0</v>
      </c>
    </row>
    <row r="1473" customFormat="false" ht="12.8" hidden="false" customHeight="false" outlineLevel="0" collapsed="false">
      <c r="A1473" s="0" t="s">
        <v>2541</v>
      </c>
      <c r="B1473" s="0" t="s">
        <v>2540</v>
      </c>
      <c r="C1473" s="0" t="s">
        <v>2410</v>
      </c>
      <c r="D1473" s="0" t="n">
        <f aca="false">COUNTIF(Лист2!A$2:A$49, A1473)</f>
        <v>0</v>
      </c>
    </row>
    <row r="1474" customFormat="false" ht="12.8" hidden="false" customHeight="false" outlineLevel="0" collapsed="false">
      <c r="A1474" s="0" t="s">
        <v>2542</v>
      </c>
      <c r="B1474" s="0" t="s">
        <v>2543</v>
      </c>
      <c r="C1474" s="0" t="s">
        <v>2544</v>
      </c>
      <c r="D1474" s="0" t="n">
        <f aca="false">COUNTIF(Лист2!A$2:A$49, A1474)</f>
        <v>0</v>
      </c>
    </row>
    <row r="1475" customFormat="false" ht="12.8" hidden="false" customHeight="false" outlineLevel="0" collapsed="false">
      <c r="A1475" s="0" t="s">
        <v>2545</v>
      </c>
      <c r="B1475" s="0" t="s">
        <v>2546</v>
      </c>
      <c r="C1475" s="0" t="s">
        <v>2547</v>
      </c>
      <c r="D1475" s="0" t="n">
        <f aca="false">COUNTIF(Лист2!A$2:A$49, A1475)</f>
        <v>0</v>
      </c>
    </row>
    <row r="1476" customFormat="false" ht="12.8" hidden="false" customHeight="false" outlineLevel="0" collapsed="false">
      <c r="A1476" s="0" t="s">
        <v>2548</v>
      </c>
      <c r="B1476" s="0" t="s">
        <v>2546</v>
      </c>
      <c r="C1476" s="0" t="s">
        <v>2547</v>
      </c>
      <c r="D1476" s="0" t="n">
        <f aca="false">COUNTIF(Лист2!A$2:A$49, A1476)</f>
        <v>0</v>
      </c>
    </row>
    <row r="1477" customFormat="false" ht="12.8" hidden="false" customHeight="false" outlineLevel="0" collapsed="false">
      <c r="A1477" s="0" t="s">
        <v>2549</v>
      </c>
      <c r="B1477" s="0" t="s">
        <v>2550</v>
      </c>
      <c r="C1477" s="0" t="s">
        <v>2551</v>
      </c>
      <c r="D1477" s="0" t="n">
        <f aca="false">COUNTIF(Лист2!A$2:A$49, A1477)</f>
        <v>0</v>
      </c>
    </row>
    <row r="1478" customFormat="false" ht="12.8" hidden="false" customHeight="false" outlineLevel="0" collapsed="false">
      <c r="A1478" s="0" t="s">
        <v>2552</v>
      </c>
      <c r="B1478" s="0" t="s">
        <v>2550</v>
      </c>
      <c r="C1478" s="0" t="s">
        <v>2553</v>
      </c>
      <c r="D1478" s="0" t="n">
        <f aca="false">COUNTIF(Лист2!A$2:A$49, A1478)</f>
        <v>0</v>
      </c>
    </row>
    <row r="1479" customFormat="false" ht="12.8" hidden="false" customHeight="false" outlineLevel="0" collapsed="false">
      <c r="A1479" s="0" t="s">
        <v>2554</v>
      </c>
      <c r="B1479" s="0" t="s">
        <v>2555</v>
      </c>
      <c r="C1479" s="0" t="s">
        <v>2556</v>
      </c>
      <c r="D1479" s="0" t="n">
        <f aca="false">COUNTIF(Лист2!A$2:A$49, A1479)</f>
        <v>0</v>
      </c>
    </row>
    <row r="1480" customFormat="false" ht="12.8" hidden="false" customHeight="false" outlineLevel="0" collapsed="false">
      <c r="A1480" s="0" t="s">
        <v>2557</v>
      </c>
      <c r="B1480" s="0" t="s">
        <v>2558</v>
      </c>
      <c r="C1480" s="0" t="s">
        <v>2389</v>
      </c>
      <c r="D1480" s="0" t="n">
        <f aca="false">COUNTIF(Лист2!A$2:A$49, A1480)</f>
        <v>0</v>
      </c>
    </row>
    <row r="1481" customFormat="false" ht="12.8" hidden="false" customHeight="false" outlineLevel="0" collapsed="false">
      <c r="A1481" s="0" t="s">
        <v>2559</v>
      </c>
      <c r="B1481" s="0" t="s">
        <v>2560</v>
      </c>
      <c r="C1481" s="0" t="s">
        <v>2561</v>
      </c>
      <c r="D1481" s="0" t="n">
        <f aca="false">COUNTIF(Лист2!A$2:A$49, A1481)</f>
        <v>0</v>
      </c>
    </row>
    <row r="1482" customFormat="false" ht="12.8" hidden="false" customHeight="false" outlineLevel="0" collapsed="false">
      <c r="A1482" s="0" t="s">
        <v>2562</v>
      </c>
      <c r="B1482" s="0" t="s">
        <v>2560</v>
      </c>
      <c r="C1482" s="0" t="s">
        <v>2561</v>
      </c>
      <c r="D1482" s="0" t="n">
        <f aca="false">COUNTIF(Лист2!A$2:A$49, A1482)</f>
        <v>0</v>
      </c>
    </row>
    <row r="1483" customFormat="false" ht="12.8" hidden="false" customHeight="false" outlineLevel="0" collapsed="false">
      <c r="A1483" s="0" t="s">
        <v>2563</v>
      </c>
      <c r="B1483" s="0" t="s">
        <v>2564</v>
      </c>
      <c r="C1483" s="0" t="s">
        <v>2565</v>
      </c>
      <c r="D1483" s="0" t="n">
        <f aca="false">COUNTIF(Лист2!A$2:A$49, A1483)</f>
        <v>0</v>
      </c>
    </row>
    <row r="1484" customFormat="false" ht="12.8" hidden="false" customHeight="false" outlineLevel="0" collapsed="false">
      <c r="A1484" s="0" t="s">
        <v>2566</v>
      </c>
      <c r="B1484" s="0" t="s">
        <v>2564</v>
      </c>
      <c r="C1484" s="0" t="s">
        <v>2565</v>
      </c>
      <c r="D1484" s="0" t="n">
        <f aca="false">COUNTIF(Лист2!A$2:A$49, A1484)</f>
        <v>0</v>
      </c>
    </row>
    <row r="1485" customFormat="false" ht="12.8" hidden="false" customHeight="false" outlineLevel="0" collapsed="false">
      <c r="A1485" s="0" t="s">
        <v>2567</v>
      </c>
      <c r="B1485" s="0" t="s">
        <v>2564</v>
      </c>
      <c r="C1485" s="0" t="s">
        <v>2565</v>
      </c>
      <c r="D1485" s="0" t="n">
        <f aca="false">COUNTIF(Лист2!A$2:A$49, A1485)</f>
        <v>0</v>
      </c>
    </row>
    <row r="1486" customFormat="false" ht="12.8" hidden="false" customHeight="false" outlineLevel="0" collapsed="false">
      <c r="A1486" s="0" t="s">
        <v>2568</v>
      </c>
      <c r="B1486" s="0" t="s">
        <v>2564</v>
      </c>
      <c r="C1486" s="0" t="s">
        <v>2565</v>
      </c>
      <c r="D1486" s="0" t="n">
        <f aca="false">COUNTIF(Лист2!A$2:A$49, A1486)</f>
        <v>0</v>
      </c>
    </row>
    <row r="1487" customFormat="false" ht="12.8" hidden="false" customHeight="false" outlineLevel="0" collapsed="false">
      <c r="A1487" s="0" t="s">
        <v>2569</v>
      </c>
      <c r="B1487" s="0" t="s">
        <v>2564</v>
      </c>
      <c r="C1487" s="0" t="s">
        <v>2565</v>
      </c>
      <c r="D1487" s="0" t="n">
        <f aca="false">COUNTIF(Лист2!A$2:A$49, A1487)</f>
        <v>0</v>
      </c>
    </row>
    <row r="1488" customFormat="false" ht="12.8" hidden="false" customHeight="false" outlineLevel="0" collapsed="false">
      <c r="A1488" s="0" t="s">
        <v>2570</v>
      </c>
      <c r="B1488" s="0" t="s">
        <v>2564</v>
      </c>
      <c r="C1488" s="0" t="s">
        <v>2565</v>
      </c>
      <c r="D1488" s="0" t="n">
        <f aca="false">COUNTIF(Лист2!A$2:A$49, A1488)</f>
        <v>0</v>
      </c>
    </row>
    <row r="1489" customFormat="false" ht="12.8" hidden="false" customHeight="false" outlineLevel="0" collapsed="false">
      <c r="A1489" s="0" t="s">
        <v>2571</v>
      </c>
      <c r="B1489" s="0" t="s">
        <v>2564</v>
      </c>
      <c r="C1489" s="0" t="s">
        <v>2565</v>
      </c>
      <c r="D1489" s="0" t="n">
        <f aca="false">COUNTIF(Лист2!A$2:A$49, A1489)</f>
        <v>0</v>
      </c>
    </row>
    <row r="1490" customFormat="false" ht="12.8" hidden="false" customHeight="false" outlineLevel="0" collapsed="false">
      <c r="A1490" s="0" t="s">
        <v>2572</v>
      </c>
      <c r="B1490" s="0" t="s">
        <v>2564</v>
      </c>
      <c r="C1490" s="0" t="s">
        <v>2565</v>
      </c>
      <c r="D1490" s="0" t="n">
        <f aca="false">COUNTIF(Лист2!A$2:A$49, A1490)</f>
        <v>0</v>
      </c>
    </row>
    <row r="1491" customFormat="false" ht="12.8" hidden="false" customHeight="false" outlineLevel="0" collapsed="false">
      <c r="A1491" s="0" t="s">
        <v>2573</v>
      </c>
      <c r="B1491" s="0" t="s">
        <v>2564</v>
      </c>
      <c r="C1491" s="0" t="s">
        <v>2565</v>
      </c>
      <c r="D1491" s="0" t="n">
        <f aca="false">COUNTIF(Лист2!A$2:A$49, A1491)</f>
        <v>0</v>
      </c>
    </row>
    <row r="1492" customFormat="false" ht="12.8" hidden="false" customHeight="false" outlineLevel="0" collapsed="false">
      <c r="A1492" s="0" t="s">
        <v>2574</v>
      </c>
      <c r="B1492" s="0" t="s">
        <v>2564</v>
      </c>
      <c r="C1492" s="0" t="s">
        <v>2565</v>
      </c>
      <c r="D1492" s="0" t="n">
        <f aca="false">COUNTIF(Лист2!A$2:A$49, A1492)</f>
        <v>0</v>
      </c>
    </row>
    <row r="1493" customFormat="false" ht="12.8" hidden="false" customHeight="false" outlineLevel="0" collapsed="false">
      <c r="A1493" s="0" t="s">
        <v>2575</v>
      </c>
      <c r="B1493" s="0" t="s">
        <v>2564</v>
      </c>
      <c r="C1493" s="0" t="s">
        <v>2565</v>
      </c>
      <c r="D1493" s="0" t="n">
        <f aca="false">COUNTIF(Лист2!A$2:A$49, A1493)</f>
        <v>0</v>
      </c>
    </row>
    <row r="1494" customFormat="false" ht="12.8" hidden="false" customHeight="false" outlineLevel="0" collapsed="false">
      <c r="A1494" s="0" t="s">
        <v>2576</v>
      </c>
      <c r="B1494" s="0" t="s">
        <v>2564</v>
      </c>
      <c r="C1494" s="0" t="s">
        <v>2565</v>
      </c>
      <c r="D1494" s="0" t="n">
        <f aca="false">COUNTIF(Лист2!A$2:A$49, A1494)</f>
        <v>0</v>
      </c>
    </row>
    <row r="1495" customFormat="false" ht="12.8" hidden="false" customHeight="false" outlineLevel="0" collapsed="false">
      <c r="A1495" s="0" t="s">
        <v>2577</v>
      </c>
      <c r="B1495" s="0" t="s">
        <v>2564</v>
      </c>
      <c r="C1495" s="0" t="s">
        <v>2565</v>
      </c>
      <c r="D1495" s="0" t="n">
        <f aca="false">COUNTIF(Лист2!A$2:A$49, A1495)</f>
        <v>0</v>
      </c>
    </row>
    <row r="1496" customFormat="false" ht="12.8" hidden="false" customHeight="false" outlineLevel="0" collapsed="false">
      <c r="A1496" s="0" t="s">
        <v>2578</v>
      </c>
      <c r="B1496" s="0" t="s">
        <v>2564</v>
      </c>
      <c r="C1496" s="0" t="s">
        <v>2565</v>
      </c>
      <c r="D1496" s="0" t="n">
        <f aca="false">COUNTIF(Лист2!A$2:A$49, A1496)</f>
        <v>0</v>
      </c>
    </row>
    <row r="1497" customFormat="false" ht="12.8" hidden="false" customHeight="false" outlineLevel="0" collapsed="false">
      <c r="A1497" s="0" t="s">
        <v>2579</v>
      </c>
      <c r="B1497" s="0" t="s">
        <v>2564</v>
      </c>
      <c r="C1497" s="0" t="s">
        <v>2565</v>
      </c>
      <c r="D1497" s="0" t="n">
        <f aca="false">COUNTIF(Лист2!A$2:A$49, A1497)</f>
        <v>0</v>
      </c>
    </row>
    <row r="1498" customFormat="false" ht="12.8" hidden="false" customHeight="false" outlineLevel="0" collapsed="false">
      <c r="A1498" s="0" t="s">
        <v>2580</v>
      </c>
      <c r="B1498" s="0" t="s">
        <v>2564</v>
      </c>
      <c r="C1498" s="0" t="s">
        <v>2565</v>
      </c>
      <c r="D1498" s="0" t="n">
        <f aca="false">COUNTIF(Лист2!A$2:A$49, A1498)</f>
        <v>0</v>
      </c>
    </row>
    <row r="1499" customFormat="false" ht="12.8" hidden="false" customHeight="false" outlineLevel="0" collapsed="false">
      <c r="A1499" s="0" t="s">
        <v>2581</v>
      </c>
      <c r="B1499" s="0" t="s">
        <v>2564</v>
      </c>
      <c r="C1499" s="0" t="s">
        <v>2565</v>
      </c>
      <c r="D1499" s="0" t="n">
        <f aca="false">COUNTIF(Лист2!A$2:A$49, A1499)</f>
        <v>0</v>
      </c>
    </row>
    <row r="1500" customFormat="false" ht="12.8" hidden="false" customHeight="false" outlineLevel="0" collapsed="false">
      <c r="A1500" s="0" t="s">
        <v>2582</v>
      </c>
      <c r="B1500" s="0" t="s">
        <v>2564</v>
      </c>
      <c r="C1500" s="0" t="s">
        <v>2565</v>
      </c>
      <c r="D1500" s="0" t="n">
        <f aca="false">COUNTIF(Лист2!A$2:A$49, A1500)</f>
        <v>0</v>
      </c>
    </row>
    <row r="1501" customFormat="false" ht="12.8" hidden="false" customHeight="false" outlineLevel="0" collapsed="false">
      <c r="A1501" s="0" t="s">
        <v>2583</v>
      </c>
      <c r="B1501" s="0" t="s">
        <v>2564</v>
      </c>
      <c r="C1501" s="0" t="s">
        <v>2565</v>
      </c>
      <c r="D1501" s="0" t="n">
        <f aca="false">COUNTIF(Лист2!A$2:A$49, A1501)</f>
        <v>0</v>
      </c>
    </row>
    <row r="1502" customFormat="false" ht="12.8" hidden="false" customHeight="false" outlineLevel="0" collapsed="false">
      <c r="A1502" s="0" t="s">
        <v>2584</v>
      </c>
      <c r="B1502" s="0" t="s">
        <v>2564</v>
      </c>
      <c r="C1502" s="0" t="s">
        <v>2565</v>
      </c>
      <c r="D1502" s="0" t="n">
        <f aca="false">COUNTIF(Лист2!A$2:A$49, A1502)</f>
        <v>0</v>
      </c>
    </row>
    <row r="1503" customFormat="false" ht="12.8" hidden="false" customHeight="false" outlineLevel="0" collapsed="false">
      <c r="A1503" s="0" t="s">
        <v>2585</v>
      </c>
      <c r="B1503" s="0" t="s">
        <v>2564</v>
      </c>
      <c r="C1503" s="0" t="s">
        <v>2565</v>
      </c>
      <c r="D1503" s="0" t="n">
        <f aca="false">COUNTIF(Лист2!A$2:A$49, A1503)</f>
        <v>0</v>
      </c>
    </row>
    <row r="1504" customFormat="false" ht="12.8" hidden="false" customHeight="false" outlineLevel="0" collapsed="false">
      <c r="A1504" s="0" t="s">
        <v>2586</v>
      </c>
      <c r="B1504" s="0" t="s">
        <v>2564</v>
      </c>
      <c r="C1504" s="0" t="s">
        <v>2565</v>
      </c>
      <c r="D1504" s="0" t="n">
        <f aca="false">COUNTIF(Лист2!A$2:A$49, A1504)</f>
        <v>0</v>
      </c>
    </row>
    <row r="1505" customFormat="false" ht="12.8" hidden="false" customHeight="false" outlineLevel="0" collapsed="false">
      <c r="A1505" s="0" t="s">
        <v>2587</v>
      </c>
      <c r="B1505" s="0" t="s">
        <v>2564</v>
      </c>
      <c r="C1505" s="0" t="s">
        <v>2565</v>
      </c>
      <c r="D1505" s="0" t="n">
        <f aca="false">COUNTIF(Лист2!A$2:A$49, A1505)</f>
        <v>0</v>
      </c>
    </row>
    <row r="1506" customFormat="false" ht="12.8" hidden="false" customHeight="false" outlineLevel="0" collapsed="false">
      <c r="A1506" s="0" t="s">
        <v>2588</v>
      </c>
      <c r="B1506" s="0" t="s">
        <v>2564</v>
      </c>
      <c r="C1506" s="0" t="s">
        <v>2565</v>
      </c>
      <c r="D1506" s="0" t="n">
        <f aca="false">COUNTIF(Лист2!A$2:A$49, A1506)</f>
        <v>0</v>
      </c>
    </row>
    <row r="1507" customFormat="false" ht="12.8" hidden="false" customHeight="false" outlineLevel="0" collapsed="false">
      <c r="A1507" s="0" t="s">
        <v>2589</v>
      </c>
      <c r="B1507" s="0" t="s">
        <v>2564</v>
      </c>
      <c r="C1507" s="0" t="s">
        <v>2565</v>
      </c>
      <c r="D1507" s="0" t="n">
        <f aca="false">COUNTIF(Лист2!A$2:A$49, A1507)</f>
        <v>0</v>
      </c>
    </row>
    <row r="1508" customFormat="false" ht="12.8" hidden="false" customHeight="false" outlineLevel="0" collapsed="false">
      <c r="A1508" s="0" t="s">
        <v>2590</v>
      </c>
      <c r="B1508" s="0" t="s">
        <v>2564</v>
      </c>
      <c r="C1508" s="0" t="s">
        <v>2565</v>
      </c>
      <c r="D1508" s="0" t="n">
        <f aca="false">COUNTIF(Лист2!A$2:A$49, A1508)</f>
        <v>0</v>
      </c>
    </row>
    <row r="1509" customFormat="false" ht="12.8" hidden="false" customHeight="false" outlineLevel="0" collapsed="false">
      <c r="A1509" s="0" t="s">
        <v>2591</v>
      </c>
      <c r="B1509" s="0" t="s">
        <v>2564</v>
      </c>
      <c r="C1509" s="0" t="s">
        <v>2565</v>
      </c>
      <c r="D1509" s="0" t="n">
        <f aca="false">COUNTIF(Лист2!A$2:A$49, A1509)</f>
        <v>0</v>
      </c>
    </row>
    <row r="1510" customFormat="false" ht="12.8" hidden="false" customHeight="false" outlineLevel="0" collapsed="false">
      <c r="A1510" s="0" t="s">
        <v>2592</v>
      </c>
      <c r="B1510" s="0" t="s">
        <v>2564</v>
      </c>
      <c r="C1510" s="0" t="s">
        <v>2565</v>
      </c>
      <c r="D1510" s="0" t="n">
        <f aca="false">COUNTIF(Лист2!A$2:A$49, A1510)</f>
        <v>0</v>
      </c>
    </row>
    <row r="1511" customFormat="false" ht="12.8" hidden="false" customHeight="false" outlineLevel="0" collapsed="false">
      <c r="A1511" s="0" t="s">
        <v>2593</v>
      </c>
      <c r="B1511" s="0" t="s">
        <v>2564</v>
      </c>
      <c r="C1511" s="0" t="s">
        <v>2565</v>
      </c>
      <c r="D1511" s="0" t="n">
        <f aca="false">COUNTIF(Лист2!A$2:A$49, A1511)</f>
        <v>0</v>
      </c>
    </row>
    <row r="1512" customFormat="false" ht="12.8" hidden="false" customHeight="false" outlineLevel="0" collapsed="false">
      <c r="A1512" s="0" t="s">
        <v>2594</v>
      </c>
      <c r="B1512" s="0" t="s">
        <v>2564</v>
      </c>
      <c r="C1512" s="0" t="s">
        <v>2565</v>
      </c>
      <c r="D1512" s="0" t="n">
        <f aca="false">COUNTIF(Лист2!A$2:A$49, A1512)</f>
        <v>0</v>
      </c>
    </row>
    <row r="1513" customFormat="false" ht="12.8" hidden="false" customHeight="false" outlineLevel="0" collapsed="false">
      <c r="A1513" s="0" t="s">
        <v>2595</v>
      </c>
      <c r="B1513" s="0" t="s">
        <v>2564</v>
      </c>
      <c r="C1513" s="0" t="s">
        <v>2565</v>
      </c>
      <c r="D1513" s="0" t="n">
        <f aca="false">COUNTIF(Лист2!A$2:A$49, A1513)</f>
        <v>0</v>
      </c>
    </row>
    <row r="1514" customFormat="false" ht="12.8" hidden="false" customHeight="false" outlineLevel="0" collapsed="false">
      <c r="A1514" s="0" t="s">
        <v>2596</v>
      </c>
      <c r="B1514" s="0" t="s">
        <v>2564</v>
      </c>
      <c r="C1514" s="0" t="s">
        <v>2565</v>
      </c>
      <c r="D1514" s="0" t="n">
        <f aca="false">COUNTIF(Лист2!A$2:A$49, A1514)</f>
        <v>0</v>
      </c>
    </row>
    <row r="1515" customFormat="false" ht="12.8" hidden="false" customHeight="false" outlineLevel="0" collapsed="false">
      <c r="A1515" s="0" t="s">
        <v>2597</v>
      </c>
      <c r="B1515" s="0" t="s">
        <v>2598</v>
      </c>
      <c r="C1515" s="0" t="s">
        <v>2599</v>
      </c>
      <c r="D1515" s="0" t="n">
        <f aca="false">COUNTIF(Лист2!A$2:A$49, A1515)</f>
        <v>0</v>
      </c>
    </row>
    <row r="1516" customFormat="false" ht="12.8" hidden="false" customHeight="false" outlineLevel="0" collapsed="false">
      <c r="A1516" s="0" t="s">
        <v>2600</v>
      </c>
      <c r="B1516" s="0" t="s">
        <v>2601</v>
      </c>
      <c r="C1516" s="0" t="s">
        <v>2364</v>
      </c>
      <c r="D1516" s="0" t="n">
        <f aca="false">COUNTIF(Лист2!A$2:A$49, A1516)</f>
        <v>0</v>
      </c>
    </row>
    <row r="1517" customFormat="false" ht="12.8" hidden="false" customHeight="false" outlineLevel="0" collapsed="false">
      <c r="A1517" s="0" t="s">
        <v>2602</v>
      </c>
      <c r="B1517" s="0" t="s">
        <v>2603</v>
      </c>
      <c r="C1517" s="0" t="s">
        <v>2358</v>
      </c>
      <c r="D1517" s="0" t="n">
        <f aca="false">COUNTIF(Лист2!A$2:A$49, A1517)</f>
        <v>0</v>
      </c>
    </row>
    <row r="1518" customFormat="false" ht="12.8" hidden="false" customHeight="false" outlineLevel="0" collapsed="false">
      <c r="A1518" s="0" t="s">
        <v>2604</v>
      </c>
      <c r="B1518" s="0" t="s">
        <v>2605</v>
      </c>
      <c r="C1518" s="0" t="s">
        <v>2606</v>
      </c>
      <c r="D1518" s="0" t="n">
        <f aca="false">COUNTIF(Лист2!A$2:A$49, A1518)</f>
        <v>0</v>
      </c>
    </row>
    <row r="1519" customFormat="false" ht="12.8" hidden="false" customHeight="false" outlineLevel="0" collapsed="false">
      <c r="A1519" s="0" t="s">
        <v>2607</v>
      </c>
      <c r="B1519" s="0" t="s">
        <v>2605</v>
      </c>
      <c r="C1519" s="0" t="s">
        <v>2606</v>
      </c>
      <c r="D1519" s="0" t="n">
        <f aca="false">COUNTIF(Лист2!A$2:A$49, A1519)</f>
        <v>0</v>
      </c>
    </row>
    <row r="1520" customFormat="false" ht="12.8" hidden="false" customHeight="false" outlineLevel="0" collapsed="false">
      <c r="A1520" s="0" t="s">
        <v>2608</v>
      </c>
      <c r="B1520" s="0" t="s">
        <v>2605</v>
      </c>
      <c r="C1520" s="0" t="s">
        <v>2606</v>
      </c>
      <c r="D1520" s="0" t="n">
        <f aca="false">COUNTIF(Лист2!A$2:A$49, A1520)</f>
        <v>0</v>
      </c>
    </row>
    <row r="1521" customFormat="false" ht="12.8" hidden="false" customHeight="false" outlineLevel="0" collapsed="false">
      <c r="A1521" s="0" t="s">
        <v>2609</v>
      </c>
      <c r="B1521" s="0" t="s">
        <v>2605</v>
      </c>
      <c r="C1521" s="0" t="s">
        <v>2606</v>
      </c>
      <c r="D1521" s="0" t="n">
        <f aca="false">COUNTIF(Лист2!A$2:A$49, A1521)</f>
        <v>0</v>
      </c>
    </row>
    <row r="1522" customFormat="false" ht="12.8" hidden="false" customHeight="false" outlineLevel="0" collapsed="false">
      <c r="A1522" s="0" t="s">
        <v>2610</v>
      </c>
      <c r="B1522" s="0" t="s">
        <v>2605</v>
      </c>
      <c r="C1522" s="0" t="s">
        <v>2606</v>
      </c>
      <c r="D1522" s="0" t="n">
        <f aca="false">COUNTIF(Лист2!A$2:A$49, A1522)</f>
        <v>0</v>
      </c>
    </row>
    <row r="1523" customFormat="false" ht="12.8" hidden="false" customHeight="false" outlineLevel="0" collapsed="false">
      <c r="A1523" s="0" t="s">
        <v>2611</v>
      </c>
      <c r="B1523" s="0" t="s">
        <v>2605</v>
      </c>
      <c r="C1523" s="0" t="s">
        <v>2606</v>
      </c>
      <c r="D1523" s="0" t="n">
        <f aca="false">COUNTIF(Лист2!A$2:A$49, A1523)</f>
        <v>0</v>
      </c>
    </row>
    <row r="1524" customFormat="false" ht="12.8" hidden="false" customHeight="false" outlineLevel="0" collapsed="false">
      <c r="A1524" s="0" t="s">
        <v>2612</v>
      </c>
      <c r="B1524" s="0" t="s">
        <v>2613</v>
      </c>
      <c r="C1524" s="0" t="s">
        <v>2614</v>
      </c>
      <c r="D1524" s="0" t="n">
        <f aca="false">COUNTIF(Лист2!A$2:A$49, A1524)</f>
        <v>0</v>
      </c>
    </row>
    <row r="1525" customFormat="false" ht="12.8" hidden="false" customHeight="false" outlineLevel="0" collapsed="false">
      <c r="A1525" s="0" t="s">
        <v>2615</v>
      </c>
      <c r="B1525" s="0" t="s">
        <v>2613</v>
      </c>
      <c r="C1525" s="0" t="s">
        <v>2614</v>
      </c>
      <c r="D1525" s="0" t="n">
        <f aca="false">COUNTIF(Лист2!A$2:A$49, A1525)</f>
        <v>0</v>
      </c>
    </row>
    <row r="1526" customFormat="false" ht="12.8" hidden="false" customHeight="false" outlineLevel="0" collapsed="false">
      <c r="A1526" s="0" t="s">
        <v>2616</v>
      </c>
      <c r="B1526" s="0" t="s">
        <v>2613</v>
      </c>
      <c r="C1526" s="0" t="s">
        <v>2614</v>
      </c>
      <c r="D1526" s="0" t="n">
        <f aca="false">COUNTIF(Лист2!A$2:A$49, A1526)</f>
        <v>0</v>
      </c>
    </row>
    <row r="1527" customFormat="false" ht="12.8" hidden="false" customHeight="false" outlineLevel="0" collapsed="false">
      <c r="A1527" s="0" t="s">
        <v>2617</v>
      </c>
      <c r="B1527" s="0" t="s">
        <v>2618</v>
      </c>
      <c r="C1527" s="0" t="s">
        <v>2619</v>
      </c>
      <c r="D1527" s="0" t="n">
        <f aca="false">COUNTIF(Лист2!A$2:A$49, A1527)</f>
        <v>0</v>
      </c>
    </row>
    <row r="1528" customFormat="false" ht="12.8" hidden="false" customHeight="false" outlineLevel="0" collapsed="false">
      <c r="A1528" s="0" t="s">
        <v>2620</v>
      </c>
      <c r="B1528" s="0" t="s">
        <v>2621</v>
      </c>
      <c r="C1528" s="0" t="s">
        <v>2331</v>
      </c>
      <c r="D1528" s="0" t="n">
        <f aca="false">COUNTIF(Лист2!A$2:A$49, A1528)</f>
        <v>0</v>
      </c>
    </row>
    <row r="1529" customFormat="false" ht="12.8" hidden="false" customHeight="false" outlineLevel="0" collapsed="false">
      <c r="A1529" s="0" t="s">
        <v>2622</v>
      </c>
      <c r="B1529" s="0" t="s">
        <v>2621</v>
      </c>
      <c r="C1529" s="0" t="s">
        <v>2331</v>
      </c>
      <c r="D1529" s="0" t="n">
        <f aca="false">COUNTIF(Лист2!A$2:A$49, A1529)</f>
        <v>0</v>
      </c>
    </row>
    <row r="1530" customFormat="false" ht="12.8" hidden="false" customHeight="false" outlineLevel="0" collapsed="false">
      <c r="A1530" s="0" t="s">
        <v>2623</v>
      </c>
      <c r="B1530" s="0" t="s">
        <v>2624</v>
      </c>
      <c r="C1530" s="0" t="s">
        <v>2625</v>
      </c>
      <c r="D1530" s="0" t="n">
        <f aca="false">COUNTIF(Лист2!A$2:A$49, A1530)</f>
        <v>0</v>
      </c>
    </row>
    <row r="1531" customFormat="false" ht="12.8" hidden="false" customHeight="false" outlineLevel="0" collapsed="false">
      <c r="A1531" s="0" t="s">
        <v>2626</v>
      </c>
      <c r="B1531" s="0" t="s">
        <v>2624</v>
      </c>
      <c r="C1531" s="0" t="s">
        <v>2625</v>
      </c>
      <c r="D1531" s="0" t="n">
        <f aca="false">COUNTIF(Лист2!A$2:A$49, A1531)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531"/>
  <sheetViews>
    <sheetView windowProtection="false"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M24" activeCellId="0" sqref="M24"/>
    </sheetView>
  </sheetViews>
  <sheetFormatPr defaultRowHeight="12.8"/>
  <sheetData>
    <row r="1" customFormat="false" ht="12.8" hidden="false" customHeight="false" outlineLevel="0" collapsed="false">
      <c r="A1" s="0" t="s">
        <v>2627</v>
      </c>
      <c r="B1" s="0" t="s">
        <v>2628</v>
      </c>
      <c r="C1" s="0" t="s">
        <v>2629</v>
      </c>
      <c r="D1" s="0" t="s">
        <v>2630</v>
      </c>
      <c r="E1" s="0" t="s">
        <v>2631</v>
      </c>
      <c r="F1" s="0" t="s">
        <v>2632</v>
      </c>
      <c r="G1" s="0" t="s">
        <v>2633</v>
      </c>
      <c r="H1" s="0" t="s">
        <v>2634</v>
      </c>
      <c r="I1" s="0" t="s">
        <v>142</v>
      </c>
      <c r="J1" s="0" t="s">
        <v>143</v>
      </c>
      <c r="W1" s="0" t="s">
        <v>2635</v>
      </c>
    </row>
    <row r="2" customFormat="false" ht="12.8" hidden="false" customHeight="false" outlineLevel="0" collapsed="false">
      <c r="A2" s="0" t="n">
        <f aca="false">COUNTIF(Лист3!$D$2:D2, 1)</f>
        <v>1</v>
      </c>
      <c r="B2" s="0" t="n">
        <f aca="false">COUNTIF(Лист3!D3:$D$1531, 0)</f>
        <v>1482</v>
      </c>
      <c r="C2" s="0" t="n">
        <f aca="false">COUNTIF(Лист3!$D$2:D2, 0)</f>
        <v>0</v>
      </c>
      <c r="D2" s="0" t="n">
        <f aca="false">COUNTIF(Лист3!D3:$D$1531, 1)</f>
        <v>47</v>
      </c>
      <c r="E2" s="0" t="n">
        <f aca="false">B2/(B2 + C2)</f>
        <v>1</v>
      </c>
      <c r="F2" s="0" t="n">
        <f aca="false">A2/(A2+D2)</f>
        <v>0.0208333333333333</v>
      </c>
      <c r="G2" s="0" t="n">
        <f aca="false">1 - E2</f>
        <v>0</v>
      </c>
      <c r="H2" s="0" t="n">
        <f aca="false">E2 + F2 - 1</f>
        <v>0.0208333333333333</v>
      </c>
      <c r="I2" s="0" t="str">
        <f aca="false">Лист3!B2</f>
        <v>189.9</v>
      </c>
      <c r="J2" s="0" t="str">
        <f aca="false">Лист3!C2</f>
        <v>1.2e-54</v>
      </c>
    </row>
    <row r="3" customFormat="false" ht="12.8" hidden="false" customHeight="false" outlineLevel="0" collapsed="false">
      <c r="A3" s="0" t="n">
        <f aca="false">COUNTIF(Лист3!$D$2:D3, 1)</f>
        <v>2</v>
      </c>
      <c r="B3" s="0" t="n">
        <f aca="false">COUNTIF(Лист3!D4:$D$1531, 0)</f>
        <v>1482</v>
      </c>
      <c r="C3" s="0" t="n">
        <f aca="false">COUNTIF(Лист3!$D$2:D3, 0)</f>
        <v>0</v>
      </c>
      <c r="D3" s="0" t="n">
        <f aca="false">COUNTIF(Лист3!D4:$D$1531, 1)</f>
        <v>46</v>
      </c>
      <c r="E3" s="0" t="n">
        <f aca="false">B3/(B3 + C3)</f>
        <v>1</v>
      </c>
      <c r="F3" s="0" t="n">
        <f aca="false">A3/(A3+D3)</f>
        <v>0.0416666666666667</v>
      </c>
      <c r="G3" s="0" t="n">
        <f aca="false">1 - E3</f>
        <v>0</v>
      </c>
      <c r="H3" s="0" t="n">
        <f aca="false">E3 + F3 - 1</f>
        <v>0.0416666666666667</v>
      </c>
      <c r="I3" s="0" t="str">
        <f aca="false">Лист3!B3</f>
        <v>189.6</v>
      </c>
      <c r="J3" s="0" t="str">
        <f aca="false">Лист3!C3</f>
        <v>1.5e-54</v>
      </c>
    </row>
    <row r="4" customFormat="false" ht="12.8" hidden="false" customHeight="false" outlineLevel="0" collapsed="false">
      <c r="A4" s="0" t="n">
        <f aca="false">COUNTIF(Лист3!$D$2:D4, 1)</f>
        <v>3</v>
      </c>
      <c r="B4" s="0" t="n">
        <f aca="false">COUNTIF(Лист3!D5:$D$1531, 0)</f>
        <v>1482</v>
      </c>
      <c r="C4" s="0" t="n">
        <f aca="false">COUNTIF(Лист3!$D$2:D4, 0)</f>
        <v>0</v>
      </c>
      <c r="D4" s="0" t="n">
        <f aca="false">COUNTIF(Лист3!D5:$D$1531, 1)</f>
        <v>45</v>
      </c>
      <c r="E4" s="0" t="n">
        <f aca="false">B4/(B4 + C4)</f>
        <v>1</v>
      </c>
      <c r="F4" s="0" t="n">
        <f aca="false">A4/(A4+D4)</f>
        <v>0.0625</v>
      </c>
      <c r="G4" s="0" t="n">
        <f aca="false">1 - E4</f>
        <v>0</v>
      </c>
      <c r="H4" s="0" t="n">
        <f aca="false">E4 + F4 - 1</f>
        <v>0.0625</v>
      </c>
      <c r="I4" s="0" t="str">
        <f aca="false">Лист3!B4</f>
        <v>189.6</v>
      </c>
      <c r="J4" s="0" t="str">
        <f aca="false">Лист3!C4</f>
        <v>1.5e-54</v>
      </c>
    </row>
    <row r="5" customFormat="false" ht="12.8" hidden="false" customHeight="false" outlineLevel="0" collapsed="false">
      <c r="A5" s="0" t="n">
        <f aca="false">COUNTIF(Лист3!$D$2:D5, 1)</f>
        <v>4</v>
      </c>
      <c r="B5" s="0" t="n">
        <f aca="false">COUNTIF(Лист3!D6:$D$1531, 0)</f>
        <v>1482</v>
      </c>
      <c r="C5" s="0" t="n">
        <f aca="false">COUNTIF(Лист3!$D$2:D5, 0)</f>
        <v>0</v>
      </c>
      <c r="D5" s="0" t="n">
        <f aca="false">COUNTIF(Лист3!D6:$D$1531, 1)</f>
        <v>44</v>
      </c>
      <c r="E5" s="0" t="n">
        <f aca="false">B5/(B5 + C5)</f>
        <v>1</v>
      </c>
      <c r="F5" s="0" t="n">
        <f aca="false">A5/(A5+D5)</f>
        <v>0.0833333333333333</v>
      </c>
      <c r="G5" s="0" t="n">
        <f aca="false">1 - E5</f>
        <v>0</v>
      </c>
      <c r="H5" s="0" t="n">
        <f aca="false">E5 + F5 - 1</f>
        <v>0.0833333333333333</v>
      </c>
      <c r="I5" s="0" t="str">
        <f aca="false">Лист3!B5</f>
        <v>189.4</v>
      </c>
      <c r="J5" s="0" t="str">
        <f aca="false">Лист3!C5</f>
        <v>1.7e-54</v>
      </c>
    </row>
    <row r="6" customFormat="false" ht="12.8" hidden="false" customHeight="false" outlineLevel="0" collapsed="false">
      <c r="A6" s="0" t="n">
        <f aca="false">COUNTIF(Лист3!$D$2:D6, 1)</f>
        <v>5</v>
      </c>
      <c r="B6" s="0" t="n">
        <f aca="false">COUNTIF(Лист3!D7:$D$1531, 0)</f>
        <v>1482</v>
      </c>
      <c r="C6" s="0" t="n">
        <f aca="false">COUNTIF(Лист3!$D$2:D6, 0)</f>
        <v>0</v>
      </c>
      <c r="D6" s="0" t="n">
        <f aca="false">COUNTIF(Лист3!D7:$D$1531, 1)</f>
        <v>43</v>
      </c>
      <c r="E6" s="0" t="n">
        <f aca="false">B6/(B6 + C6)</f>
        <v>1</v>
      </c>
      <c r="F6" s="0" t="n">
        <f aca="false">A6/(A6+D6)</f>
        <v>0.104166666666667</v>
      </c>
      <c r="G6" s="0" t="n">
        <f aca="false">1 - E6</f>
        <v>0</v>
      </c>
      <c r="H6" s="0" t="n">
        <f aca="false">E6 + F6 - 1</f>
        <v>0.104166666666667</v>
      </c>
      <c r="I6" s="0" t="str">
        <f aca="false">Лист3!B6</f>
        <v>189.4</v>
      </c>
      <c r="J6" s="0" t="str">
        <f aca="false">Лист3!C6</f>
        <v>1.7e-54</v>
      </c>
    </row>
    <row r="7" customFormat="false" ht="12.8" hidden="false" customHeight="false" outlineLevel="0" collapsed="false">
      <c r="A7" s="0" t="n">
        <f aca="false">COUNTIF(Лист3!$D$2:D7, 1)</f>
        <v>6</v>
      </c>
      <c r="B7" s="0" t="n">
        <f aca="false">COUNTIF(Лист3!D8:$D$1531, 0)</f>
        <v>1482</v>
      </c>
      <c r="C7" s="0" t="n">
        <f aca="false">COUNTIF(Лист3!$D$2:D7, 0)</f>
        <v>0</v>
      </c>
      <c r="D7" s="0" t="n">
        <f aca="false">COUNTIF(Лист3!D8:$D$1531, 1)</f>
        <v>42</v>
      </c>
      <c r="E7" s="0" t="n">
        <f aca="false">B7/(B7 + C7)</f>
        <v>1</v>
      </c>
      <c r="F7" s="0" t="n">
        <f aca="false">A7/(A7+D7)</f>
        <v>0.125</v>
      </c>
      <c r="G7" s="0" t="n">
        <f aca="false">1 - E7</f>
        <v>0</v>
      </c>
      <c r="H7" s="0" t="n">
        <f aca="false">E7 + F7 - 1</f>
        <v>0.125</v>
      </c>
      <c r="I7" s="0" t="str">
        <f aca="false">Лист3!B7</f>
        <v>189.4</v>
      </c>
      <c r="J7" s="0" t="str">
        <f aca="false">Лист3!C7</f>
        <v>1.7e-54</v>
      </c>
    </row>
    <row r="8" customFormat="false" ht="12.8" hidden="false" customHeight="false" outlineLevel="0" collapsed="false">
      <c r="A8" s="0" t="n">
        <f aca="false">COUNTIF(Лист3!$D$2:D8, 1)</f>
        <v>7</v>
      </c>
      <c r="B8" s="0" t="n">
        <f aca="false">COUNTIF(Лист3!D9:$D$1531, 0)</f>
        <v>1482</v>
      </c>
      <c r="C8" s="0" t="n">
        <f aca="false">COUNTIF(Лист3!$D$2:D8, 0)</f>
        <v>0</v>
      </c>
      <c r="D8" s="0" t="n">
        <f aca="false">COUNTIF(Лист3!D9:$D$1531, 1)</f>
        <v>41</v>
      </c>
      <c r="E8" s="0" t="n">
        <f aca="false">B8/(B8 + C8)</f>
        <v>1</v>
      </c>
      <c r="F8" s="0" t="n">
        <f aca="false">A8/(A8+D8)</f>
        <v>0.145833333333333</v>
      </c>
      <c r="G8" s="0" t="n">
        <f aca="false">1 - E8</f>
        <v>0</v>
      </c>
      <c r="H8" s="0" t="n">
        <f aca="false">E8 + F8 - 1</f>
        <v>0.145833333333333</v>
      </c>
      <c r="I8" s="0" t="str">
        <f aca="false">Лист3!B8</f>
        <v>189.4</v>
      </c>
      <c r="J8" s="0" t="str">
        <f aca="false">Лист3!C8</f>
        <v>1.7e-54</v>
      </c>
    </row>
    <row r="9" customFormat="false" ht="12.8" hidden="false" customHeight="false" outlineLevel="0" collapsed="false">
      <c r="A9" s="0" t="n">
        <f aca="false">COUNTIF(Лист3!$D$2:D9, 1)</f>
        <v>8</v>
      </c>
      <c r="B9" s="0" t="n">
        <f aca="false">COUNTIF(Лист3!D10:$D$1531, 0)</f>
        <v>1482</v>
      </c>
      <c r="C9" s="0" t="n">
        <f aca="false">COUNTIF(Лист3!$D$2:D9, 0)</f>
        <v>0</v>
      </c>
      <c r="D9" s="0" t="n">
        <f aca="false">COUNTIF(Лист3!D10:$D$1531, 1)</f>
        <v>40</v>
      </c>
      <c r="E9" s="0" t="n">
        <f aca="false">B9/(B9 + C9)</f>
        <v>1</v>
      </c>
      <c r="F9" s="0" t="n">
        <f aca="false">A9/(A9+D9)</f>
        <v>0.166666666666667</v>
      </c>
      <c r="G9" s="0" t="n">
        <f aca="false">1 - E9</f>
        <v>0</v>
      </c>
      <c r="H9" s="0" t="n">
        <f aca="false">E9 + F9 - 1</f>
        <v>0.166666666666667</v>
      </c>
      <c r="I9" s="0" t="str">
        <f aca="false">Лист3!B9</f>
        <v>189.4</v>
      </c>
      <c r="J9" s="0" t="str">
        <f aca="false">Лист3!C9</f>
        <v>1.7e-54</v>
      </c>
    </row>
    <row r="10" customFormat="false" ht="12.8" hidden="false" customHeight="false" outlineLevel="0" collapsed="false">
      <c r="A10" s="0" t="n">
        <f aca="false">COUNTIF(Лист3!$D$2:D10, 1)</f>
        <v>9</v>
      </c>
      <c r="B10" s="0" t="n">
        <f aca="false">COUNTIF(Лист3!D11:$D$1531, 0)</f>
        <v>1482</v>
      </c>
      <c r="C10" s="0" t="n">
        <f aca="false">COUNTIF(Лист3!$D$2:D10, 0)</f>
        <v>0</v>
      </c>
      <c r="D10" s="0" t="n">
        <f aca="false">COUNTIF(Лист3!D11:$D$1531, 1)</f>
        <v>39</v>
      </c>
      <c r="E10" s="0" t="n">
        <f aca="false">B10/(B10 + C10)</f>
        <v>1</v>
      </c>
      <c r="F10" s="0" t="n">
        <f aca="false">A10/(A10+D10)</f>
        <v>0.1875</v>
      </c>
      <c r="G10" s="0" t="n">
        <f aca="false">1 - E10</f>
        <v>0</v>
      </c>
      <c r="H10" s="0" t="n">
        <f aca="false">E10 + F10 - 1</f>
        <v>0.1875</v>
      </c>
      <c r="I10" s="0" t="str">
        <f aca="false">Лист3!B10</f>
        <v>189.4</v>
      </c>
      <c r="J10" s="0" t="str">
        <f aca="false">Лист3!C10</f>
        <v>1.7e-54</v>
      </c>
    </row>
    <row r="11" customFormat="false" ht="12.8" hidden="false" customHeight="false" outlineLevel="0" collapsed="false">
      <c r="A11" s="0" t="n">
        <f aca="false">COUNTIF(Лист3!$D$2:D11, 1)</f>
        <v>10</v>
      </c>
      <c r="B11" s="0" t="n">
        <f aca="false">COUNTIF(Лист3!D12:$D$1531, 0)</f>
        <v>1482</v>
      </c>
      <c r="C11" s="0" t="n">
        <f aca="false">COUNTIF(Лист3!$D$2:D11, 0)</f>
        <v>0</v>
      </c>
      <c r="D11" s="0" t="n">
        <f aca="false">COUNTIF(Лист3!D12:$D$1531, 1)</f>
        <v>38</v>
      </c>
      <c r="E11" s="0" t="n">
        <f aca="false">B11/(B11 + C11)</f>
        <v>1</v>
      </c>
      <c r="F11" s="0" t="n">
        <f aca="false">A11/(A11+D11)</f>
        <v>0.208333333333333</v>
      </c>
      <c r="G11" s="0" t="n">
        <f aca="false">1 - E11</f>
        <v>0</v>
      </c>
      <c r="H11" s="0" t="n">
        <f aca="false">E11 + F11 - 1</f>
        <v>0.208333333333333</v>
      </c>
      <c r="I11" s="0" t="str">
        <f aca="false">Лист3!B11</f>
        <v>189.4</v>
      </c>
      <c r="J11" s="0" t="str">
        <f aca="false">Лист3!C11</f>
        <v>1.7e-54</v>
      </c>
    </row>
    <row r="12" customFormat="false" ht="12.8" hidden="false" customHeight="false" outlineLevel="0" collapsed="false">
      <c r="A12" s="0" t="n">
        <f aca="false">COUNTIF(Лист3!$D$2:D12, 1)</f>
        <v>11</v>
      </c>
      <c r="B12" s="0" t="n">
        <f aca="false">COUNTIF(Лист3!D13:$D$1531, 0)</f>
        <v>1482</v>
      </c>
      <c r="C12" s="0" t="n">
        <f aca="false">COUNTIF(Лист3!$D$2:D12, 0)</f>
        <v>0</v>
      </c>
      <c r="D12" s="0" t="n">
        <f aca="false">COUNTIF(Лист3!D13:$D$1531, 1)</f>
        <v>37</v>
      </c>
      <c r="E12" s="0" t="n">
        <f aca="false">B12/(B12 + C12)</f>
        <v>1</v>
      </c>
      <c r="F12" s="0" t="n">
        <f aca="false">A12/(A12+D12)</f>
        <v>0.229166666666667</v>
      </c>
      <c r="G12" s="0" t="n">
        <f aca="false">1 - E12</f>
        <v>0</v>
      </c>
      <c r="H12" s="0" t="n">
        <f aca="false">E12 + F12 - 1</f>
        <v>0.229166666666667</v>
      </c>
      <c r="I12" s="0" t="str">
        <f aca="false">Лист3!B12</f>
        <v>189.4</v>
      </c>
      <c r="J12" s="0" t="str">
        <f aca="false">Лист3!C12</f>
        <v>1.7e-54</v>
      </c>
    </row>
    <row r="13" customFormat="false" ht="12.8" hidden="false" customHeight="false" outlineLevel="0" collapsed="false">
      <c r="A13" s="0" t="n">
        <f aca="false">COUNTIF(Лист3!$D$2:D13, 1)</f>
        <v>12</v>
      </c>
      <c r="B13" s="0" t="n">
        <f aca="false">COUNTIF(Лист3!D14:$D$1531, 0)</f>
        <v>1482</v>
      </c>
      <c r="C13" s="0" t="n">
        <f aca="false">COUNTIF(Лист3!$D$2:D13, 0)</f>
        <v>0</v>
      </c>
      <c r="D13" s="0" t="n">
        <f aca="false">COUNTIF(Лист3!D14:$D$1531, 1)</f>
        <v>36</v>
      </c>
      <c r="E13" s="0" t="n">
        <f aca="false">B13/(B13 + C13)</f>
        <v>1</v>
      </c>
      <c r="F13" s="0" t="n">
        <f aca="false">A13/(A13+D13)</f>
        <v>0.25</v>
      </c>
      <c r="G13" s="0" t="n">
        <f aca="false">1 - E13</f>
        <v>0</v>
      </c>
      <c r="H13" s="0" t="n">
        <f aca="false">E13 + F13 - 1</f>
        <v>0.25</v>
      </c>
      <c r="I13" s="0" t="str">
        <f aca="false">Лист3!B13</f>
        <v>189.4</v>
      </c>
      <c r="J13" s="0" t="str">
        <f aca="false">Лист3!C13</f>
        <v>1.7e-54</v>
      </c>
    </row>
    <row r="14" customFormat="false" ht="12.8" hidden="false" customHeight="false" outlineLevel="0" collapsed="false">
      <c r="A14" s="0" t="n">
        <f aca="false">COUNTIF(Лист3!$D$2:D14, 1)</f>
        <v>13</v>
      </c>
      <c r="B14" s="0" t="n">
        <f aca="false">COUNTIF(Лист3!D15:$D$1531, 0)</f>
        <v>1482</v>
      </c>
      <c r="C14" s="0" t="n">
        <f aca="false">COUNTIF(Лист3!$D$2:D14, 0)</f>
        <v>0</v>
      </c>
      <c r="D14" s="0" t="n">
        <f aca="false">COUNTIF(Лист3!D15:$D$1531, 1)</f>
        <v>35</v>
      </c>
      <c r="E14" s="0" t="n">
        <f aca="false">B14/(B14 + C14)</f>
        <v>1</v>
      </c>
      <c r="F14" s="0" t="n">
        <f aca="false">A14/(A14+D14)</f>
        <v>0.270833333333333</v>
      </c>
      <c r="G14" s="0" t="n">
        <f aca="false">1 - E14</f>
        <v>0</v>
      </c>
      <c r="H14" s="0" t="n">
        <f aca="false">E14 + F14 - 1</f>
        <v>0.270833333333333</v>
      </c>
      <c r="I14" s="0" t="str">
        <f aca="false">Лист3!B14</f>
        <v>189.4</v>
      </c>
      <c r="J14" s="0" t="str">
        <f aca="false">Лист3!C14</f>
        <v>1.7e-54</v>
      </c>
    </row>
    <row r="15" customFormat="false" ht="12.8" hidden="false" customHeight="false" outlineLevel="0" collapsed="false">
      <c r="A15" s="0" t="n">
        <f aca="false">COUNTIF(Лист3!$D$2:D15, 1)</f>
        <v>14</v>
      </c>
      <c r="B15" s="0" t="n">
        <f aca="false">COUNTIF(Лист3!D16:$D$1531, 0)</f>
        <v>1482</v>
      </c>
      <c r="C15" s="0" t="n">
        <f aca="false">COUNTIF(Лист3!$D$2:D15, 0)</f>
        <v>0</v>
      </c>
      <c r="D15" s="0" t="n">
        <f aca="false">COUNTIF(Лист3!D16:$D$1531, 1)</f>
        <v>34</v>
      </c>
      <c r="E15" s="0" t="n">
        <f aca="false">B15/(B15 + C15)</f>
        <v>1</v>
      </c>
      <c r="F15" s="0" t="n">
        <f aca="false">A15/(A15+D15)</f>
        <v>0.291666666666667</v>
      </c>
      <c r="G15" s="0" t="n">
        <f aca="false">1 - E15</f>
        <v>0</v>
      </c>
      <c r="H15" s="0" t="n">
        <f aca="false">E15 + F15 - 1</f>
        <v>0.291666666666667</v>
      </c>
      <c r="I15" s="0" t="str">
        <f aca="false">Лист3!B15</f>
        <v>189.4</v>
      </c>
      <c r="J15" s="0" t="str">
        <f aca="false">Лист3!C15</f>
        <v>1.7e-54</v>
      </c>
    </row>
    <row r="16" customFormat="false" ht="12.8" hidden="false" customHeight="false" outlineLevel="0" collapsed="false">
      <c r="A16" s="0" t="n">
        <f aca="false">COUNTIF(Лист3!$D$2:D16, 1)</f>
        <v>15</v>
      </c>
      <c r="B16" s="0" t="n">
        <f aca="false">COUNTIF(Лист3!D17:$D$1531, 0)</f>
        <v>1482</v>
      </c>
      <c r="C16" s="0" t="n">
        <f aca="false">COUNTIF(Лист3!$D$2:D16, 0)</f>
        <v>0</v>
      </c>
      <c r="D16" s="0" t="n">
        <f aca="false">COUNTIF(Лист3!D17:$D$1531, 1)</f>
        <v>33</v>
      </c>
      <c r="E16" s="0" t="n">
        <f aca="false">B16/(B16 + C16)</f>
        <v>1</v>
      </c>
      <c r="F16" s="0" t="n">
        <f aca="false">A16/(A16+D16)</f>
        <v>0.3125</v>
      </c>
      <c r="G16" s="0" t="n">
        <f aca="false">1 - E16</f>
        <v>0</v>
      </c>
      <c r="H16" s="0" t="n">
        <f aca="false">E16 + F16 - 1</f>
        <v>0.3125</v>
      </c>
      <c r="I16" s="0" t="str">
        <f aca="false">Лист3!B16</f>
        <v>189.4</v>
      </c>
      <c r="J16" s="0" t="str">
        <f aca="false">Лист3!C16</f>
        <v>1.7e-54</v>
      </c>
    </row>
    <row r="17" customFormat="false" ht="12.8" hidden="false" customHeight="false" outlineLevel="0" collapsed="false">
      <c r="A17" s="0" t="n">
        <f aca="false">COUNTIF(Лист3!$D$2:D17, 1)</f>
        <v>16</v>
      </c>
      <c r="B17" s="0" t="n">
        <f aca="false">COUNTIF(Лист3!D18:$D$1531, 0)</f>
        <v>1482</v>
      </c>
      <c r="C17" s="0" t="n">
        <f aca="false">COUNTIF(Лист3!$D$2:D17, 0)</f>
        <v>0</v>
      </c>
      <c r="D17" s="0" t="n">
        <f aca="false">COUNTIF(Лист3!D18:$D$1531, 1)</f>
        <v>32</v>
      </c>
      <c r="E17" s="0" t="n">
        <f aca="false">B17/(B17 + C17)</f>
        <v>1</v>
      </c>
      <c r="F17" s="0" t="n">
        <f aca="false">A17/(A17+D17)</f>
        <v>0.333333333333333</v>
      </c>
      <c r="G17" s="0" t="n">
        <f aca="false">1 - E17</f>
        <v>0</v>
      </c>
      <c r="H17" s="0" t="n">
        <f aca="false">E17 + F17 - 1</f>
        <v>0.333333333333333</v>
      </c>
      <c r="I17" s="0" t="str">
        <f aca="false">Лист3!B17</f>
        <v>189.4</v>
      </c>
      <c r="J17" s="0" t="str">
        <f aca="false">Лист3!C17</f>
        <v>1.7e-54</v>
      </c>
    </row>
    <row r="18" customFormat="false" ht="12.8" hidden="false" customHeight="false" outlineLevel="0" collapsed="false">
      <c r="A18" s="0" t="n">
        <f aca="false">COUNTIF(Лист3!$D$2:D18, 1)</f>
        <v>17</v>
      </c>
      <c r="B18" s="0" t="n">
        <f aca="false">COUNTIF(Лист3!D19:$D$1531, 0)</f>
        <v>1482</v>
      </c>
      <c r="C18" s="0" t="n">
        <f aca="false">COUNTIF(Лист3!$D$2:D18, 0)</f>
        <v>0</v>
      </c>
      <c r="D18" s="0" t="n">
        <f aca="false">COUNTIF(Лист3!D19:$D$1531, 1)</f>
        <v>31</v>
      </c>
      <c r="E18" s="0" t="n">
        <f aca="false">B18/(B18 + C18)</f>
        <v>1</v>
      </c>
      <c r="F18" s="0" t="n">
        <f aca="false">A18/(A18+D18)</f>
        <v>0.354166666666667</v>
      </c>
      <c r="G18" s="0" t="n">
        <f aca="false">1 - E18</f>
        <v>0</v>
      </c>
      <c r="H18" s="0" t="n">
        <f aca="false">E18 + F18 - 1</f>
        <v>0.354166666666667</v>
      </c>
      <c r="I18" s="0" t="str">
        <f aca="false">Лист3!B18</f>
        <v>189.4</v>
      </c>
      <c r="J18" s="0" t="str">
        <f aca="false">Лист3!C18</f>
        <v>1.7e-54</v>
      </c>
    </row>
    <row r="19" customFormat="false" ht="12.8" hidden="false" customHeight="false" outlineLevel="0" collapsed="false">
      <c r="A19" s="0" t="n">
        <f aca="false">COUNTIF(Лист3!$D$2:D19, 1)</f>
        <v>18</v>
      </c>
      <c r="B19" s="0" t="n">
        <f aca="false">COUNTIF(Лист3!D20:$D$1531, 0)</f>
        <v>1482</v>
      </c>
      <c r="C19" s="0" t="n">
        <f aca="false">COUNTIF(Лист3!$D$2:D19, 0)</f>
        <v>0</v>
      </c>
      <c r="D19" s="0" t="n">
        <f aca="false">COUNTIF(Лист3!D20:$D$1531, 1)</f>
        <v>30</v>
      </c>
      <c r="E19" s="0" t="n">
        <f aca="false">B19/(B19 + C19)</f>
        <v>1</v>
      </c>
      <c r="F19" s="0" t="n">
        <f aca="false">A19/(A19+D19)</f>
        <v>0.375</v>
      </c>
      <c r="G19" s="0" t="n">
        <f aca="false">1 - E19</f>
        <v>0</v>
      </c>
      <c r="H19" s="0" t="n">
        <f aca="false">E19 + F19 - 1</f>
        <v>0.375</v>
      </c>
      <c r="I19" s="0" t="str">
        <f aca="false">Лист3!B19</f>
        <v>189.4</v>
      </c>
      <c r="J19" s="0" t="str">
        <f aca="false">Лист3!C19</f>
        <v>1.7e-54</v>
      </c>
    </row>
    <row r="20" customFormat="false" ht="12.8" hidden="false" customHeight="false" outlineLevel="0" collapsed="false">
      <c r="A20" s="0" t="n">
        <f aca="false">COUNTIF(Лист3!$D$2:D20, 1)</f>
        <v>19</v>
      </c>
      <c r="B20" s="0" t="n">
        <f aca="false">COUNTIF(Лист3!D21:$D$1531, 0)</f>
        <v>1482</v>
      </c>
      <c r="C20" s="0" t="n">
        <f aca="false">COUNTIF(Лист3!$D$2:D20, 0)</f>
        <v>0</v>
      </c>
      <c r="D20" s="0" t="n">
        <f aca="false">COUNTIF(Лист3!D21:$D$1531, 1)</f>
        <v>29</v>
      </c>
      <c r="E20" s="0" t="n">
        <f aca="false">B20/(B20 + C20)</f>
        <v>1</v>
      </c>
      <c r="F20" s="0" t="n">
        <f aca="false">A20/(A20+D20)</f>
        <v>0.395833333333333</v>
      </c>
      <c r="G20" s="0" t="n">
        <f aca="false">1 - E20</f>
        <v>0</v>
      </c>
      <c r="H20" s="0" t="n">
        <f aca="false">E20 + F20 - 1</f>
        <v>0.395833333333333</v>
      </c>
      <c r="I20" s="0" t="str">
        <f aca="false">Лист3!B20</f>
        <v>189.4</v>
      </c>
      <c r="J20" s="0" t="str">
        <f aca="false">Лист3!C20</f>
        <v>1.7e-54</v>
      </c>
    </row>
    <row r="21" customFormat="false" ht="12.8" hidden="false" customHeight="false" outlineLevel="0" collapsed="false">
      <c r="A21" s="0" t="n">
        <f aca="false">COUNTIF(Лист3!$D$2:D21, 1)</f>
        <v>20</v>
      </c>
      <c r="B21" s="0" t="n">
        <f aca="false">COUNTIF(Лист3!D22:$D$1531, 0)</f>
        <v>1482</v>
      </c>
      <c r="C21" s="0" t="n">
        <f aca="false">COUNTIF(Лист3!$D$2:D21, 0)</f>
        <v>0</v>
      </c>
      <c r="D21" s="0" t="n">
        <f aca="false">COUNTIF(Лист3!D22:$D$1531, 1)</f>
        <v>28</v>
      </c>
      <c r="E21" s="0" t="n">
        <f aca="false">B21/(B21 + C21)</f>
        <v>1</v>
      </c>
      <c r="F21" s="0" t="n">
        <f aca="false">A21/(A21+D21)</f>
        <v>0.416666666666667</v>
      </c>
      <c r="G21" s="0" t="n">
        <f aca="false">1 - E21</f>
        <v>0</v>
      </c>
      <c r="H21" s="0" t="n">
        <f aca="false">E21 + F21 - 1</f>
        <v>0.416666666666667</v>
      </c>
      <c r="I21" s="0" t="str">
        <f aca="false">Лист3!B21</f>
        <v>189.4</v>
      </c>
      <c r="J21" s="0" t="str">
        <f aca="false">Лист3!C21</f>
        <v>1.7e-54</v>
      </c>
    </row>
    <row r="22" customFormat="false" ht="12.8" hidden="false" customHeight="false" outlineLevel="0" collapsed="false">
      <c r="A22" s="0" t="n">
        <f aca="false">COUNTIF(Лист3!$D$2:D22, 1)</f>
        <v>21</v>
      </c>
      <c r="B22" s="0" t="n">
        <f aca="false">COUNTIF(Лист3!D23:$D$1531, 0)</f>
        <v>1482</v>
      </c>
      <c r="C22" s="0" t="n">
        <f aca="false">COUNTIF(Лист3!$D$2:D22, 0)</f>
        <v>0</v>
      </c>
      <c r="D22" s="0" t="n">
        <f aca="false">COUNTIF(Лист3!D23:$D$1531, 1)</f>
        <v>27</v>
      </c>
      <c r="E22" s="0" t="n">
        <f aca="false">B22/(B22 + C22)</f>
        <v>1</v>
      </c>
      <c r="F22" s="0" t="n">
        <f aca="false">A22/(A22+D22)</f>
        <v>0.4375</v>
      </c>
      <c r="G22" s="0" t="n">
        <f aca="false">1 - E22</f>
        <v>0</v>
      </c>
      <c r="H22" s="0" t="n">
        <f aca="false">E22 + F22 - 1</f>
        <v>0.4375</v>
      </c>
      <c r="I22" s="0" t="str">
        <f aca="false">Лист3!B22</f>
        <v>189.4</v>
      </c>
      <c r="J22" s="0" t="str">
        <f aca="false">Лист3!C22</f>
        <v>1.7e-54</v>
      </c>
    </row>
    <row r="23" customFormat="false" ht="12.8" hidden="false" customHeight="false" outlineLevel="0" collapsed="false">
      <c r="A23" s="0" t="n">
        <f aca="false">COUNTIF(Лист3!$D$2:D23, 1)</f>
        <v>22</v>
      </c>
      <c r="B23" s="0" t="n">
        <f aca="false">COUNTIF(Лист3!D24:$D$1531, 0)</f>
        <v>1482</v>
      </c>
      <c r="C23" s="0" t="n">
        <f aca="false">COUNTIF(Лист3!$D$2:D23, 0)</f>
        <v>0</v>
      </c>
      <c r="D23" s="0" t="n">
        <f aca="false">COUNTIF(Лист3!D24:$D$1531, 1)</f>
        <v>26</v>
      </c>
      <c r="E23" s="0" t="n">
        <f aca="false">B23/(B23 + C23)</f>
        <v>1</v>
      </c>
      <c r="F23" s="0" t="n">
        <f aca="false">A23/(A23+D23)</f>
        <v>0.458333333333333</v>
      </c>
      <c r="G23" s="0" t="n">
        <f aca="false">1 - E23</f>
        <v>0</v>
      </c>
      <c r="H23" s="0" t="n">
        <f aca="false">E23 + F23 - 1</f>
        <v>0.458333333333333</v>
      </c>
      <c r="I23" s="0" t="str">
        <f aca="false">Лист3!B23</f>
        <v>189.4</v>
      </c>
      <c r="J23" s="0" t="str">
        <f aca="false">Лист3!C23</f>
        <v>1.7e-54</v>
      </c>
    </row>
    <row r="24" customFormat="false" ht="12.8" hidden="false" customHeight="false" outlineLevel="0" collapsed="false">
      <c r="A24" s="0" t="n">
        <f aca="false">COUNTIF(Лист3!$D$2:D24, 1)</f>
        <v>23</v>
      </c>
      <c r="B24" s="0" t="n">
        <f aca="false">COUNTIF(Лист3!D25:$D$1531, 0)</f>
        <v>1482</v>
      </c>
      <c r="C24" s="0" t="n">
        <f aca="false">COUNTIF(Лист3!$D$2:D24, 0)</f>
        <v>0</v>
      </c>
      <c r="D24" s="0" t="n">
        <f aca="false">COUNTIF(Лист3!D25:$D$1531, 1)</f>
        <v>25</v>
      </c>
      <c r="E24" s="0" t="n">
        <f aca="false">B24/(B24 + C24)</f>
        <v>1</v>
      </c>
      <c r="F24" s="0" t="n">
        <f aca="false">A24/(A24+D24)</f>
        <v>0.479166666666667</v>
      </c>
      <c r="G24" s="0" t="n">
        <f aca="false">1 - E24</f>
        <v>0</v>
      </c>
      <c r="H24" s="0" t="n">
        <f aca="false">E24 + F24 - 1</f>
        <v>0.479166666666667</v>
      </c>
      <c r="I24" s="0" t="str">
        <f aca="false">Лист3!B24</f>
        <v>189.4</v>
      </c>
      <c r="J24" s="0" t="str">
        <f aca="false">Лист3!C24</f>
        <v>1.7e-54</v>
      </c>
    </row>
    <row r="25" customFormat="false" ht="12.8" hidden="false" customHeight="false" outlineLevel="0" collapsed="false">
      <c r="A25" s="0" t="n">
        <f aca="false">COUNTIF(Лист3!$D$2:D25, 1)</f>
        <v>24</v>
      </c>
      <c r="B25" s="0" t="n">
        <f aca="false">COUNTIF(Лист3!D26:$D$1531, 0)</f>
        <v>1482</v>
      </c>
      <c r="C25" s="0" t="n">
        <f aca="false">COUNTIF(Лист3!$D$2:D25, 0)</f>
        <v>0</v>
      </c>
      <c r="D25" s="0" t="n">
        <f aca="false">COUNTIF(Лист3!D26:$D$1531, 1)</f>
        <v>24</v>
      </c>
      <c r="E25" s="0" t="n">
        <f aca="false">B25/(B25 + C25)</f>
        <v>1</v>
      </c>
      <c r="F25" s="0" t="n">
        <f aca="false">A25/(A25+D25)</f>
        <v>0.5</v>
      </c>
      <c r="G25" s="0" t="n">
        <f aca="false">1 - E25</f>
        <v>0</v>
      </c>
      <c r="H25" s="0" t="n">
        <f aca="false">E25 + F25 - 1</f>
        <v>0.5</v>
      </c>
      <c r="I25" s="0" t="str">
        <f aca="false">Лист3!B25</f>
        <v>189.4</v>
      </c>
      <c r="J25" s="0" t="str">
        <f aca="false">Лист3!C25</f>
        <v>1.7e-54</v>
      </c>
    </row>
    <row r="26" customFormat="false" ht="12.8" hidden="false" customHeight="false" outlineLevel="0" collapsed="false">
      <c r="A26" s="0" t="n">
        <f aca="false">COUNTIF(Лист3!$D$2:D26, 1)</f>
        <v>25</v>
      </c>
      <c r="B26" s="0" t="n">
        <f aca="false">COUNTIF(Лист3!D27:$D$1531, 0)</f>
        <v>1482</v>
      </c>
      <c r="C26" s="0" t="n">
        <f aca="false">COUNTIF(Лист3!$D$2:D26, 0)</f>
        <v>0</v>
      </c>
      <c r="D26" s="0" t="n">
        <f aca="false">COUNTIF(Лист3!D27:$D$1531, 1)</f>
        <v>23</v>
      </c>
      <c r="E26" s="0" t="n">
        <f aca="false">B26/(B26 + C26)</f>
        <v>1</v>
      </c>
      <c r="F26" s="0" t="n">
        <f aca="false">A26/(A26+D26)</f>
        <v>0.520833333333333</v>
      </c>
      <c r="G26" s="0" t="n">
        <f aca="false">1 - E26</f>
        <v>0</v>
      </c>
      <c r="H26" s="0" t="n">
        <f aca="false">E26 + F26 - 1</f>
        <v>0.520833333333334</v>
      </c>
      <c r="I26" s="0" t="str">
        <f aca="false">Лист3!B26</f>
        <v>189.4</v>
      </c>
      <c r="J26" s="0" t="str">
        <f aca="false">Лист3!C26</f>
        <v>1.7e-54</v>
      </c>
    </row>
    <row r="27" customFormat="false" ht="12.8" hidden="false" customHeight="false" outlineLevel="0" collapsed="false">
      <c r="A27" s="0" t="n">
        <f aca="false">COUNTIF(Лист3!$D$2:D27, 1)</f>
        <v>26</v>
      </c>
      <c r="B27" s="0" t="n">
        <f aca="false">COUNTIF(Лист3!D28:$D$1531, 0)</f>
        <v>1482</v>
      </c>
      <c r="C27" s="0" t="n">
        <f aca="false">COUNTIF(Лист3!$D$2:D27, 0)</f>
        <v>0</v>
      </c>
      <c r="D27" s="0" t="n">
        <f aca="false">COUNTIF(Лист3!D28:$D$1531, 1)</f>
        <v>22</v>
      </c>
      <c r="E27" s="0" t="n">
        <f aca="false">B27/(B27 + C27)</f>
        <v>1</v>
      </c>
      <c r="F27" s="0" t="n">
        <f aca="false">A27/(A27+D27)</f>
        <v>0.541666666666667</v>
      </c>
      <c r="G27" s="0" t="n">
        <f aca="false">1 - E27</f>
        <v>0</v>
      </c>
      <c r="H27" s="0" t="n">
        <f aca="false">E27 + F27 - 1</f>
        <v>0.541666666666667</v>
      </c>
      <c r="I27" s="0" t="str">
        <f aca="false">Лист3!B27</f>
        <v>189.4</v>
      </c>
      <c r="J27" s="0" t="str">
        <f aca="false">Лист3!C27</f>
        <v>1.7e-54</v>
      </c>
    </row>
    <row r="28" customFormat="false" ht="12.8" hidden="false" customHeight="false" outlineLevel="0" collapsed="false">
      <c r="A28" s="0" t="n">
        <f aca="false">COUNTIF(Лист3!$D$2:D28, 1)</f>
        <v>27</v>
      </c>
      <c r="B28" s="0" t="n">
        <f aca="false">COUNTIF(Лист3!D29:$D$1531, 0)</f>
        <v>1482</v>
      </c>
      <c r="C28" s="0" t="n">
        <f aca="false">COUNTIF(Лист3!$D$2:D28, 0)</f>
        <v>0</v>
      </c>
      <c r="D28" s="0" t="n">
        <f aca="false">COUNTIF(Лист3!D29:$D$1531, 1)</f>
        <v>21</v>
      </c>
      <c r="E28" s="0" t="n">
        <f aca="false">B28/(B28 + C28)</f>
        <v>1</v>
      </c>
      <c r="F28" s="0" t="n">
        <f aca="false">A28/(A28+D28)</f>
        <v>0.5625</v>
      </c>
      <c r="G28" s="0" t="n">
        <f aca="false">1 - E28</f>
        <v>0</v>
      </c>
      <c r="H28" s="0" t="n">
        <f aca="false">E28 + F28 - 1</f>
        <v>0.5625</v>
      </c>
      <c r="I28" s="0" t="str">
        <f aca="false">Лист3!B28</f>
        <v>189.4</v>
      </c>
      <c r="J28" s="0" t="str">
        <f aca="false">Лист3!C28</f>
        <v>1.7e-54</v>
      </c>
    </row>
    <row r="29" customFormat="false" ht="12.8" hidden="false" customHeight="false" outlineLevel="0" collapsed="false">
      <c r="A29" s="0" t="n">
        <f aca="false">COUNTIF(Лист3!$D$2:D29, 1)</f>
        <v>28</v>
      </c>
      <c r="B29" s="0" t="n">
        <f aca="false">COUNTIF(Лист3!D30:$D$1531, 0)</f>
        <v>1482</v>
      </c>
      <c r="C29" s="0" t="n">
        <f aca="false">COUNTIF(Лист3!$D$2:D29, 0)</f>
        <v>0</v>
      </c>
      <c r="D29" s="0" t="n">
        <f aca="false">COUNTIF(Лист3!D30:$D$1531, 1)</f>
        <v>20</v>
      </c>
      <c r="E29" s="0" t="n">
        <f aca="false">B29/(B29 + C29)</f>
        <v>1</v>
      </c>
      <c r="F29" s="0" t="n">
        <f aca="false">A29/(A29+D29)</f>
        <v>0.583333333333333</v>
      </c>
      <c r="G29" s="0" t="n">
        <f aca="false">1 - E29</f>
        <v>0</v>
      </c>
      <c r="H29" s="0" t="n">
        <f aca="false">E29 + F29 - 1</f>
        <v>0.583333333333334</v>
      </c>
      <c r="I29" s="0" t="str">
        <f aca="false">Лист3!B29</f>
        <v>189.4</v>
      </c>
      <c r="J29" s="0" t="str">
        <f aca="false">Лист3!C29</f>
        <v>1.7e-54</v>
      </c>
    </row>
    <row r="30" customFormat="false" ht="12.8" hidden="false" customHeight="false" outlineLevel="0" collapsed="false">
      <c r="A30" s="0" t="n">
        <f aca="false">COUNTIF(Лист3!$D$2:D30, 1)</f>
        <v>29</v>
      </c>
      <c r="B30" s="0" t="n">
        <f aca="false">COUNTIF(Лист3!D31:$D$1531, 0)</f>
        <v>1482</v>
      </c>
      <c r="C30" s="0" t="n">
        <f aca="false">COUNTIF(Лист3!$D$2:D30, 0)</f>
        <v>0</v>
      </c>
      <c r="D30" s="0" t="n">
        <f aca="false">COUNTIF(Лист3!D31:$D$1531, 1)</f>
        <v>19</v>
      </c>
      <c r="E30" s="0" t="n">
        <f aca="false">B30/(B30 + C30)</f>
        <v>1</v>
      </c>
      <c r="F30" s="0" t="n">
        <f aca="false">A30/(A30+D30)</f>
        <v>0.604166666666667</v>
      </c>
      <c r="G30" s="0" t="n">
        <f aca="false">1 - E30</f>
        <v>0</v>
      </c>
      <c r="H30" s="0" t="n">
        <f aca="false">E30 + F30 - 1</f>
        <v>0.604166666666667</v>
      </c>
      <c r="I30" s="0" t="str">
        <f aca="false">Лист3!B30</f>
        <v>189.4</v>
      </c>
      <c r="J30" s="0" t="str">
        <f aca="false">Лист3!C30</f>
        <v>1.7e-54</v>
      </c>
    </row>
    <row r="31" customFormat="false" ht="12.8" hidden="false" customHeight="false" outlineLevel="0" collapsed="false">
      <c r="A31" s="0" t="n">
        <f aca="false">COUNTIF(Лист3!$D$2:D31, 1)</f>
        <v>30</v>
      </c>
      <c r="B31" s="0" t="n">
        <f aca="false">COUNTIF(Лист3!D32:$D$1531, 0)</f>
        <v>1482</v>
      </c>
      <c r="C31" s="0" t="n">
        <f aca="false">COUNTIF(Лист3!$D$2:D31, 0)</f>
        <v>0</v>
      </c>
      <c r="D31" s="0" t="n">
        <f aca="false">COUNTIF(Лист3!D32:$D$1531, 1)</f>
        <v>18</v>
      </c>
      <c r="E31" s="0" t="n">
        <f aca="false">B31/(B31 + C31)</f>
        <v>1</v>
      </c>
      <c r="F31" s="0" t="n">
        <f aca="false">A31/(A31+D31)</f>
        <v>0.625</v>
      </c>
      <c r="G31" s="0" t="n">
        <f aca="false">1 - E31</f>
        <v>0</v>
      </c>
      <c r="H31" s="0" t="n">
        <f aca="false">E31 + F31 - 1</f>
        <v>0.625</v>
      </c>
      <c r="I31" s="0" t="str">
        <f aca="false">Лист3!B31</f>
        <v>189.4</v>
      </c>
      <c r="J31" s="0" t="str">
        <f aca="false">Лист3!C31</f>
        <v>1.7e-54</v>
      </c>
    </row>
    <row r="32" customFormat="false" ht="12.8" hidden="false" customHeight="false" outlineLevel="0" collapsed="false">
      <c r="A32" s="0" t="n">
        <f aca="false">COUNTIF(Лист3!$D$2:D32, 1)</f>
        <v>31</v>
      </c>
      <c r="B32" s="0" t="n">
        <f aca="false">COUNTIF(Лист3!D33:$D$1531, 0)</f>
        <v>1482</v>
      </c>
      <c r="C32" s="0" t="n">
        <f aca="false">COUNTIF(Лист3!$D$2:D32, 0)</f>
        <v>0</v>
      </c>
      <c r="D32" s="0" t="n">
        <f aca="false">COUNTIF(Лист3!D33:$D$1531, 1)</f>
        <v>17</v>
      </c>
      <c r="E32" s="0" t="n">
        <f aca="false">B32/(B32 + C32)</f>
        <v>1</v>
      </c>
      <c r="F32" s="0" t="n">
        <f aca="false">A32/(A32+D32)</f>
        <v>0.645833333333333</v>
      </c>
      <c r="G32" s="0" t="n">
        <f aca="false">1 - E32</f>
        <v>0</v>
      </c>
      <c r="H32" s="0" t="n">
        <f aca="false">E32 + F32 - 1</f>
        <v>0.645833333333334</v>
      </c>
      <c r="I32" s="0" t="str">
        <f aca="false">Лист3!B32</f>
        <v>189.4</v>
      </c>
      <c r="J32" s="0" t="str">
        <f aca="false">Лист3!C32</f>
        <v>1.7e-54</v>
      </c>
    </row>
    <row r="33" customFormat="false" ht="12.8" hidden="false" customHeight="false" outlineLevel="0" collapsed="false">
      <c r="A33" s="0" t="n">
        <f aca="false">COUNTIF(Лист3!$D$2:D33, 1)</f>
        <v>32</v>
      </c>
      <c r="B33" s="0" t="n">
        <f aca="false">COUNTIF(Лист3!D34:$D$1531, 0)</f>
        <v>1482</v>
      </c>
      <c r="C33" s="0" t="n">
        <f aca="false">COUNTIF(Лист3!$D$2:D33, 0)</f>
        <v>0</v>
      </c>
      <c r="D33" s="0" t="n">
        <f aca="false">COUNTIF(Лист3!D34:$D$1531, 1)</f>
        <v>16</v>
      </c>
      <c r="E33" s="0" t="n">
        <f aca="false">B33/(B33 + C33)</f>
        <v>1</v>
      </c>
      <c r="F33" s="0" t="n">
        <f aca="false">A33/(A33+D33)</f>
        <v>0.666666666666667</v>
      </c>
      <c r="G33" s="0" t="n">
        <f aca="false">1 - E33</f>
        <v>0</v>
      </c>
      <c r="H33" s="0" t="n">
        <f aca="false">E33 + F33 - 1</f>
        <v>0.666666666666667</v>
      </c>
      <c r="I33" s="0" t="str">
        <f aca="false">Лист3!B33</f>
        <v>189.4</v>
      </c>
      <c r="J33" s="0" t="str">
        <f aca="false">Лист3!C33</f>
        <v>1.7e-54</v>
      </c>
    </row>
    <row r="34" customFormat="false" ht="12.8" hidden="false" customHeight="false" outlineLevel="0" collapsed="false">
      <c r="A34" s="0" t="n">
        <f aca="false">COUNTIF(Лист3!$D$2:D34, 1)</f>
        <v>33</v>
      </c>
      <c r="B34" s="0" t="n">
        <f aca="false">COUNTIF(Лист3!D35:$D$1531, 0)</f>
        <v>1482</v>
      </c>
      <c r="C34" s="0" t="n">
        <f aca="false">COUNTIF(Лист3!$D$2:D34, 0)</f>
        <v>0</v>
      </c>
      <c r="D34" s="0" t="n">
        <f aca="false">COUNTIF(Лист3!D35:$D$1531, 1)</f>
        <v>15</v>
      </c>
      <c r="E34" s="0" t="n">
        <f aca="false">B34/(B34 + C34)</f>
        <v>1</v>
      </c>
      <c r="F34" s="0" t="n">
        <f aca="false">A34/(A34+D34)</f>
        <v>0.6875</v>
      </c>
      <c r="G34" s="0" t="n">
        <f aca="false">1 - E34</f>
        <v>0</v>
      </c>
      <c r="H34" s="0" t="n">
        <f aca="false">E34 + F34 - 1</f>
        <v>0.6875</v>
      </c>
      <c r="I34" s="0" t="str">
        <f aca="false">Лист3!B34</f>
        <v>189.4</v>
      </c>
      <c r="J34" s="0" t="str">
        <f aca="false">Лист3!C34</f>
        <v>1.7e-54</v>
      </c>
    </row>
    <row r="35" customFormat="false" ht="12.8" hidden="false" customHeight="false" outlineLevel="0" collapsed="false">
      <c r="A35" s="0" t="n">
        <f aca="false">COUNTIF(Лист3!$D$2:D35, 1)</f>
        <v>34</v>
      </c>
      <c r="B35" s="0" t="n">
        <f aca="false">COUNTIF(Лист3!D36:$D$1531, 0)</f>
        <v>1482</v>
      </c>
      <c r="C35" s="0" t="n">
        <f aca="false">COUNTIF(Лист3!$D$2:D35, 0)</f>
        <v>0</v>
      </c>
      <c r="D35" s="0" t="n">
        <f aca="false">COUNTIF(Лист3!D36:$D$1531, 1)</f>
        <v>14</v>
      </c>
      <c r="E35" s="0" t="n">
        <f aca="false">B35/(B35 + C35)</f>
        <v>1</v>
      </c>
      <c r="F35" s="0" t="n">
        <f aca="false">A35/(A35+D35)</f>
        <v>0.708333333333333</v>
      </c>
      <c r="G35" s="0" t="n">
        <f aca="false">1 - E35</f>
        <v>0</v>
      </c>
      <c r="H35" s="0" t="n">
        <f aca="false">E35 + F35 - 1</f>
        <v>0.708333333333334</v>
      </c>
      <c r="I35" s="0" t="str">
        <f aca="false">Лист3!B35</f>
        <v>189.4</v>
      </c>
      <c r="J35" s="0" t="str">
        <f aca="false">Лист3!C35</f>
        <v>1.7e-54</v>
      </c>
    </row>
    <row r="36" customFormat="false" ht="12.8" hidden="false" customHeight="false" outlineLevel="0" collapsed="false">
      <c r="A36" s="0" t="n">
        <f aca="false">COUNTIF(Лист3!$D$2:D36, 1)</f>
        <v>35</v>
      </c>
      <c r="B36" s="0" t="n">
        <f aca="false">COUNTIF(Лист3!D37:$D$1531, 0)</f>
        <v>1482</v>
      </c>
      <c r="C36" s="0" t="n">
        <f aca="false">COUNTIF(Лист3!$D$2:D36, 0)</f>
        <v>0</v>
      </c>
      <c r="D36" s="0" t="n">
        <f aca="false">COUNTIF(Лист3!D37:$D$1531, 1)</f>
        <v>13</v>
      </c>
      <c r="E36" s="0" t="n">
        <f aca="false">B36/(B36 + C36)</f>
        <v>1</v>
      </c>
      <c r="F36" s="0" t="n">
        <f aca="false">A36/(A36+D36)</f>
        <v>0.729166666666667</v>
      </c>
      <c r="G36" s="0" t="n">
        <f aca="false">1 - E36</f>
        <v>0</v>
      </c>
      <c r="H36" s="0" t="n">
        <f aca="false">E36 + F36 - 1</f>
        <v>0.729166666666667</v>
      </c>
      <c r="I36" s="0" t="str">
        <f aca="false">Лист3!B36</f>
        <v>189.4</v>
      </c>
      <c r="J36" s="0" t="str">
        <f aca="false">Лист3!C36</f>
        <v>1.7e-54</v>
      </c>
    </row>
    <row r="37" customFormat="false" ht="12.8" hidden="false" customHeight="false" outlineLevel="0" collapsed="false">
      <c r="A37" s="0" t="n">
        <f aca="false">COUNTIF(Лист3!$D$2:D37, 1)</f>
        <v>36</v>
      </c>
      <c r="B37" s="0" t="n">
        <f aca="false">COUNTIF(Лист3!D38:$D$1531, 0)</f>
        <v>1482</v>
      </c>
      <c r="C37" s="0" t="n">
        <f aca="false">COUNTIF(Лист3!$D$2:D37, 0)</f>
        <v>0</v>
      </c>
      <c r="D37" s="0" t="n">
        <f aca="false">COUNTIF(Лист3!D38:$D$1531, 1)</f>
        <v>12</v>
      </c>
      <c r="E37" s="0" t="n">
        <f aca="false">B37/(B37 + C37)</f>
        <v>1</v>
      </c>
      <c r="F37" s="0" t="n">
        <f aca="false">A37/(A37+D37)</f>
        <v>0.75</v>
      </c>
      <c r="G37" s="0" t="n">
        <f aca="false">1 - E37</f>
        <v>0</v>
      </c>
      <c r="H37" s="0" t="n">
        <f aca="false">E37 + F37 - 1</f>
        <v>0.75</v>
      </c>
      <c r="I37" s="0" t="str">
        <f aca="false">Лист3!B37</f>
        <v>189.4</v>
      </c>
      <c r="J37" s="0" t="str">
        <f aca="false">Лист3!C37</f>
        <v>1.7e-54</v>
      </c>
    </row>
    <row r="38" customFormat="false" ht="12.8" hidden="false" customHeight="false" outlineLevel="0" collapsed="false">
      <c r="A38" s="0" t="n">
        <f aca="false">COUNTIF(Лист3!$D$2:D38, 1)</f>
        <v>37</v>
      </c>
      <c r="B38" s="0" t="n">
        <f aca="false">COUNTIF(Лист3!D39:$D$1531, 0)</f>
        <v>1482</v>
      </c>
      <c r="C38" s="0" t="n">
        <f aca="false">COUNTIF(Лист3!$D$2:D38, 0)</f>
        <v>0</v>
      </c>
      <c r="D38" s="0" t="n">
        <f aca="false">COUNTIF(Лист3!D39:$D$1531, 1)</f>
        <v>11</v>
      </c>
      <c r="E38" s="0" t="n">
        <f aca="false">B38/(B38 + C38)</f>
        <v>1</v>
      </c>
      <c r="F38" s="0" t="n">
        <f aca="false">A38/(A38+D38)</f>
        <v>0.770833333333333</v>
      </c>
      <c r="G38" s="0" t="n">
        <f aca="false">1 - E38</f>
        <v>0</v>
      </c>
      <c r="H38" s="0" t="n">
        <f aca="false">E38 + F38 - 1</f>
        <v>0.770833333333334</v>
      </c>
      <c r="I38" s="0" t="str">
        <f aca="false">Лист3!B38</f>
        <v>189.4</v>
      </c>
      <c r="J38" s="0" t="str">
        <f aca="false">Лист3!C38</f>
        <v>1.7e-54</v>
      </c>
    </row>
    <row r="39" customFormat="false" ht="12.8" hidden="false" customHeight="false" outlineLevel="0" collapsed="false">
      <c r="A39" s="0" t="n">
        <f aca="false">COUNTIF(Лист3!$D$2:D39, 1)</f>
        <v>38</v>
      </c>
      <c r="B39" s="0" t="n">
        <f aca="false">COUNTIF(Лист3!D40:$D$1531, 0)</f>
        <v>1482</v>
      </c>
      <c r="C39" s="0" t="n">
        <f aca="false">COUNTIF(Лист3!$D$2:D39, 0)</f>
        <v>0</v>
      </c>
      <c r="D39" s="0" t="n">
        <f aca="false">COUNTIF(Лист3!D40:$D$1531, 1)</f>
        <v>10</v>
      </c>
      <c r="E39" s="0" t="n">
        <f aca="false">B39/(B39 + C39)</f>
        <v>1</v>
      </c>
      <c r="F39" s="0" t="n">
        <f aca="false">A39/(A39+D39)</f>
        <v>0.791666666666667</v>
      </c>
      <c r="G39" s="0" t="n">
        <f aca="false">1 - E39</f>
        <v>0</v>
      </c>
      <c r="H39" s="0" t="n">
        <f aca="false">E39 + F39 - 1</f>
        <v>0.791666666666667</v>
      </c>
      <c r="I39" s="0" t="str">
        <f aca="false">Лист3!B39</f>
        <v>189.4</v>
      </c>
      <c r="J39" s="0" t="str">
        <f aca="false">Лист3!C39</f>
        <v>1.7e-54</v>
      </c>
    </row>
    <row r="40" customFormat="false" ht="12.8" hidden="false" customHeight="false" outlineLevel="0" collapsed="false">
      <c r="A40" s="0" t="n">
        <f aca="false">COUNTIF(Лист3!$D$2:D40, 1)</f>
        <v>39</v>
      </c>
      <c r="B40" s="0" t="n">
        <f aca="false">COUNTIF(Лист3!D41:$D$1531, 0)</f>
        <v>1482</v>
      </c>
      <c r="C40" s="0" t="n">
        <f aca="false">COUNTIF(Лист3!$D$2:D40, 0)</f>
        <v>0</v>
      </c>
      <c r="D40" s="0" t="n">
        <f aca="false">COUNTIF(Лист3!D41:$D$1531, 1)</f>
        <v>9</v>
      </c>
      <c r="E40" s="0" t="n">
        <f aca="false">B40/(B40 + C40)</f>
        <v>1</v>
      </c>
      <c r="F40" s="0" t="n">
        <f aca="false">A40/(A40+D40)</f>
        <v>0.8125</v>
      </c>
      <c r="G40" s="0" t="n">
        <f aca="false">1 - E40</f>
        <v>0</v>
      </c>
      <c r="H40" s="0" t="n">
        <f aca="false">E40 + F40 - 1</f>
        <v>0.8125</v>
      </c>
      <c r="I40" s="0" t="str">
        <f aca="false">Лист3!B40</f>
        <v>189.4</v>
      </c>
      <c r="J40" s="0" t="str">
        <f aca="false">Лист3!C40</f>
        <v>1.7e-54</v>
      </c>
    </row>
    <row r="41" customFormat="false" ht="12.8" hidden="false" customHeight="false" outlineLevel="0" collapsed="false">
      <c r="A41" s="0" t="n">
        <f aca="false">COUNTIF(Лист3!$D$2:D41, 1)</f>
        <v>40</v>
      </c>
      <c r="B41" s="0" t="n">
        <f aca="false">COUNTIF(Лист3!D42:$D$1531, 0)</f>
        <v>1482</v>
      </c>
      <c r="C41" s="0" t="n">
        <f aca="false">COUNTIF(Лист3!$D$2:D41, 0)</f>
        <v>0</v>
      </c>
      <c r="D41" s="0" t="n">
        <f aca="false">COUNTIF(Лист3!D42:$D$1531, 1)</f>
        <v>8</v>
      </c>
      <c r="E41" s="0" t="n">
        <f aca="false">B41/(B41 + C41)</f>
        <v>1</v>
      </c>
      <c r="F41" s="0" t="n">
        <f aca="false">A41/(A41+D41)</f>
        <v>0.833333333333333</v>
      </c>
      <c r="G41" s="0" t="n">
        <f aca="false">1 - E41</f>
        <v>0</v>
      </c>
      <c r="H41" s="0" t="n">
        <f aca="false">E41 + F41 - 1</f>
        <v>0.833333333333333</v>
      </c>
      <c r="I41" s="0" t="str">
        <f aca="false">Лист3!B41</f>
        <v>189.4</v>
      </c>
      <c r="J41" s="0" t="str">
        <f aca="false">Лист3!C41</f>
        <v>1.7e-54</v>
      </c>
    </row>
    <row r="42" customFormat="false" ht="12.8" hidden="false" customHeight="false" outlineLevel="0" collapsed="false">
      <c r="A42" s="0" t="n">
        <f aca="false">COUNTIF(Лист3!$D$2:D42, 1)</f>
        <v>41</v>
      </c>
      <c r="B42" s="0" t="n">
        <f aca="false">COUNTIF(Лист3!D43:$D$1531, 0)</f>
        <v>1482</v>
      </c>
      <c r="C42" s="0" t="n">
        <f aca="false">COUNTIF(Лист3!$D$2:D42, 0)</f>
        <v>0</v>
      </c>
      <c r="D42" s="0" t="n">
        <f aca="false">COUNTIF(Лист3!D43:$D$1531, 1)</f>
        <v>7</v>
      </c>
      <c r="E42" s="0" t="n">
        <f aca="false">B42/(B42 + C42)</f>
        <v>1</v>
      </c>
      <c r="F42" s="0" t="n">
        <f aca="false">A42/(A42+D42)</f>
        <v>0.854166666666667</v>
      </c>
      <c r="G42" s="0" t="n">
        <f aca="false">1 - E42</f>
        <v>0</v>
      </c>
      <c r="H42" s="0" t="n">
        <f aca="false">E42 + F42 - 1</f>
        <v>0.854166666666666</v>
      </c>
      <c r="I42" s="0" t="str">
        <f aca="false">Лист3!B42</f>
        <v>189.4</v>
      </c>
      <c r="J42" s="0" t="str">
        <f aca="false">Лист3!C42</f>
        <v>1.7e-54</v>
      </c>
    </row>
    <row r="43" customFormat="false" ht="12.8" hidden="false" customHeight="false" outlineLevel="0" collapsed="false">
      <c r="A43" s="0" t="n">
        <f aca="false">COUNTIF(Лист3!$D$2:D43, 1)</f>
        <v>42</v>
      </c>
      <c r="B43" s="0" t="n">
        <f aca="false">COUNTIF(Лист3!D44:$D$1531, 0)</f>
        <v>1482</v>
      </c>
      <c r="C43" s="0" t="n">
        <f aca="false">COUNTIF(Лист3!$D$2:D43, 0)</f>
        <v>0</v>
      </c>
      <c r="D43" s="0" t="n">
        <f aca="false">COUNTIF(Лист3!D44:$D$1531, 1)</f>
        <v>6</v>
      </c>
      <c r="E43" s="0" t="n">
        <f aca="false">B43/(B43 + C43)</f>
        <v>1</v>
      </c>
      <c r="F43" s="0" t="n">
        <f aca="false">A43/(A43+D43)</f>
        <v>0.875</v>
      </c>
      <c r="G43" s="0" t="n">
        <f aca="false">1 - E43</f>
        <v>0</v>
      </c>
      <c r="H43" s="0" t="n">
        <f aca="false">E43 + F43 - 1</f>
        <v>0.875</v>
      </c>
      <c r="I43" s="0" t="str">
        <f aca="false">Лист3!B43</f>
        <v>189.4</v>
      </c>
      <c r="J43" s="0" t="str">
        <f aca="false">Лист3!C43</f>
        <v>1.7e-54</v>
      </c>
    </row>
    <row r="44" customFormat="false" ht="12.8" hidden="false" customHeight="false" outlineLevel="0" collapsed="false">
      <c r="A44" s="0" t="n">
        <f aca="false">COUNTIF(Лист3!$D$2:D44, 1)</f>
        <v>43</v>
      </c>
      <c r="B44" s="0" t="n">
        <f aca="false">COUNTIF(Лист3!D45:$D$1531, 0)</f>
        <v>1482</v>
      </c>
      <c r="C44" s="0" t="n">
        <f aca="false">COUNTIF(Лист3!$D$2:D44, 0)</f>
        <v>0</v>
      </c>
      <c r="D44" s="0" t="n">
        <f aca="false">COUNTIF(Лист3!D45:$D$1531, 1)</f>
        <v>5</v>
      </c>
      <c r="E44" s="0" t="n">
        <f aca="false">B44/(B44 + C44)</f>
        <v>1</v>
      </c>
      <c r="F44" s="0" t="n">
        <f aca="false">A44/(A44+D44)</f>
        <v>0.895833333333333</v>
      </c>
      <c r="G44" s="0" t="n">
        <f aca="false">1 - E44</f>
        <v>0</v>
      </c>
      <c r="H44" s="0" t="n">
        <f aca="false">E44 + F44 - 1</f>
        <v>0.895833333333333</v>
      </c>
      <c r="I44" s="0" t="str">
        <f aca="false">Лист3!B44</f>
        <v>189.4</v>
      </c>
      <c r="J44" s="0" t="str">
        <f aca="false">Лист3!C44</f>
        <v>1.7e-54</v>
      </c>
    </row>
    <row r="45" customFormat="false" ht="12.8" hidden="false" customHeight="false" outlineLevel="0" collapsed="false">
      <c r="A45" s="0" t="n">
        <f aca="false">COUNTIF(Лист3!$D$2:D45, 1)</f>
        <v>44</v>
      </c>
      <c r="B45" s="0" t="n">
        <f aca="false">COUNTIF(Лист3!D46:$D$1531, 0)</f>
        <v>1482</v>
      </c>
      <c r="C45" s="0" t="n">
        <f aca="false">COUNTIF(Лист3!$D$2:D45, 0)</f>
        <v>0</v>
      </c>
      <c r="D45" s="0" t="n">
        <f aca="false">COUNTIF(Лист3!D46:$D$1531, 1)</f>
        <v>4</v>
      </c>
      <c r="E45" s="0" t="n">
        <f aca="false">B45/(B45 + C45)</f>
        <v>1</v>
      </c>
      <c r="F45" s="0" t="n">
        <f aca="false">A45/(A45+D45)</f>
        <v>0.916666666666667</v>
      </c>
      <c r="G45" s="0" t="n">
        <f aca="false">1 - E45</f>
        <v>0</v>
      </c>
      <c r="H45" s="0" t="n">
        <f aca="false">E45 + F45 - 1</f>
        <v>0.916666666666666</v>
      </c>
      <c r="I45" s="0" t="str">
        <f aca="false">Лист3!B45</f>
        <v>189.4</v>
      </c>
      <c r="J45" s="0" t="str">
        <f aca="false">Лист3!C45</f>
        <v>1.7e-54</v>
      </c>
    </row>
    <row r="46" customFormat="false" ht="12.8" hidden="false" customHeight="false" outlineLevel="0" collapsed="false">
      <c r="A46" s="0" t="n">
        <f aca="false">COUNTIF(Лист3!$D$2:D46, 1)</f>
        <v>45</v>
      </c>
      <c r="B46" s="0" t="n">
        <f aca="false">COUNTIF(Лист3!D47:$D$1531, 0)</f>
        <v>1482</v>
      </c>
      <c r="C46" s="0" t="n">
        <f aca="false">COUNTIF(Лист3!$D$2:D46, 0)</f>
        <v>0</v>
      </c>
      <c r="D46" s="0" t="n">
        <f aca="false">COUNTIF(Лист3!D47:$D$1531, 1)</f>
        <v>3</v>
      </c>
      <c r="E46" s="0" t="n">
        <f aca="false">B46/(B46 + C46)</f>
        <v>1</v>
      </c>
      <c r="F46" s="0" t="n">
        <f aca="false">A46/(A46+D46)</f>
        <v>0.9375</v>
      </c>
      <c r="G46" s="0" t="n">
        <f aca="false">1 - E46</f>
        <v>0</v>
      </c>
      <c r="H46" s="0" t="n">
        <f aca="false">E46 + F46 - 1</f>
        <v>0.9375</v>
      </c>
      <c r="I46" s="0" t="str">
        <f aca="false">Лист3!B46</f>
        <v>189.4</v>
      </c>
      <c r="J46" s="0" t="str">
        <f aca="false">Лист3!C46</f>
        <v>1.7e-54</v>
      </c>
    </row>
    <row r="47" customFormat="false" ht="12.8" hidden="false" customHeight="false" outlineLevel="0" collapsed="false">
      <c r="A47" s="0" t="n">
        <f aca="false">COUNTIF(Лист3!$D$2:D47, 1)</f>
        <v>46</v>
      </c>
      <c r="B47" s="0" t="n">
        <f aca="false">COUNTIF(Лист3!D48:$D$1531, 0)</f>
        <v>1482</v>
      </c>
      <c r="C47" s="0" t="n">
        <f aca="false">COUNTIF(Лист3!$D$2:D47, 0)</f>
        <v>0</v>
      </c>
      <c r="D47" s="0" t="n">
        <f aca="false">COUNTIF(Лист3!D48:$D$1531, 1)</f>
        <v>2</v>
      </c>
      <c r="E47" s="0" t="n">
        <f aca="false">B47/(B47 + C47)</f>
        <v>1</v>
      </c>
      <c r="F47" s="0" t="n">
        <f aca="false">A47/(A47+D47)</f>
        <v>0.958333333333333</v>
      </c>
      <c r="G47" s="0" t="n">
        <f aca="false">1 - E47</f>
        <v>0</v>
      </c>
      <c r="H47" s="0" t="n">
        <f aca="false">E47 + F47 - 1</f>
        <v>0.958333333333333</v>
      </c>
      <c r="I47" s="0" t="str">
        <f aca="false">Лист3!B47</f>
        <v>189.4</v>
      </c>
      <c r="J47" s="0" t="str">
        <f aca="false">Лист3!C47</f>
        <v>1.7e-54</v>
      </c>
    </row>
    <row r="48" customFormat="false" ht="12.8" hidden="false" customHeight="false" outlineLevel="0" collapsed="false">
      <c r="A48" s="0" t="n">
        <f aca="false">COUNTIF(Лист3!$D$2:D48, 1)</f>
        <v>47</v>
      </c>
      <c r="B48" s="0" t="n">
        <f aca="false">COUNTIF(Лист3!D49:$D$1531, 0)</f>
        <v>1482</v>
      </c>
      <c r="C48" s="0" t="n">
        <f aca="false">COUNTIF(Лист3!$D$2:D48, 0)</f>
        <v>0</v>
      </c>
      <c r="D48" s="0" t="n">
        <f aca="false">COUNTIF(Лист3!D49:$D$1531, 1)</f>
        <v>1</v>
      </c>
      <c r="E48" s="0" t="n">
        <f aca="false">B48/(B48 + C48)</f>
        <v>1</v>
      </c>
      <c r="F48" s="0" t="n">
        <f aca="false">A48/(A48+D48)</f>
        <v>0.979166666666667</v>
      </c>
      <c r="G48" s="0" t="n">
        <f aca="false">1 - E48</f>
        <v>0</v>
      </c>
      <c r="H48" s="0" t="n">
        <f aca="false">E48 + F48 - 1</f>
        <v>0.979166666666666</v>
      </c>
      <c r="I48" s="0" t="str">
        <f aca="false">Лист3!B48</f>
        <v>189.4</v>
      </c>
      <c r="J48" s="0" t="str">
        <f aca="false">Лист3!C48</f>
        <v>1.7e-54</v>
      </c>
    </row>
    <row r="49" customFormat="false" ht="12.8" hidden="false" customHeight="false" outlineLevel="0" collapsed="false">
      <c r="A49" s="0" t="n">
        <f aca="false">COUNTIF(Лист3!$D$2:D49, 1)</f>
        <v>48</v>
      </c>
      <c r="B49" s="0" t="n">
        <f aca="false">COUNTIF(Лист3!D50:$D$1531, 0)</f>
        <v>1482</v>
      </c>
      <c r="C49" s="0" t="n">
        <f aca="false">COUNTIF(Лист3!$D$2:D49, 0)</f>
        <v>0</v>
      </c>
      <c r="D49" s="0" t="n">
        <f aca="false">COUNTIF(Лист3!D50:$D$1531, 1)</f>
        <v>0</v>
      </c>
      <c r="E49" s="0" t="n">
        <f aca="false">B49/(B49 + C49)</f>
        <v>1</v>
      </c>
      <c r="F49" s="0" t="n">
        <f aca="false">A49/(A49+D49)</f>
        <v>1</v>
      </c>
      <c r="G49" s="0" t="n">
        <f aca="false">1 - E49</f>
        <v>0</v>
      </c>
      <c r="H49" s="0" t="n">
        <f aca="false">E49 + F49 - 1</f>
        <v>1</v>
      </c>
      <c r="I49" s="0" t="str">
        <f aca="false">Лист3!B49</f>
        <v>188.2</v>
      </c>
      <c r="J49" s="0" t="str">
        <f aca="false">Лист3!C49</f>
        <v>4.1e-54</v>
      </c>
    </row>
    <row r="50" customFormat="false" ht="12.8" hidden="false" customHeight="false" outlineLevel="0" collapsed="false">
      <c r="A50" s="0" t="n">
        <f aca="false">COUNTIF(Лист3!$D$2:D50, 1)</f>
        <v>48</v>
      </c>
      <c r="B50" s="0" t="n">
        <f aca="false">COUNTIF(Лист3!D51:$D$1531, 0)</f>
        <v>1481</v>
      </c>
      <c r="C50" s="0" t="n">
        <f aca="false">COUNTIF(Лист3!$D$2:D50, 0)</f>
        <v>1</v>
      </c>
      <c r="D50" s="0" t="n">
        <f aca="false">COUNTIF(Лист3!D51:$D$1531, 1)</f>
        <v>0</v>
      </c>
      <c r="E50" s="0" t="n">
        <f aca="false">B50/(B50 + C50)</f>
        <v>0.999325236167342</v>
      </c>
      <c r="F50" s="0" t="n">
        <f aca="false">A50/(A50+D50)</f>
        <v>1</v>
      </c>
      <c r="G50" s="0" t="n">
        <f aca="false">1 - E50</f>
        <v>0.00067476383265852</v>
      </c>
      <c r="H50" s="0" t="n">
        <f aca="false">E50 + F50 - 1</f>
        <v>0.999325236167342</v>
      </c>
      <c r="I50" s="0" t="str">
        <f aca="false">Лист3!B50</f>
        <v>188.0</v>
      </c>
      <c r="J50" s="0" t="str">
        <f aca="false">Лист3!C50</f>
        <v>4.5e-54</v>
      </c>
    </row>
    <row r="51" customFormat="false" ht="12.8" hidden="false" customHeight="false" outlineLevel="0" collapsed="false">
      <c r="A51" s="0" t="n">
        <f aca="false">COUNTIF(Лист3!$D$2:D51, 1)</f>
        <v>48</v>
      </c>
      <c r="B51" s="0" t="n">
        <f aca="false">COUNTIF(Лист3!D52:$D$1531, 0)</f>
        <v>1480</v>
      </c>
      <c r="C51" s="0" t="n">
        <f aca="false">COUNTIF(Лист3!$D$2:D51, 0)</f>
        <v>2</v>
      </c>
      <c r="D51" s="0" t="n">
        <f aca="false">COUNTIF(Лист3!D52:$D$1531, 1)</f>
        <v>0</v>
      </c>
      <c r="E51" s="0" t="n">
        <f aca="false">B51/(B51 + C51)</f>
        <v>0.998650472334683</v>
      </c>
      <c r="F51" s="0" t="n">
        <f aca="false">A51/(A51+D51)</f>
        <v>1</v>
      </c>
      <c r="G51" s="0" t="n">
        <f aca="false">1 - E51</f>
        <v>0.00134952766531715</v>
      </c>
      <c r="H51" s="0" t="n">
        <f aca="false">E51 + F51 - 1</f>
        <v>0.998650472334683</v>
      </c>
      <c r="I51" s="0" t="str">
        <f aca="false">Лист3!B51</f>
        <v>188.0</v>
      </c>
      <c r="J51" s="0" t="str">
        <f aca="false">Лист3!C51</f>
        <v>4.5e-54</v>
      </c>
    </row>
    <row r="52" customFormat="false" ht="12.8" hidden="false" customHeight="false" outlineLevel="0" collapsed="false">
      <c r="A52" s="0" t="n">
        <f aca="false">COUNTIF(Лист3!$D$2:D52, 1)</f>
        <v>48</v>
      </c>
      <c r="B52" s="0" t="n">
        <f aca="false">COUNTIF(Лист3!D53:$D$1531, 0)</f>
        <v>1479</v>
      </c>
      <c r="C52" s="0" t="n">
        <f aca="false">COUNTIF(Лист3!$D$2:D52, 0)</f>
        <v>3</v>
      </c>
      <c r="D52" s="0" t="n">
        <f aca="false">COUNTIF(Лист3!D53:$D$1531, 1)</f>
        <v>0</v>
      </c>
      <c r="E52" s="0" t="n">
        <f aca="false">B52/(B52 + C52)</f>
        <v>0.997975708502024</v>
      </c>
      <c r="F52" s="0" t="n">
        <f aca="false">A52/(A52+D52)</f>
        <v>1</v>
      </c>
      <c r="G52" s="0" t="n">
        <f aca="false">1 - E52</f>
        <v>0.00202429149797567</v>
      </c>
      <c r="H52" s="0" t="n">
        <f aca="false">E52 + F52 - 1</f>
        <v>0.997975708502024</v>
      </c>
      <c r="I52" s="0" t="str">
        <f aca="false">Лист3!B52</f>
        <v>173.5</v>
      </c>
      <c r="J52" s="0" t="str">
        <f aca="false">Лист3!C52</f>
        <v>1.1e-49</v>
      </c>
    </row>
    <row r="53" customFormat="false" ht="12.8" hidden="false" customHeight="false" outlineLevel="0" collapsed="false">
      <c r="A53" s="0" t="n">
        <f aca="false">COUNTIF(Лист3!$D$2:D53, 1)</f>
        <v>48</v>
      </c>
      <c r="B53" s="0" t="n">
        <f aca="false">COUNTIF(Лист3!D54:$D$1531, 0)</f>
        <v>1478</v>
      </c>
      <c r="C53" s="0" t="n">
        <f aca="false">COUNTIF(Лист3!$D$2:D53, 0)</f>
        <v>4</v>
      </c>
      <c r="D53" s="0" t="n">
        <f aca="false">COUNTIF(Лист3!D54:$D$1531, 1)</f>
        <v>0</v>
      </c>
      <c r="E53" s="0" t="n">
        <f aca="false">B53/(B53 + C53)</f>
        <v>0.997300944669366</v>
      </c>
      <c r="F53" s="0" t="n">
        <f aca="false">A53/(A53+D53)</f>
        <v>1</v>
      </c>
      <c r="G53" s="0" t="n">
        <f aca="false">1 - E53</f>
        <v>0.0026990553306343</v>
      </c>
      <c r="H53" s="0" t="n">
        <f aca="false">E53 + F53 - 1</f>
        <v>0.997300944669366</v>
      </c>
      <c r="I53" s="0" t="str">
        <f aca="false">Лист3!B53</f>
        <v>172.9</v>
      </c>
      <c r="J53" s="0" t="str">
        <f aca="false">Лист3!C53</f>
        <v>1.6e-49</v>
      </c>
    </row>
    <row r="54" customFormat="false" ht="12.8" hidden="false" customHeight="false" outlineLevel="0" collapsed="false">
      <c r="A54" s="0" t="n">
        <f aca="false">COUNTIF(Лист3!$D$2:D54, 1)</f>
        <v>48</v>
      </c>
      <c r="B54" s="0" t="n">
        <f aca="false">COUNTIF(Лист3!D55:$D$1531, 0)</f>
        <v>1477</v>
      </c>
      <c r="C54" s="0" t="n">
        <f aca="false">COUNTIF(Лист3!$D$2:D54, 0)</f>
        <v>5</v>
      </c>
      <c r="D54" s="0" t="n">
        <f aca="false">COUNTIF(Лист3!D55:$D$1531, 1)</f>
        <v>0</v>
      </c>
      <c r="E54" s="0" t="n">
        <f aca="false">B54/(B54 + C54)</f>
        <v>0.996626180836707</v>
      </c>
      <c r="F54" s="0" t="n">
        <f aca="false">A54/(A54+D54)</f>
        <v>1</v>
      </c>
      <c r="G54" s="0" t="n">
        <f aca="false">1 - E54</f>
        <v>0.00337381916329282</v>
      </c>
      <c r="H54" s="0" t="n">
        <f aca="false">E54 + F54 - 1</f>
        <v>0.996626180836707</v>
      </c>
      <c r="I54" s="0" t="str">
        <f aca="false">Лист3!B54</f>
        <v>172.9</v>
      </c>
      <c r="J54" s="0" t="str">
        <f aca="false">Лист3!C54</f>
        <v>1.6e-49</v>
      </c>
    </row>
    <row r="55" customFormat="false" ht="12.8" hidden="false" customHeight="false" outlineLevel="0" collapsed="false">
      <c r="A55" s="0" t="n">
        <f aca="false">COUNTIF(Лист3!$D$2:D55, 1)</f>
        <v>48</v>
      </c>
      <c r="B55" s="0" t="n">
        <f aca="false">COUNTIF(Лист3!D56:$D$1531, 0)</f>
        <v>1476</v>
      </c>
      <c r="C55" s="0" t="n">
        <f aca="false">COUNTIF(Лист3!$D$2:D55, 0)</f>
        <v>6</v>
      </c>
      <c r="D55" s="0" t="n">
        <f aca="false">COUNTIF(Лист3!D56:$D$1531, 1)</f>
        <v>0</v>
      </c>
      <c r="E55" s="0" t="n">
        <f aca="false">B55/(B55 + C55)</f>
        <v>0.995951417004049</v>
      </c>
      <c r="F55" s="0" t="n">
        <f aca="false">A55/(A55+D55)</f>
        <v>1</v>
      </c>
      <c r="G55" s="0" t="n">
        <f aca="false">1 - E55</f>
        <v>0.00404858299595146</v>
      </c>
      <c r="H55" s="0" t="n">
        <f aca="false">E55 + F55 - 1</f>
        <v>0.995951417004048</v>
      </c>
      <c r="I55" s="0" t="str">
        <f aca="false">Лист3!B55</f>
        <v>171.8</v>
      </c>
      <c r="J55" s="0" t="str">
        <f aca="false">Лист3!C55</f>
        <v>3.4e-49</v>
      </c>
    </row>
    <row r="56" customFormat="false" ht="12.8" hidden="false" customHeight="false" outlineLevel="0" collapsed="false">
      <c r="A56" s="0" t="n">
        <f aca="false">COUNTIF(Лист3!$D$2:D56, 1)</f>
        <v>48</v>
      </c>
      <c r="B56" s="0" t="n">
        <f aca="false">COUNTIF(Лист3!D57:$D$1531, 0)</f>
        <v>1475</v>
      </c>
      <c r="C56" s="0" t="n">
        <f aca="false">COUNTIF(Лист3!$D$2:D56, 0)</f>
        <v>7</v>
      </c>
      <c r="D56" s="0" t="n">
        <f aca="false">COUNTIF(Лист3!D57:$D$1531, 1)</f>
        <v>0</v>
      </c>
      <c r="E56" s="0" t="n">
        <f aca="false">B56/(B56 + C56)</f>
        <v>0.99527665317139</v>
      </c>
      <c r="F56" s="0" t="n">
        <f aca="false">A56/(A56+D56)</f>
        <v>1</v>
      </c>
      <c r="G56" s="0" t="n">
        <f aca="false">1 - E56</f>
        <v>0.00472334682860998</v>
      </c>
      <c r="H56" s="0" t="n">
        <f aca="false">E56 + F56 - 1</f>
        <v>0.99527665317139</v>
      </c>
      <c r="I56" s="0" t="str">
        <f aca="false">Лист3!B56</f>
        <v>170.5</v>
      </c>
      <c r="J56" s="0" t="str">
        <f aca="false">Лист3!C56</f>
        <v>8.5e-49</v>
      </c>
    </row>
    <row r="57" customFormat="false" ht="12.8" hidden="false" customHeight="false" outlineLevel="0" collapsed="false">
      <c r="A57" s="0" t="n">
        <f aca="false">COUNTIF(Лист3!$D$2:D57, 1)</f>
        <v>48</v>
      </c>
      <c r="B57" s="0" t="n">
        <f aca="false">COUNTIF(Лист3!D58:$D$1531, 0)</f>
        <v>1474</v>
      </c>
      <c r="C57" s="0" t="n">
        <f aca="false">COUNTIF(Лист3!$D$2:D57, 0)</f>
        <v>8</v>
      </c>
      <c r="D57" s="0" t="n">
        <f aca="false">COUNTIF(Лист3!D58:$D$1531, 1)</f>
        <v>0</v>
      </c>
      <c r="E57" s="0" t="n">
        <f aca="false">B57/(B57 + C57)</f>
        <v>0.994601889338731</v>
      </c>
      <c r="F57" s="0" t="n">
        <f aca="false">A57/(A57+D57)</f>
        <v>1</v>
      </c>
      <c r="G57" s="0" t="n">
        <f aca="false">1 - E57</f>
        <v>0.00539811066126861</v>
      </c>
      <c r="H57" s="0" t="n">
        <f aca="false">E57 + F57 - 1</f>
        <v>0.994601889338731</v>
      </c>
      <c r="I57" s="0" t="str">
        <f aca="false">Лист3!B57</f>
        <v>170.5</v>
      </c>
      <c r="J57" s="0" t="str">
        <f aca="false">Лист3!C57</f>
        <v>8.5e-49</v>
      </c>
    </row>
    <row r="58" customFormat="false" ht="12.8" hidden="false" customHeight="false" outlineLevel="0" collapsed="false">
      <c r="A58" s="0" t="n">
        <f aca="false">COUNTIF(Лист3!$D$2:D58, 1)</f>
        <v>48</v>
      </c>
      <c r="B58" s="0" t="n">
        <f aca="false">COUNTIF(Лист3!D59:$D$1531, 0)</f>
        <v>1473</v>
      </c>
      <c r="C58" s="0" t="n">
        <f aca="false">COUNTIF(Лист3!$D$2:D58, 0)</f>
        <v>9</v>
      </c>
      <c r="D58" s="0" t="n">
        <f aca="false">COUNTIF(Лист3!D59:$D$1531, 1)</f>
        <v>0</v>
      </c>
      <c r="E58" s="0" t="n">
        <f aca="false">B58/(B58 + C58)</f>
        <v>0.993927125506073</v>
      </c>
      <c r="F58" s="0" t="n">
        <f aca="false">A58/(A58+D58)</f>
        <v>1</v>
      </c>
      <c r="G58" s="0" t="n">
        <f aca="false">1 - E58</f>
        <v>0.00607287449392713</v>
      </c>
      <c r="H58" s="0" t="n">
        <f aca="false">E58 + F58 - 1</f>
        <v>0.993927125506073</v>
      </c>
      <c r="I58" s="0" t="str">
        <f aca="false">Лист3!B58</f>
        <v>168.8</v>
      </c>
      <c r="J58" s="0" t="str">
        <f aca="false">Лист3!C58</f>
        <v>2.8e-48</v>
      </c>
    </row>
    <row r="59" customFormat="false" ht="12.8" hidden="false" customHeight="false" outlineLevel="0" collapsed="false">
      <c r="A59" s="0" t="n">
        <f aca="false">COUNTIF(Лист3!$D$2:D59, 1)</f>
        <v>48</v>
      </c>
      <c r="B59" s="0" t="n">
        <f aca="false">COUNTIF(Лист3!D60:$D$1531, 0)</f>
        <v>1472</v>
      </c>
      <c r="C59" s="0" t="n">
        <f aca="false">COUNTIF(Лист3!$D$2:D59, 0)</f>
        <v>10</v>
      </c>
      <c r="D59" s="0" t="n">
        <f aca="false">COUNTIF(Лист3!D60:$D$1531, 1)</f>
        <v>0</v>
      </c>
      <c r="E59" s="0" t="n">
        <f aca="false">B59/(B59 + C59)</f>
        <v>0.993252361673414</v>
      </c>
      <c r="F59" s="0" t="n">
        <f aca="false">A59/(A59+D59)</f>
        <v>1</v>
      </c>
      <c r="G59" s="0" t="n">
        <f aca="false">1 - E59</f>
        <v>0.00674763832658565</v>
      </c>
      <c r="H59" s="0" t="n">
        <f aca="false">E59 + F59 - 1</f>
        <v>0.993252361673414</v>
      </c>
      <c r="I59" s="0" t="str">
        <f aca="false">Лист3!B59</f>
        <v>165.8</v>
      </c>
      <c r="J59" s="0" t="str">
        <f aca="false">Лист3!C59</f>
        <v>2.2e-47</v>
      </c>
    </row>
    <row r="60" customFormat="false" ht="12.8" hidden="false" customHeight="false" outlineLevel="0" collapsed="false">
      <c r="A60" s="0" t="n">
        <f aca="false">COUNTIF(Лист3!$D$2:D60, 1)</f>
        <v>48</v>
      </c>
      <c r="B60" s="0" t="n">
        <f aca="false">COUNTIF(Лист3!D61:$D$1531, 0)</f>
        <v>1471</v>
      </c>
      <c r="C60" s="0" t="n">
        <f aca="false">COUNTIF(Лист3!$D$2:D60, 0)</f>
        <v>11</v>
      </c>
      <c r="D60" s="0" t="n">
        <f aca="false">COUNTIF(Лист3!D61:$D$1531, 1)</f>
        <v>0</v>
      </c>
      <c r="E60" s="0" t="n">
        <f aca="false">B60/(B60 + C60)</f>
        <v>0.992577597840756</v>
      </c>
      <c r="F60" s="0" t="n">
        <f aca="false">A60/(A60+D60)</f>
        <v>1</v>
      </c>
      <c r="G60" s="0" t="n">
        <f aca="false">1 - E60</f>
        <v>0.00742240215924428</v>
      </c>
      <c r="H60" s="0" t="n">
        <f aca="false">E60 + F60 - 1</f>
        <v>0.992577597840756</v>
      </c>
      <c r="I60" s="0" t="str">
        <f aca="false">Лист3!B60</f>
        <v>164.3</v>
      </c>
      <c r="J60" s="0" t="str">
        <f aca="false">Лист3!C60</f>
        <v>6.1e-47</v>
      </c>
    </row>
    <row r="61" customFormat="false" ht="12.8" hidden="false" customHeight="false" outlineLevel="0" collapsed="false">
      <c r="A61" s="0" t="n">
        <f aca="false">COUNTIF(Лист3!$D$2:D61, 1)</f>
        <v>48</v>
      </c>
      <c r="B61" s="0" t="n">
        <f aca="false">COUNTIF(Лист3!D62:$D$1531, 0)</f>
        <v>1470</v>
      </c>
      <c r="C61" s="0" t="n">
        <f aca="false">COUNTIF(Лист3!$D$2:D61, 0)</f>
        <v>12</v>
      </c>
      <c r="D61" s="0" t="n">
        <f aca="false">COUNTIF(Лист3!D62:$D$1531, 1)</f>
        <v>0</v>
      </c>
      <c r="E61" s="0" t="n">
        <f aca="false">B61/(B61 + C61)</f>
        <v>0.991902834008097</v>
      </c>
      <c r="F61" s="0" t="n">
        <f aca="false">A61/(A61+D61)</f>
        <v>1</v>
      </c>
      <c r="G61" s="0" t="n">
        <f aca="false">1 - E61</f>
        <v>0.0080971659919028</v>
      </c>
      <c r="H61" s="0" t="n">
        <f aca="false">E61 + F61 - 1</f>
        <v>0.991902834008097</v>
      </c>
      <c r="I61" s="0" t="str">
        <f aca="false">Лист3!B61</f>
        <v>163.4</v>
      </c>
      <c r="J61" s="0" t="str">
        <f aca="false">Лист3!C61</f>
        <v>1.1e-46</v>
      </c>
    </row>
    <row r="62" customFormat="false" ht="12.8" hidden="false" customHeight="false" outlineLevel="0" collapsed="false">
      <c r="A62" s="0" t="n">
        <f aca="false">COUNTIF(Лист3!$D$2:D62, 1)</f>
        <v>48</v>
      </c>
      <c r="B62" s="0" t="n">
        <f aca="false">COUNTIF(Лист3!D63:$D$1531, 0)</f>
        <v>1469</v>
      </c>
      <c r="C62" s="0" t="n">
        <f aca="false">COUNTIF(Лист3!$D$2:D62, 0)</f>
        <v>13</v>
      </c>
      <c r="D62" s="0" t="n">
        <f aca="false">COUNTIF(Лист3!D63:$D$1531, 1)</f>
        <v>0</v>
      </c>
      <c r="E62" s="0" t="n">
        <f aca="false">B62/(B62 + C62)</f>
        <v>0.991228070175439</v>
      </c>
      <c r="F62" s="0" t="n">
        <f aca="false">A62/(A62+D62)</f>
        <v>1</v>
      </c>
      <c r="G62" s="0" t="n">
        <f aca="false">1 - E62</f>
        <v>0.00877192982456143</v>
      </c>
      <c r="H62" s="0" t="n">
        <f aca="false">E62 + F62 - 1</f>
        <v>0.991228070175439</v>
      </c>
      <c r="I62" s="0" t="str">
        <f aca="false">Лист3!B62</f>
        <v>163.4</v>
      </c>
      <c r="J62" s="0" t="str">
        <f aca="false">Лист3!C62</f>
        <v>1.1e-46</v>
      </c>
    </row>
    <row r="63" customFormat="false" ht="12.8" hidden="false" customHeight="false" outlineLevel="0" collapsed="false">
      <c r="A63" s="0" t="n">
        <f aca="false">COUNTIF(Лист3!$D$2:D63, 1)</f>
        <v>48</v>
      </c>
      <c r="B63" s="0" t="n">
        <f aca="false">COUNTIF(Лист3!D64:$D$1531, 0)</f>
        <v>1468</v>
      </c>
      <c r="C63" s="0" t="n">
        <f aca="false">COUNTIF(Лист3!$D$2:D63, 0)</f>
        <v>14</v>
      </c>
      <c r="D63" s="0" t="n">
        <f aca="false">COUNTIF(Лист3!D64:$D$1531, 1)</f>
        <v>0</v>
      </c>
      <c r="E63" s="0" t="n">
        <f aca="false">B63/(B63 + C63)</f>
        <v>0.99055330634278</v>
      </c>
      <c r="F63" s="0" t="n">
        <f aca="false">A63/(A63+D63)</f>
        <v>1</v>
      </c>
      <c r="G63" s="0" t="n">
        <f aca="false">1 - E63</f>
        <v>0.00944669365721995</v>
      </c>
      <c r="H63" s="0" t="n">
        <f aca="false">E63 + F63 - 1</f>
        <v>0.99055330634278</v>
      </c>
      <c r="I63" s="0" t="str">
        <f aca="false">Лист3!B63</f>
        <v>162.0</v>
      </c>
      <c r="J63" s="0" t="n">
        <f aca="false">Лист3!C63</f>
        <v>3E-046</v>
      </c>
    </row>
    <row r="64" customFormat="false" ht="12.8" hidden="false" customHeight="false" outlineLevel="0" collapsed="false">
      <c r="A64" s="0" t="n">
        <f aca="false">COUNTIF(Лист3!$D$2:D64, 1)</f>
        <v>48</v>
      </c>
      <c r="B64" s="0" t="n">
        <f aca="false">COUNTIF(Лист3!D65:$D$1531, 0)</f>
        <v>1467</v>
      </c>
      <c r="C64" s="0" t="n">
        <f aca="false">COUNTIF(Лист3!$D$2:D64, 0)</f>
        <v>15</v>
      </c>
      <c r="D64" s="0" t="n">
        <f aca="false">COUNTIF(Лист3!D65:$D$1531, 1)</f>
        <v>0</v>
      </c>
      <c r="E64" s="0" t="n">
        <f aca="false">B64/(B64 + C64)</f>
        <v>0.989878542510121</v>
      </c>
      <c r="F64" s="0" t="n">
        <f aca="false">A64/(A64+D64)</f>
        <v>1</v>
      </c>
      <c r="G64" s="0" t="n">
        <f aca="false">1 - E64</f>
        <v>0.0101214574898786</v>
      </c>
      <c r="H64" s="0" t="n">
        <f aca="false">E64 + F64 - 1</f>
        <v>0.989878542510121</v>
      </c>
      <c r="I64" s="0" t="str">
        <f aca="false">Лист3!B64</f>
        <v>161.5</v>
      </c>
      <c r="J64" s="0" t="str">
        <f aca="false">Лист3!C64</f>
        <v>4.2e-46</v>
      </c>
    </row>
    <row r="65" customFormat="false" ht="12.8" hidden="false" customHeight="false" outlineLevel="0" collapsed="false">
      <c r="A65" s="0" t="n">
        <f aca="false">COUNTIF(Лист3!$D$2:D65, 1)</f>
        <v>48</v>
      </c>
      <c r="B65" s="0" t="n">
        <f aca="false">COUNTIF(Лист3!D66:$D$1531, 0)</f>
        <v>1466</v>
      </c>
      <c r="C65" s="0" t="n">
        <f aca="false">COUNTIF(Лист3!$D$2:D65, 0)</f>
        <v>16</v>
      </c>
      <c r="D65" s="0" t="n">
        <f aca="false">COUNTIF(Лист3!D66:$D$1531, 1)</f>
        <v>0</v>
      </c>
      <c r="E65" s="0" t="n">
        <f aca="false">B65/(B65 + C65)</f>
        <v>0.989203778677463</v>
      </c>
      <c r="F65" s="0" t="n">
        <f aca="false">A65/(A65+D65)</f>
        <v>1</v>
      </c>
      <c r="G65" s="0" t="n">
        <f aca="false">1 - E65</f>
        <v>0.0107962213225371</v>
      </c>
      <c r="H65" s="0" t="n">
        <f aca="false">E65 + F65 - 1</f>
        <v>0.989203778677463</v>
      </c>
      <c r="I65" s="0" t="str">
        <f aca="false">Лист3!B65</f>
        <v>161.5</v>
      </c>
      <c r="J65" s="0" t="str">
        <f aca="false">Лист3!C65</f>
        <v>4.2e-46</v>
      </c>
    </row>
    <row r="66" customFormat="false" ht="12.8" hidden="false" customHeight="false" outlineLevel="0" collapsed="false">
      <c r="A66" s="0" t="n">
        <f aca="false">COUNTIF(Лист3!$D$2:D66, 1)</f>
        <v>48</v>
      </c>
      <c r="B66" s="0" t="n">
        <f aca="false">COUNTIF(Лист3!D67:$D$1531, 0)</f>
        <v>1465</v>
      </c>
      <c r="C66" s="0" t="n">
        <f aca="false">COUNTIF(Лист3!$D$2:D66, 0)</f>
        <v>17</v>
      </c>
      <c r="D66" s="0" t="n">
        <f aca="false">COUNTIF(Лист3!D67:$D$1531, 1)</f>
        <v>0</v>
      </c>
      <c r="E66" s="0" t="n">
        <f aca="false">B66/(B66 + C66)</f>
        <v>0.988529014844804</v>
      </c>
      <c r="F66" s="0" t="n">
        <f aca="false">A66/(A66+D66)</f>
        <v>1</v>
      </c>
      <c r="G66" s="0" t="n">
        <f aca="false">1 - E66</f>
        <v>0.0114709851551957</v>
      </c>
      <c r="H66" s="0" t="n">
        <f aca="false">E66 + F66 - 1</f>
        <v>0.988529014844804</v>
      </c>
      <c r="I66" s="0" t="str">
        <f aca="false">Лист3!B66</f>
        <v>159.7</v>
      </c>
      <c r="J66" s="0" t="str">
        <f aca="false">Лист3!C66</f>
        <v>1.5e-45</v>
      </c>
    </row>
    <row r="67" customFormat="false" ht="12.8" hidden="false" customHeight="false" outlineLevel="0" collapsed="false">
      <c r="A67" s="0" t="n">
        <f aca="false">COUNTIF(Лист3!$D$2:D67, 1)</f>
        <v>48</v>
      </c>
      <c r="B67" s="0" t="n">
        <f aca="false">COUNTIF(Лист3!D68:$D$1531, 0)</f>
        <v>1464</v>
      </c>
      <c r="C67" s="0" t="n">
        <f aca="false">COUNTIF(Лист3!$D$2:D67, 0)</f>
        <v>18</v>
      </c>
      <c r="D67" s="0" t="n">
        <f aca="false">COUNTIF(Лист3!D68:$D$1531, 1)</f>
        <v>0</v>
      </c>
      <c r="E67" s="0" t="n">
        <f aca="false">B67/(B67 + C67)</f>
        <v>0.987854251012146</v>
      </c>
      <c r="F67" s="0" t="n">
        <f aca="false">A67/(A67+D67)</f>
        <v>1</v>
      </c>
      <c r="G67" s="0" t="n">
        <f aca="false">1 - E67</f>
        <v>0.0121457489878543</v>
      </c>
      <c r="H67" s="0" t="n">
        <f aca="false">E67 + F67 - 1</f>
        <v>0.987854251012146</v>
      </c>
      <c r="I67" s="0" t="str">
        <f aca="false">Лист3!B67</f>
        <v>151.6</v>
      </c>
      <c r="J67" s="0" t="str">
        <f aca="false">Лист3!C67</f>
        <v>4.2e-43</v>
      </c>
    </row>
    <row r="68" customFormat="false" ht="12.8" hidden="false" customHeight="false" outlineLevel="0" collapsed="false">
      <c r="A68" s="0" t="n">
        <f aca="false">COUNTIF(Лист3!$D$2:D68, 1)</f>
        <v>48</v>
      </c>
      <c r="B68" s="0" t="n">
        <f aca="false">COUNTIF(Лист3!D69:$D$1531, 0)</f>
        <v>1463</v>
      </c>
      <c r="C68" s="0" t="n">
        <f aca="false">COUNTIF(Лист3!$D$2:D68, 0)</f>
        <v>19</v>
      </c>
      <c r="D68" s="0" t="n">
        <f aca="false">COUNTIF(Лист3!D69:$D$1531, 1)</f>
        <v>0</v>
      </c>
      <c r="E68" s="0" t="n">
        <f aca="false">B68/(B68 + C68)</f>
        <v>0.987179487179487</v>
      </c>
      <c r="F68" s="0" t="n">
        <f aca="false">A68/(A68+D68)</f>
        <v>1</v>
      </c>
      <c r="G68" s="0" t="n">
        <f aca="false">1 - E68</f>
        <v>0.0128205128205128</v>
      </c>
      <c r="H68" s="0" t="n">
        <f aca="false">E68 + F68 - 1</f>
        <v>0.987179487179487</v>
      </c>
      <c r="I68" s="0" t="str">
        <f aca="false">Лист3!B68</f>
        <v>151.6</v>
      </c>
      <c r="J68" s="0" t="str">
        <f aca="false">Лист3!C68</f>
        <v>4.2e-43</v>
      </c>
    </row>
    <row r="69" customFormat="false" ht="12.8" hidden="false" customHeight="false" outlineLevel="0" collapsed="false">
      <c r="A69" s="0" t="n">
        <f aca="false">COUNTIF(Лист3!$D$2:D69, 1)</f>
        <v>48</v>
      </c>
      <c r="B69" s="0" t="n">
        <f aca="false">COUNTIF(Лист3!D70:$D$1531, 0)</f>
        <v>1462</v>
      </c>
      <c r="C69" s="0" t="n">
        <f aca="false">COUNTIF(Лист3!$D$2:D69, 0)</f>
        <v>20</v>
      </c>
      <c r="D69" s="0" t="n">
        <f aca="false">COUNTIF(Лист3!D70:$D$1531, 1)</f>
        <v>0</v>
      </c>
      <c r="E69" s="0" t="n">
        <f aca="false">B69/(B69 + C69)</f>
        <v>0.986504723346829</v>
      </c>
      <c r="F69" s="0" t="n">
        <f aca="false">A69/(A69+D69)</f>
        <v>1</v>
      </c>
      <c r="G69" s="0" t="n">
        <f aca="false">1 - E69</f>
        <v>0.0134952766531714</v>
      </c>
      <c r="H69" s="0" t="n">
        <f aca="false">E69 + F69 - 1</f>
        <v>0.986504723346829</v>
      </c>
      <c r="I69" s="0" t="str">
        <f aca="false">Лист3!B69</f>
        <v>150.1</v>
      </c>
      <c r="J69" s="0" t="str">
        <f aca="false">Лист3!C69</f>
        <v>1.2e-42</v>
      </c>
    </row>
    <row r="70" customFormat="false" ht="12.8" hidden="false" customHeight="false" outlineLevel="0" collapsed="false">
      <c r="A70" s="0" t="n">
        <f aca="false">COUNTIF(Лист3!$D$2:D70, 1)</f>
        <v>48</v>
      </c>
      <c r="B70" s="0" t="n">
        <f aca="false">COUNTIF(Лист3!D71:$D$1531, 0)</f>
        <v>1461</v>
      </c>
      <c r="C70" s="0" t="n">
        <f aca="false">COUNTIF(Лист3!$D$2:D70, 0)</f>
        <v>21</v>
      </c>
      <c r="D70" s="0" t="n">
        <f aca="false">COUNTIF(Лист3!D71:$D$1531, 1)</f>
        <v>0</v>
      </c>
      <c r="E70" s="0" t="n">
        <f aca="false">B70/(B70 + C70)</f>
        <v>0.98582995951417</v>
      </c>
      <c r="F70" s="0" t="n">
        <f aca="false">A70/(A70+D70)</f>
        <v>1</v>
      </c>
      <c r="G70" s="0" t="n">
        <f aca="false">1 - E70</f>
        <v>0.0141700404858299</v>
      </c>
      <c r="H70" s="0" t="n">
        <f aca="false">E70 + F70 - 1</f>
        <v>0.98582995951417</v>
      </c>
      <c r="I70" s="0" t="str">
        <f aca="false">Лист3!B70</f>
        <v>150.1</v>
      </c>
      <c r="J70" s="0" t="str">
        <f aca="false">Лист3!C70</f>
        <v>1.2e-42</v>
      </c>
    </row>
    <row r="71" customFormat="false" ht="12.8" hidden="false" customHeight="false" outlineLevel="0" collapsed="false">
      <c r="A71" s="0" t="n">
        <f aca="false">COUNTIF(Лист3!$D$2:D71, 1)</f>
        <v>48</v>
      </c>
      <c r="B71" s="0" t="n">
        <f aca="false">COUNTIF(Лист3!D72:$D$1531, 0)</f>
        <v>1460</v>
      </c>
      <c r="C71" s="0" t="n">
        <f aca="false">COUNTIF(Лист3!$D$2:D71, 0)</f>
        <v>22</v>
      </c>
      <c r="D71" s="0" t="n">
        <f aca="false">COUNTIF(Лист3!D72:$D$1531, 1)</f>
        <v>0</v>
      </c>
      <c r="E71" s="0" t="n">
        <f aca="false">B71/(B71 + C71)</f>
        <v>0.985155195681511</v>
      </c>
      <c r="F71" s="0" t="n">
        <f aca="false">A71/(A71+D71)</f>
        <v>1</v>
      </c>
      <c r="G71" s="0" t="n">
        <f aca="false">1 - E71</f>
        <v>0.0148448043184886</v>
      </c>
      <c r="H71" s="0" t="n">
        <f aca="false">E71 + F71 - 1</f>
        <v>0.985155195681511</v>
      </c>
      <c r="I71" s="0" t="str">
        <f aca="false">Лист3!B71</f>
        <v>149.7</v>
      </c>
      <c r="J71" s="0" t="str">
        <f aca="false">Лист3!C71</f>
        <v>1.5e-42</v>
      </c>
    </row>
    <row r="72" customFormat="false" ht="12.8" hidden="false" customHeight="false" outlineLevel="0" collapsed="false">
      <c r="A72" s="0" t="n">
        <f aca="false">COUNTIF(Лист3!$D$2:D72, 1)</f>
        <v>48</v>
      </c>
      <c r="B72" s="0" t="n">
        <f aca="false">COUNTIF(Лист3!D73:$D$1531, 0)</f>
        <v>1459</v>
      </c>
      <c r="C72" s="0" t="n">
        <f aca="false">COUNTIF(Лист3!$D$2:D72, 0)</f>
        <v>23</v>
      </c>
      <c r="D72" s="0" t="n">
        <f aca="false">COUNTIF(Лист3!D73:$D$1531, 1)</f>
        <v>0</v>
      </c>
      <c r="E72" s="0" t="n">
        <f aca="false">B72/(B72 + C72)</f>
        <v>0.984480431848853</v>
      </c>
      <c r="F72" s="0" t="n">
        <f aca="false">A72/(A72+D72)</f>
        <v>1</v>
      </c>
      <c r="G72" s="0" t="n">
        <f aca="false">1 - E72</f>
        <v>0.0155195681511471</v>
      </c>
      <c r="H72" s="0" t="n">
        <f aca="false">E72 + F72 - 1</f>
        <v>0.984480431848853</v>
      </c>
      <c r="I72" s="0" t="str">
        <f aca="false">Лист3!B72</f>
        <v>149.7</v>
      </c>
      <c r="J72" s="0" t="str">
        <f aca="false">Лист3!C72</f>
        <v>1.5e-42</v>
      </c>
    </row>
    <row r="73" customFormat="false" ht="12.8" hidden="false" customHeight="false" outlineLevel="0" collapsed="false">
      <c r="A73" s="0" t="n">
        <f aca="false">COUNTIF(Лист3!$D$2:D73, 1)</f>
        <v>48</v>
      </c>
      <c r="B73" s="0" t="n">
        <f aca="false">COUNTIF(Лист3!D74:$D$1531, 0)</f>
        <v>1458</v>
      </c>
      <c r="C73" s="0" t="n">
        <f aca="false">COUNTIF(Лист3!$D$2:D73, 0)</f>
        <v>24</v>
      </c>
      <c r="D73" s="0" t="n">
        <f aca="false">COUNTIF(Лист3!D74:$D$1531, 1)</f>
        <v>0</v>
      </c>
      <c r="E73" s="0" t="n">
        <f aca="false">B73/(B73 + C73)</f>
        <v>0.983805668016194</v>
      </c>
      <c r="F73" s="0" t="n">
        <f aca="false">A73/(A73+D73)</f>
        <v>1</v>
      </c>
      <c r="G73" s="0" t="n">
        <f aca="false">1 - E73</f>
        <v>0.0161943319838057</v>
      </c>
      <c r="H73" s="0" t="n">
        <f aca="false">E73 + F73 - 1</f>
        <v>0.983805668016194</v>
      </c>
      <c r="I73" s="0" t="str">
        <f aca="false">Лист3!B73</f>
        <v>149.4</v>
      </c>
      <c r="J73" s="0" t="str">
        <f aca="false">Лист3!C73</f>
        <v>1.9e-42</v>
      </c>
    </row>
    <row r="74" customFormat="false" ht="12.8" hidden="false" customHeight="false" outlineLevel="0" collapsed="false">
      <c r="A74" s="0" t="n">
        <f aca="false">COUNTIF(Лист3!$D$2:D74, 1)</f>
        <v>48</v>
      </c>
      <c r="B74" s="0" t="n">
        <f aca="false">COUNTIF(Лист3!D75:$D$1531, 0)</f>
        <v>1457</v>
      </c>
      <c r="C74" s="0" t="n">
        <f aca="false">COUNTIF(Лист3!$D$2:D74, 0)</f>
        <v>25</v>
      </c>
      <c r="D74" s="0" t="n">
        <f aca="false">COUNTIF(Лист3!D75:$D$1531, 1)</f>
        <v>0</v>
      </c>
      <c r="E74" s="0" t="n">
        <f aca="false">B74/(B74 + C74)</f>
        <v>0.983130904183536</v>
      </c>
      <c r="F74" s="0" t="n">
        <f aca="false">A74/(A74+D74)</f>
        <v>1</v>
      </c>
      <c r="G74" s="0" t="n">
        <f aca="false">1 - E74</f>
        <v>0.0168690958164642</v>
      </c>
      <c r="H74" s="0" t="n">
        <f aca="false">E74 + F74 - 1</f>
        <v>0.983130904183536</v>
      </c>
      <c r="I74" s="0" t="str">
        <f aca="false">Лист3!B74</f>
        <v>149.4</v>
      </c>
      <c r="J74" s="0" t="str">
        <f aca="false">Лист3!C74</f>
        <v>1.9e-42</v>
      </c>
    </row>
    <row r="75" customFormat="false" ht="12.8" hidden="false" customHeight="false" outlineLevel="0" collapsed="false">
      <c r="A75" s="0" t="n">
        <f aca="false">COUNTIF(Лист3!$D$2:D75, 1)</f>
        <v>48</v>
      </c>
      <c r="B75" s="0" t="n">
        <f aca="false">COUNTIF(Лист3!D76:$D$1531, 0)</f>
        <v>1456</v>
      </c>
      <c r="C75" s="0" t="n">
        <f aca="false">COUNTIF(Лист3!$D$2:D75, 0)</f>
        <v>26</v>
      </c>
      <c r="D75" s="0" t="n">
        <f aca="false">COUNTIF(Лист3!D76:$D$1531, 1)</f>
        <v>0</v>
      </c>
      <c r="E75" s="0" t="n">
        <f aca="false">B75/(B75 + C75)</f>
        <v>0.982456140350877</v>
      </c>
      <c r="F75" s="0" t="n">
        <f aca="false">A75/(A75+D75)</f>
        <v>1</v>
      </c>
      <c r="G75" s="0" t="n">
        <f aca="false">1 - E75</f>
        <v>0.0175438596491229</v>
      </c>
      <c r="H75" s="0" t="n">
        <f aca="false">E75 + F75 - 1</f>
        <v>0.982456140350877</v>
      </c>
      <c r="I75" s="0" t="str">
        <f aca="false">Лист3!B75</f>
        <v>149.4</v>
      </c>
      <c r="J75" s="0" t="str">
        <f aca="false">Лист3!C75</f>
        <v>1.9e-42</v>
      </c>
    </row>
    <row r="76" customFormat="false" ht="12.8" hidden="false" customHeight="false" outlineLevel="0" collapsed="false">
      <c r="A76" s="0" t="n">
        <f aca="false">COUNTIF(Лист3!$D$2:D76, 1)</f>
        <v>48</v>
      </c>
      <c r="B76" s="0" t="n">
        <f aca="false">COUNTIF(Лист3!D77:$D$1531, 0)</f>
        <v>1455</v>
      </c>
      <c r="C76" s="0" t="n">
        <f aca="false">COUNTIF(Лист3!$D$2:D76, 0)</f>
        <v>27</v>
      </c>
      <c r="D76" s="0" t="n">
        <f aca="false">COUNTIF(Лист3!D77:$D$1531, 1)</f>
        <v>0</v>
      </c>
      <c r="E76" s="0" t="n">
        <f aca="false">B76/(B76 + C76)</f>
        <v>0.981781376518219</v>
      </c>
      <c r="F76" s="0" t="n">
        <f aca="false">A76/(A76+D76)</f>
        <v>1</v>
      </c>
      <c r="G76" s="0" t="n">
        <f aca="false">1 - E76</f>
        <v>0.0182186234817814</v>
      </c>
      <c r="H76" s="0" t="n">
        <f aca="false">E76 + F76 - 1</f>
        <v>0.981781376518219</v>
      </c>
      <c r="I76" s="0" t="str">
        <f aca="false">Лист3!B76</f>
        <v>149.4</v>
      </c>
      <c r="J76" s="0" t="str">
        <f aca="false">Лист3!C76</f>
        <v>1.9e-42</v>
      </c>
    </row>
    <row r="77" customFormat="false" ht="12.8" hidden="false" customHeight="false" outlineLevel="0" collapsed="false">
      <c r="A77" s="0" t="n">
        <f aca="false">COUNTIF(Лист3!$D$2:D77, 1)</f>
        <v>48</v>
      </c>
      <c r="B77" s="0" t="n">
        <f aca="false">COUNTIF(Лист3!D78:$D$1531, 0)</f>
        <v>1454</v>
      </c>
      <c r="C77" s="0" t="n">
        <f aca="false">COUNTIF(Лист3!$D$2:D77, 0)</f>
        <v>28</v>
      </c>
      <c r="D77" s="0" t="n">
        <f aca="false">COUNTIF(Лист3!D78:$D$1531, 1)</f>
        <v>0</v>
      </c>
      <c r="E77" s="0" t="n">
        <f aca="false">B77/(B77 + C77)</f>
        <v>0.98110661268556</v>
      </c>
      <c r="F77" s="0" t="n">
        <f aca="false">A77/(A77+D77)</f>
        <v>1</v>
      </c>
      <c r="G77" s="0" t="n">
        <f aca="false">1 - E77</f>
        <v>0.0188933873144399</v>
      </c>
      <c r="H77" s="0" t="n">
        <f aca="false">E77 + F77 - 1</f>
        <v>0.98110661268556</v>
      </c>
      <c r="I77" s="0" t="str">
        <f aca="false">Лист3!B77</f>
        <v>149.4</v>
      </c>
      <c r="J77" s="0" t="str">
        <f aca="false">Лист3!C77</f>
        <v>1.9e-42</v>
      </c>
    </row>
    <row r="78" customFormat="false" ht="12.8" hidden="false" customHeight="false" outlineLevel="0" collapsed="false">
      <c r="A78" s="0" t="n">
        <f aca="false">COUNTIF(Лист3!$D$2:D78, 1)</f>
        <v>48</v>
      </c>
      <c r="B78" s="0" t="n">
        <f aca="false">COUNTIF(Лист3!D79:$D$1531, 0)</f>
        <v>1453</v>
      </c>
      <c r="C78" s="0" t="n">
        <f aca="false">COUNTIF(Лист3!$D$2:D78, 0)</f>
        <v>29</v>
      </c>
      <c r="D78" s="0" t="n">
        <f aca="false">COUNTIF(Лист3!D79:$D$1531, 1)</f>
        <v>0</v>
      </c>
      <c r="E78" s="0" t="n">
        <f aca="false">B78/(B78 + C78)</f>
        <v>0.980431848852902</v>
      </c>
      <c r="F78" s="0" t="n">
        <f aca="false">A78/(A78+D78)</f>
        <v>1</v>
      </c>
      <c r="G78" s="0" t="n">
        <f aca="false">1 - E78</f>
        <v>0.0195681511470985</v>
      </c>
      <c r="H78" s="0" t="n">
        <f aca="false">E78 + F78 - 1</f>
        <v>0.980431848852902</v>
      </c>
      <c r="I78" s="0" t="str">
        <f aca="false">Лист3!B78</f>
        <v>149.4</v>
      </c>
      <c r="J78" s="0" t="str">
        <f aca="false">Лист3!C78</f>
        <v>1.9e-42</v>
      </c>
    </row>
    <row r="79" customFormat="false" ht="12.8" hidden="false" customHeight="false" outlineLevel="0" collapsed="false">
      <c r="A79" s="0" t="n">
        <f aca="false">COUNTIF(Лист3!$D$2:D79, 1)</f>
        <v>48</v>
      </c>
      <c r="B79" s="0" t="n">
        <f aca="false">COUNTIF(Лист3!D80:$D$1531, 0)</f>
        <v>1452</v>
      </c>
      <c r="C79" s="0" t="n">
        <f aca="false">COUNTIF(Лист3!$D$2:D79, 0)</f>
        <v>30</v>
      </c>
      <c r="D79" s="0" t="n">
        <f aca="false">COUNTIF(Лист3!D80:$D$1531, 1)</f>
        <v>0</v>
      </c>
      <c r="E79" s="0" t="n">
        <f aca="false">B79/(B79 + C79)</f>
        <v>0.979757085020243</v>
      </c>
      <c r="F79" s="0" t="n">
        <f aca="false">A79/(A79+D79)</f>
        <v>1</v>
      </c>
      <c r="G79" s="0" t="n">
        <f aca="false">1 - E79</f>
        <v>0.0202429149797571</v>
      </c>
      <c r="H79" s="0" t="n">
        <f aca="false">E79 + F79 - 1</f>
        <v>0.979757085020243</v>
      </c>
      <c r="I79" s="0" t="str">
        <f aca="false">Лист3!B79</f>
        <v>149.4</v>
      </c>
      <c r="J79" s="0" t="str">
        <f aca="false">Лист3!C79</f>
        <v>1.9e-42</v>
      </c>
    </row>
    <row r="80" customFormat="false" ht="12.8" hidden="false" customHeight="false" outlineLevel="0" collapsed="false">
      <c r="A80" s="0" t="n">
        <f aca="false">COUNTIF(Лист3!$D$2:D80, 1)</f>
        <v>48</v>
      </c>
      <c r="B80" s="0" t="n">
        <f aca="false">COUNTIF(Лист3!D81:$D$1531, 0)</f>
        <v>1451</v>
      </c>
      <c r="C80" s="0" t="n">
        <f aca="false">COUNTIF(Лист3!$D$2:D80, 0)</f>
        <v>31</v>
      </c>
      <c r="D80" s="0" t="n">
        <f aca="false">COUNTIF(Лист3!D81:$D$1531, 1)</f>
        <v>0</v>
      </c>
      <c r="E80" s="0" t="n">
        <f aca="false">B80/(B80 + C80)</f>
        <v>0.979082321187584</v>
      </c>
      <c r="F80" s="0" t="n">
        <f aca="false">A80/(A80+D80)</f>
        <v>1</v>
      </c>
      <c r="G80" s="0" t="n">
        <f aca="false">1 - E80</f>
        <v>0.0209176788124157</v>
      </c>
      <c r="H80" s="0" t="n">
        <f aca="false">E80 + F80 - 1</f>
        <v>0.979082321187584</v>
      </c>
      <c r="I80" s="0" t="str">
        <f aca="false">Лист3!B80</f>
        <v>149.3</v>
      </c>
      <c r="J80" s="0" t="n">
        <f aca="false">Лист3!C80</f>
        <v>2E-042</v>
      </c>
    </row>
    <row r="81" customFormat="false" ht="12.8" hidden="false" customHeight="false" outlineLevel="0" collapsed="false">
      <c r="A81" s="0" t="n">
        <f aca="false">COUNTIF(Лист3!$D$2:D81, 1)</f>
        <v>48</v>
      </c>
      <c r="B81" s="0" t="n">
        <f aca="false">COUNTIF(Лист3!D82:$D$1531, 0)</f>
        <v>1450</v>
      </c>
      <c r="C81" s="0" t="n">
        <f aca="false">COUNTIF(Лист3!$D$2:D81, 0)</f>
        <v>32</v>
      </c>
      <c r="D81" s="0" t="n">
        <f aca="false">COUNTIF(Лист3!D82:$D$1531, 1)</f>
        <v>0</v>
      </c>
      <c r="E81" s="0" t="n">
        <f aca="false">B81/(B81 + C81)</f>
        <v>0.978407557354926</v>
      </c>
      <c r="F81" s="0" t="n">
        <f aca="false">A81/(A81+D81)</f>
        <v>1</v>
      </c>
      <c r="G81" s="0" t="n">
        <f aca="false">1 - E81</f>
        <v>0.0215924426450742</v>
      </c>
      <c r="H81" s="0" t="n">
        <f aca="false">E81 + F81 - 1</f>
        <v>0.978407557354926</v>
      </c>
      <c r="I81" s="0" t="str">
        <f aca="false">Лист3!B81</f>
        <v>149.3</v>
      </c>
      <c r="J81" s="0" t="n">
        <f aca="false">Лист3!C81</f>
        <v>2E-042</v>
      </c>
    </row>
    <row r="82" customFormat="false" ht="12.8" hidden="false" customHeight="false" outlineLevel="0" collapsed="false">
      <c r="A82" s="0" t="n">
        <f aca="false">COUNTIF(Лист3!$D$2:D82, 1)</f>
        <v>48</v>
      </c>
      <c r="B82" s="0" t="n">
        <f aca="false">COUNTIF(Лист3!D83:$D$1531, 0)</f>
        <v>1449</v>
      </c>
      <c r="C82" s="0" t="n">
        <f aca="false">COUNTIF(Лист3!$D$2:D82, 0)</f>
        <v>33</v>
      </c>
      <c r="D82" s="0" t="n">
        <f aca="false">COUNTIF(Лист3!D83:$D$1531, 1)</f>
        <v>0</v>
      </c>
      <c r="E82" s="0" t="n">
        <f aca="false">B82/(B82 + C82)</f>
        <v>0.977732793522267</v>
      </c>
      <c r="F82" s="0" t="n">
        <f aca="false">A82/(A82+D82)</f>
        <v>1</v>
      </c>
      <c r="G82" s="0" t="n">
        <f aca="false">1 - E82</f>
        <v>0.0222672064777328</v>
      </c>
      <c r="H82" s="0" t="n">
        <f aca="false">E82 + F82 - 1</f>
        <v>0.977732793522267</v>
      </c>
      <c r="I82" s="0" t="str">
        <f aca="false">Лист3!B82</f>
        <v>146.9</v>
      </c>
      <c r="J82" s="0" t="n">
        <f aca="false">Лист3!C82</f>
        <v>1E-041</v>
      </c>
    </row>
    <row r="83" customFormat="false" ht="12.8" hidden="false" customHeight="false" outlineLevel="0" collapsed="false">
      <c r="A83" s="0" t="n">
        <f aca="false">COUNTIF(Лист3!$D$2:D83, 1)</f>
        <v>48</v>
      </c>
      <c r="B83" s="0" t="n">
        <f aca="false">COUNTIF(Лист3!D84:$D$1531, 0)</f>
        <v>1448</v>
      </c>
      <c r="C83" s="0" t="n">
        <f aca="false">COUNTIF(Лист3!$D$2:D83, 0)</f>
        <v>34</v>
      </c>
      <c r="D83" s="0" t="n">
        <f aca="false">COUNTIF(Лист3!D84:$D$1531, 1)</f>
        <v>0</v>
      </c>
      <c r="E83" s="0" t="n">
        <f aca="false">B83/(B83 + C83)</f>
        <v>0.977058029689609</v>
      </c>
      <c r="F83" s="0" t="n">
        <f aca="false">A83/(A83+D83)</f>
        <v>1</v>
      </c>
      <c r="G83" s="0" t="n">
        <f aca="false">1 - E83</f>
        <v>0.0229419703103914</v>
      </c>
      <c r="H83" s="0" t="n">
        <f aca="false">E83 + F83 - 1</f>
        <v>0.977058029689609</v>
      </c>
      <c r="I83" s="0" t="str">
        <f aca="false">Лист3!B83</f>
        <v>146.7</v>
      </c>
      <c r="J83" s="0" t="str">
        <f aca="false">Лист3!C83</f>
        <v>1.2e-41</v>
      </c>
    </row>
    <row r="84" customFormat="false" ht="12.8" hidden="false" customHeight="false" outlineLevel="0" collapsed="false">
      <c r="A84" s="0" t="n">
        <f aca="false">COUNTIF(Лист3!$D$2:D84, 1)</f>
        <v>48</v>
      </c>
      <c r="B84" s="0" t="n">
        <f aca="false">COUNTIF(Лист3!D85:$D$1531, 0)</f>
        <v>1447</v>
      </c>
      <c r="C84" s="0" t="n">
        <f aca="false">COUNTIF(Лист3!$D$2:D84, 0)</f>
        <v>35</v>
      </c>
      <c r="D84" s="0" t="n">
        <f aca="false">COUNTIF(Лист3!D85:$D$1531, 1)</f>
        <v>0</v>
      </c>
      <c r="E84" s="0" t="n">
        <f aca="false">B84/(B84 + C84)</f>
        <v>0.97638326585695</v>
      </c>
      <c r="F84" s="0" t="n">
        <f aca="false">A84/(A84+D84)</f>
        <v>1</v>
      </c>
      <c r="G84" s="0" t="n">
        <f aca="false">1 - E84</f>
        <v>0.0236167341430499</v>
      </c>
      <c r="H84" s="0" t="n">
        <f aca="false">E84 + F84 - 1</f>
        <v>0.97638326585695</v>
      </c>
      <c r="I84" s="0" t="str">
        <f aca="false">Лист3!B84</f>
        <v>146.7</v>
      </c>
      <c r="J84" s="0" t="str">
        <f aca="false">Лист3!C84</f>
        <v>1.2e-41</v>
      </c>
    </row>
    <row r="85" customFormat="false" ht="12.8" hidden="false" customHeight="false" outlineLevel="0" collapsed="false">
      <c r="A85" s="0" t="n">
        <f aca="false">COUNTIF(Лист3!$D$2:D85, 1)</f>
        <v>48</v>
      </c>
      <c r="B85" s="0" t="n">
        <f aca="false">COUNTIF(Лист3!D86:$D$1531, 0)</f>
        <v>1446</v>
      </c>
      <c r="C85" s="0" t="n">
        <f aca="false">COUNTIF(Лист3!$D$2:D85, 0)</f>
        <v>36</v>
      </c>
      <c r="D85" s="0" t="n">
        <f aca="false">COUNTIF(Лист3!D86:$D$1531, 1)</f>
        <v>0</v>
      </c>
      <c r="E85" s="0" t="n">
        <f aca="false">B85/(B85 + C85)</f>
        <v>0.975708502024292</v>
      </c>
      <c r="F85" s="0" t="n">
        <f aca="false">A85/(A85+D85)</f>
        <v>1</v>
      </c>
      <c r="G85" s="0" t="n">
        <f aca="false">1 - E85</f>
        <v>0.0242914979757085</v>
      </c>
      <c r="H85" s="0" t="n">
        <f aca="false">E85 + F85 - 1</f>
        <v>0.975708502024292</v>
      </c>
      <c r="I85" s="0" t="str">
        <f aca="false">Лист3!B85</f>
        <v>146.7</v>
      </c>
      <c r="J85" s="0" t="str">
        <f aca="false">Лист3!C85</f>
        <v>1.2e-41</v>
      </c>
    </row>
    <row r="86" customFormat="false" ht="12.8" hidden="false" customHeight="false" outlineLevel="0" collapsed="false">
      <c r="A86" s="0" t="n">
        <f aca="false">COUNTIF(Лист3!$D$2:D86, 1)</f>
        <v>48</v>
      </c>
      <c r="B86" s="0" t="n">
        <f aca="false">COUNTIF(Лист3!D87:$D$1531, 0)</f>
        <v>1445</v>
      </c>
      <c r="C86" s="0" t="n">
        <f aca="false">COUNTIF(Лист3!$D$2:D86, 0)</f>
        <v>37</v>
      </c>
      <c r="D86" s="0" t="n">
        <f aca="false">COUNTIF(Лист3!D87:$D$1531, 1)</f>
        <v>0</v>
      </c>
      <c r="E86" s="0" t="n">
        <f aca="false">B86/(B86 + C86)</f>
        <v>0.975033738191633</v>
      </c>
      <c r="F86" s="0" t="n">
        <f aca="false">A86/(A86+D86)</f>
        <v>1</v>
      </c>
      <c r="G86" s="0" t="n">
        <f aca="false">1 - E86</f>
        <v>0.024966261808367</v>
      </c>
      <c r="H86" s="0" t="n">
        <f aca="false">E86 + F86 - 1</f>
        <v>0.975033738191633</v>
      </c>
      <c r="I86" s="0" t="str">
        <f aca="false">Лист3!B86</f>
        <v>144.6</v>
      </c>
      <c r="J86" s="0" t="str">
        <f aca="false">Лист3!C86</f>
        <v>5.1e-41</v>
      </c>
    </row>
    <row r="87" customFormat="false" ht="12.8" hidden="false" customHeight="false" outlineLevel="0" collapsed="false">
      <c r="A87" s="0" t="n">
        <f aca="false">COUNTIF(Лист3!$D$2:D87, 1)</f>
        <v>48</v>
      </c>
      <c r="B87" s="0" t="n">
        <f aca="false">COUNTIF(Лист3!D88:$D$1531, 0)</f>
        <v>1444</v>
      </c>
      <c r="C87" s="0" t="n">
        <f aca="false">COUNTIF(Лист3!$D$2:D87, 0)</f>
        <v>38</v>
      </c>
      <c r="D87" s="0" t="n">
        <f aca="false">COUNTIF(Лист3!D88:$D$1531, 1)</f>
        <v>0</v>
      </c>
      <c r="E87" s="0" t="n">
        <f aca="false">B87/(B87 + C87)</f>
        <v>0.974358974358974</v>
      </c>
      <c r="F87" s="0" t="n">
        <f aca="false">A87/(A87+D87)</f>
        <v>1</v>
      </c>
      <c r="G87" s="0" t="n">
        <f aca="false">1 - E87</f>
        <v>0.0256410256410257</v>
      </c>
      <c r="H87" s="0" t="n">
        <f aca="false">E87 + F87 - 1</f>
        <v>0.974358974358974</v>
      </c>
      <c r="I87" s="0" t="str">
        <f aca="false">Лист3!B87</f>
        <v>137.4</v>
      </c>
      <c r="J87" s="0" t="str">
        <f aca="false">Лист3!C87</f>
        <v>7.9e-39</v>
      </c>
    </row>
    <row r="88" customFormat="false" ht="12.8" hidden="false" customHeight="false" outlineLevel="0" collapsed="false">
      <c r="A88" s="0" t="n">
        <f aca="false">COUNTIF(Лист3!$D$2:D88, 1)</f>
        <v>48</v>
      </c>
      <c r="B88" s="0" t="n">
        <f aca="false">COUNTIF(Лист3!D89:$D$1531, 0)</f>
        <v>1443</v>
      </c>
      <c r="C88" s="0" t="n">
        <f aca="false">COUNTIF(Лист3!$D$2:D88, 0)</f>
        <v>39</v>
      </c>
      <c r="D88" s="0" t="n">
        <f aca="false">COUNTIF(Лист3!D89:$D$1531, 1)</f>
        <v>0</v>
      </c>
      <c r="E88" s="0" t="n">
        <f aca="false">B88/(B88 + C88)</f>
        <v>0.973684210526316</v>
      </c>
      <c r="F88" s="0" t="n">
        <f aca="false">A88/(A88+D88)</f>
        <v>1</v>
      </c>
      <c r="G88" s="0" t="n">
        <f aca="false">1 - E88</f>
        <v>0.0263157894736842</v>
      </c>
      <c r="H88" s="0" t="n">
        <f aca="false">E88 + F88 - 1</f>
        <v>0.973684210526316</v>
      </c>
      <c r="I88" s="0" t="str">
        <f aca="false">Лист3!B88</f>
        <v>134.0</v>
      </c>
      <c r="J88" s="0" t="str">
        <f aca="false">Лист3!C88</f>
        <v>8.2e-38</v>
      </c>
    </row>
    <row r="89" customFormat="false" ht="12.8" hidden="false" customHeight="false" outlineLevel="0" collapsed="false">
      <c r="A89" s="0" t="n">
        <f aca="false">COUNTIF(Лист3!$D$2:D89, 1)</f>
        <v>48</v>
      </c>
      <c r="B89" s="0" t="n">
        <f aca="false">COUNTIF(Лист3!D90:$D$1531, 0)</f>
        <v>1442</v>
      </c>
      <c r="C89" s="0" t="n">
        <f aca="false">COUNTIF(Лист3!$D$2:D89, 0)</f>
        <v>40</v>
      </c>
      <c r="D89" s="0" t="n">
        <f aca="false">COUNTIF(Лист3!D90:$D$1531, 1)</f>
        <v>0</v>
      </c>
      <c r="E89" s="0" t="n">
        <f aca="false">B89/(B89 + C89)</f>
        <v>0.973009446693657</v>
      </c>
      <c r="F89" s="0" t="n">
        <f aca="false">A89/(A89+D89)</f>
        <v>1</v>
      </c>
      <c r="G89" s="0" t="n">
        <f aca="false">1 - E89</f>
        <v>0.0269905533063428</v>
      </c>
      <c r="H89" s="0" t="n">
        <f aca="false">E89 + F89 - 1</f>
        <v>0.973009446693657</v>
      </c>
      <c r="I89" s="0" t="str">
        <f aca="false">Лист3!B89</f>
        <v>126.6</v>
      </c>
      <c r="J89" s="0" t="str">
        <f aca="false">Лист3!C89</f>
        <v>1.4e-35</v>
      </c>
    </row>
    <row r="90" customFormat="false" ht="12.8" hidden="false" customHeight="false" outlineLevel="0" collapsed="false">
      <c r="A90" s="0" t="n">
        <f aca="false">COUNTIF(Лист3!$D$2:D90, 1)</f>
        <v>48</v>
      </c>
      <c r="B90" s="0" t="n">
        <f aca="false">COUNTIF(Лист3!D91:$D$1531, 0)</f>
        <v>1441</v>
      </c>
      <c r="C90" s="0" t="n">
        <f aca="false">COUNTIF(Лист3!$D$2:D90, 0)</f>
        <v>41</v>
      </c>
      <c r="D90" s="0" t="n">
        <f aca="false">COUNTIF(Лист3!D91:$D$1531, 1)</f>
        <v>0</v>
      </c>
      <c r="E90" s="0" t="n">
        <f aca="false">B90/(B90 + C90)</f>
        <v>0.972334682860999</v>
      </c>
      <c r="F90" s="0" t="n">
        <f aca="false">A90/(A90+D90)</f>
        <v>1</v>
      </c>
      <c r="G90" s="0" t="n">
        <f aca="false">1 - E90</f>
        <v>0.0276653171390013</v>
      </c>
      <c r="H90" s="0" t="n">
        <f aca="false">E90 + F90 - 1</f>
        <v>0.972334682860999</v>
      </c>
      <c r="I90" s="0" t="str">
        <f aca="false">Лист3!B90</f>
        <v>126.4</v>
      </c>
      <c r="J90" s="0" t="str">
        <f aca="false">Лист3!C90</f>
        <v>1.5e-35</v>
      </c>
    </row>
    <row r="91" customFormat="false" ht="12.8" hidden="false" customHeight="false" outlineLevel="0" collapsed="false">
      <c r="A91" s="0" t="n">
        <f aca="false">COUNTIF(Лист3!$D$2:D91, 1)</f>
        <v>48</v>
      </c>
      <c r="B91" s="0" t="n">
        <f aca="false">COUNTIF(Лист3!D92:$D$1531, 0)</f>
        <v>1440</v>
      </c>
      <c r="C91" s="0" t="n">
        <f aca="false">COUNTIF(Лист3!$D$2:D91, 0)</f>
        <v>42</v>
      </c>
      <c r="D91" s="0" t="n">
        <f aca="false">COUNTIF(Лист3!D92:$D$1531, 1)</f>
        <v>0</v>
      </c>
      <c r="E91" s="0" t="n">
        <f aca="false">B91/(B91 + C91)</f>
        <v>0.97165991902834</v>
      </c>
      <c r="F91" s="0" t="n">
        <f aca="false">A91/(A91+D91)</f>
        <v>1</v>
      </c>
      <c r="G91" s="0" t="n">
        <f aca="false">1 - E91</f>
        <v>0.02834008097166</v>
      </c>
      <c r="H91" s="0" t="n">
        <f aca="false">E91 + F91 - 1</f>
        <v>0.97165991902834</v>
      </c>
      <c r="I91" s="0" t="str">
        <f aca="false">Лист3!B91</f>
        <v>123.6</v>
      </c>
      <c r="J91" s="0" t="str">
        <f aca="false">Лист3!C91</f>
        <v>1.1e-34</v>
      </c>
    </row>
    <row r="92" customFormat="false" ht="12.8" hidden="false" customHeight="false" outlineLevel="0" collapsed="false">
      <c r="A92" s="0" t="n">
        <f aca="false">COUNTIF(Лист3!$D$2:D92, 1)</f>
        <v>48</v>
      </c>
      <c r="B92" s="0" t="n">
        <f aca="false">COUNTIF(Лист3!D93:$D$1531, 0)</f>
        <v>1439</v>
      </c>
      <c r="C92" s="0" t="n">
        <f aca="false">COUNTIF(Лист3!$D$2:D92, 0)</f>
        <v>43</v>
      </c>
      <c r="D92" s="0" t="n">
        <f aca="false">COUNTIF(Лист3!D93:$D$1531, 1)</f>
        <v>0</v>
      </c>
      <c r="E92" s="0" t="n">
        <f aca="false">B92/(B92 + C92)</f>
        <v>0.970985155195682</v>
      </c>
      <c r="F92" s="0" t="n">
        <f aca="false">A92/(A92+D92)</f>
        <v>1</v>
      </c>
      <c r="G92" s="0" t="n">
        <f aca="false">1 - E92</f>
        <v>0.0290148448043185</v>
      </c>
      <c r="H92" s="0" t="n">
        <f aca="false">E92 + F92 - 1</f>
        <v>0.970985155195681</v>
      </c>
      <c r="I92" s="0" t="str">
        <f aca="false">Лист3!B92</f>
        <v>121.2</v>
      </c>
      <c r="J92" s="0" t="str">
        <f aca="false">Лист3!C92</f>
        <v>5.6e-34</v>
      </c>
    </row>
    <row r="93" customFormat="false" ht="12.8" hidden="false" customHeight="false" outlineLevel="0" collapsed="false">
      <c r="A93" s="0" t="n">
        <f aca="false">COUNTIF(Лист3!$D$2:D93, 1)</f>
        <v>48</v>
      </c>
      <c r="B93" s="0" t="n">
        <f aca="false">COUNTIF(Лист3!D94:$D$1531, 0)</f>
        <v>1438</v>
      </c>
      <c r="C93" s="0" t="n">
        <f aca="false">COUNTIF(Лист3!$D$2:D93, 0)</f>
        <v>44</v>
      </c>
      <c r="D93" s="0" t="n">
        <f aca="false">COUNTIF(Лист3!D94:$D$1531, 1)</f>
        <v>0</v>
      </c>
      <c r="E93" s="0" t="n">
        <f aca="false">B93/(B93 + C93)</f>
        <v>0.970310391363023</v>
      </c>
      <c r="F93" s="0" t="n">
        <f aca="false">A93/(A93+D93)</f>
        <v>1</v>
      </c>
      <c r="G93" s="0" t="n">
        <f aca="false">1 - E93</f>
        <v>0.029689608636977</v>
      </c>
      <c r="H93" s="0" t="n">
        <f aca="false">E93 + F93 - 1</f>
        <v>0.970310391363023</v>
      </c>
      <c r="I93" s="0" t="str">
        <f aca="false">Лист3!B93</f>
        <v>119.1</v>
      </c>
      <c r="J93" s="0" t="str">
        <f aca="false">Лист3!C93</f>
        <v>2.5e-33</v>
      </c>
    </row>
    <row r="94" customFormat="false" ht="12.8" hidden="false" customHeight="false" outlineLevel="0" collapsed="false">
      <c r="A94" s="0" t="n">
        <f aca="false">COUNTIF(Лист3!$D$2:D94, 1)</f>
        <v>48</v>
      </c>
      <c r="B94" s="0" t="n">
        <f aca="false">COUNTIF(Лист3!D95:$D$1531, 0)</f>
        <v>1437</v>
      </c>
      <c r="C94" s="0" t="n">
        <f aca="false">COUNTIF(Лист3!$D$2:D94, 0)</f>
        <v>45</v>
      </c>
      <c r="D94" s="0" t="n">
        <f aca="false">COUNTIF(Лист3!D95:$D$1531, 1)</f>
        <v>0</v>
      </c>
      <c r="E94" s="0" t="n">
        <f aca="false">B94/(B94 + C94)</f>
        <v>0.969635627530364</v>
      </c>
      <c r="F94" s="0" t="n">
        <f aca="false">A94/(A94+D94)</f>
        <v>1</v>
      </c>
      <c r="G94" s="0" t="n">
        <f aca="false">1 - E94</f>
        <v>0.0303643724696356</v>
      </c>
      <c r="H94" s="0" t="n">
        <f aca="false">E94 + F94 - 1</f>
        <v>0.969635627530364</v>
      </c>
      <c r="I94" s="0" t="str">
        <f aca="false">Лист3!B94</f>
        <v>114.2</v>
      </c>
      <c r="J94" s="0" t="str">
        <f aca="false">Лист3!C94</f>
        <v>7.5e-32</v>
      </c>
    </row>
    <row r="95" customFormat="false" ht="12.8" hidden="false" customHeight="false" outlineLevel="0" collapsed="false">
      <c r="A95" s="0" t="n">
        <f aca="false">COUNTIF(Лист3!$D$2:D95, 1)</f>
        <v>48</v>
      </c>
      <c r="B95" s="0" t="n">
        <f aca="false">COUNTIF(Лист3!D96:$D$1531, 0)</f>
        <v>1436</v>
      </c>
      <c r="C95" s="0" t="n">
        <f aca="false">COUNTIF(Лист3!$D$2:D95, 0)</f>
        <v>46</v>
      </c>
      <c r="D95" s="0" t="n">
        <f aca="false">COUNTIF(Лист3!D96:$D$1531, 1)</f>
        <v>0</v>
      </c>
      <c r="E95" s="0" t="n">
        <f aca="false">B95/(B95 + C95)</f>
        <v>0.968960863697706</v>
      </c>
      <c r="F95" s="0" t="n">
        <f aca="false">A95/(A95+D95)</f>
        <v>1</v>
      </c>
      <c r="G95" s="0" t="n">
        <f aca="false">1 - E95</f>
        <v>0.0310391363022942</v>
      </c>
      <c r="H95" s="0" t="n">
        <f aca="false">E95 + F95 - 1</f>
        <v>0.968960863697706</v>
      </c>
      <c r="I95" s="0" t="str">
        <f aca="false">Лист3!B95</f>
        <v>109.5</v>
      </c>
      <c r="J95" s="0" t="n">
        <f aca="false">Лист3!C95</f>
        <v>2E-030</v>
      </c>
    </row>
    <row r="96" customFormat="false" ht="12.8" hidden="false" customHeight="false" outlineLevel="0" collapsed="false">
      <c r="A96" s="0" t="n">
        <f aca="false">COUNTIF(Лист3!$D$2:D96, 1)</f>
        <v>48</v>
      </c>
      <c r="B96" s="0" t="n">
        <f aca="false">COUNTIF(Лист3!D97:$D$1531, 0)</f>
        <v>1435</v>
      </c>
      <c r="C96" s="0" t="n">
        <f aca="false">COUNTIF(Лист3!$D$2:D96, 0)</f>
        <v>47</v>
      </c>
      <c r="D96" s="0" t="n">
        <f aca="false">COUNTIF(Лист3!D97:$D$1531, 1)</f>
        <v>0</v>
      </c>
      <c r="E96" s="0" t="n">
        <f aca="false">B96/(B96 + C96)</f>
        <v>0.968286099865047</v>
      </c>
      <c r="F96" s="0" t="n">
        <f aca="false">A96/(A96+D96)</f>
        <v>1</v>
      </c>
      <c r="G96" s="0" t="n">
        <f aca="false">1 - E96</f>
        <v>0.0317139001349528</v>
      </c>
      <c r="H96" s="0" t="n">
        <f aca="false">E96 + F96 - 1</f>
        <v>0.968286099865047</v>
      </c>
      <c r="I96" s="0" t="str">
        <f aca="false">Лист3!B96</f>
        <v>106.0</v>
      </c>
      <c r="J96" s="0" t="str">
        <f aca="false">Лист3!C96</f>
        <v>2.2e-29</v>
      </c>
    </row>
    <row r="97" customFormat="false" ht="12.8" hidden="false" customHeight="false" outlineLevel="0" collapsed="false">
      <c r="A97" s="0" t="n">
        <f aca="false">COUNTIF(Лист3!$D$2:D97, 1)</f>
        <v>48</v>
      </c>
      <c r="B97" s="0" t="n">
        <f aca="false">COUNTIF(Лист3!D98:$D$1531, 0)</f>
        <v>1434</v>
      </c>
      <c r="C97" s="0" t="n">
        <f aca="false">COUNTIF(Лист3!$D$2:D97, 0)</f>
        <v>48</v>
      </c>
      <c r="D97" s="0" t="n">
        <f aca="false">COUNTIF(Лист3!D98:$D$1531, 1)</f>
        <v>0</v>
      </c>
      <c r="E97" s="0" t="n">
        <f aca="false">B97/(B97 + C97)</f>
        <v>0.967611336032389</v>
      </c>
      <c r="F97" s="0" t="n">
        <f aca="false">A97/(A97+D97)</f>
        <v>1</v>
      </c>
      <c r="G97" s="0" t="n">
        <f aca="false">1 - E97</f>
        <v>0.0323886639676113</v>
      </c>
      <c r="H97" s="0" t="n">
        <f aca="false">E97 + F97 - 1</f>
        <v>0.967611336032389</v>
      </c>
      <c r="I97" s="0" t="str">
        <f aca="false">Лист3!B97</f>
        <v>105.3</v>
      </c>
      <c r="J97" s="0" t="str">
        <f aca="false">Лист3!C97</f>
        <v>3.5e-29</v>
      </c>
    </row>
    <row r="98" customFormat="false" ht="12.8" hidden="false" customHeight="false" outlineLevel="0" collapsed="false">
      <c r="A98" s="0" t="n">
        <f aca="false">COUNTIF(Лист3!$D$2:D98, 1)</f>
        <v>48</v>
      </c>
      <c r="B98" s="0" t="n">
        <f aca="false">COUNTIF(Лист3!D99:$D$1531, 0)</f>
        <v>1433</v>
      </c>
      <c r="C98" s="0" t="n">
        <f aca="false">COUNTIF(Лист3!$D$2:D98, 0)</f>
        <v>49</v>
      </c>
      <c r="D98" s="0" t="n">
        <f aca="false">COUNTIF(Лист3!D99:$D$1531, 1)</f>
        <v>0</v>
      </c>
      <c r="E98" s="0" t="n">
        <f aca="false">B98/(B98 + C98)</f>
        <v>0.96693657219973</v>
      </c>
      <c r="F98" s="0" t="n">
        <f aca="false">A98/(A98+D98)</f>
        <v>1</v>
      </c>
      <c r="G98" s="0" t="n">
        <f aca="false">1 - E98</f>
        <v>0.0330634278002699</v>
      </c>
      <c r="H98" s="0" t="n">
        <f aca="false">E98 + F98 - 1</f>
        <v>0.96693657219973</v>
      </c>
      <c r="I98" s="0" t="str">
        <f aca="false">Лист3!B98</f>
        <v>100.2</v>
      </c>
      <c r="J98" s="0" t="str">
        <f aca="false">Лист3!C98</f>
        <v>1.2e-27</v>
      </c>
    </row>
    <row r="99" customFormat="false" ht="12.8" hidden="false" customHeight="false" outlineLevel="0" collapsed="false">
      <c r="A99" s="0" t="n">
        <f aca="false">COUNTIF(Лист3!$D$2:D99, 1)</f>
        <v>48</v>
      </c>
      <c r="B99" s="0" t="n">
        <f aca="false">COUNTIF(Лист3!D100:$D$1531, 0)</f>
        <v>1432</v>
      </c>
      <c r="C99" s="0" t="n">
        <f aca="false">COUNTIF(Лист3!$D$2:D99, 0)</f>
        <v>50</v>
      </c>
      <c r="D99" s="0" t="n">
        <f aca="false">COUNTIF(Лист3!D100:$D$1531, 1)</f>
        <v>0</v>
      </c>
      <c r="E99" s="0" t="n">
        <f aca="false">B99/(B99 + C99)</f>
        <v>0.966261808367072</v>
      </c>
      <c r="F99" s="0" t="n">
        <f aca="false">A99/(A99+D99)</f>
        <v>1</v>
      </c>
      <c r="G99" s="0" t="n">
        <f aca="false">1 - E99</f>
        <v>0.0337381916329285</v>
      </c>
      <c r="H99" s="0" t="n">
        <f aca="false">E99 + F99 - 1</f>
        <v>0.966261808367072</v>
      </c>
      <c r="I99" s="0" t="str">
        <f aca="false">Лист3!B99</f>
        <v>99.4</v>
      </c>
      <c r="J99" s="0" t="str">
        <f aca="false">Лист3!C99</f>
        <v>2.1e-27</v>
      </c>
    </row>
    <row r="100" customFormat="false" ht="12.8" hidden="false" customHeight="false" outlineLevel="0" collapsed="false">
      <c r="A100" s="0" t="n">
        <f aca="false">COUNTIF(Лист3!$D$2:D100, 1)</f>
        <v>48</v>
      </c>
      <c r="B100" s="0" t="n">
        <f aca="false">COUNTIF(Лист3!D101:$D$1531, 0)</f>
        <v>1431</v>
      </c>
      <c r="C100" s="0" t="n">
        <f aca="false">COUNTIF(Лист3!$D$2:D100, 0)</f>
        <v>51</v>
      </c>
      <c r="D100" s="0" t="n">
        <f aca="false">COUNTIF(Лист3!D101:$D$1531, 1)</f>
        <v>0</v>
      </c>
      <c r="E100" s="0" t="n">
        <f aca="false">B100/(B100 + C100)</f>
        <v>0.965587044534413</v>
      </c>
      <c r="F100" s="0" t="n">
        <f aca="false">A100/(A100+D100)</f>
        <v>1</v>
      </c>
      <c r="G100" s="0" t="n">
        <f aca="false">1 - E100</f>
        <v>0.0344129554655871</v>
      </c>
      <c r="H100" s="0" t="n">
        <f aca="false">E100 + F100 - 1</f>
        <v>0.965587044534413</v>
      </c>
      <c r="I100" s="0" t="str">
        <f aca="false">Лист3!B100</f>
        <v>98.1</v>
      </c>
      <c r="J100" s="0" t="str">
        <f aca="false">Лист3!C100</f>
        <v>5.1e-27</v>
      </c>
    </row>
    <row r="101" customFormat="false" ht="12.8" hidden="false" customHeight="false" outlineLevel="0" collapsed="false">
      <c r="A101" s="0" t="n">
        <f aca="false">COUNTIF(Лист3!$D$2:D101, 1)</f>
        <v>48</v>
      </c>
      <c r="B101" s="0" t="n">
        <f aca="false">COUNTIF(Лист3!D102:$D$1531, 0)</f>
        <v>1430</v>
      </c>
      <c r="C101" s="0" t="n">
        <f aca="false">COUNTIF(Лист3!$D$2:D101, 0)</f>
        <v>52</v>
      </c>
      <c r="D101" s="0" t="n">
        <f aca="false">COUNTIF(Лист3!D102:$D$1531, 1)</f>
        <v>0</v>
      </c>
      <c r="E101" s="0" t="n">
        <f aca="false">B101/(B101 + C101)</f>
        <v>0.964912280701754</v>
      </c>
      <c r="F101" s="0" t="n">
        <f aca="false">A101/(A101+D101)</f>
        <v>1</v>
      </c>
      <c r="G101" s="0" t="n">
        <f aca="false">1 - E101</f>
        <v>0.0350877192982456</v>
      </c>
      <c r="H101" s="0" t="n">
        <f aca="false">E101 + F101 - 1</f>
        <v>0.964912280701754</v>
      </c>
      <c r="I101" s="0" t="str">
        <f aca="false">Лист3!B101</f>
        <v>92.6</v>
      </c>
      <c r="J101" s="0" t="str">
        <f aca="false">Лист3!C101</f>
        <v>2.3e-25</v>
      </c>
    </row>
    <row r="102" customFormat="false" ht="12.8" hidden="false" customHeight="false" outlineLevel="0" collapsed="false">
      <c r="A102" s="0" t="n">
        <f aca="false">COUNTIF(Лист3!$D$2:D102, 1)</f>
        <v>48</v>
      </c>
      <c r="B102" s="0" t="n">
        <f aca="false">COUNTIF(Лист3!D103:$D$1531, 0)</f>
        <v>1429</v>
      </c>
      <c r="C102" s="0" t="n">
        <f aca="false">COUNTIF(Лист3!$D$2:D102, 0)</f>
        <v>53</v>
      </c>
      <c r="D102" s="0" t="n">
        <f aca="false">COUNTIF(Лист3!D103:$D$1531, 1)</f>
        <v>0</v>
      </c>
      <c r="E102" s="0" t="n">
        <f aca="false">B102/(B102 + C102)</f>
        <v>0.964237516869096</v>
      </c>
      <c r="F102" s="0" t="n">
        <f aca="false">A102/(A102+D102)</f>
        <v>1</v>
      </c>
      <c r="G102" s="0" t="n">
        <f aca="false">1 - E102</f>
        <v>0.0357624831309041</v>
      </c>
      <c r="H102" s="0" t="n">
        <f aca="false">E102 + F102 - 1</f>
        <v>0.964237516869096</v>
      </c>
      <c r="I102" s="0" t="str">
        <f aca="false">Лист3!B102</f>
        <v>92.6</v>
      </c>
      <c r="J102" s="0" t="str">
        <f aca="false">Лист3!C102</f>
        <v>2.3e-25</v>
      </c>
    </row>
    <row r="103" customFormat="false" ht="12.8" hidden="false" customHeight="false" outlineLevel="0" collapsed="false">
      <c r="A103" s="0" t="n">
        <f aca="false">COUNTIF(Лист3!$D$2:D103, 1)</f>
        <v>48</v>
      </c>
      <c r="B103" s="0" t="n">
        <f aca="false">COUNTIF(Лист3!D104:$D$1531, 0)</f>
        <v>1428</v>
      </c>
      <c r="C103" s="0" t="n">
        <f aca="false">COUNTIF(Лист3!$D$2:D103, 0)</f>
        <v>54</v>
      </c>
      <c r="D103" s="0" t="n">
        <f aca="false">COUNTIF(Лист3!D104:$D$1531, 1)</f>
        <v>0</v>
      </c>
      <c r="E103" s="0" t="n">
        <f aca="false">B103/(B103 + C103)</f>
        <v>0.963562753036437</v>
      </c>
      <c r="F103" s="0" t="n">
        <f aca="false">A103/(A103+D103)</f>
        <v>1</v>
      </c>
      <c r="G103" s="0" t="n">
        <f aca="false">1 - E103</f>
        <v>0.0364372469635628</v>
      </c>
      <c r="H103" s="0" t="n">
        <f aca="false">E103 + F103 - 1</f>
        <v>0.963562753036437</v>
      </c>
      <c r="I103" s="0" t="str">
        <f aca="false">Лист3!B103</f>
        <v>91.9</v>
      </c>
      <c r="J103" s="0" t="n">
        <f aca="false">Лист3!C103</f>
        <v>4E-025</v>
      </c>
    </row>
    <row r="104" customFormat="false" ht="12.8" hidden="false" customHeight="false" outlineLevel="0" collapsed="false">
      <c r="A104" s="0" t="n">
        <f aca="false">COUNTIF(Лист3!$D$2:D104, 1)</f>
        <v>48</v>
      </c>
      <c r="B104" s="0" t="n">
        <f aca="false">COUNTIF(Лист3!D105:$D$1531, 0)</f>
        <v>1427</v>
      </c>
      <c r="C104" s="0" t="n">
        <f aca="false">COUNTIF(Лист3!$D$2:D104, 0)</f>
        <v>55</v>
      </c>
      <c r="D104" s="0" t="n">
        <f aca="false">COUNTIF(Лист3!D105:$D$1531, 1)</f>
        <v>0</v>
      </c>
      <c r="E104" s="0" t="n">
        <f aca="false">B104/(B104 + C104)</f>
        <v>0.962887989203779</v>
      </c>
      <c r="F104" s="0" t="n">
        <f aca="false">A104/(A104+D104)</f>
        <v>1</v>
      </c>
      <c r="G104" s="0" t="n">
        <f aca="false">1 - E104</f>
        <v>0.0371120107962213</v>
      </c>
      <c r="H104" s="0" t="n">
        <f aca="false">E104 + F104 - 1</f>
        <v>0.962887989203779</v>
      </c>
      <c r="I104" s="0" t="str">
        <f aca="false">Лист3!B104</f>
        <v>91.2</v>
      </c>
      <c r="J104" s="0" t="str">
        <f aca="false">Лист3!C104</f>
        <v>6.1e-25</v>
      </c>
    </row>
    <row r="105" customFormat="false" ht="12.8" hidden="false" customHeight="false" outlineLevel="0" collapsed="false">
      <c r="A105" s="0" t="n">
        <f aca="false">COUNTIF(Лист3!$D$2:D105, 1)</f>
        <v>48</v>
      </c>
      <c r="B105" s="0" t="n">
        <f aca="false">COUNTIF(Лист3!D106:$D$1531, 0)</f>
        <v>1426</v>
      </c>
      <c r="C105" s="0" t="n">
        <f aca="false">COUNTIF(Лист3!$D$2:D105, 0)</f>
        <v>56</v>
      </c>
      <c r="D105" s="0" t="n">
        <f aca="false">COUNTIF(Лист3!D106:$D$1531, 1)</f>
        <v>0</v>
      </c>
      <c r="E105" s="0" t="n">
        <f aca="false">B105/(B105 + C105)</f>
        <v>0.96221322537112</v>
      </c>
      <c r="F105" s="0" t="n">
        <f aca="false">A105/(A105+D105)</f>
        <v>1</v>
      </c>
      <c r="G105" s="0" t="n">
        <f aca="false">1 - E105</f>
        <v>0.0377867746288799</v>
      </c>
      <c r="H105" s="0" t="n">
        <f aca="false">E105 + F105 - 1</f>
        <v>0.96221322537112</v>
      </c>
      <c r="I105" s="0" t="str">
        <f aca="false">Лист3!B105</f>
        <v>86.6</v>
      </c>
      <c r="J105" s="0" t="str">
        <f aca="false">Лист3!C105</f>
        <v>1.5e-23</v>
      </c>
    </row>
    <row r="106" customFormat="false" ht="12.8" hidden="false" customHeight="false" outlineLevel="0" collapsed="false">
      <c r="A106" s="0" t="n">
        <f aca="false">COUNTIF(Лист3!$D$2:D106, 1)</f>
        <v>48</v>
      </c>
      <c r="B106" s="0" t="n">
        <f aca="false">COUNTIF(Лист3!D107:$D$1531, 0)</f>
        <v>1425</v>
      </c>
      <c r="C106" s="0" t="n">
        <f aca="false">COUNTIF(Лист3!$D$2:D106, 0)</f>
        <v>57</v>
      </c>
      <c r="D106" s="0" t="n">
        <f aca="false">COUNTIF(Лист3!D107:$D$1531, 1)</f>
        <v>0</v>
      </c>
      <c r="E106" s="0" t="n">
        <f aca="false">B106/(B106 + C106)</f>
        <v>0.961538461538462</v>
      </c>
      <c r="F106" s="0" t="n">
        <f aca="false">A106/(A106+D106)</f>
        <v>1</v>
      </c>
      <c r="G106" s="0" t="n">
        <f aca="false">1 - E106</f>
        <v>0.0384615384615384</v>
      </c>
      <c r="H106" s="0" t="n">
        <f aca="false">E106 + F106 - 1</f>
        <v>0.961538461538462</v>
      </c>
      <c r="I106" s="0" t="str">
        <f aca="false">Лист3!B106</f>
        <v>85.1</v>
      </c>
      <c r="J106" s="0" t="str">
        <f aca="false">Лист3!C106</f>
        <v>4.2e-23</v>
      </c>
    </row>
    <row r="107" customFormat="false" ht="12.8" hidden="false" customHeight="false" outlineLevel="0" collapsed="false">
      <c r="A107" s="0" t="n">
        <f aca="false">COUNTIF(Лист3!$D$2:D107, 1)</f>
        <v>48</v>
      </c>
      <c r="B107" s="0" t="n">
        <f aca="false">COUNTIF(Лист3!D108:$D$1531, 0)</f>
        <v>1424</v>
      </c>
      <c r="C107" s="0" t="n">
        <f aca="false">COUNTIF(Лист3!$D$2:D107, 0)</f>
        <v>58</v>
      </c>
      <c r="D107" s="0" t="n">
        <f aca="false">COUNTIF(Лист3!D108:$D$1531, 1)</f>
        <v>0</v>
      </c>
      <c r="E107" s="0" t="n">
        <f aca="false">B107/(B107 + C107)</f>
        <v>0.960863697705803</v>
      </c>
      <c r="F107" s="0" t="n">
        <f aca="false">A107/(A107+D107)</f>
        <v>1</v>
      </c>
      <c r="G107" s="0" t="n">
        <f aca="false">1 - E107</f>
        <v>0.0391363022941971</v>
      </c>
      <c r="H107" s="0" t="n">
        <f aca="false">E107 + F107 - 1</f>
        <v>0.960863697705803</v>
      </c>
      <c r="I107" s="0" t="str">
        <f aca="false">Лист3!B107</f>
        <v>85.1</v>
      </c>
      <c r="J107" s="0" t="str">
        <f aca="false">Лист3!C107</f>
        <v>4.2e-23</v>
      </c>
    </row>
    <row r="108" customFormat="false" ht="12.8" hidden="false" customHeight="false" outlineLevel="0" collapsed="false">
      <c r="A108" s="0" t="n">
        <f aca="false">COUNTIF(Лист3!$D$2:D108, 1)</f>
        <v>48</v>
      </c>
      <c r="B108" s="0" t="n">
        <f aca="false">COUNTIF(Лист3!D109:$D$1531, 0)</f>
        <v>1423</v>
      </c>
      <c r="C108" s="0" t="n">
        <f aca="false">COUNTIF(Лист3!$D$2:D108, 0)</f>
        <v>59</v>
      </c>
      <c r="D108" s="0" t="n">
        <f aca="false">COUNTIF(Лист3!D109:$D$1531, 1)</f>
        <v>0</v>
      </c>
      <c r="E108" s="0" t="n">
        <f aca="false">B108/(B108 + C108)</f>
        <v>0.960188933873144</v>
      </c>
      <c r="F108" s="0" t="n">
        <f aca="false">A108/(A108+D108)</f>
        <v>1</v>
      </c>
      <c r="G108" s="0" t="n">
        <f aca="false">1 - E108</f>
        <v>0.0398110661268556</v>
      </c>
      <c r="H108" s="0" t="n">
        <f aca="false">E108 + F108 - 1</f>
        <v>0.960188933873144</v>
      </c>
      <c r="I108" s="0" t="str">
        <f aca="false">Лист3!B108</f>
        <v>82.6</v>
      </c>
      <c r="J108" s="0" t="str">
        <f aca="false">Лист3!C108</f>
        <v>2.4e-22</v>
      </c>
    </row>
    <row r="109" customFormat="false" ht="12.8" hidden="false" customHeight="false" outlineLevel="0" collapsed="false">
      <c r="A109" s="0" t="n">
        <f aca="false">COUNTIF(Лист3!$D$2:D109, 1)</f>
        <v>48</v>
      </c>
      <c r="B109" s="0" t="n">
        <f aca="false">COUNTIF(Лист3!D110:$D$1531, 0)</f>
        <v>1422</v>
      </c>
      <c r="C109" s="0" t="n">
        <f aca="false">COUNTIF(Лист3!$D$2:D109, 0)</f>
        <v>60</v>
      </c>
      <c r="D109" s="0" t="n">
        <f aca="false">COUNTIF(Лист3!D110:$D$1531, 1)</f>
        <v>0</v>
      </c>
      <c r="E109" s="0" t="n">
        <f aca="false">B109/(B109 + C109)</f>
        <v>0.959514170040486</v>
      </c>
      <c r="F109" s="0" t="n">
        <f aca="false">A109/(A109+D109)</f>
        <v>1</v>
      </c>
      <c r="G109" s="0" t="n">
        <f aca="false">1 - E109</f>
        <v>0.0404858299595142</v>
      </c>
      <c r="H109" s="0" t="n">
        <f aca="false">E109 + F109 - 1</f>
        <v>0.959514170040486</v>
      </c>
      <c r="I109" s="0" t="str">
        <f aca="false">Лист3!B109</f>
        <v>80.8</v>
      </c>
      <c r="J109" s="0" t="str">
        <f aca="false">Лист3!C109</f>
        <v>8.3e-22</v>
      </c>
    </row>
    <row r="110" customFormat="false" ht="12.8" hidden="false" customHeight="false" outlineLevel="0" collapsed="false">
      <c r="A110" s="0" t="n">
        <f aca="false">COUNTIF(Лист3!$D$2:D110, 1)</f>
        <v>48</v>
      </c>
      <c r="B110" s="0" t="n">
        <f aca="false">COUNTIF(Лист3!D111:$D$1531, 0)</f>
        <v>1421</v>
      </c>
      <c r="C110" s="0" t="n">
        <f aca="false">COUNTIF(Лист3!$D$2:D110, 0)</f>
        <v>61</v>
      </c>
      <c r="D110" s="0" t="n">
        <f aca="false">COUNTIF(Лист3!D111:$D$1531, 1)</f>
        <v>0</v>
      </c>
      <c r="E110" s="0" t="n">
        <f aca="false">B110/(B110 + C110)</f>
        <v>0.958839406207827</v>
      </c>
      <c r="F110" s="0" t="n">
        <f aca="false">A110/(A110+D110)</f>
        <v>1</v>
      </c>
      <c r="G110" s="0" t="n">
        <f aca="false">1 - E110</f>
        <v>0.0411605937921727</v>
      </c>
      <c r="H110" s="0" t="n">
        <f aca="false">E110 + F110 - 1</f>
        <v>0.958839406207827</v>
      </c>
      <c r="I110" s="0" t="str">
        <f aca="false">Лист3!B110</f>
        <v>78.9</v>
      </c>
      <c r="J110" s="0" t="str">
        <f aca="false">Лист3!C110</f>
        <v>3.2e-21</v>
      </c>
    </row>
    <row r="111" customFormat="false" ht="12.8" hidden="false" customHeight="false" outlineLevel="0" collapsed="false">
      <c r="A111" s="0" t="n">
        <f aca="false">COUNTIF(Лист3!$D$2:D111, 1)</f>
        <v>48</v>
      </c>
      <c r="B111" s="0" t="n">
        <f aca="false">COUNTIF(Лист3!D112:$D$1531, 0)</f>
        <v>1420</v>
      </c>
      <c r="C111" s="0" t="n">
        <f aca="false">COUNTIF(Лист3!$D$2:D111, 0)</f>
        <v>62</v>
      </c>
      <c r="D111" s="0" t="n">
        <f aca="false">COUNTIF(Лист3!D112:$D$1531, 1)</f>
        <v>0</v>
      </c>
      <c r="E111" s="0" t="n">
        <f aca="false">B111/(B111 + C111)</f>
        <v>0.958164642375169</v>
      </c>
      <c r="F111" s="0" t="n">
        <f aca="false">A111/(A111+D111)</f>
        <v>1</v>
      </c>
      <c r="G111" s="0" t="n">
        <f aca="false">1 - E111</f>
        <v>0.0418353576248313</v>
      </c>
      <c r="H111" s="0" t="n">
        <f aca="false">E111 + F111 - 1</f>
        <v>0.958164642375169</v>
      </c>
      <c r="I111" s="0" t="str">
        <f aca="false">Лист3!B111</f>
        <v>77.9</v>
      </c>
      <c r="J111" s="0" t="str">
        <f aca="false">Лист3!C111</f>
        <v>6.1e-21</v>
      </c>
    </row>
    <row r="112" customFormat="false" ht="12.8" hidden="false" customHeight="false" outlineLevel="0" collapsed="false">
      <c r="A112" s="0" t="n">
        <f aca="false">COUNTIF(Лист3!$D$2:D112, 1)</f>
        <v>48</v>
      </c>
      <c r="B112" s="0" t="n">
        <f aca="false">COUNTIF(Лист3!D113:$D$1531, 0)</f>
        <v>1419</v>
      </c>
      <c r="C112" s="0" t="n">
        <f aca="false">COUNTIF(Лист3!$D$2:D112, 0)</f>
        <v>63</v>
      </c>
      <c r="D112" s="0" t="n">
        <f aca="false">COUNTIF(Лист3!D113:$D$1531, 1)</f>
        <v>0</v>
      </c>
      <c r="E112" s="0" t="n">
        <f aca="false">B112/(B112 + C112)</f>
        <v>0.95748987854251</v>
      </c>
      <c r="F112" s="0" t="n">
        <f aca="false">A112/(A112+D112)</f>
        <v>1</v>
      </c>
      <c r="G112" s="0" t="n">
        <f aca="false">1 - E112</f>
        <v>0.0425101214574899</v>
      </c>
      <c r="H112" s="0" t="n">
        <f aca="false">E112 + F112 - 1</f>
        <v>0.95748987854251</v>
      </c>
      <c r="I112" s="0" t="str">
        <f aca="false">Лист3!B112</f>
        <v>76.2</v>
      </c>
      <c r="J112" s="0" t="str">
        <f aca="false">Лист3!C112</f>
        <v>2.1e-20</v>
      </c>
    </row>
    <row r="113" customFormat="false" ht="12.8" hidden="false" customHeight="false" outlineLevel="0" collapsed="false">
      <c r="A113" s="0" t="n">
        <f aca="false">COUNTIF(Лист3!$D$2:D113, 1)</f>
        <v>48</v>
      </c>
      <c r="B113" s="0" t="n">
        <f aca="false">COUNTIF(Лист3!D114:$D$1531, 0)</f>
        <v>1418</v>
      </c>
      <c r="C113" s="0" t="n">
        <f aca="false">COUNTIF(Лист3!$D$2:D113, 0)</f>
        <v>64</v>
      </c>
      <c r="D113" s="0" t="n">
        <f aca="false">COUNTIF(Лист3!D114:$D$1531, 1)</f>
        <v>0</v>
      </c>
      <c r="E113" s="0" t="n">
        <f aca="false">B113/(B113 + C113)</f>
        <v>0.956815114709852</v>
      </c>
      <c r="F113" s="0" t="n">
        <f aca="false">A113/(A113+D113)</f>
        <v>1</v>
      </c>
      <c r="G113" s="0" t="n">
        <f aca="false">1 - E113</f>
        <v>0.0431848852901484</v>
      </c>
      <c r="H113" s="0" t="n">
        <f aca="false">E113 + F113 - 1</f>
        <v>0.956815114709852</v>
      </c>
      <c r="I113" s="0" t="str">
        <f aca="false">Лист3!B113</f>
        <v>74.7</v>
      </c>
      <c r="J113" s="0" t="str">
        <f aca="false">Лист3!C113</f>
        <v>5.9e-20</v>
      </c>
    </row>
    <row r="114" customFormat="false" ht="12.8" hidden="false" customHeight="false" outlineLevel="0" collapsed="false">
      <c r="A114" s="0" t="n">
        <f aca="false">COUNTIF(Лист3!$D$2:D114, 1)</f>
        <v>48</v>
      </c>
      <c r="B114" s="0" t="n">
        <f aca="false">COUNTIF(Лист3!D115:$D$1531, 0)</f>
        <v>1417</v>
      </c>
      <c r="C114" s="0" t="n">
        <f aca="false">COUNTIF(Лист3!$D$2:D114, 0)</f>
        <v>65</v>
      </c>
      <c r="D114" s="0" t="n">
        <f aca="false">COUNTIF(Лист3!D115:$D$1531, 1)</f>
        <v>0</v>
      </c>
      <c r="E114" s="0" t="n">
        <f aca="false">B114/(B114 + C114)</f>
        <v>0.956140350877193</v>
      </c>
      <c r="F114" s="0" t="n">
        <f aca="false">A114/(A114+D114)</f>
        <v>1</v>
      </c>
      <c r="G114" s="0" t="n">
        <f aca="false">1 - E114</f>
        <v>0.043859649122807</v>
      </c>
      <c r="H114" s="0" t="n">
        <f aca="false">E114 + F114 - 1</f>
        <v>0.956140350877193</v>
      </c>
      <c r="I114" s="0" t="str">
        <f aca="false">Лист3!B114</f>
        <v>74.7</v>
      </c>
      <c r="J114" s="0" t="str">
        <f aca="false">Лист3!C114</f>
        <v>5.9e-20</v>
      </c>
    </row>
    <row r="115" customFormat="false" ht="12.8" hidden="false" customHeight="false" outlineLevel="0" collapsed="false">
      <c r="A115" s="0" t="n">
        <f aca="false">COUNTIF(Лист3!$D$2:D115, 1)</f>
        <v>48</v>
      </c>
      <c r="B115" s="0" t="n">
        <f aca="false">COUNTIF(Лист3!D116:$D$1531, 0)</f>
        <v>1416</v>
      </c>
      <c r="C115" s="0" t="n">
        <f aca="false">COUNTIF(Лист3!$D$2:D115, 0)</f>
        <v>66</v>
      </c>
      <c r="D115" s="0" t="n">
        <f aca="false">COUNTIF(Лист3!D116:$D$1531, 1)</f>
        <v>0</v>
      </c>
      <c r="E115" s="0" t="n">
        <f aca="false">B115/(B115 + C115)</f>
        <v>0.955465587044534</v>
      </c>
      <c r="F115" s="0" t="n">
        <f aca="false">A115/(A115+D115)</f>
        <v>1</v>
      </c>
      <c r="G115" s="0" t="n">
        <f aca="false">1 - E115</f>
        <v>0.0445344129554656</v>
      </c>
      <c r="H115" s="0" t="n">
        <f aca="false">E115 + F115 - 1</f>
        <v>0.955465587044534</v>
      </c>
      <c r="I115" s="0" t="str">
        <f aca="false">Лист3!B115</f>
        <v>73.9</v>
      </c>
      <c r="J115" s="0" t="n">
        <f aca="false">Лист3!C115</f>
        <v>1E-019</v>
      </c>
    </row>
    <row r="116" customFormat="false" ht="12.8" hidden="false" customHeight="false" outlineLevel="0" collapsed="false">
      <c r="A116" s="0" t="n">
        <f aca="false">COUNTIF(Лист3!$D$2:D116, 1)</f>
        <v>48</v>
      </c>
      <c r="B116" s="0" t="n">
        <f aca="false">COUNTIF(Лист3!D117:$D$1531, 0)</f>
        <v>1415</v>
      </c>
      <c r="C116" s="0" t="n">
        <f aca="false">COUNTIF(Лист3!$D$2:D116, 0)</f>
        <v>67</v>
      </c>
      <c r="D116" s="0" t="n">
        <f aca="false">COUNTIF(Лист3!D117:$D$1531, 1)</f>
        <v>0</v>
      </c>
      <c r="E116" s="0" t="n">
        <f aca="false">B116/(B116 + C116)</f>
        <v>0.954790823211876</v>
      </c>
      <c r="F116" s="0" t="n">
        <f aca="false">A116/(A116+D116)</f>
        <v>1</v>
      </c>
      <c r="G116" s="0" t="n">
        <f aca="false">1 - E116</f>
        <v>0.0452091767881242</v>
      </c>
      <c r="H116" s="0" t="n">
        <f aca="false">E116 + F116 - 1</f>
        <v>0.954790823211876</v>
      </c>
      <c r="I116" s="0" t="str">
        <f aca="false">Лист3!B116</f>
        <v>73.8</v>
      </c>
      <c r="J116" s="0" t="str">
        <f aca="false">Лист3!C116</f>
        <v>1.1e-19</v>
      </c>
    </row>
    <row r="117" customFormat="false" ht="12.8" hidden="false" customHeight="false" outlineLevel="0" collapsed="false">
      <c r="A117" s="0" t="n">
        <f aca="false">COUNTIF(Лист3!$D$2:D117, 1)</f>
        <v>48</v>
      </c>
      <c r="B117" s="0" t="n">
        <f aca="false">COUNTIF(Лист3!D118:$D$1531, 0)</f>
        <v>1414</v>
      </c>
      <c r="C117" s="0" t="n">
        <f aca="false">COUNTIF(Лист3!$D$2:D117, 0)</f>
        <v>68</v>
      </c>
      <c r="D117" s="0" t="n">
        <f aca="false">COUNTIF(Лист3!D118:$D$1531, 1)</f>
        <v>0</v>
      </c>
      <c r="E117" s="0" t="n">
        <f aca="false">B117/(B117 + C117)</f>
        <v>0.954116059379217</v>
      </c>
      <c r="F117" s="0" t="n">
        <f aca="false">A117/(A117+D117)</f>
        <v>1</v>
      </c>
      <c r="G117" s="0" t="n">
        <f aca="false">1 - E117</f>
        <v>0.0458839406207827</v>
      </c>
      <c r="H117" s="0" t="n">
        <f aca="false">E117 + F117 - 1</f>
        <v>0.954116059379217</v>
      </c>
      <c r="I117" s="0" t="str">
        <f aca="false">Лист3!B117</f>
        <v>72.0</v>
      </c>
      <c r="J117" s="0" t="str">
        <f aca="false">Лист3!C117</f>
        <v>3.7e-19</v>
      </c>
    </row>
    <row r="118" customFormat="false" ht="12.8" hidden="false" customHeight="false" outlineLevel="0" collapsed="false">
      <c r="A118" s="0" t="n">
        <f aca="false">COUNTIF(Лист3!$D$2:D118, 1)</f>
        <v>48</v>
      </c>
      <c r="B118" s="0" t="n">
        <f aca="false">COUNTIF(Лист3!D119:$D$1531, 0)</f>
        <v>1413</v>
      </c>
      <c r="C118" s="0" t="n">
        <f aca="false">COUNTIF(Лист3!$D$2:D118, 0)</f>
        <v>69</v>
      </c>
      <c r="D118" s="0" t="n">
        <f aca="false">COUNTIF(Лист3!D119:$D$1531, 1)</f>
        <v>0</v>
      </c>
      <c r="E118" s="0" t="n">
        <f aca="false">B118/(B118 + C118)</f>
        <v>0.953441295546559</v>
      </c>
      <c r="F118" s="0" t="n">
        <f aca="false">A118/(A118+D118)</f>
        <v>1</v>
      </c>
      <c r="G118" s="0" t="n">
        <f aca="false">1 - E118</f>
        <v>0.0465587044534413</v>
      </c>
      <c r="H118" s="0" t="n">
        <f aca="false">E118 + F118 - 1</f>
        <v>0.953441295546559</v>
      </c>
      <c r="I118" s="0" t="str">
        <f aca="false">Лист3!B118</f>
        <v>72.0</v>
      </c>
      <c r="J118" s="0" t="str">
        <f aca="false">Лист3!C118</f>
        <v>3.7e-19</v>
      </c>
    </row>
    <row r="119" customFormat="false" ht="12.8" hidden="false" customHeight="false" outlineLevel="0" collapsed="false">
      <c r="A119" s="0" t="n">
        <f aca="false">COUNTIF(Лист3!$D$2:D119, 1)</f>
        <v>48</v>
      </c>
      <c r="B119" s="0" t="n">
        <f aca="false">COUNTIF(Лист3!D120:$D$1531, 0)</f>
        <v>1412</v>
      </c>
      <c r="C119" s="0" t="n">
        <f aca="false">COUNTIF(Лист3!$D$2:D119, 0)</f>
        <v>70</v>
      </c>
      <c r="D119" s="0" t="n">
        <f aca="false">COUNTIF(Лист3!D120:$D$1531, 1)</f>
        <v>0</v>
      </c>
      <c r="E119" s="0" t="n">
        <f aca="false">B119/(B119 + C119)</f>
        <v>0.9527665317139</v>
      </c>
      <c r="F119" s="0" t="n">
        <f aca="false">A119/(A119+D119)</f>
        <v>1</v>
      </c>
      <c r="G119" s="0" t="n">
        <f aca="false">1 - E119</f>
        <v>0.0472334682860999</v>
      </c>
      <c r="H119" s="0" t="n">
        <f aca="false">E119 + F119 - 1</f>
        <v>0.9527665317139</v>
      </c>
      <c r="I119" s="0" t="str">
        <f aca="false">Лист3!B119</f>
        <v>71.4</v>
      </c>
      <c r="J119" s="0" t="str">
        <f aca="false">Лист3!C119</f>
        <v>5.8e-19</v>
      </c>
    </row>
    <row r="120" customFormat="false" ht="12.8" hidden="false" customHeight="false" outlineLevel="0" collapsed="false">
      <c r="A120" s="0" t="n">
        <f aca="false">COUNTIF(Лист3!$D$2:D120, 1)</f>
        <v>48</v>
      </c>
      <c r="B120" s="0" t="n">
        <f aca="false">COUNTIF(Лист3!D121:$D$1531, 0)</f>
        <v>1411</v>
      </c>
      <c r="C120" s="0" t="n">
        <f aca="false">COUNTIF(Лист3!$D$2:D120, 0)</f>
        <v>71</v>
      </c>
      <c r="D120" s="0" t="n">
        <f aca="false">COUNTIF(Лист3!D121:$D$1531, 1)</f>
        <v>0</v>
      </c>
      <c r="E120" s="0" t="n">
        <f aca="false">B120/(B120 + C120)</f>
        <v>0.952091767881242</v>
      </c>
      <c r="F120" s="0" t="n">
        <f aca="false">A120/(A120+D120)</f>
        <v>1</v>
      </c>
      <c r="G120" s="0" t="n">
        <f aca="false">1 - E120</f>
        <v>0.0479082321187584</v>
      </c>
      <c r="H120" s="0" t="n">
        <f aca="false">E120 + F120 - 1</f>
        <v>0.952091767881242</v>
      </c>
      <c r="I120" s="0" t="str">
        <f aca="false">Лист3!B120</f>
        <v>71.3</v>
      </c>
      <c r="J120" s="0" t="str">
        <f aca="false">Лист3!C120</f>
        <v>5.9e-19</v>
      </c>
    </row>
    <row r="121" customFormat="false" ht="12.8" hidden="false" customHeight="false" outlineLevel="0" collapsed="false">
      <c r="A121" s="0" t="n">
        <f aca="false">COUNTIF(Лист3!$D$2:D121, 1)</f>
        <v>48</v>
      </c>
      <c r="B121" s="0" t="n">
        <f aca="false">COUNTIF(Лист3!D122:$D$1531, 0)</f>
        <v>1410</v>
      </c>
      <c r="C121" s="0" t="n">
        <f aca="false">COUNTIF(Лист3!$D$2:D121, 0)</f>
        <v>72</v>
      </c>
      <c r="D121" s="0" t="n">
        <f aca="false">COUNTIF(Лист3!D122:$D$1531, 1)</f>
        <v>0</v>
      </c>
      <c r="E121" s="0" t="n">
        <f aca="false">B121/(B121 + C121)</f>
        <v>0.951417004048583</v>
      </c>
      <c r="F121" s="0" t="n">
        <f aca="false">A121/(A121+D121)</f>
        <v>1</v>
      </c>
      <c r="G121" s="0" t="n">
        <f aca="false">1 - E121</f>
        <v>0.048582995951417</v>
      </c>
      <c r="H121" s="0" t="n">
        <f aca="false">E121 + F121 - 1</f>
        <v>0.951417004048583</v>
      </c>
      <c r="I121" s="0" t="str">
        <f aca="false">Лист3!B121</f>
        <v>70.8</v>
      </c>
      <c r="J121" s="0" t="str">
        <f aca="false">Лист3!C121</f>
        <v>8.7e-19</v>
      </c>
    </row>
    <row r="122" customFormat="false" ht="12.8" hidden="false" customHeight="false" outlineLevel="0" collapsed="false">
      <c r="A122" s="0" t="n">
        <f aca="false">COUNTIF(Лист3!$D$2:D122, 1)</f>
        <v>48</v>
      </c>
      <c r="B122" s="0" t="n">
        <f aca="false">COUNTIF(Лист3!D123:$D$1531, 0)</f>
        <v>1409</v>
      </c>
      <c r="C122" s="0" t="n">
        <f aca="false">COUNTIF(Лист3!$D$2:D122, 0)</f>
        <v>73</v>
      </c>
      <c r="D122" s="0" t="n">
        <f aca="false">COUNTIF(Лист3!D123:$D$1531, 1)</f>
        <v>0</v>
      </c>
      <c r="E122" s="0" t="n">
        <f aca="false">B122/(B122 + C122)</f>
        <v>0.950742240215924</v>
      </c>
      <c r="F122" s="0" t="n">
        <f aca="false">A122/(A122+D122)</f>
        <v>1</v>
      </c>
      <c r="G122" s="0" t="n">
        <f aca="false">1 - E122</f>
        <v>0.0492577597840755</v>
      </c>
      <c r="H122" s="0" t="n">
        <f aca="false">E122 + F122 - 1</f>
        <v>0.950742240215924</v>
      </c>
      <c r="I122" s="0" t="str">
        <f aca="false">Лист3!B122</f>
        <v>70.7</v>
      </c>
      <c r="J122" s="0" t="str">
        <f aca="false">Лист3!C122</f>
        <v>9.1e-19</v>
      </c>
    </row>
    <row r="123" customFormat="false" ht="12.8" hidden="false" customHeight="false" outlineLevel="0" collapsed="false">
      <c r="A123" s="0" t="n">
        <f aca="false">COUNTIF(Лист3!$D$2:D123, 1)</f>
        <v>48</v>
      </c>
      <c r="B123" s="0" t="n">
        <f aca="false">COUNTIF(Лист3!D124:$D$1531, 0)</f>
        <v>1408</v>
      </c>
      <c r="C123" s="0" t="n">
        <f aca="false">COUNTIF(Лист3!$D$2:D123, 0)</f>
        <v>74</v>
      </c>
      <c r="D123" s="0" t="n">
        <f aca="false">COUNTIF(Лист3!D124:$D$1531, 1)</f>
        <v>0</v>
      </c>
      <c r="E123" s="0" t="n">
        <f aca="false">B123/(B123 + C123)</f>
        <v>0.950067476383266</v>
      </c>
      <c r="F123" s="0" t="n">
        <f aca="false">A123/(A123+D123)</f>
        <v>1</v>
      </c>
      <c r="G123" s="0" t="n">
        <f aca="false">1 - E123</f>
        <v>0.0499325236167342</v>
      </c>
      <c r="H123" s="0" t="n">
        <f aca="false">E123 + F123 - 1</f>
        <v>0.950067476383266</v>
      </c>
      <c r="I123" s="0" t="str">
        <f aca="false">Лист3!B123</f>
        <v>70.7</v>
      </c>
      <c r="J123" s="0" t="str">
        <f aca="false">Лист3!C123</f>
        <v>9.1e-19</v>
      </c>
    </row>
    <row r="124" customFormat="false" ht="12.8" hidden="false" customHeight="false" outlineLevel="0" collapsed="false">
      <c r="A124" s="0" t="n">
        <f aca="false">COUNTIF(Лист3!$D$2:D124, 1)</f>
        <v>48</v>
      </c>
      <c r="B124" s="0" t="n">
        <f aca="false">COUNTIF(Лист3!D125:$D$1531, 0)</f>
        <v>1407</v>
      </c>
      <c r="C124" s="0" t="n">
        <f aca="false">COUNTIF(Лист3!$D$2:D124, 0)</f>
        <v>75</v>
      </c>
      <c r="D124" s="0" t="n">
        <f aca="false">COUNTIF(Лист3!D125:$D$1531, 1)</f>
        <v>0</v>
      </c>
      <c r="E124" s="0" t="n">
        <f aca="false">B124/(B124 + C124)</f>
        <v>0.949392712550607</v>
      </c>
      <c r="F124" s="0" t="n">
        <f aca="false">A124/(A124+D124)</f>
        <v>1</v>
      </c>
      <c r="G124" s="0" t="n">
        <f aca="false">1 - E124</f>
        <v>0.0506072874493927</v>
      </c>
      <c r="H124" s="0" t="n">
        <f aca="false">E124 + F124 - 1</f>
        <v>0.949392712550607</v>
      </c>
      <c r="I124" s="0" t="str">
        <f aca="false">Лист3!B124</f>
        <v>70.7</v>
      </c>
      <c r="J124" s="0" t="str">
        <f aca="false">Лист3!C124</f>
        <v>9.1e-19</v>
      </c>
    </row>
    <row r="125" customFormat="false" ht="12.8" hidden="false" customHeight="false" outlineLevel="0" collapsed="false">
      <c r="A125" s="0" t="n">
        <f aca="false">COUNTIF(Лист3!$D$2:D125, 1)</f>
        <v>48</v>
      </c>
      <c r="B125" s="0" t="n">
        <f aca="false">COUNTIF(Лист3!D126:$D$1531, 0)</f>
        <v>1406</v>
      </c>
      <c r="C125" s="0" t="n">
        <f aca="false">COUNTIF(Лист3!$D$2:D125, 0)</f>
        <v>76</v>
      </c>
      <c r="D125" s="0" t="n">
        <f aca="false">COUNTIF(Лист3!D126:$D$1531, 1)</f>
        <v>0</v>
      </c>
      <c r="E125" s="0" t="n">
        <f aca="false">B125/(B125 + C125)</f>
        <v>0.948717948717949</v>
      </c>
      <c r="F125" s="0" t="n">
        <f aca="false">A125/(A125+D125)</f>
        <v>1</v>
      </c>
      <c r="G125" s="0" t="n">
        <f aca="false">1 - E125</f>
        <v>0.0512820512820513</v>
      </c>
      <c r="H125" s="0" t="n">
        <f aca="false">E125 + F125 - 1</f>
        <v>0.948717948717949</v>
      </c>
      <c r="I125" s="0" t="str">
        <f aca="false">Лист3!B125</f>
        <v>70.5</v>
      </c>
      <c r="J125" s="0" t="str">
        <f aca="false">Лист3!C125</f>
        <v>1.1e-18</v>
      </c>
    </row>
    <row r="126" customFormat="false" ht="12.8" hidden="false" customHeight="false" outlineLevel="0" collapsed="false">
      <c r="A126" s="0" t="n">
        <f aca="false">COUNTIF(Лист3!$D$2:D126, 1)</f>
        <v>48</v>
      </c>
      <c r="B126" s="0" t="n">
        <f aca="false">COUNTIF(Лист3!D127:$D$1531, 0)</f>
        <v>1405</v>
      </c>
      <c r="C126" s="0" t="n">
        <f aca="false">COUNTIF(Лист3!$D$2:D126, 0)</f>
        <v>77</v>
      </c>
      <c r="D126" s="0" t="n">
        <f aca="false">COUNTIF(Лист3!D127:$D$1531, 1)</f>
        <v>0</v>
      </c>
      <c r="E126" s="0" t="n">
        <f aca="false">B126/(B126 + C126)</f>
        <v>0.94804318488529</v>
      </c>
      <c r="F126" s="0" t="n">
        <f aca="false">A126/(A126+D126)</f>
        <v>1</v>
      </c>
      <c r="G126" s="0" t="n">
        <f aca="false">1 - E126</f>
        <v>0.0519568151147098</v>
      </c>
      <c r="H126" s="0" t="n">
        <f aca="false">E126 + F126 - 1</f>
        <v>0.94804318488529</v>
      </c>
      <c r="I126" s="0" t="str">
        <f aca="false">Лист3!B126</f>
        <v>70.0</v>
      </c>
      <c r="J126" s="0" t="str">
        <f aca="false">Лист3!C126</f>
        <v>1.5e-18</v>
      </c>
    </row>
    <row r="127" customFormat="false" ht="12.8" hidden="false" customHeight="false" outlineLevel="0" collapsed="false">
      <c r="A127" s="0" t="n">
        <f aca="false">COUNTIF(Лист3!$D$2:D127, 1)</f>
        <v>48</v>
      </c>
      <c r="B127" s="0" t="n">
        <f aca="false">COUNTIF(Лист3!D128:$D$1531, 0)</f>
        <v>1404</v>
      </c>
      <c r="C127" s="0" t="n">
        <f aca="false">COUNTIF(Лист3!$D$2:D127, 0)</f>
        <v>78</v>
      </c>
      <c r="D127" s="0" t="n">
        <f aca="false">COUNTIF(Лист3!D128:$D$1531, 1)</f>
        <v>0</v>
      </c>
      <c r="E127" s="0" t="n">
        <f aca="false">B127/(B127 + C127)</f>
        <v>0.947368421052632</v>
      </c>
      <c r="F127" s="0" t="n">
        <f aca="false">A127/(A127+D127)</f>
        <v>1</v>
      </c>
      <c r="G127" s="0" t="n">
        <f aca="false">1 - E127</f>
        <v>0.0526315789473685</v>
      </c>
      <c r="H127" s="0" t="n">
        <f aca="false">E127 + F127 - 1</f>
        <v>0.947368421052631</v>
      </c>
      <c r="I127" s="0" t="str">
        <f aca="false">Лист3!B127</f>
        <v>69.6</v>
      </c>
      <c r="J127" s="0" t="n">
        <f aca="false">Лист3!C127</f>
        <v>2E-018</v>
      </c>
    </row>
    <row r="128" customFormat="false" ht="12.8" hidden="false" customHeight="false" outlineLevel="0" collapsed="false">
      <c r="A128" s="0" t="n">
        <f aca="false">COUNTIF(Лист3!$D$2:D128, 1)</f>
        <v>48</v>
      </c>
      <c r="B128" s="0" t="n">
        <f aca="false">COUNTIF(Лист3!D129:$D$1531, 0)</f>
        <v>1403</v>
      </c>
      <c r="C128" s="0" t="n">
        <f aca="false">COUNTIF(Лист3!$D$2:D128, 0)</f>
        <v>79</v>
      </c>
      <c r="D128" s="0" t="n">
        <f aca="false">COUNTIF(Лист3!D129:$D$1531, 1)</f>
        <v>0</v>
      </c>
      <c r="E128" s="0" t="n">
        <f aca="false">B128/(B128 + C128)</f>
        <v>0.946693657219973</v>
      </c>
      <c r="F128" s="0" t="n">
        <f aca="false">A128/(A128+D128)</f>
        <v>1</v>
      </c>
      <c r="G128" s="0" t="n">
        <f aca="false">1 - E128</f>
        <v>0.053306342780027</v>
      </c>
      <c r="H128" s="0" t="n">
        <f aca="false">E128 + F128 - 1</f>
        <v>0.946693657219973</v>
      </c>
      <c r="I128" s="0" t="str">
        <f aca="false">Лист3!B128</f>
        <v>69.6</v>
      </c>
      <c r="J128" s="0" t="n">
        <f aca="false">Лист3!C128</f>
        <v>2E-018</v>
      </c>
    </row>
    <row r="129" customFormat="false" ht="12.8" hidden="false" customHeight="false" outlineLevel="0" collapsed="false">
      <c r="A129" s="0" t="n">
        <f aca="false">COUNTIF(Лист3!$D$2:D129, 1)</f>
        <v>48</v>
      </c>
      <c r="B129" s="0" t="n">
        <f aca="false">COUNTIF(Лист3!D130:$D$1531, 0)</f>
        <v>1402</v>
      </c>
      <c r="C129" s="0" t="n">
        <f aca="false">COUNTIF(Лист3!$D$2:D129, 0)</f>
        <v>80</v>
      </c>
      <c r="D129" s="0" t="n">
        <f aca="false">COUNTIF(Лист3!D130:$D$1531, 1)</f>
        <v>0</v>
      </c>
      <c r="E129" s="0" t="n">
        <f aca="false">B129/(B129 + C129)</f>
        <v>0.946018893387314</v>
      </c>
      <c r="F129" s="0" t="n">
        <f aca="false">A129/(A129+D129)</f>
        <v>1</v>
      </c>
      <c r="G129" s="0" t="n">
        <f aca="false">1 - E129</f>
        <v>0.0539811066126855</v>
      </c>
      <c r="H129" s="0" t="n">
        <f aca="false">E129 + F129 - 1</f>
        <v>0.946018893387314</v>
      </c>
      <c r="I129" s="0" t="str">
        <f aca="false">Лист3!B129</f>
        <v>69.6</v>
      </c>
      <c r="J129" s="0" t="n">
        <f aca="false">Лист3!C129</f>
        <v>2E-018</v>
      </c>
    </row>
    <row r="130" customFormat="false" ht="12.8" hidden="false" customHeight="false" outlineLevel="0" collapsed="false">
      <c r="A130" s="0" t="n">
        <f aca="false">COUNTIF(Лист3!$D$2:D130, 1)</f>
        <v>48</v>
      </c>
      <c r="B130" s="0" t="n">
        <f aca="false">COUNTIF(Лист3!D131:$D$1531, 0)</f>
        <v>1401</v>
      </c>
      <c r="C130" s="0" t="n">
        <f aca="false">COUNTIF(Лист3!$D$2:D130, 0)</f>
        <v>81</v>
      </c>
      <c r="D130" s="0" t="n">
        <f aca="false">COUNTIF(Лист3!D131:$D$1531, 1)</f>
        <v>0</v>
      </c>
      <c r="E130" s="0" t="n">
        <f aca="false">B130/(B130 + C130)</f>
        <v>0.945344129554656</v>
      </c>
      <c r="F130" s="0" t="n">
        <f aca="false">A130/(A130+D130)</f>
        <v>1</v>
      </c>
      <c r="G130" s="0" t="n">
        <f aca="false">1 - E130</f>
        <v>0.0546558704453441</v>
      </c>
      <c r="H130" s="0" t="n">
        <f aca="false">E130 + F130 - 1</f>
        <v>0.945344129554656</v>
      </c>
      <c r="I130" s="0" t="str">
        <f aca="false">Лист3!B130</f>
        <v>69.6</v>
      </c>
      <c r="J130" s="0" t="n">
        <f aca="false">Лист3!C130</f>
        <v>2E-018</v>
      </c>
    </row>
    <row r="131" customFormat="false" ht="12.8" hidden="false" customHeight="false" outlineLevel="0" collapsed="false">
      <c r="A131" s="0" t="n">
        <f aca="false">COUNTIF(Лист3!$D$2:D131, 1)</f>
        <v>48</v>
      </c>
      <c r="B131" s="0" t="n">
        <f aca="false">COUNTIF(Лист3!D132:$D$1531, 0)</f>
        <v>1400</v>
      </c>
      <c r="C131" s="0" t="n">
        <f aca="false">COUNTIF(Лист3!$D$2:D131, 0)</f>
        <v>82</v>
      </c>
      <c r="D131" s="0" t="n">
        <f aca="false">COUNTIF(Лист3!D132:$D$1531, 1)</f>
        <v>0</v>
      </c>
      <c r="E131" s="0" t="n">
        <f aca="false">B131/(B131 + C131)</f>
        <v>0.944669365721997</v>
      </c>
      <c r="F131" s="0" t="n">
        <f aca="false">A131/(A131+D131)</f>
        <v>1</v>
      </c>
      <c r="G131" s="0" t="n">
        <f aca="false">1 - E131</f>
        <v>0.0553306342780027</v>
      </c>
      <c r="H131" s="0" t="n">
        <f aca="false">E131 + F131 - 1</f>
        <v>0.944669365721997</v>
      </c>
      <c r="I131" s="0" t="str">
        <f aca="false">Лист3!B131</f>
        <v>69.3</v>
      </c>
      <c r="J131" s="0" t="str">
        <f aca="false">Лист3!C131</f>
        <v>2.4e-18</v>
      </c>
    </row>
    <row r="132" customFormat="false" ht="12.8" hidden="false" customHeight="false" outlineLevel="0" collapsed="false">
      <c r="A132" s="0" t="n">
        <f aca="false">COUNTIF(Лист3!$D$2:D132, 1)</f>
        <v>48</v>
      </c>
      <c r="B132" s="0" t="n">
        <f aca="false">COUNTIF(Лист3!D133:$D$1531, 0)</f>
        <v>1399</v>
      </c>
      <c r="C132" s="0" t="n">
        <f aca="false">COUNTIF(Лист3!$D$2:D132, 0)</f>
        <v>83</v>
      </c>
      <c r="D132" s="0" t="n">
        <f aca="false">COUNTIF(Лист3!D133:$D$1531, 1)</f>
        <v>0</v>
      </c>
      <c r="E132" s="0" t="n">
        <f aca="false">B132/(B132 + C132)</f>
        <v>0.943994601889339</v>
      </c>
      <c r="F132" s="0" t="n">
        <f aca="false">A132/(A132+D132)</f>
        <v>1</v>
      </c>
      <c r="G132" s="0" t="n">
        <f aca="false">1 - E132</f>
        <v>0.0560053981106613</v>
      </c>
      <c r="H132" s="0" t="n">
        <f aca="false">E132 + F132 - 1</f>
        <v>0.943994601889339</v>
      </c>
      <c r="I132" s="0" t="str">
        <f aca="false">Лист3!B132</f>
        <v>68.4</v>
      </c>
      <c r="J132" s="0" t="str">
        <f aca="false">Лист3!C132</f>
        <v>4.5e-18</v>
      </c>
    </row>
    <row r="133" customFormat="false" ht="12.8" hidden="false" customHeight="false" outlineLevel="0" collapsed="false">
      <c r="A133" s="0" t="n">
        <f aca="false">COUNTIF(Лист3!$D$2:D133, 1)</f>
        <v>48</v>
      </c>
      <c r="B133" s="0" t="n">
        <f aca="false">COUNTIF(Лист3!D134:$D$1531, 0)</f>
        <v>1398</v>
      </c>
      <c r="C133" s="0" t="n">
        <f aca="false">COUNTIF(Лист3!$D$2:D133, 0)</f>
        <v>84</v>
      </c>
      <c r="D133" s="0" t="n">
        <f aca="false">COUNTIF(Лист3!D134:$D$1531, 1)</f>
        <v>0</v>
      </c>
      <c r="E133" s="0" t="n">
        <f aca="false">B133/(B133 + C133)</f>
        <v>0.94331983805668</v>
      </c>
      <c r="F133" s="0" t="n">
        <f aca="false">A133/(A133+D133)</f>
        <v>1</v>
      </c>
      <c r="G133" s="0" t="n">
        <f aca="false">1 - E133</f>
        <v>0.0566801619433198</v>
      </c>
      <c r="H133" s="0" t="n">
        <f aca="false">E133 + F133 - 1</f>
        <v>0.94331983805668</v>
      </c>
      <c r="I133" s="0" t="str">
        <f aca="false">Лист3!B133</f>
        <v>68.1</v>
      </c>
      <c r="J133" s="0" t="str">
        <f aca="false">Лист3!C133</f>
        <v>5.7e-18</v>
      </c>
    </row>
    <row r="134" customFormat="false" ht="12.8" hidden="false" customHeight="false" outlineLevel="0" collapsed="false">
      <c r="A134" s="0" t="n">
        <f aca="false">COUNTIF(Лист3!$D$2:D134, 1)</f>
        <v>48</v>
      </c>
      <c r="B134" s="0" t="n">
        <f aca="false">COUNTIF(Лист3!D135:$D$1531, 0)</f>
        <v>1397</v>
      </c>
      <c r="C134" s="0" t="n">
        <f aca="false">COUNTIF(Лист3!$D$2:D134, 0)</f>
        <v>85</v>
      </c>
      <c r="D134" s="0" t="n">
        <f aca="false">COUNTIF(Лист3!D135:$D$1531, 1)</f>
        <v>0</v>
      </c>
      <c r="E134" s="0" t="n">
        <f aca="false">B134/(B134 + C134)</f>
        <v>0.942645074224022</v>
      </c>
      <c r="F134" s="0" t="n">
        <f aca="false">A134/(A134+D134)</f>
        <v>1</v>
      </c>
      <c r="G134" s="0" t="n">
        <f aca="false">1 - E134</f>
        <v>0.0573549257759785</v>
      </c>
      <c r="H134" s="0" t="n">
        <f aca="false">E134 + F134 - 1</f>
        <v>0.942645074224022</v>
      </c>
      <c r="I134" s="0" t="str">
        <f aca="false">Лист3!B134</f>
        <v>67.9</v>
      </c>
      <c r="J134" s="0" t="str">
        <f aca="false">Лист3!C134</f>
        <v>6.5e-18</v>
      </c>
    </row>
    <row r="135" customFormat="false" ht="12.8" hidden="false" customHeight="false" outlineLevel="0" collapsed="false">
      <c r="A135" s="0" t="n">
        <f aca="false">COUNTIF(Лист3!$D$2:D135, 1)</f>
        <v>48</v>
      </c>
      <c r="B135" s="0" t="n">
        <f aca="false">COUNTIF(Лист3!D136:$D$1531, 0)</f>
        <v>1396</v>
      </c>
      <c r="C135" s="0" t="n">
        <f aca="false">COUNTIF(Лист3!$D$2:D135, 0)</f>
        <v>86</v>
      </c>
      <c r="D135" s="0" t="n">
        <f aca="false">COUNTIF(Лист3!D136:$D$1531, 1)</f>
        <v>0</v>
      </c>
      <c r="E135" s="0" t="n">
        <f aca="false">B135/(B135 + C135)</f>
        <v>0.941970310391363</v>
      </c>
      <c r="F135" s="0" t="n">
        <f aca="false">A135/(A135+D135)</f>
        <v>1</v>
      </c>
      <c r="G135" s="0" t="n">
        <f aca="false">1 - E135</f>
        <v>0.058029689608637</v>
      </c>
      <c r="H135" s="0" t="n">
        <f aca="false">E135 + F135 - 1</f>
        <v>0.941970310391363</v>
      </c>
      <c r="I135" s="0" t="str">
        <f aca="false">Лист3!B135</f>
        <v>67.9</v>
      </c>
      <c r="J135" s="0" t="str">
        <f aca="false">Лист3!C135</f>
        <v>6.5e-18</v>
      </c>
    </row>
    <row r="136" customFormat="false" ht="12.8" hidden="false" customHeight="false" outlineLevel="0" collapsed="false">
      <c r="A136" s="0" t="n">
        <f aca="false">COUNTIF(Лист3!$D$2:D136, 1)</f>
        <v>48</v>
      </c>
      <c r="B136" s="0" t="n">
        <f aca="false">COUNTIF(Лист3!D137:$D$1531, 0)</f>
        <v>1395</v>
      </c>
      <c r="C136" s="0" t="n">
        <f aca="false">COUNTIF(Лист3!$D$2:D136, 0)</f>
        <v>87</v>
      </c>
      <c r="D136" s="0" t="n">
        <f aca="false">COUNTIF(Лист3!D137:$D$1531, 1)</f>
        <v>0</v>
      </c>
      <c r="E136" s="0" t="n">
        <f aca="false">B136/(B136 + C136)</f>
        <v>0.941295546558704</v>
      </c>
      <c r="F136" s="0" t="n">
        <f aca="false">A136/(A136+D136)</f>
        <v>1</v>
      </c>
      <c r="G136" s="0" t="n">
        <f aca="false">1 - E136</f>
        <v>0.0587044534412956</v>
      </c>
      <c r="H136" s="0" t="n">
        <f aca="false">E136 + F136 - 1</f>
        <v>0.941295546558704</v>
      </c>
      <c r="I136" s="0" t="str">
        <f aca="false">Лист3!B136</f>
        <v>67.6</v>
      </c>
      <c r="J136" s="0" t="str">
        <f aca="false">Лист3!C136</f>
        <v>7.8e-18</v>
      </c>
    </row>
    <row r="137" customFormat="false" ht="12.8" hidden="false" customHeight="false" outlineLevel="0" collapsed="false">
      <c r="A137" s="0" t="n">
        <f aca="false">COUNTIF(Лист3!$D$2:D137, 1)</f>
        <v>48</v>
      </c>
      <c r="B137" s="0" t="n">
        <f aca="false">COUNTIF(Лист3!D138:$D$1531, 0)</f>
        <v>1394</v>
      </c>
      <c r="C137" s="0" t="n">
        <f aca="false">COUNTIF(Лист3!$D$2:D137, 0)</f>
        <v>88</v>
      </c>
      <c r="D137" s="0" t="n">
        <f aca="false">COUNTIF(Лист3!D138:$D$1531, 1)</f>
        <v>0</v>
      </c>
      <c r="E137" s="0" t="n">
        <f aca="false">B137/(B137 + C137)</f>
        <v>0.940620782726046</v>
      </c>
      <c r="F137" s="0" t="n">
        <f aca="false">A137/(A137+D137)</f>
        <v>1</v>
      </c>
      <c r="G137" s="0" t="n">
        <f aca="false">1 - E137</f>
        <v>0.0593792172739541</v>
      </c>
      <c r="H137" s="0" t="n">
        <f aca="false">E137 + F137 - 1</f>
        <v>0.940620782726046</v>
      </c>
      <c r="I137" s="0" t="str">
        <f aca="false">Лист3!B137</f>
        <v>67.6</v>
      </c>
      <c r="J137" s="0" t="str">
        <f aca="false">Лист3!C137</f>
        <v>8.1e-18</v>
      </c>
    </row>
    <row r="138" customFormat="false" ht="12.8" hidden="false" customHeight="false" outlineLevel="0" collapsed="false">
      <c r="A138" s="0" t="n">
        <f aca="false">COUNTIF(Лист3!$D$2:D138, 1)</f>
        <v>48</v>
      </c>
      <c r="B138" s="0" t="n">
        <f aca="false">COUNTIF(Лист3!D139:$D$1531, 0)</f>
        <v>1393</v>
      </c>
      <c r="C138" s="0" t="n">
        <f aca="false">COUNTIF(Лист3!$D$2:D138, 0)</f>
        <v>89</v>
      </c>
      <c r="D138" s="0" t="n">
        <f aca="false">COUNTIF(Лист3!D139:$D$1531, 1)</f>
        <v>0</v>
      </c>
      <c r="E138" s="0" t="n">
        <f aca="false">B138/(B138 + C138)</f>
        <v>0.939946018893387</v>
      </c>
      <c r="F138" s="0" t="n">
        <f aca="false">A138/(A138+D138)</f>
        <v>1</v>
      </c>
      <c r="G138" s="0" t="n">
        <f aca="false">1 - E138</f>
        <v>0.0600539811066126</v>
      </c>
      <c r="H138" s="0" t="n">
        <f aca="false">E138 + F138 - 1</f>
        <v>0.939946018893387</v>
      </c>
      <c r="I138" s="0" t="str">
        <f aca="false">Лист3!B138</f>
        <v>67.2</v>
      </c>
      <c r="J138" s="0" t="str">
        <f aca="false">Лист3!C138</f>
        <v>1.1e-17</v>
      </c>
    </row>
    <row r="139" customFormat="false" ht="12.8" hidden="false" customHeight="false" outlineLevel="0" collapsed="false">
      <c r="A139" s="0" t="n">
        <f aca="false">COUNTIF(Лист3!$D$2:D139, 1)</f>
        <v>48</v>
      </c>
      <c r="B139" s="0" t="n">
        <f aca="false">COUNTIF(Лист3!D140:$D$1531, 0)</f>
        <v>1392</v>
      </c>
      <c r="C139" s="0" t="n">
        <f aca="false">COUNTIF(Лист3!$D$2:D139, 0)</f>
        <v>90</v>
      </c>
      <c r="D139" s="0" t="n">
        <f aca="false">COUNTIF(Лист3!D140:$D$1531, 1)</f>
        <v>0</v>
      </c>
      <c r="E139" s="0" t="n">
        <f aca="false">B139/(B139 + C139)</f>
        <v>0.939271255060729</v>
      </c>
      <c r="F139" s="0" t="n">
        <f aca="false">A139/(A139+D139)</f>
        <v>1</v>
      </c>
      <c r="G139" s="0" t="n">
        <f aca="false">1 - E139</f>
        <v>0.0607287449392713</v>
      </c>
      <c r="H139" s="0" t="n">
        <f aca="false">E139 + F139 - 1</f>
        <v>0.939271255060729</v>
      </c>
      <c r="I139" s="0" t="str">
        <f aca="false">Лист3!B139</f>
        <v>67.1</v>
      </c>
      <c r="J139" s="0" t="str">
        <f aca="false">Лист3!C139</f>
        <v>1.1e-17</v>
      </c>
    </row>
    <row r="140" customFormat="false" ht="12.8" hidden="false" customHeight="false" outlineLevel="0" collapsed="false">
      <c r="A140" s="0" t="n">
        <f aca="false">COUNTIF(Лист3!$D$2:D140, 1)</f>
        <v>48</v>
      </c>
      <c r="B140" s="0" t="n">
        <f aca="false">COUNTIF(Лист3!D141:$D$1531, 0)</f>
        <v>1391</v>
      </c>
      <c r="C140" s="0" t="n">
        <f aca="false">COUNTIF(Лист3!$D$2:D140, 0)</f>
        <v>91</v>
      </c>
      <c r="D140" s="0" t="n">
        <f aca="false">COUNTIF(Лист3!D141:$D$1531, 1)</f>
        <v>0</v>
      </c>
      <c r="E140" s="0" t="n">
        <f aca="false">B140/(B140 + C140)</f>
        <v>0.93859649122807</v>
      </c>
      <c r="F140" s="0" t="n">
        <f aca="false">A140/(A140+D140)</f>
        <v>1</v>
      </c>
      <c r="G140" s="0" t="n">
        <f aca="false">1 - E140</f>
        <v>0.0614035087719298</v>
      </c>
      <c r="H140" s="0" t="n">
        <f aca="false">E140 + F140 - 1</f>
        <v>0.93859649122807</v>
      </c>
      <c r="I140" s="0" t="str">
        <f aca="false">Лист3!B140</f>
        <v>66.9</v>
      </c>
      <c r="J140" s="0" t="str">
        <f aca="false">Лист3!C140</f>
        <v>1.3e-17</v>
      </c>
    </row>
    <row r="141" customFormat="false" ht="12.8" hidden="false" customHeight="false" outlineLevel="0" collapsed="false">
      <c r="A141" s="0" t="n">
        <f aca="false">COUNTIF(Лист3!$D$2:D141, 1)</f>
        <v>48</v>
      </c>
      <c r="B141" s="0" t="n">
        <f aca="false">COUNTIF(Лист3!D142:$D$1531, 0)</f>
        <v>1390</v>
      </c>
      <c r="C141" s="0" t="n">
        <f aca="false">COUNTIF(Лист3!$D$2:D141, 0)</f>
        <v>92</v>
      </c>
      <c r="D141" s="0" t="n">
        <f aca="false">COUNTIF(Лист3!D142:$D$1531, 1)</f>
        <v>0</v>
      </c>
      <c r="E141" s="0" t="n">
        <f aca="false">B141/(B141 + C141)</f>
        <v>0.937921727395412</v>
      </c>
      <c r="F141" s="0" t="n">
        <f aca="false">A141/(A141+D141)</f>
        <v>1</v>
      </c>
      <c r="G141" s="0" t="n">
        <f aca="false">1 - E141</f>
        <v>0.0620782726045884</v>
      </c>
      <c r="H141" s="0" t="n">
        <f aca="false">E141 + F141 - 1</f>
        <v>0.937921727395412</v>
      </c>
      <c r="I141" s="0" t="str">
        <f aca="false">Лист3!B141</f>
        <v>66.7</v>
      </c>
      <c r="J141" s="0" t="str">
        <f aca="false">Лист3!C141</f>
        <v>1.5e-17</v>
      </c>
    </row>
    <row r="142" customFormat="false" ht="12.8" hidden="false" customHeight="false" outlineLevel="0" collapsed="false">
      <c r="A142" s="0" t="n">
        <f aca="false">COUNTIF(Лист3!$D$2:D142, 1)</f>
        <v>48</v>
      </c>
      <c r="B142" s="0" t="n">
        <f aca="false">COUNTIF(Лист3!D143:$D$1531, 0)</f>
        <v>1389</v>
      </c>
      <c r="C142" s="0" t="n">
        <f aca="false">COUNTIF(Лист3!$D$2:D142, 0)</f>
        <v>93</v>
      </c>
      <c r="D142" s="0" t="n">
        <f aca="false">COUNTIF(Лист3!D143:$D$1531, 1)</f>
        <v>0</v>
      </c>
      <c r="E142" s="0" t="n">
        <f aca="false">B142/(B142 + C142)</f>
        <v>0.937246963562753</v>
      </c>
      <c r="F142" s="0" t="n">
        <f aca="false">A142/(A142+D142)</f>
        <v>1</v>
      </c>
      <c r="G142" s="0" t="n">
        <f aca="false">1 - E142</f>
        <v>0.0627530364372469</v>
      </c>
      <c r="H142" s="0" t="n">
        <f aca="false">E142 + F142 - 1</f>
        <v>0.937246963562753</v>
      </c>
      <c r="I142" s="0" t="str">
        <f aca="false">Лист3!B142</f>
        <v>65.6</v>
      </c>
      <c r="J142" s="0" t="str">
        <f aca="false">Лист3!C142</f>
        <v>3.2e-17</v>
      </c>
    </row>
    <row r="143" customFormat="false" ht="12.8" hidden="false" customHeight="false" outlineLevel="0" collapsed="false">
      <c r="A143" s="0" t="n">
        <f aca="false">COUNTIF(Лист3!$D$2:D143, 1)</f>
        <v>48</v>
      </c>
      <c r="B143" s="0" t="n">
        <f aca="false">COUNTIF(Лист3!D144:$D$1531, 0)</f>
        <v>1388</v>
      </c>
      <c r="C143" s="0" t="n">
        <f aca="false">COUNTIF(Лист3!$D$2:D143, 0)</f>
        <v>94</v>
      </c>
      <c r="D143" s="0" t="n">
        <f aca="false">COUNTIF(Лист3!D144:$D$1531, 1)</f>
        <v>0</v>
      </c>
      <c r="E143" s="0" t="n">
        <f aca="false">B143/(B143 + C143)</f>
        <v>0.936572199730094</v>
      </c>
      <c r="F143" s="0" t="n">
        <f aca="false">A143/(A143+D143)</f>
        <v>1</v>
      </c>
      <c r="G143" s="0" t="n">
        <f aca="false">1 - E143</f>
        <v>0.0634278002699056</v>
      </c>
      <c r="H143" s="0" t="n">
        <f aca="false">E143 + F143 - 1</f>
        <v>0.936572199730094</v>
      </c>
      <c r="I143" s="0" t="str">
        <f aca="false">Лист3!B143</f>
        <v>65.4</v>
      </c>
      <c r="J143" s="0" t="str">
        <f aca="false">Лист3!C143</f>
        <v>3.8e-17</v>
      </c>
    </row>
    <row r="144" customFormat="false" ht="12.8" hidden="false" customHeight="false" outlineLevel="0" collapsed="false">
      <c r="A144" s="0" t="n">
        <f aca="false">COUNTIF(Лист3!$D$2:D144, 1)</f>
        <v>48</v>
      </c>
      <c r="B144" s="0" t="n">
        <f aca="false">COUNTIF(Лист3!D145:$D$1531, 0)</f>
        <v>1387</v>
      </c>
      <c r="C144" s="0" t="n">
        <f aca="false">COUNTIF(Лист3!$D$2:D144, 0)</f>
        <v>95</v>
      </c>
      <c r="D144" s="0" t="n">
        <f aca="false">COUNTIF(Лист3!D145:$D$1531, 1)</f>
        <v>0</v>
      </c>
      <c r="E144" s="0" t="n">
        <f aca="false">B144/(B144 + C144)</f>
        <v>0.935897435897436</v>
      </c>
      <c r="F144" s="0" t="n">
        <f aca="false">A144/(A144+D144)</f>
        <v>1</v>
      </c>
      <c r="G144" s="0" t="n">
        <f aca="false">1 - E144</f>
        <v>0.0641025641025641</v>
      </c>
      <c r="H144" s="0" t="n">
        <f aca="false">E144 + F144 - 1</f>
        <v>0.935897435897436</v>
      </c>
      <c r="I144" s="0" t="str">
        <f aca="false">Лист3!B144</f>
        <v>65.4</v>
      </c>
      <c r="J144" s="0" t="str">
        <f aca="false">Лист3!C144</f>
        <v>3.8e-17</v>
      </c>
    </row>
    <row r="145" customFormat="false" ht="12.8" hidden="false" customHeight="false" outlineLevel="0" collapsed="false">
      <c r="A145" s="0" t="n">
        <f aca="false">COUNTIF(Лист3!$D$2:D145, 1)</f>
        <v>48</v>
      </c>
      <c r="B145" s="0" t="n">
        <f aca="false">COUNTIF(Лист3!D146:$D$1531, 0)</f>
        <v>1386</v>
      </c>
      <c r="C145" s="0" t="n">
        <f aca="false">COUNTIF(Лист3!$D$2:D145, 0)</f>
        <v>96</v>
      </c>
      <c r="D145" s="0" t="n">
        <f aca="false">COUNTIF(Лист3!D146:$D$1531, 1)</f>
        <v>0</v>
      </c>
      <c r="E145" s="0" t="n">
        <f aca="false">B145/(B145 + C145)</f>
        <v>0.935222672064777</v>
      </c>
      <c r="F145" s="0" t="n">
        <f aca="false">A145/(A145+D145)</f>
        <v>1</v>
      </c>
      <c r="G145" s="0" t="n">
        <f aca="false">1 - E145</f>
        <v>0.0647773279352226</v>
      </c>
      <c r="H145" s="0" t="n">
        <f aca="false">E145 + F145 - 1</f>
        <v>0.935222672064777</v>
      </c>
      <c r="I145" s="0" t="str">
        <f aca="false">Лист3!B145</f>
        <v>65.0</v>
      </c>
      <c r="J145" s="0" t="str">
        <f aca="false">Лист3!C145</f>
        <v>4.8e-17</v>
      </c>
    </row>
    <row r="146" customFormat="false" ht="12.8" hidden="false" customHeight="false" outlineLevel="0" collapsed="false">
      <c r="A146" s="0" t="n">
        <f aca="false">COUNTIF(Лист3!$D$2:D146, 1)</f>
        <v>48</v>
      </c>
      <c r="B146" s="0" t="n">
        <f aca="false">COUNTIF(Лист3!D147:$D$1531, 0)</f>
        <v>1385</v>
      </c>
      <c r="C146" s="0" t="n">
        <f aca="false">COUNTIF(Лист3!$D$2:D146, 0)</f>
        <v>97</v>
      </c>
      <c r="D146" s="0" t="n">
        <f aca="false">COUNTIF(Лист3!D147:$D$1531, 1)</f>
        <v>0</v>
      </c>
      <c r="E146" s="0" t="n">
        <f aca="false">B146/(B146 + C146)</f>
        <v>0.934547908232119</v>
      </c>
      <c r="F146" s="0" t="n">
        <f aca="false">A146/(A146+D146)</f>
        <v>1</v>
      </c>
      <c r="G146" s="0" t="n">
        <f aca="false">1 - E146</f>
        <v>0.0654520917678812</v>
      </c>
      <c r="H146" s="0" t="n">
        <f aca="false">E146 + F146 - 1</f>
        <v>0.934547908232119</v>
      </c>
      <c r="I146" s="0" t="str">
        <f aca="false">Лист3!B146</f>
        <v>65.0</v>
      </c>
      <c r="J146" s="0" t="str">
        <f aca="false">Лист3!C146</f>
        <v>4.8e-17</v>
      </c>
    </row>
    <row r="147" customFormat="false" ht="12.8" hidden="false" customHeight="false" outlineLevel="0" collapsed="false">
      <c r="A147" s="0" t="n">
        <f aca="false">COUNTIF(Лист3!$D$2:D147, 1)</f>
        <v>48</v>
      </c>
      <c r="B147" s="0" t="n">
        <f aca="false">COUNTIF(Лист3!D148:$D$1531, 0)</f>
        <v>1384</v>
      </c>
      <c r="C147" s="0" t="n">
        <f aca="false">COUNTIF(Лист3!$D$2:D147, 0)</f>
        <v>98</v>
      </c>
      <c r="D147" s="0" t="n">
        <f aca="false">COUNTIF(Лист3!D148:$D$1531, 1)</f>
        <v>0</v>
      </c>
      <c r="E147" s="0" t="n">
        <f aca="false">B147/(B147 + C147)</f>
        <v>0.93387314439946</v>
      </c>
      <c r="F147" s="0" t="n">
        <f aca="false">A147/(A147+D147)</f>
        <v>1</v>
      </c>
      <c r="G147" s="0" t="n">
        <f aca="false">1 - E147</f>
        <v>0.0661268556005398</v>
      </c>
      <c r="H147" s="0" t="n">
        <f aca="false">E147 + F147 - 1</f>
        <v>0.93387314439946</v>
      </c>
      <c r="I147" s="0" t="str">
        <f aca="false">Лист3!B147</f>
        <v>65.0</v>
      </c>
      <c r="J147" s="0" t="str">
        <f aca="false">Лист3!C147</f>
        <v>4.8e-17</v>
      </c>
    </row>
    <row r="148" customFormat="false" ht="12.8" hidden="false" customHeight="false" outlineLevel="0" collapsed="false">
      <c r="A148" s="0" t="n">
        <f aca="false">COUNTIF(Лист3!$D$2:D148, 1)</f>
        <v>48</v>
      </c>
      <c r="B148" s="0" t="n">
        <f aca="false">COUNTIF(Лист3!D149:$D$1531, 0)</f>
        <v>1383</v>
      </c>
      <c r="C148" s="0" t="n">
        <f aca="false">COUNTIF(Лист3!$D$2:D148, 0)</f>
        <v>99</v>
      </c>
      <c r="D148" s="0" t="n">
        <f aca="false">COUNTIF(Лист3!D149:$D$1531, 1)</f>
        <v>0</v>
      </c>
      <c r="E148" s="0" t="n">
        <f aca="false">B148/(B148 + C148)</f>
        <v>0.933198380566802</v>
      </c>
      <c r="F148" s="0" t="n">
        <f aca="false">A148/(A148+D148)</f>
        <v>1</v>
      </c>
      <c r="G148" s="0" t="n">
        <f aca="false">1 - E148</f>
        <v>0.0668016194331984</v>
      </c>
      <c r="H148" s="0" t="n">
        <f aca="false">E148 + F148 - 1</f>
        <v>0.933198380566802</v>
      </c>
      <c r="I148" s="0" t="str">
        <f aca="false">Лист3!B148</f>
        <v>65.0</v>
      </c>
      <c r="J148" s="0" t="str">
        <f aca="false">Лист3!C148</f>
        <v>4.8e-17</v>
      </c>
    </row>
    <row r="149" customFormat="false" ht="12.8" hidden="false" customHeight="false" outlineLevel="0" collapsed="false">
      <c r="A149" s="0" t="n">
        <f aca="false">COUNTIF(Лист3!$D$2:D149, 1)</f>
        <v>48</v>
      </c>
      <c r="B149" s="0" t="n">
        <f aca="false">COUNTIF(Лист3!D150:$D$1531, 0)</f>
        <v>1382</v>
      </c>
      <c r="C149" s="0" t="n">
        <f aca="false">COUNTIF(Лист3!$D$2:D149, 0)</f>
        <v>100</v>
      </c>
      <c r="D149" s="0" t="n">
        <f aca="false">COUNTIF(Лист3!D150:$D$1531, 1)</f>
        <v>0</v>
      </c>
      <c r="E149" s="0" t="n">
        <f aca="false">B149/(B149 + C149)</f>
        <v>0.932523616734143</v>
      </c>
      <c r="F149" s="0" t="n">
        <f aca="false">A149/(A149+D149)</f>
        <v>1</v>
      </c>
      <c r="G149" s="0" t="n">
        <f aca="false">1 - E149</f>
        <v>0.0674763832658569</v>
      </c>
      <c r="H149" s="0" t="n">
        <f aca="false">E149 + F149 - 1</f>
        <v>0.932523616734143</v>
      </c>
      <c r="I149" s="0" t="str">
        <f aca="false">Лист3!B149</f>
        <v>65.0</v>
      </c>
      <c r="J149" s="0" t="str">
        <f aca="false">Лист3!C149</f>
        <v>4.8e-17</v>
      </c>
    </row>
    <row r="150" customFormat="false" ht="12.8" hidden="false" customHeight="false" outlineLevel="0" collapsed="false">
      <c r="A150" s="0" t="n">
        <f aca="false">COUNTIF(Лист3!$D$2:D150, 1)</f>
        <v>48</v>
      </c>
      <c r="B150" s="0" t="n">
        <f aca="false">COUNTIF(Лист3!D151:$D$1531, 0)</f>
        <v>1381</v>
      </c>
      <c r="C150" s="0" t="n">
        <f aca="false">COUNTIF(Лист3!$D$2:D150, 0)</f>
        <v>101</v>
      </c>
      <c r="D150" s="0" t="n">
        <f aca="false">COUNTIF(Лист3!D151:$D$1531, 1)</f>
        <v>0</v>
      </c>
      <c r="E150" s="0" t="n">
        <f aca="false">B150/(B150 + C150)</f>
        <v>0.931848852901485</v>
      </c>
      <c r="F150" s="0" t="n">
        <f aca="false">A150/(A150+D150)</f>
        <v>1</v>
      </c>
      <c r="G150" s="0" t="n">
        <f aca="false">1 - E150</f>
        <v>0.0681511470985156</v>
      </c>
      <c r="H150" s="0" t="n">
        <f aca="false">E150 + F150 - 1</f>
        <v>0.931848852901485</v>
      </c>
      <c r="I150" s="0" t="str">
        <f aca="false">Лист3!B150</f>
        <v>65.0</v>
      </c>
      <c r="J150" s="0" t="str">
        <f aca="false">Лист3!C150</f>
        <v>4.8e-17</v>
      </c>
    </row>
    <row r="151" customFormat="false" ht="12.8" hidden="false" customHeight="false" outlineLevel="0" collapsed="false">
      <c r="A151" s="0" t="n">
        <f aca="false">COUNTIF(Лист3!$D$2:D151, 1)</f>
        <v>48</v>
      </c>
      <c r="B151" s="0" t="n">
        <f aca="false">COUNTIF(Лист3!D152:$D$1531, 0)</f>
        <v>1380</v>
      </c>
      <c r="C151" s="0" t="n">
        <f aca="false">COUNTIF(Лист3!$D$2:D151, 0)</f>
        <v>102</v>
      </c>
      <c r="D151" s="0" t="n">
        <f aca="false">COUNTIF(Лист3!D152:$D$1531, 1)</f>
        <v>0</v>
      </c>
      <c r="E151" s="0" t="n">
        <f aca="false">B151/(B151 + C151)</f>
        <v>0.931174089068826</v>
      </c>
      <c r="F151" s="0" t="n">
        <f aca="false">A151/(A151+D151)</f>
        <v>1</v>
      </c>
      <c r="G151" s="0" t="n">
        <f aca="false">1 - E151</f>
        <v>0.0688259109311741</v>
      </c>
      <c r="H151" s="0" t="n">
        <f aca="false">E151 + F151 - 1</f>
        <v>0.931174089068826</v>
      </c>
      <c r="I151" s="0" t="str">
        <f aca="false">Лист3!B151</f>
        <v>65.0</v>
      </c>
      <c r="J151" s="0" t="str">
        <f aca="false">Лист3!C151</f>
        <v>4.8e-17</v>
      </c>
    </row>
    <row r="152" customFormat="false" ht="12.8" hidden="false" customHeight="false" outlineLevel="0" collapsed="false">
      <c r="A152" s="0" t="n">
        <f aca="false">COUNTIF(Лист3!$D$2:D152, 1)</f>
        <v>48</v>
      </c>
      <c r="B152" s="0" t="n">
        <f aca="false">COUNTIF(Лист3!D153:$D$1531, 0)</f>
        <v>1379</v>
      </c>
      <c r="C152" s="0" t="n">
        <f aca="false">COUNTIF(Лист3!$D$2:D152, 0)</f>
        <v>103</v>
      </c>
      <c r="D152" s="0" t="n">
        <f aca="false">COUNTIF(Лист3!D153:$D$1531, 1)</f>
        <v>0</v>
      </c>
      <c r="E152" s="0" t="n">
        <f aca="false">B152/(B152 + C152)</f>
        <v>0.930499325236167</v>
      </c>
      <c r="F152" s="0" t="n">
        <f aca="false">A152/(A152+D152)</f>
        <v>1</v>
      </c>
      <c r="G152" s="0" t="n">
        <f aca="false">1 - E152</f>
        <v>0.0695006747638327</v>
      </c>
      <c r="H152" s="0" t="n">
        <f aca="false">E152 + F152 - 1</f>
        <v>0.930499325236167</v>
      </c>
      <c r="I152" s="0" t="str">
        <f aca="false">Лист3!B152</f>
        <v>65.0</v>
      </c>
      <c r="J152" s="0" t="str">
        <f aca="false">Лист3!C152</f>
        <v>4.8e-17</v>
      </c>
    </row>
    <row r="153" customFormat="false" ht="12.8" hidden="false" customHeight="false" outlineLevel="0" collapsed="false">
      <c r="A153" s="0" t="n">
        <f aca="false">COUNTIF(Лист3!$D$2:D153, 1)</f>
        <v>48</v>
      </c>
      <c r="B153" s="0" t="n">
        <f aca="false">COUNTIF(Лист3!D154:$D$1531, 0)</f>
        <v>1378</v>
      </c>
      <c r="C153" s="0" t="n">
        <f aca="false">COUNTIF(Лист3!$D$2:D153, 0)</f>
        <v>104</v>
      </c>
      <c r="D153" s="0" t="n">
        <f aca="false">COUNTIF(Лист3!D154:$D$1531, 1)</f>
        <v>0</v>
      </c>
      <c r="E153" s="0" t="n">
        <f aca="false">B153/(B153 + C153)</f>
        <v>0.929824561403509</v>
      </c>
      <c r="F153" s="0" t="n">
        <f aca="false">A153/(A153+D153)</f>
        <v>1</v>
      </c>
      <c r="G153" s="0" t="n">
        <f aca="false">1 - E153</f>
        <v>0.0701754385964912</v>
      </c>
      <c r="H153" s="0" t="n">
        <f aca="false">E153 + F153 - 1</f>
        <v>0.929824561403509</v>
      </c>
      <c r="I153" s="0" t="str">
        <f aca="false">Лист3!B153</f>
        <v>65.0</v>
      </c>
      <c r="J153" s="0" t="str">
        <f aca="false">Лист3!C153</f>
        <v>4.8e-17</v>
      </c>
    </row>
    <row r="154" customFormat="false" ht="12.8" hidden="false" customHeight="false" outlineLevel="0" collapsed="false">
      <c r="A154" s="0" t="n">
        <f aca="false">COUNTIF(Лист3!$D$2:D154, 1)</f>
        <v>48</v>
      </c>
      <c r="B154" s="0" t="n">
        <f aca="false">COUNTIF(Лист3!D155:$D$1531, 0)</f>
        <v>1377</v>
      </c>
      <c r="C154" s="0" t="n">
        <f aca="false">COUNTIF(Лист3!$D$2:D154, 0)</f>
        <v>105</v>
      </c>
      <c r="D154" s="0" t="n">
        <f aca="false">COUNTIF(Лист3!D155:$D$1531, 1)</f>
        <v>0</v>
      </c>
      <c r="E154" s="0" t="n">
        <f aca="false">B154/(B154 + C154)</f>
        <v>0.92914979757085</v>
      </c>
      <c r="F154" s="0" t="n">
        <f aca="false">A154/(A154+D154)</f>
        <v>1</v>
      </c>
      <c r="G154" s="0" t="n">
        <f aca="false">1 - E154</f>
        <v>0.0708502024291497</v>
      </c>
      <c r="H154" s="0" t="n">
        <f aca="false">E154 + F154 - 1</f>
        <v>0.92914979757085</v>
      </c>
      <c r="I154" s="0" t="str">
        <f aca="false">Лист3!B154</f>
        <v>64.9</v>
      </c>
      <c r="J154" s="0" t="str">
        <f aca="false">Лист3!C154</f>
        <v>5.2e-17</v>
      </c>
    </row>
    <row r="155" customFormat="false" ht="12.8" hidden="false" customHeight="false" outlineLevel="0" collapsed="false">
      <c r="A155" s="0" t="n">
        <f aca="false">COUNTIF(Лист3!$D$2:D155, 1)</f>
        <v>48</v>
      </c>
      <c r="B155" s="0" t="n">
        <f aca="false">COUNTIF(Лист3!D156:$D$1531, 0)</f>
        <v>1376</v>
      </c>
      <c r="C155" s="0" t="n">
        <f aca="false">COUNTIF(Лист3!$D$2:D155, 0)</f>
        <v>106</v>
      </c>
      <c r="D155" s="0" t="n">
        <f aca="false">COUNTIF(Лист3!D156:$D$1531, 1)</f>
        <v>0</v>
      </c>
      <c r="E155" s="0" t="n">
        <f aca="false">B155/(B155 + C155)</f>
        <v>0.928475033738192</v>
      </c>
      <c r="F155" s="0" t="n">
        <f aca="false">A155/(A155+D155)</f>
        <v>1</v>
      </c>
      <c r="G155" s="0" t="n">
        <f aca="false">1 - E155</f>
        <v>0.0715249662618084</v>
      </c>
      <c r="H155" s="0" t="n">
        <f aca="false">E155 + F155 - 1</f>
        <v>0.928475033738192</v>
      </c>
      <c r="I155" s="0" t="str">
        <f aca="false">Лист3!B155</f>
        <v>64.9</v>
      </c>
      <c r="J155" s="0" t="str">
        <f aca="false">Лист3!C155</f>
        <v>5.2e-17</v>
      </c>
    </row>
    <row r="156" customFormat="false" ht="12.8" hidden="false" customHeight="false" outlineLevel="0" collapsed="false">
      <c r="A156" s="0" t="n">
        <f aca="false">COUNTIF(Лист3!$D$2:D156, 1)</f>
        <v>48</v>
      </c>
      <c r="B156" s="0" t="n">
        <f aca="false">COUNTIF(Лист3!D157:$D$1531, 0)</f>
        <v>1375</v>
      </c>
      <c r="C156" s="0" t="n">
        <f aca="false">COUNTIF(Лист3!$D$2:D156, 0)</f>
        <v>107</v>
      </c>
      <c r="D156" s="0" t="n">
        <f aca="false">COUNTIF(Лист3!D157:$D$1531, 1)</f>
        <v>0</v>
      </c>
      <c r="E156" s="0" t="n">
        <f aca="false">B156/(B156 + C156)</f>
        <v>0.927800269905533</v>
      </c>
      <c r="F156" s="0" t="n">
        <f aca="false">A156/(A156+D156)</f>
        <v>1</v>
      </c>
      <c r="G156" s="0" t="n">
        <f aca="false">1 - E156</f>
        <v>0.0721997300944669</v>
      </c>
      <c r="H156" s="0" t="n">
        <f aca="false">E156 + F156 - 1</f>
        <v>0.927800269905533</v>
      </c>
      <c r="I156" s="0" t="str">
        <f aca="false">Лист3!B156</f>
        <v>64.9</v>
      </c>
      <c r="J156" s="0" t="str">
        <f aca="false">Лист3!C156</f>
        <v>5.2e-17</v>
      </c>
    </row>
    <row r="157" customFormat="false" ht="12.8" hidden="false" customHeight="false" outlineLevel="0" collapsed="false">
      <c r="A157" s="0" t="n">
        <f aca="false">COUNTIF(Лист3!$D$2:D157, 1)</f>
        <v>48</v>
      </c>
      <c r="B157" s="0" t="n">
        <f aca="false">COUNTIF(Лист3!D158:$D$1531, 0)</f>
        <v>1374</v>
      </c>
      <c r="C157" s="0" t="n">
        <f aca="false">COUNTIF(Лист3!$D$2:D157, 0)</f>
        <v>108</v>
      </c>
      <c r="D157" s="0" t="n">
        <f aca="false">COUNTIF(Лист3!D158:$D$1531, 1)</f>
        <v>0</v>
      </c>
      <c r="E157" s="0" t="n">
        <f aca="false">B157/(B157 + C157)</f>
        <v>0.927125506072875</v>
      </c>
      <c r="F157" s="0" t="n">
        <f aca="false">A157/(A157+D157)</f>
        <v>1</v>
      </c>
      <c r="G157" s="0" t="n">
        <f aca="false">1 - E157</f>
        <v>0.0728744939271255</v>
      </c>
      <c r="H157" s="0" t="n">
        <f aca="false">E157 + F157 - 1</f>
        <v>0.927125506072875</v>
      </c>
      <c r="I157" s="0" t="str">
        <f aca="false">Лист3!B157</f>
        <v>64.9</v>
      </c>
      <c r="J157" s="0" t="str">
        <f aca="false">Лист3!C157</f>
        <v>5.3e-17</v>
      </c>
    </row>
    <row r="158" customFormat="false" ht="12.8" hidden="false" customHeight="false" outlineLevel="0" collapsed="false">
      <c r="A158" s="0" t="n">
        <f aca="false">COUNTIF(Лист3!$D$2:D158, 1)</f>
        <v>48</v>
      </c>
      <c r="B158" s="0" t="n">
        <f aca="false">COUNTIF(Лист3!D159:$D$1531, 0)</f>
        <v>1373</v>
      </c>
      <c r="C158" s="0" t="n">
        <f aca="false">COUNTIF(Лист3!$D$2:D158, 0)</f>
        <v>109</v>
      </c>
      <c r="D158" s="0" t="n">
        <f aca="false">COUNTIF(Лист3!D159:$D$1531, 1)</f>
        <v>0</v>
      </c>
      <c r="E158" s="0" t="n">
        <f aca="false">B158/(B158 + C158)</f>
        <v>0.926450742240216</v>
      </c>
      <c r="F158" s="0" t="n">
        <f aca="false">A158/(A158+D158)</f>
        <v>1</v>
      </c>
      <c r="G158" s="0" t="n">
        <f aca="false">1 - E158</f>
        <v>0.0735492577597841</v>
      </c>
      <c r="H158" s="0" t="n">
        <f aca="false">E158 + F158 - 1</f>
        <v>0.926450742240216</v>
      </c>
      <c r="I158" s="0" t="str">
        <f aca="false">Лист3!B158</f>
        <v>64.9</v>
      </c>
      <c r="J158" s="0" t="str">
        <f aca="false">Лист3!C158</f>
        <v>5.3e-17</v>
      </c>
    </row>
    <row r="159" customFormat="false" ht="12.8" hidden="false" customHeight="false" outlineLevel="0" collapsed="false">
      <c r="A159" s="0" t="n">
        <f aca="false">COUNTIF(Лист3!$D$2:D159, 1)</f>
        <v>48</v>
      </c>
      <c r="B159" s="0" t="n">
        <f aca="false">COUNTIF(Лист3!D160:$D$1531, 0)</f>
        <v>1372</v>
      </c>
      <c r="C159" s="0" t="n">
        <f aca="false">COUNTIF(Лист3!$D$2:D159, 0)</f>
        <v>110</v>
      </c>
      <c r="D159" s="0" t="n">
        <f aca="false">COUNTIF(Лист3!D160:$D$1531, 1)</f>
        <v>0</v>
      </c>
      <c r="E159" s="0" t="n">
        <f aca="false">B159/(B159 + C159)</f>
        <v>0.925775978407557</v>
      </c>
      <c r="F159" s="0" t="n">
        <f aca="false">A159/(A159+D159)</f>
        <v>1</v>
      </c>
      <c r="G159" s="0" t="n">
        <f aca="false">1 - E159</f>
        <v>0.0742240215924427</v>
      </c>
      <c r="H159" s="0" t="n">
        <f aca="false">E159 + F159 - 1</f>
        <v>0.925775978407557</v>
      </c>
      <c r="I159" s="0" t="str">
        <f aca="false">Лист3!B159</f>
        <v>64.8</v>
      </c>
      <c r="J159" s="0" t="str">
        <f aca="false">Лист3!C159</f>
        <v>5.4e-17</v>
      </c>
    </row>
    <row r="160" customFormat="false" ht="12.8" hidden="false" customHeight="false" outlineLevel="0" collapsed="false">
      <c r="A160" s="0" t="n">
        <f aca="false">COUNTIF(Лист3!$D$2:D160, 1)</f>
        <v>48</v>
      </c>
      <c r="B160" s="0" t="n">
        <f aca="false">COUNTIF(Лист3!D161:$D$1531, 0)</f>
        <v>1371</v>
      </c>
      <c r="C160" s="0" t="n">
        <f aca="false">COUNTIF(Лист3!$D$2:D160, 0)</f>
        <v>111</v>
      </c>
      <c r="D160" s="0" t="n">
        <f aca="false">COUNTIF(Лист3!D161:$D$1531, 1)</f>
        <v>0</v>
      </c>
      <c r="E160" s="0" t="n">
        <f aca="false">B160/(B160 + C160)</f>
        <v>0.925101214574899</v>
      </c>
      <c r="F160" s="0" t="n">
        <f aca="false">A160/(A160+D160)</f>
        <v>1</v>
      </c>
      <c r="G160" s="0" t="n">
        <f aca="false">1 - E160</f>
        <v>0.0748987854251012</v>
      </c>
      <c r="H160" s="0" t="n">
        <f aca="false">E160 + F160 - 1</f>
        <v>0.925101214574899</v>
      </c>
      <c r="I160" s="0" t="str">
        <f aca="false">Лист3!B160</f>
        <v>64.8</v>
      </c>
      <c r="J160" s="0" t="str">
        <f aca="false">Лист3!C160</f>
        <v>5.7e-17</v>
      </c>
    </row>
    <row r="161" customFormat="false" ht="12.8" hidden="false" customHeight="false" outlineLevel="0" collapsed="false">
      <c r="A161" s="0" t="n">
        <f aca="false">COUNTIF(Лист3!$D$2:D161, 1)</f>
        <v>48</v>
      </c>
      <c r="B161" s="0" t="n">
        <f aca="false">COUNTIF(Лист3!D162:$D$1531, 0)</f>
        <v>1370</v>
      </c>
      <c r="C161" s="0" t="n">
        <f aca="false">COUNTIF(Лист3!$D$2:D161, 0)</f>
        <v>112</v>
      </c>
      <c r="D161" s="0" t="n">
        <f aca="false">COUNTIF(Лист3!D162:$D$1531, 1)</f>
        <v>0</v>
      </c>
      <c r="E161" s="0" t="n">
        <f aca="false">B161/(B161 + C161)</f>
        <v>0.92442645074224</v>
      </c>
      <c r="F161" s="0" t="n">
        <f aca="false">A161/(A161+D161)</f>
        <v>1</v>
      </c>
      <c r="G161" s="0" t="n">
        <f aca="false">1 - E161</f>
        <v>0.0755735492577598</v>
      </c>
      <c r="H161" s="0" t="n">
        <f aca="false">E161 + F161 - 1</f>
        <v>0.92442645074224</v>
      </c>
      <c r="I161" s="0" t="str">
        <f aca="false">Лист3!B161</f>
        <v>64.6</v>
      </c>
      <c r="J161" s="0" t="str">
        <f aca="false">Лист3!C161</f>
        <v>6.2e-17</v>
      </c>
    </row>
    <row r="162" customFormat="false" ht="12.8" hidden="false" customHeight="false" outlineLevel="0" collapsed="false">
      <c r="A162" s="0" t="n">
        <f aca="false">COUNTIF(Лист3!$D$2:D162, 1)</f>
        <v>48</v>
      </c>
      <c r="B162" s="0" t="n">
        <f aca="false">COUNTIF(Лист3!D163:$D$1531, 0)</f>
        <v>1369</v>
      </c>
      <c r="C162" s="0" t="n">
        <f aca="false">COUNTIF(Лист3!$D$2:D162, 0)</f>
        <v>113</v>
      </c>
      <c r="D162" s="0" t="n">
        <f aca="false">COUNTIF(Лист3!D163:$D$1531, 1)</f>
        <v>0</v>
      </c>
      <c r="E162" s="0" t="n">
        <f aca="false">B162/(B162 + C162)</f>
        <v>0.923751686909582</v>
      </c>
      <c r="F162" s="0" t="n">
        <f aca="false">A162/(A162+D162)</f>
        <v>1</v>
      </c>
      <c r="G162" s="0" t="n">
        <f aca="false">1 - E162</f>
        <v>0.0762483130904184</v>
      </c>
      <c r="H162" s="0" t="n">
        <f aca="false">E162 + F162 - 1</f>
        <v>0.923751686909582</v>
      </c>
      <c r="I162" s="0" t="str">
        <f aca="false">Лист3!B162</f>
        <v>64.4</v>
      </c>
      <c r="J162" s="0" t="str">
        <f aca="false">Лист3!C162</f>
        <v>7.3e-17</v>
      </c>
    </row>
    <row r="163" customFormat="false" ht="12.8" hidden="false" customHeight="false" outlineLevel="0" collapsed="false">
      <c r="A163" s="0" t="n">
        <f aca="false">COUNTIF(Лист3!$D$2:D163, 1)</f>
        <v>48</v>
      </c>
      <c r="B163" s="0" t="n">
        <f aca="false">COUNTIF(Лист3!D164:$D$1531, 0)</f>
        <v>1368</v>
      </c>
      <c r="C163" s="0" t="n">
        <f aca="false">COUNTIF(Лист3!$D$2:D163, 0)</f>
        <v>114</v>
      </c>
      <c r="D163" s="0" t="n">
        <f aca="false">COUNTIF(Лист3!D164:$D$1531, 1)</f>
        <v>0</v>
      </c>
      <c r="E163" s="0" t="n">
        <f aca="false">B163/(B163 + C163)</f>
        <v>0.923076923076923</v>
      </c>
      <c r="F163" s="0" t="n">
        <f aca="false">A163/(A163+D163)</f>
        <v>1</v>
      </c>
      <c r="G163" s="0" t="n">
        <f aca="false">1 - E163</f>
        <v>0.0769230769230769</v>
      </c>
      <c r="H163" s="0" t="n">
        <f aca="false">E163 + F163 - 1</f>
        <v>0.923076923076923</v>
      </c>
      <c r="I163" s="0" t="str">
        <f aca="false">Лист3!B163</f>
        <v>64.3</v>
      </c>
      <c r="J163" s="0" t="n">
        <f aca="false">Лист3!C163</f>
        <v>8E-017</v>
      </c>
    </row>
    <row r="164" customFormat="false" ht="12.8" hidden="false" customHeight="false" outlineLevel="0" collapsed="false">
      <c r="A164" s="0" t="n">
        <f aca="false">COUNTIF(Лист3!$D$2:D164, 1)</f>
        <v>48</v>
      </c>
      <c r="B164" s="0" t="n">
        <f aca="false">COUNTIF(Лист3!D165:$D$1531, 0)</f>
        <v>1367</v>
      </c>
      <c r="C164" s="0" t="n">
        <f aca="false">COUNTIF(Лист3!$D$2:D164, 0)</f>
        <v>115</v>
      </c>
      <c r="D164" s="0" t="n">
        <f aca="false">COUNTIF(Лист3!D165:$D$1531, 1)</f>
        <v>0</v>
      </c>
      <c r="E164" s="0" t="n">
        <f aca="false">B164/(B164 + C164)</f>
        <v>0.922402159244265</v>
      </c>
      <c r="F164" s="0" t="n">
        <f aca="false">A164/(A164+D164)</f>
        <v>1</v>
      </c>
      <c r="G164" s="0" t="n">
        <f aca="false">1 - E164</f>
        <v>0.0775978407557355</v>
      </c>
      <c r="H164" s="0" t="n">
        <f aca="false">E164 + F164 - 1</f>
        <v>0.922402159244264</v>
      </c>
      <c r="I164" s="0" t="str">
        <f aca="false">Лист3!B164</f>
        <v>64.2</v>
      </c>
      <c r="J164" s="0" t="str">
        <f aca="false">Лист3!C164</f>
        <v>8.6e-17</v>
      </c>
    </row>
    <row r="165" customFormat="false" ht="12.8" hidden="false" customHeight="false" outlineLevel="0" collapsed="false">
      <c r="A165" s="0" t="n">
        <f aca="false">COUNTIF(Лист3!$D$2:D165, 1)</f>
        <v>48</v>
      </c>
      <c r="B165" s="0" t="n">
        <f aca="false">COUNTIF(Лист3!D166:$D$1531, 0)</f>
        <v>1366</v>
      </c>
      <c r="C165" s="0" t="n">
        <f aca="false">COUNTIF(Лист3!$D$2:D165, 0)</f>
        <v>116</v>
      </c>
      <c r="D165" s="0" t="n">
        <f aca="false">COUNTIF(Лист3!D166:$D$1531, 1)</f>
        <v>0</v>
      </c>
      <c r="E165" s="0" t="n">
        <f aca="false">B165/(B165 + C165)</f>
        <v>0.921727395411606</v>
      </c>
      <c r="F165" s="0" t="n">
        <f aca="false">A165/(A165+D165)</f>
        <v>1</v>
      </c>
      <c r="G165" s="0" t="n">
        <f aca="false">1 - E165</f>
        <v>0.078272604588394</v>
      </c>
      <c r="H165" s="0" t="n">
        <f aca="false">E165 + F165 - 1</f>
        <v>0.921727395411606</v>
      </c>
      <c r="I165" s="0" t="str">
        <f aca="false">Лист3!B165</f>
        <v>63.5</v>
      </c>
      <c r="J165" s="0" t="str">
        <f aca="false">Лист3!C165</f>
        <v>1.3e-16</v>
      </c>
    </row>
    <row r="166" customFormat="false" ht="12.8" hidden="false" customHeight="false" outlineLevel="0" collapsed="false">
      <c r="A166" s="0" t="n">
        <f aca="false">COUNTIF(Лист3!$D$2:D166, 1)</f>
        <v>48</v>
      </c>
      <c r="B166" s="0" t="n">
        <f aca="false">COUNTIF(Лист3!D167:$D$1531, 0)</f>
        <v>1365</v>
      </c>
      <c r="C166" s="0" t="n">
        <f aca="false">COUNTIF(Лист3!$D$2:D166, 0)</f>
        <v>117</v>
      </c>
      <c r="D166" s="0" t="n">
        <f aca="false">COUNTIF(Лист3!D167:$D$1531, 1)</f>
        <v>0</v>
      </c>
      <c r="E166" s="0" t="n">
        <f aca="false">B166/(B166 + C166)</f>
        <v>0.921052631578947</v>
      </c>
      <c r="F166" s="0" t="n">
        <f aca="false">A166/(A166+D166)</f>
        <v>1</v>
      </c>
      <c r="G166" s="0" t="n">
        <f aca="false">1 - E166</f>
        <v>0.0789473684210527</v>
      </c>
      <c r="H166" s="0" t="n">
        <f aca="false">E166 + F166 - 1</f>
        <v>0.921052631578947</v>
      </c>
      <c r="I166" s="0" t="str">
        <f aca="false">Лист3!B166</f>
        <v>63.5</v>
      </c>
      <c r="J166" s="0" t="str">
        <f aca="false">Лист3!C166</f>
        <v>1.4e-16</v>
      </c>
    </row>
    <row r="167" customFormat="false" ht="12.8" hidden="false" customHeight="false" outlineLevel="0" collapsed="false">
      <c r="A167" s="0" t="n">
        <f aca="false">COUNTIF(Лист3!$D$2:D167, 1)</f>
        <v>48</v>
      </c>
      <c r="B167" s="0" t="n">
        <f aca="false">COUNTIF(Лист3!D168:$D$1531, 0)</f>
        <v>1364</v>
      </c>
      <c r="C167" s="0" t="n">
        <f aca="false">COUNTIF(Лист3!$D$2:D167, 0)</f>
        <v>118</v>
      </c>
      <c r="D167" s="0" t="n">
        <f aca="false">COUNTIF(Лист3!D168:$D$1531, 1)</f>
        <v>0</v>
      </c>
      <c r="E167" s="0" t="n">
        <f aca="false">B167/(B167 + C167)</f>
        <v>0.920377867746289</v>
      </c>
      <c r="F167" s="0" t="n">
        <f aca="false">A167/(A167+D167)</f>
        <v>1</v>
      </c>
      <c r="G167" s="0" t="n">
        <f aca="false">1 - E167</f>
        <v>0.0796221322537112</v>
      </c>
      <c r="H167" s="0" t="n">
        <f aca="false">E167 + F167 - 1</f>
        <v>0.920377867746289</v>
      </c>
      <c r="I167" s="0" t="str">
        <f aca="false">Лист3!B167</f>
        <v>63.5</v>
      </c>
      <c r="J167" s="0" t="str">
        <f aca="false">Лист3!C167</f>
        <v>1.4e-16</v>
      </c>
    </row>
    <row r="168" customFormat="false" ht="12.8" hidden="false" customHeight="false" outlineLevel="0" collapsed="false">
      <c r="A168" s="0" t="n">
        <f aca="false">COUNTIF(Лист3!$D$2:D168, 1)</f>
        <v>48</v>
      </c>
      <c r="B168" s="0" t="n">
        <f aca="false">COUNTIF(Лист3!D169:$D$1531, 0)</f>
        <v>1363</v>
      </c>
      <c r="C168" s="0" t="n">
        <f aca="false">COUNTIF(Лист3!$D$2:D168, 0)</f>
        <v>119</v>
      </c>
      <c r="D168" s="0" t="n">
        <f aca="false">COUNTIF(Лист3!D169:$D$1531, 1)</f>
        <v>0</v>
      </c>
      <c r="E168" s="0" t="n">
        <f aca="false">B168/(B168 + C168)</f>
        <v>0.91970310391363</v>
      </c>
      <c r="F168" s="0" t="n">
        <f aca="false">A168/(A168+D168)</f>
        <v>1</v>
      </c>
      <c r="G168" s="0" t="n">
        <f aca="false">1 - E168</f>
        <v>0.0802968960863698</v>
      </c>
      <c r="H168" s="0" t="n">
        <f aca="false">E168 + F168 - 1</f>
        <v>0.91970310391363</v>
      </c>
      <c r="I168" s="0" t="str">
        <f aca="false">Лист3!B168</f>
        <v>63.5</v>
      </c>
      <c r="J168" s="0" t="str">
        <f aca="false">Лист3!C168</f>
        <v>1.4e-16</v>
      </c>
    </row>
    <row r="169" customFormat="false" ht="12.8" hidden="false" customHeight="false" outlineLevel="0" collapsed="false">
      <c r="A169" s="0" t="n">
        <f aca="false">COUNTIF(Лист3!$D$2:D169, 1)</f>
        <v>48</v>
      </c>
      <c r="B169" s="0" t="n">
        <f aca="false">COUNTIF(Лист3!D170:$D$1531, 0)</f>
        <v>1362</v>
      </c>
      <c r="C169" s="0" t="n">
        <f aca="false">COUNTIF(Лист3!$D$2:D169, 0)</f>
        <v>120</v>
      </c>
      <c r="D169" s="0" t="n">
        <f aca="false">COUNTIF(Лист3!D170:$D$1531, 1)</f>
        <v>0</v>
      </c>
      <c r="E169" s="0" t="n">
        <f aca="false">B169/(B169 + C169)</f>
        <v>0.919028340080972</v>
      </c>
      <c r="F169" s="0" t="n">
        <f aca="false">A169/(A169+D169)</f>
        <v>1</v>
      </c>
      <c r="G169" s="0" t="n">
        <f aca="false">1 - E169</f>
        <v>0.0809716599190283</v>
      </c>
      <c r="H169" s="0" t="n">
        <f aca="false">E169 + F169 - 1</f>
        <v>0.919028340080972</v>
      </c>
      <c r="I169" s="0" t="str">
        <f aca="false">Лист3!B169</f>
        <v>63.3</v>
      </c>
      <c r="J169" s="0" t="str">
        <f aca="false">Лист3!C169</f>
        <v>1.6e-16</v>
      </c>
    </row>
    <row r="170" customFormat="false" ht="12.8" hidden="false" customHeight="false" outlineLevel="0" collapsed="false">
      <c r="A170" s="0" t="n">
        <f aca="false">COUNTIF(Лист3!$D$2:D170, 1)</f>
        <v>48</v>
      </c>
      <c r="B170" s="0" t="n">
        <f aca="false">COUNTIF(Лист3!D171:$D$1531, 0)</f>
        <v>1361</v>
      </c>
      <c r="C170" s="0" t="n">
        <f aca="false">COUNTIF(Лист3!$D$2:D170, 0)</f>
        <v>121</v>
      </c>
      <c r="D170" s="0" t="n">
        <f aca="false">COUNTIF(Лист3!D171:$D$1531, 1)</f>
        <v>0</v>
      </c>
      <c r="E170" s="0" t="n">
        <f aca="false">B170/(B170 + C170)</f>
        <v>0.918353576248313</v>
      </c>
      <c r="F170" s="0" t="n">
        <f aca="false">A170/(A170+D170)</f>
        <v>1</v>
      </c>
      <c r="G170" s="0" t="n">
        <f aca="false">1 - E170</f>
        <v>0.081646423751687</v>
      </c>
      <c r="H170" s="0" t="n">
        <f aca="false">E170 + F170 - 1</f>
        <v>0.918353576248313</v>
      </c>
      <c r="I170" s="0" t="str">
        <f aca="false">Лист3!B170</f>
        <v>63.3</v>
      </c>
      <c r="J170" s="0" t="str">
        <f aca="false">Лист3!C170</f>
        <v>1.6e-16</v>
      </c>
    </row>
    <row r="171" customFormat="false" ht="12.8" hidden="false" customHeight="false" outlineLevel="0" collapsed="false">
      <c r="A171" s="0" t="n">
        <f aca="false">COUNTIF(Лист3!$D$2:D171, 1)</f>
        <v>48</v>
      </c>
      <c r="B171" s="0" t="n">
        <f aca="false">COUNTIF(Лист3!D172:$D$1531, 0)</f>
        <v>1360</v>
      </c>
      <c r="C171" s="0" t="n">
        <f aca="false">COUNTIF(Лист3!$D$2:D171, 0)</f>
        <v>122</v>
      </c>
      <c r="D171" s="0" t="n">
        <f aca="false">COUNTIF(Лист3!D172:$D$1531, 1)</f>
        <v>0</v>
      </c>
      <c r="E171" s="0" t="n">
        <f aca="false">B171/(B171 + C171)</f>
        <v>0.917678812415655</v>
      </c>
      <c r="F171" s="0" t="n">
        <f aca="false">A171/(A171+D171)</f>
        <v>1</v>
      </c>
      <c r="G171" s="0" t="n">
        <f aca="false">1 - E171</f>
        <v>0.0823211875843455</v>
      </c>
      <c r="H171" s="0" t="n">
        <f aca="false">E171 + F171 - 1</f>
        <v>0.917678812415655</v>
      </c>
      <c r="I171" s="0" t="str">
        <f aca="false">Лист3!B171</f>
        <v>63.3</v>
      </c>
      <c r="J171" s="0" t="str">
        <f aca="false">Лист3!C171</f>
        <v>1.6e-16</v>
      </c>
    </row>
    <row r="172" customFormat="false" ht="12.8" hidden="false" customHeight="false" outlineLevel="0" collapsed="false">
      <c r="A172" s="0" t="n">
        <f aca="false">COUNTIF(Лист3!$D$2:D172, 1)</f>
        <v>48</v>
      </c>
      <c r="B172" s="0" t="n">
        <f aca="false">COUNTIF(Лист3!D173:$D$1531, 0)</f>
        <v>1359</v>
      </c>
      <c r="C172" s="0" t="n">
        <f aca="false">COUNTIF(Лист3!$D$2:D172, 0)</f>
        <v>123</v>
      </c>
      <c r="D172" s="0" t="n">
        <f aca="false">COUNTIF(Лист3!D173:$D$1531, 1)</f>
        <v>0</v>
      </c>
      <c r="E172" s="0" t="n">
        <f aca="false">B172/(B172 + C172)</f>
        <v>0.917004048582996</v>
      </c>
      <c r="F172" s="0" t="n">
        <f aca="false">A172/(A172+D172)</f>
        <v>1</v>
      </c>
      <c r="G172" s="0" t="n">
        <f aca="false">1 - E172</f>
        <v>0.082995951417004</v>
      </c>
      <c r="H172" s="0" t="n">
        <f aca="false">E172 + F172 - 1</f>
        <v>0.917004048582996</v>
      </c>
      <c r="I172" s="0" t="str">
        <f aca="false">Лист3!B172</f>
        <v>63.3</v>
      </c>
      <c r="J172" s="0" t="str">
        <f aca="false">Лист3!C172</f>
        <v>1.6e-16</v>
      </c>
    </row>
    <row r="173" customFormat="false" ht="12.8" hidden="false" customHeight="false" outlineLevel="0" collapsed="false">
      <c r="A173" s="0" t="n">
        <f aca="false">COUNTIF(Лист3!$D$2:D173, 1)</f>
        <v>48</v>
      </c>
      <c r="B173" s="0" t="n">
        <f aca="false">COUNTIF(Лист3!D174:$D$1531, 0)</f>
        <v>1358</v>
      </c>
      <c r="C173" s="0" t="n">
        <f aca="false">COUNTIF(Лист3!$D$2:D173, 0)</f>
        <v>124</v>
      </c>
      <c r="D173" s="0" t="n">
        <f aca="false">COUNTIF(Лист3!D174:$D$1531, 1)</f>
        <v>0</v>
      </c>
      <c r="E173" s="0" t="n">
        <f aca="false">B173/(B173 + C173)</f>
        <v>0.916329284750337</v>
      </c>
      <c r="F173" s="0" t="n">
        <f aca="false">A173/(A173+D173)</f>
        <v>1</v>
      </c>
      <c r="G173" s="0" t="n">
        <f aca="false">1 - E173</f>
        <v>0.0836707152496626</v>
      </c>
      <c r="H173" s="0" t="n">
        <f aca="false">E173 + F173 - 1</f>
        <v>0.916329284750337</v>
      </c>
      <c r="I173" s="0" t="str">
        <f aca="false">Лист3!B173</f>
        <v>63.0</v>
      </c>
      <c r="J173" s="0" t="n">
        <f aca="false">Лист3!C173</f>
        <v>2E-016</v>
      </c>
    </row>
    <row r="174" customFormat="false" ht="12.8" hidden="false" customHeight="false" outlineLevel="0" collapsed="false">
      <c r="A174" s="0" t="n">
        <f aca="false">COUNTIF(Лист3!$D$2:D174, 1)</f>
        <v>48</v>
      </c>
      <c r="B174" s="0" t="n">
        <f aca="false">COUNTIF(Лист3!D175:$D$1531, 0)</f>
        <v>1357</v>
      </c>
      <c r="C174" s="0" t="n">
        <f aca="false">COUNTIF(Лист3!$D$2:D174, 0)</f>
        <v>125</v>
      </c>
      <c r="D174" s="0" t="n">
        <f aca="false">COUNTIF(Лист3!D175:$D$1531, 1)</f>
        <v>0</v>
      </c>
      <c r="E174" s="0" t="n">
        <f aca="false">B174/(B174 + C174)</f>
        <v>0.915654520917679</v>
      </c>
      <c r="F174" s="0" t="n">
        <f aca="false">A174/(A174+D174)</f>
        <v>1</v>
      </c>
      <c r="G174" s="0" t="n">
        <f aca="false">1 - E174</f>
        <v>0.0843454790823212</v>
      </c>
      <c r="H174" s="0" t="n">
        <f aca="false">E174 + F174 - 1</f>
        <v>0.915654520917679</v>
      </c>
      <c r="I174" s="0" t="str">
        <f aca="false">Лист3!B174</f>
        <v>63.0</v>
      </c>
      <c r="J174" s="0" t="n">
        <f aca="false">Лист3!C174</f>
        <v>2E-016</v>
      </c>
    </row>
    <row r="175" customFormat="false" ht="12.8" hidden="false" customHeight="false" outlineLevel="0" collapsed="false">
      <c r="A175" s="0" t="n">
        <f aca="false">COUNTIF(Лист3!$D$2:D175, 1)</f>
        <v>48</v>
      </c>
      <c r="B175" s="0" t="n">
        <f aca="false">COUNTIF(Лист3!D176:$D$1531, 0)</f>
        <v>1356</v>
      </c>
      <c r="C175" s="0" t="n">
        <f aca="false">COUNTIF(Лист3!$D$2:D175, 0)</f>
        <v>126</v>
      </c>
      <c r="D175" s="0" t="n">
        <f aca="false">COUNTIF(Лист3!D176:$D$1531, 1)</f>
        <v>0</v>
      </c>
      <c r="E175" s="0" t="n">
        <f aca="false">B175/(B175 + C175)</f>
        <v>0.91497975708502</v>
      </c>
      <c r="F175" s="0" t="n">
        <f aca="false">A175/(A175+D175)</f>
        <v>1</v>
      </c>
      <c r="G175" s="0" t="n">
        <f aca="false">1 - E175</f>
        <v>0.0850202429149798</v>
      </c>
      <c r="H175" s="0" t="n">
        <f aca="false">E175 + F175 - 1</f>
        <v>0.91497975708502</v>
      </c>
      <c r="I175" s="0" t="str">
        <f aca="false">Лист3!B175</f>
        <v>63.0</v>
      </c>
      <c r="J175" s="0" t="n">
        <f aca="false">Лист3!C175</f>
        <v>2E-016</v>
      </c>
    </row>
    <row r="176" customFormat="false" ht="12.8" hidden="false" customHeight="false" outlineLevel="0" collapsed="false">
      <c r="A176" s="0" t="n">
        <f aca="false">COUNTIF(Лист3!$D$2:D176, 1)</f>
        <v>48</v>
      </c>
      <c r="B176" s="0" t="n">
        <f aca="false">COUNTIF(Лист3!D177:$D$1531, 0)</f>
        <v>1355</v>
      </c>
      <c r="C176" s="0" t="n">
        <f aca="false">COUNTIF(Лист3!$D$2:D176, 0)</f>
        <v>127</v>
      </c>
      <c r="D176" s="0" t="n">
        <f aca="false">COUNTIF(Лист3!D177:$D$1531, 1)</f>
        <v>0</v>
      </c>
      <c r="E176" s="0" t="n">
        <f aca="false">B176/(B176 + C176)</f>
        <v>0.914304993252362</v>
      </c>
      <c r="F176" s="0" t="n">
        <f aca="false">A176/(A176+D176)</f>
        <v>1</v>
      </c>
      <c r="G176" s="0" t="n">
        <f aca="false">1 - E176</f>
        <v>0.0856950067476383</v>
      </c>
      <c r="H176" s="0" t="n">
        <f aca="false">E176 + F176 - 1</f>
        <v>0.914304993252362</v>
      </c>
      <c r="I176" s="0" t="str">
        <f aca="false">Лист3!B176</f>
        <v>63.0</v>
      </c>
      <c r="J176" s="0" t="n">
        <f aca="false">Лист3!C176</f>
        <v>2E-016</v>
      </c>
    </row>
    <row r="177" customFormat="false" ht="12.8" hidden="false" customHeight="false" outlineLevel="0" collapsed="false">
      <c r="A177" s="0" t="n">
        <f aca="false">COUNTIF(Лист3!$D$2:D177, 1)</f>
        <v>48</v>
      </c>
      <c r="B177" s="0" t="n">
        <f aca="false">COUNTIF(Лист3!D178:$D$1531, 0)</f>
        <v>1354</v>
      </c>
      <c r="C177" s="0" t="n">
        <f aca="false">COUNTIF(Лист3!$D$2:D177, 0)</f>
        <v>128</v>
      </c>
      <c r="D177" s="0" t="n">
        <f aca="false">COUNTIF(Лист3!D178:$D$1531, 1)</f>
        <v>0</v>
      </c>
      <c r="E177" s="0" t="n">
        <f aca="false">B177/(B177 + C177)</f>
        <v>0.913630229419703</v>
      </c>
      <c r="F177" s="0" t="n">
        <f aca="false">A177/(A177+D177)</f>
        <v>1</v>
      </c>
      <c r="G177" s="0" t="n">
        <f aca="false">1 - E177</f>
        <v>0.0863697705802969</v>
      </c>
      <c r="H177" s="0" t="n">
        <f aca="false">E177 + F177 - 1</f>
        <v>0.913630229419703</v>
      </c>
      <c r="I177" s="0" t="str">
        <f aca="false">Лист3!B177</f>
        <v>63.0</v>
      </c>
      <c r="J177" s="0" t="n">
        <f aca="false">Лист3!C177</f>
        <v>2E-016</v>
      </c>
    </row>
    <row r="178" customFormat="false" ht="12.8" hidden="false" customHeight="false" outlineLevel="0" collapsed="false">
      <c r="A178" s="0" t="n">
        <f aca="false">COUNTIF(Лист3!$D$2:D178, 1)</f>
        <v>48</v>
      </c>
      <c r="B178" s="0" t="n">
        <f aca="false">COUNTIF(Лист3!D179:$D$1531, 0)</f>
        <v>1353</v>
      </c>
      <c r="C178" s="0" t="n">
        <f aca="false">COUNTIF(Лист3!$D$2:D178, 0)</f>
        <v>129</v>
      </c>
      <c r="D178" s="0" t="n">
        <f aca="false">COUNTIF(Лист3!D179:$D$1531, 1)</f>
        <v>0</v>
      </c>
      <c r="E178" s="0" t="n">
        <f aca="false">B178/(B178 + C178)</f>
        <v>0.912955465587045</v>
      </c>
      <c r="F178" s="0" t="n">
        <f aca="false">A178/(A178+D178)</f>
        <v>1</v>
      </c>
      <c r="G178" s="0" t="n">
        <f aca="false">1 - E178</f>
        <v>0.0870445344129555</v>
      </c>
      <c r="H178" s="0" t="n">
        <f aca="false">E178 + F178 - 1</f>
        <v>0.912955465587045</v>
      </c>
      <c r="I178" s="0" t="str">
        <f aca="false">Лист3!B178</f>
        <v>63.0</v>
      </c>
      <c r="J178" s="0" t="n">
        <f aca="false">Лист3!C178</f>
        <v>2E-016</v>
      </c>
    </row>
    <row r="179" customFormat="false" ht="12.8" hidden="false" customHeight="false" outlineLevel="0" collapsed="false">
      <c r="A179" s="0" t="n">
        <f aca="false">COUNTIF(Лист3!$D$2:D179, 1)</f>
        <v>48</v>
      </c>
      <c r="B179" s="0" t="n">
        <f aca="false">COUNTIF(Лист3!D180:$D$1531, 0)</f>
        <v>1352</v>
      </c>
      <c r="C179" s="0" t="n">
        <f aca="false">COUNTIF(Лист3!$D$2:D179, 0)</f>
        <v>130</v>
      </c>
      <c r="D179" s="0" t="n">
        <f aca="false">COUNTIF(Лист3!D180:$D$1531, 1)</f>
        <v>0</v>
      </c>
      <c r="E179" s="0" t="n">
        <f aca="false">B179/(B179 + C179)</f>
        <v>0.912280701754386</v>
      </c>
      <c r="F179" s="0" t="n">
        <f aca="false">A179/(A179+D179)</f>
        <v>1</v>
      </c>
      <c r="G179" s="0" t="n">
        <f aca="false">1 - E179</f>
        <v>0.0877192982456141</v>
      </c>
      <c r="H179" s="0" t="n">
        <f aca="false">E179 + F179 - 1</f>
        <v>0.912280701754386</v>
      </c>
      <c r="I179" s="0" t="str">
        <f aca="false">Лист3!B179</f>
        <v>62.6</v>
      </c>
      <c r="J179" s="0" t="str">
        <f aca="false">Лист3!C179</f>
        <v>2.5e-16</v>
      </c>
    </row>
    <row r="180" customFormat="false" ht="12.8" hidden="false" customHeight="false" outlineLevel="0" collapsed="false">
      <c r="A180" s="0" t="n">
        <f aca="false">COUNTIF(Лист3!$D$2:D180, 1)</f>
        <v>48</v>
      </c>
      <c r="B180" s="0" t="n">
        <f aca="false">COUNTIF(Лист3!D181:$D$1531, 0)</f>
        <v>1351</v>
      </c>
      <c r="C180" s="0" t="n">
        <f aca="false">COUNTIF(Лист3!$D$2:D180, 0)</f>
        <v>131</v>
      </c>
      <c r="D180" s="0" t="n">
        <f aca="false">COUNTIF(Лист3!D181:$D$1531, 1)</f>
        <v>0</v>
      </c>
      <c r="E180" s="0" t="n">
        <f aca="false">B180/(B180 + C180)</f>
        <v>0.911605937921727</v>
      </c>
      <c r="F180" s="0" t="n">
        <f aca="false">A180/(A180+D180)</f>
        <v>1</v>
      </c>
      <c r="G180" s="0" t="n">
        <f aca="false">1 - E180</f>
        <v>0.0883940620782726</v>
      </c>
      <c r="H180" s="0" t="n">
        <f aca="false">E180 + F180 - 1</f>
        <v>0.911605937921727</v>
      </c>
      <c r="I180" s="0" t="str">
        <f aca="false">Лист3!B180</f>
        <v>62.6</v>
      </c>
      <c r="J180" s="0" t="str">
        <f aca="false">Лист3!C180</f>
        <v>2.5e-16</v>
      </c>
    </row>
    <row r="181" customFormat="false" ht="12.8" hidden="false" customHeight="false" outlineLevel="0" collapsed="false">
      <c r="A181" s="0" t="n">
        <f aca="false">COUNTIF(Лист3!$D$2:D181, 1)</f>
        <v>48</v>
      </c>
      <c r="B181" s="0" t="n">
        <f aca="false">COUNTIF(Лист3!D182:$D$1531, 0)</f>
        <v>1350</v>
      </c>
      <c r="C181" s="0" t="n">
        <f aca="false">COUNTIF(Лист3!$D$2:D181, 0)</f>
        <v>132</v>
      </c>
      <c r="D181" s="0" t="n">
        <f aca="false">COUNTIF(Лист3!D182:$D$1531, 1)</f>
        <v>0</v>
      </c>
      <c r="E181" s="0" t="n">
        <f aca="false">B181/(B181 + C181)</f>
        <v>0.910931174089069</v>
      </c>
      <c r="F181" s="0" t="n">
        <f aca="false">A181/(A181+D181)</f>
        <v>1</v>
      </c>
      <c r="G181" s="0" t="n">
        <f aca="false">1 - E181</f>
        <v>0.0890688259109311</v>
      </c>
      <c r="H181" s="0" t="n">
        <f aca="false">E181 + F181 - 1</f>
        <v>0.910931174089069</v>
      </c>
      <c r="I181" s="0" t="str">
        <f aca="false">Лист3!B181</f>
        <v>62.6</v>
      </c>
      <c r="J181" s="0" t="str">
        <f aca="false">Лист3!C181</f>
        <v>2.6e-16</v>
      </c>
    </row>
    <row r="182" customFormat="false" ht="12.8" hidden="false" customHeight="false" outlineLevel="0" collapsed="false">
      <c r="A182" s="0" t="n">
        <f aca="false">COUNTIF(Лист3!$D$2:D182, 1)</f>
        <v>48</v>
      </c>
      <c r="B182" s="0" t="n">
        <f aca="false">COUNTIF(Лист3!D183:$D$1531, 0)</f>
        <v>1349</v>
      </c>
      <c r="C182" s="0" t="n">
        <f aca="false">COUNTIF(Лист3!$D$2:D182, 0)</f>
        <v>133</v>
      </c>
      <c r="D182" s="0" t="n">
        <f aca="false">COUNTIF(Лист3!D183:$D$1531, 1)</f>
        <v>0</v>
      </c>
      <c r="E182" s="0" t="n">
        <f aca="false">B182/(B182 + C182)</f>
        <v>0.91025641025641</v>
      </c>
      <c r="F182" s="0" t="n">
        <f aca="false">A182/(A182+D182)</f>
        <v>1</v>
      </c>
      <c r="G182" s="0" t="n">
        <f aca="false">1 - E182</f>
        <v>0.0897435897435898</v>
      </c>
      <c r="H182" s="0" t="n">
        <f aca="false">E182 + F182 - 1</f>
        <v>0.91025641025641</v>
      </c>
      <c r="I182" s="0" t="str">
        <f aca="false">Лист3!B182</f>
        <v>62.6</v>
      </c>
      <c r="J182" s="0" t="str">
        <f aca="false">Лист3!C182</f>
        <v>2.6e-16</v>
      </c>
    </row>
    <row r="183" customFormat="false" ht="12.8" hidden="false" customHeight="false" outlineLevel="0" collapsed="false">
      <c r="A183" s="0" t="n">
        <f aca="false">COUNTIF(Лист3!$D$2:D183, 1)</f>
        <v>48</v>
      </c>
      <c r="B183" s="0" t="n">
        <f aca="false">COUNTIF(Лист3!D184:$D$1531, 0)</f>
        <v>1348</v>
      </c>
      <c r="C183" s="0" t="n">
        <f aca="false">COUNTIF(Лист3!$D$2:D183, 0)</f>
        <v>134</v>
      </c>
      <c r="D183" s="0" t="n">
        <f aca="false">COUNTIF(Лист3!D184:$D$1531, 1)</f>
        <v>0</v>
      </c>
      <c r="E183" s="0" t="n">
        <f aca="false">B183/(B183 + C183)</f>
        <v>0.909581646423752</v>
      </c>
      <c r="F183" s="0" t="n">
        <f aca="false">A183/(A183+D183)</f>
        <v>1</v>
      </c>
      <c r="G183" s="0" t="n">
        <f aca="false">1 - E183</f>
        <v>0.0904183535762483</v>
      </c>
      <c r="H183" s="0" t="n">
        <f aca="false">E183 + F183 - 1</f>
        <v>0.909581646423752</v>
      </c>
      <c r="I183" s="0" t="str">
        <f aca="false">Лист3!B183</f>
        <v>62.6</v>
      </c>
      <c r="J183" s="0" t="str">
        <f aca="false">Лист3!C183</f>
        <v>2.6e-16</v>
      </c>
    </row>
    <row r="184" customFormat="false" ht="12.8" hidden="false" customHeight="false" outlineLevel="0" collapsed="false">
      <c r="A184" s="0" t="n">
        <f aca="false">COUNTIF(Лист3!$D$2:D184, 1)</f>
        <v>48</v>
      </c>
      <c r="B184" s="0" t="n">
        <f aca="false">COUNTIF(Лист3!D185:$D$1531, 0)</f>
        <v>1347</v>
      </c>
      <c r="C184" s="0" t="n">
        <f aca="false">COUNTIF(Лист3!$D$2:D184, 0)</f>
        <v>135</v>
      </c>
      <c r="D184" s="0" t="n">
        <f aca="false">COUNTIF(Лист3!D185:$D$1531, 1)</f>
        <v>0</v>
      </c>
      <c r="E184" s="0" t="n">
        <f aca="false">B184/(B184 + C184)</f>
        <v>0.908906882591093</v>
      </c>
      <c r="F184" s="0" t="n">
        <f aca="false">A184/(A184+D184)</f>
        <v>1</v>
      </c>
      <c r="G184" s="0" t="n">
        <f aca="false">1 - E184</f>
        <v>0.0910931174089069</v>
      </c>
      <c r="H184" s="0" t="n">
        <f aca="false">E184 + F184 - 1</f>
        <v>0.908906882591093</v>
      </c>
      <c r="I184" s="0" t="str">
        <f aca="false">Лист3!B184</f>
        <v>62.6</v>
      </c>
      <c r="J184" s="0" t="str">
        <f aca="false">Лист3!C184</f>
        <v>2.6e-16</v>
      </c>
    </row>
    <row r="185" customFormat="false" ht="12.8" hidden="false" customHeight="false" outlineLevel="0" collapsed="false">
      <c r="A185" s="0" t="n">
        <f aca="false">COUNTIF(Лист3!$D$2:D185, 1)</f>
        <v>48</v>
      </c>
      <c r="B185" s="0" t="n">
        <f aca="false">COUNTIF(Лист3!D186:$D$1531, 0)</f>
        <v>1346</v>
      </c>
      <c r="C185" s="0" t="n">
        <f aca="false">COUNTIF(Лист3!$D$2:D185, 0)</f>
        <v>136</v>
      </c>
      <c r="D185" s="0" t="n">
        <f aca="false">COUNTIF(Лист3!D186:$D$1531, 1)</f>
        <v>0</v>
      </c>
      <c r="E185" s="0" t="n">
        <f aca="false">B185/(B185 + C185)</f>
        <v>0.908232118758435</v>
      </c>
      <c r="F185" s="0" t="n">
        <f aca="false">A185/(A185+D185)</f>
        <v>1</v>
      </c>
      <c r="G185" s="0" t="n">
        <f aca="false">1 - E185</f>
        <v>0.0917678812415654</v>
      </c>
      <c r="H185" s="0" t="n">
        <f aca="false">E185 + F185 - 1</f>
        <v>0.908232118758435</v>
      </c>
      <c r="I185" s="0" t="str">
        <f aca="false">Лист3!B185</f>
        <v>62.2</v>
      </c>
      <c r="J185" s="0" t="str">
        <f aca="false">Лист3!C185</f>
        <v>3.5e-16</v>
      </c>
    </row>
    <row r="186" customFormat="false" ht="12.8" hidden="false" customHeight="false" outlineLevel="0" collapsed="false">
      <c r="A186" s="0" t="n">
        <f aca="false">COUNTIF(Лист3!$D$2:D186, 1)</f>
        <v>48</v>
      </c>
      <c r="B186" s="0" t="n">
        <f aca="false">COUNTIF(Лист3!D187:$D$1531, 0)</f>
        <v>1345</v>
      </c>
      <c r="C186" s="0" t="n">
        <f aca="false">COUNTIF(Лист3!$D$2:D186, 0)</f>
        <v>137</v>
      </c>
      <c r="D186" s="0" t="n">
        <f aca="false">COUNTIF(Лист3!D187:$D$1531, 1)</f>
        <v>0</v>
      </c>
      <c r="E186" s="0" t="n">
        <f aca="false">B186/(B186 + C186)</f>
        <v>0.907557354925776</v>
      </c>
      <c r="F186" s="0" t="n">
        <f aca="false">A186/(A186+D186)</f>
        <v>1</v>
      </c>
      <c r="G186" s="0" t="n">
        <f aca="false">1 - E186</f>
        <v>0.0924426450742241</v>
      </c>
      <c r="H186" s="0" t="n">
        <f aca="false">E186 + F186 - 1</f>
        <v>0.907557354925776</v>
      </c>
      <c r="I186" s="0" t="str">
        <f aca="false">Лист3!B186</f>
        <v>62.2</v>
      </c>
      <c r="J186" s="0" t="str">
        <f aca="false">Лист3!C186</f>
        <v>3.5e-16</v>
      </c>
    </row>
    <row r="187" customFormat="false" ht="12.8" hidden="false" customHeight="false" outlineLevel="0" collapsed="false">
      <c r="A187" s="0" t="n">
        <f aca="false">COUNTIF(Лист3!$D$2:D187, 1)</f>
        <v>48</v>
      </c>
      <c r="B187" s="0" t="n">
        <f aca="false">COUNTIF(Лист3!D188:$D$1531, 0)</f>
        <v>1344</v>
      </c>
      <c r="C187" s="0" t="n">
        <f aca="false">COUNTIF(Лист3!$D$2:D187, 0)</f>
        <v>138</v>
      </c>
      <c r="D187" s="0" t="n">
        <f aca="false">COUNTIF(Лист3!D188:$D$1531, 1)</f>
        <v>0</v>
      </c>
      <c r="E187" s="0" t="n">
        <f aca="false">B187/(B187 + C187)</f>
        <v>0.906882591093117</v>
      </c>
      <c r="F187" s="0" t="n">
        <f aca="false">A187/(A187+D187)</f>
        <v>1</v>
      </c>
      <c r="G187" s="0" t="n">
        <f aca="false">1 - E187</f>
        <v>0.0931174089068826</v>
      </c>
      <c r="H187" s="0" t="n">
        <f aca="false">E187 + F187 - 1</f>
        <v>0.906882591093117</v>
      </c>
      <c r="I187" s="0" t="str">
        <f aca="false">Лист3!B187</f>
        <v>62.0</v>
      </c>
      <c r="J187" s="0" t="str">
        <f aca="false">Лист3!C187</f>
        <v>3.8e-16</v>
      </c>
    </row>
    <row r="188" customFormat="false" ht="12.8" hidden="false" customHeight="false" outlineLevel="0" collapsed="false">
      <c r="A188" s="0" t="n">
        <f aca="false">COUNTIF(Лист3!$D$2:D188, 1)</f>
        <v>48</v>
      </c>
      <c r="B188" s="0" t="n">
        <f aca="false">COUNTIF(Лист3!D189:$D$1531, 0)</f>
        <v>1343</v>
      </c>
      <c r="C188" s="0" t="n">
        <f aca="false">COUNTIF(Лист3!$D$2:D188, 0)</f>
        <v>139</v>
      </c>
      <c r="D188" s="0" t="n">
        <f aca="false">COUNTIF(Лист3!D189:$D$1531, 1)</f>
        <v>0</v>
      </c>
      <c r="E188" s="0" t="n">
        <f aca="false">B188/(B188 + C188)</f>
        <v>0.906207827260459</v>
      </c>
      <c r="F188" s="0" t="n">
        <f aca="false">A188/(A188+D188)</f>
        <v>1</v>
      </c>
      <c r="G188" s="0" t="n">
        <f aca="false">1 - E188</f>
        <v>0.0937921727395412</v>
      </c>
      <c r="H188" s="0" t="n">
        <f aca="false">E188 + F188 - 1</f>
        <v>0.906207827260459</v>
      </c>
      <c r="I188" s="0" t="str">
        <f aca="false">Лист3!B188</f>
        <v>61.8</v>
      </c>
      <c r="J188" s="0" t="str">
        <f aca="false">Лист3!C188</f>
        <v>4.4e-16</v>
      </c>
    </row>
    <row r="189" customFormat="false" ht="12.8" hidden="false" customHeight="false" outlineLevel="0" collapsed="false">
      <c r="A189" s="0" t="n">
        <f aca="false">COUNTIF(Лист3!$D$2:D189, 1)</f>
        <v>48</v>
      </c>
      <c r="B189" s="0" t="n">
        <f aca="false">COUNTIF(Лист3!D190:$D$1531, 0)</f>
        <v>1342</v>
      </c>
      <c r="C189" s="0" t="n">
        <f aca="false">COUNTIF(Лист3!$D$2:D189, 0)</f>
        <v>140</v>
      </c>
      <c r="D189" s="0" t="n">
        <f aca="false">COUNTIF(Лист3!D190:$D$1531, 1)</f>
        <v>0</v>
      </c>
      <c r="E189" s="0" t="n">
        <f aca="false">B189/(B189 + C189)</f>
        <v>0.9055330634278</v>
      </c>
      <c r="F189" s="0" t="n">
        <f aca="false">A189/(A189+D189)</f>
        <v>1</v>
      </c>
      <c r="G189" s="0" t="n">
        <f aca="false">1 - E189</f>
        <v>0.0944669365721997</v>
      </c>
      <c r="H189" s="0" t="n">
        <f aca="false">E189 + F189 - 1</f>
        <v>0.9055330634278</v>
      </c>
      <c r="I189" s="0" t="str">
        <f aca="false">Лист3!B189</f>
        <v>61.5</v>
      </c>
      <c r="J189" s="0" t="str">
        <f aca="false">Лист3!C189</f>
        <v>5.3e-16</v>
      </c>
    </row>
    <row r="190" customFormat="false" ht="12.8" hidden="false" customHeight="false" outlineLevel="0" collapsed="false">
      <c r="A190" s="0" t="n">
        <f aca="false">COUNTIF(Лист3!$D$2:D190, 1)</f>
        <v>48</v>
      </c>
      <c r="B190" s="0" t="n">
        <f aca="false">COUNTIF(Лист3!D191:$D$1531, 0)</f>
        <v>1341</v>
      </c>
      <c r="C190" s="0" t="n">
        <f aca="false">COUNTIF(Лист3!$D$2:D190, 0)</f>
        <v>141</v>
      </c>
      <c r="D190" s="0" t="n">
        <f aca="false">COUNTIF(Лист3!D191:$D$1531, 1)</f>
        <v>0</v>
      </c>
      <c r="E190" s="0" t="n">
        <f aca="false">B190/(B190 + C190)</f>
        <v>0.904858299595142</v>
      </c>
      <c r="F190" s="0" t="n">
        <f aca="false">A190/(A190+D190)</f>
        <v>1</v>
      </c>
      <c r="G190" s="0" t="n">
        <f aca="false">1 - E190</f>
        <v>0.0951417004048582</v>
      </c>
      <c r="H190" s="0" t="n">
        <f aca="false">E190 + F190 - 1</f>
        <v>0.904858299595142</v>
      </c>
      <c r="I190" s="0" t="str">
        <f aca="false">Лист3!B190</f>
        <v>61.5</v>
      </c>
      <c r="J190" s="0" t="str">
        <f aca="false">Лист3!C190</f>
        <v>5.5e-16</v>
      </c>
    </row>
    <row r="191" customFormat="false" ht="12.8" hidden="false" customHeight="false" outlineLevel="0" collapsed="false">
      <c r="A191" s="0" t="n">
        <f aca="false">COUNTIF(Лист3!$D$2:D191, 1)</f>
        <v>48</v>
      </c>
      <c r="B191" s="0" t="n">
        <f aca="false">COUNTIF(Лист3!D192:$D$1531, 0)</f>
        <v>1340</v>
      </c>
      <c r="C191" s="0" t="n">
        <f aca="false">COUNTIF(Лист3!$D$2:D191, 0)</f>
        <v>142</v>
      </c>
      <c r="D191" s="0" t="n">
        <f aca="false">COUNTIF(Лист3!D192:$D$1531, 1)</f>
        <v>0</v>
      </c>
      <c r="E191" s="0" t="n">
        <f aca="false">B191/(B191 + C191)</f>
        <v>0.904183535762483</v>
      </c>
      <c r="F191" s="0" t="n">
        <f aca="false">A191/(A191+D191)</f>
        <v>1</v>
      </c>
      <c r="G191" s="0" t="n">
        <f aca="false">1 - E191</f>
        <v>0.0958164642375169</v>
      </c>
      <c r="H191" s="0" t="n">
        <f aca="false">E191 + F191 - 1</f>
        <v>0.904183535762483</v>
      </c>
      <c r="I191" s="0" t="str">
        <f aca="false">Лист3!B191</f>
        <v>61.5</v>
      </c>
      <c r="J191" s="0" t="str">
        <f aca="false">Лист3!C191</f>
        <v>5.5e-16</v>
      </c>
    </row>
    <row r="192" customFormat="false" ht="12.8" hidden="false" customHeight="false" outlineLevel="0" collapsed="false">
      <c r="A192" s="0" t="n">
        <f aca="false">COUNTIF(Лист3!$D$2:D192, 1)</f>
        <v>48</v>
      </c>
      <c r="B192" s="0" t="n">
        <f aca="false">COUNTIF(Лист3!D193:$D$1531, 0)</f>
        <v>1339</v>
      </c>
      <c r="C192" s="0" t="n">
        <f aca="false">COUNTIF(Лист3!$D$2:D192, 0)</f>
        <v>143</v>
      </c>
      <c r="D192" s="0" t="n">
        <f aca="false">COUNTIF(Лист3!D193:$D$1531, 1)</f>
        <v>0</v>
      </c>
      <c r="E192" s="0" t="n">
        <f aca="false">B192/(B192 + C192)</f>
        <v>0.903508771929825</v>
      </c>
      <c r="F192" s="0" t="n">
        <f aca="false">A192/(A192+D192)</f>
        <v>1</v>
      </c>
      <c r="G192" s="0" t="n">
        <f aca="false">1 - E192</f>
        <v>0.0964912280701754</v>
      </c>
      <c r="H192" s="0" t="n">
        <f aca="false">E192 + F192 - 1</f>
        <v>0.903508771929825</v>
      </c>
      <c r="I192" s="0" t="str">
        <f aca="false">Лист3!B192</f>
        <v>61.4</v>
      </c>
      <c r="J192" s="0" t="str">
        <f aca="false">Лист3!C192</f>
        <v>5.7e-16</v>
      </c>
    </row>
    <row r="193" customFormat="false" ht="12.8" hidden="false" customHeight="false" outlineLevel="0" collapsed="false">
      <c r="A193" s="0" t="n">
        <f aca="false">COUNTIF(Лист3!$D$2:D193, 1)</f>
        <v>48</v>
      </c>
      <c r="B193" s="0" t="n">
        <f aca="false">COUNTIF(Лист3!D194:$D$1531, 0)</f>
        <v>1338</v>
      </c>
      <c r="C193" s="0" t="n">
        <f aca="false">COUNTIF(Лист3!$D$2:D193, 0)</f>
        <v>144</v>
      </c>
      <c r="D193" s="0" t="n">
        <f aca="false">COUNTIF(Лист3!D194:$D$1531, 1)</f>
        <v>0</v>
      </c>
      <c r="E193" s="0" t="n">
        <f aca="false">B193/(B193 + C193)</f>
        <v>0.902834008097166</v>
      </c>
      <c r="F193" s="0" t="n">
        <f aca="false">A193/(A193+D193)</f>
        <v>1</v>
      </c>
      <c r="G193" s="0" t="n">
        <f aca="false">1 - E193</f>
        <v>0.097165991902834</v>
      </c>
      <c r="H193" s="0" t="n">
        <f aca="false">E193 + F193 - 1</f>
        <v>0.902834008097166</v>
      </c>
      <c r="I193" s="0" t="str">
        <f aca="false">Лист3!B193</f>
        <v>61.4</v>
      </c>
      <c r="J193" s="0" t="str">
        <f aca="false">Лист3!C193</f>
        <v>5.7e-16</v>
      </c>
    </row>
    <row r="194" customFormat="false" ht="12.8" hidden="false" customHeight="false" outlineLevel="0" collapsed="false">
      <c r="A194" s="0" t="n">
        <f aca="false">COUNTIF(Лист3!$D$2:D194, 1)</f>
        <v>48</v>
      </c>
      <c r="B194" s="0" t="n">
        <f aca="false">COUNTIF(Лист3!D195:$D$1531, 0)</f>
        <v>1337</v>
      </c>
      <c r="C194" s="0" t="n">
        <f aca="false">COUNTIF(Лист3!$D$2:D194, 0)</f>
        <v>145</v>
      </c>
      <c r="D194" s="0" t="n">
        <f aca="false">COUNTIF(Лист3!D195:$D$1531, 1)</f>
        <v>0</v>
      </c>
      <c r="E194" s="0" t="n">
        <f aca="false">B194/(B194 + C194)</f>
        <v>0.902159244264507</v>
      </c>
      <c r="F194" s="0" t="n">
        <f aca="false">A194/(A194+D194)</f>
        <v>1</v>
      </c>
      <c r="G194" s="0" t="n">
        <f aca="false">1 - E194</f>
        <v>0.0978407557354926</v>
      </c>
      <c r="H194" s="0" t="n">
        <f aca="false">E194 + F194 - 1</f>
        <v>0.902159244264507</v>
      </c>
      <c r="I194" s="0" t="str">
        <f aca="false">Лист3!B194</f>
        <v>61.4</v>
      </c>
      <c r="J194" s="0" t="str">
        <f aca="false">Лист3!C194</f>
        <v>5.7e-16</v>
      </c>
    </row>
    <row r="195" customFormat="false" ht="12.8" hidden="false" customHeight="false" outlineLevel="0" collapsed="false">
      <c r="A195" s="0" t="n">
        <f aca="false">COUNTIF(Лист3!$D$2:D195, 1)</f>
        <v>48</v>
      </c>
      <c r="B195" s="0" t="n">
        <f aca="false">COUNTIF(Лист3!D196:$D$1531, 0)</f>
        <v>1336</v>
      </c>
      <c r="C195" s="0" t="n">
        <f aca="false">COUNTIF(Лист3!$D$2:D195, 0)</f>
        <v>146</v>
      </c>
      <c r="D195" s="0" t="n">
        <f aca="false">COUNTIF(Лист3!D196:$D$1531, 1)</f>
        <v>0</v>
      </c>
      <c r="E195" s="0" t="n">
        <f aca="false">B195/(B195 + C195)</f>
        <v>0.901484480431849</v>
      </c>
      <c r="F195" s="0" t="n">
        <f aca="false">A195/(A195+D195)</f>
        <v>1</v>
      </c>
      <c r="G195" s="0" t="n">
        <f aca="false">1 - E195</f>
        <v>0.0985155195681512</v>
      </c>
      <c r="H195" s="0" t="n">
        <f aca="false">E195 + F195 - 1</f>
        <v>0.901484480431849</v>
      </c>
      <c r="I195" s="0" t="str">
        <f aca="false">Лист3!B195</f>
        <v>61.4</v>
      </c>
      <c r="J195" s="0" t="str">
        <f aca="false">Лист3!C195</f>
        <v>5.7e-16</v>
      </c>
    </row>
    <row r="196" customFormat="false" ht="12.8" hidden="false" customHeight="false" outlineLevel="0" collapsed="false">
      <c r="A196" s="0" t="n">
        <f aca="false">COUNTIF(Лист3!$D$2:D196, 1)</f>
        <v>48</v>
      </c>
      <c r="B196" s="0" t="n">
        <f aca="false">COUNTIF(Лист3!D197:$D$1531, 0)</f>
        <v>1335</v>
      </c>
      <c r="C196" s="0" t="n">
        <f aca="false">COUNTIF(Лист3!$D$2:D196, 0)</f>
        <v>147</v>
      </c>
      <c r="D196" s="0" t="n">
        <f aca="false">COUNTIF(Лист3!D197:$D$1531, 1)</f>
        <v>0</v>
      </c>
      <c r="E196" s="0" t="n">
        <f aca="false">B196/(B196 + C196)</f>
        <v>0.90080971659919</v>
      </c>
      <c r="F196" s="0" t="n">
        <f aca="false">A196/(A196+D196)</f>
        <v>1</v>
      </c>
      <c r="G196" s="0" t="n">
        <f aca="false">1 - E196</f>
        <v>0.0991902834008097</v>
      </c>
      <c r="H196" s="0" t="n">
        <f aca="false">E196 + F196 - 1</f>
        <v>0.90080971659919</v>
      </c>
      <c r="I196" s="0" t="str">
        <f aca="false">Лист3!B196</f>
        <v>61.4</v>
      </c>
      <c r="J196" s="0" t="str">
        <f aca="false">Лист3!C196</f>
        <v>5.7e-16</v>
      </c>
    </row>
    <row r="197" customFormat="false" ht="12.8" hidden="false" customHeight="false" outlineLevel="0" collapsed="false">
      <c r="A197" s="0" t="n">
        <f aca="false">COUNTIF(Лист3!$D$2:D197, 1)</f>
        <v>48</v>
      </c>
      <c r="B197" s="0" t="n">
        <f aca="false">COUNTIF(Лист3!D198:$D$1531, 0)</f>
        <v>1334</v>
      </c>
      <c r="C197" s="0" t="n">
        <f aca="false">COUNTIF(Лист3!$D$2:D197, 0)</f>
        <v>148</v>
      </c>
      <c r="D197" s="0" t="n">
        <f aca="false">COUNTIF(Лист3!D198:$D$1531, 1)</f>
        <v>0</v>
      </c>
      <c r="E197" s="0" t="n">
        <f aca="false">B197/(B197 + C197)</f>
        <v>0.900134952766532</v>
      </c>
      <c r="F197" s="0" t="n">
        <f aca="false">A197/(A197+D197)</f>
        <v>1</v>
      </c>
      <c r="G197" s="0" t="n">
        <f aca="false">1 - E197</f>
        <v>0.0998650472334683</v>
      </c>
      <c r="H197" s="0" t="n">
        <f aca="false">E197 + F197 - 1</f>
        <v>0.900134952766532</v>
      </c>
      <c r="I197" s="0" t="str">
        <f aca="false">Лист3!B197</f>
        <v>61.4</v>
      </c>
      <c r="J197" s="0" t="str">
        <f aca="false">Лист3!C197</f>
        <v>5.7e-16</v>
      </c>
    </row>
    <row r="198" customFormat="false" ht="12.8" hidden="false" customHeight="false" outlineLevel="0" collapsed="false">
      <c r="A198" s="0" t="n">
        <f aca="false">COUNTIF(Лист3!$D$2:D198, 1)</f>
        <v>48</v>
      </c>
      <c r="B198" s="0" t="n">
        <f aca="false">COUNTIF(Лист3!D199:$D$1531, 0)</f>
        <v>1333</v>
      </c>
      <c r="C198" s="0" t="n">
        <f aca="false">COUNTIF(Лист3!$D$2:D198, 0)</f>
        <v>149</v>
      </c>
      <c r="D198" s="0" t="n">
        <f aca="false">COUNTIF(Лист3!D199:$D$1531, 1)</f>
        <v>0</v>
      </c>
      <c r="E198" s="0" t="n">
        <f aca="false">B198/(B198 + C198)</f>
        <v>0.899460188933873</v>
      </c>
      <c r="F198" s="0" t="n">
        <f aca="false">A198/(A198+D198)</f>
        <v>1</v>
      </c>
      <c r="G198" s="0" t="n">
        <f aca="false">1 - E198</f>
        <v>0.100539811066127</v>
      </c>
      <c r="H198" s="0" t="n">
        <f aca="false">E198 + F198 - 1</f>
        <v>0.899460188933873</v>
      </c>
      <c r="I198" s="0" t="str">
        <f aca="false">Лист3!B198</f>
        <v>61.4</v>
      </c>
      <c r="J198" s="0" t="str">
        <f aca="false">Лист3!C198</f>
        <v>5.7e-16</v>
      </c>
    </row>
    <row r="199" customFormat="false" ht="12.8" hidden="false" customHeight="false" outlineLevel="0" collapsed="false">
      <c r="A199" s="0" t="n">
        <f aca="false">COUNTIF(Лист3!$D$2:D199, 1)</f>
        <v>48</v>
      </c>
      <c r="B199" s="0" t="n">
        <f aca="false">COUNTIF(Лист3!D200:$D$1531, 0)</f>
        <v>1332</v>
      </c>
      <c r="C199" s="0" t="n">
        <f aca="false">COUNTIF(Лист3!$D$2:D199, 0)</f>
        <v>150</v>
      </c>
      <c r="D199" s="0" t="n">
        <f aca="false">COUNTIF(Лист3!D200:$D$1531, 1)</f>
        <v>0</v>
      </c>
      <c r="E199" s="0" t="n">
        <f aca="false">B199/(B199 + C199)</f>
        <v>0.898785425101215</v>
      </c>
      <c r="F199" s="0" t="n">
        <f aca="false">A199/(A199+D199)</f>
        <v>1</v>
      </c>
      <c r="G199" s="0" t="n">
        <f aca="false">1 - E199</f>
        <v>0.101214574898785</v>
      </c>
      <c r="H199" s="0" t="n">
        <f aca="false">E199 + F199 - 1</f>
        <v>0.898785425101215</v>
      </c>
      <c r="I199" s="0" t="str">
        <f aca="false">Лист3!B199</f>
        <v>61.4</v>
      </c>
      <c r="J199" s="0" t="str">
        <f aca="false">Лист3!C199</f>
        <v>5.7e-16</v>
      </c>
    </row>
    <row r="200" customFormat="false" ht="12.8" hidden="false" customHeight="false" outlineLevel="0" collapsed="false">
      <c r="A200" s="0" t="n">
        <f aca="false">COUNTIF(Лист3!$D$2:D200, 1)</f>
        <v>48</v>
      </c>
      <c r="B200" s="0" t="n">
        <f aca="false">COUNTIF(Лист3!D201:$D$1531, 0)</f>
        <v>1331</v>
      </c>
      <c r="C200" s="0" t="n">
        <f aca="false">COUNTIF(Лист3!$D$2:D200, 0)</f>
        <v>151</v>
      </c>
      <c r="D200" s="0" t="n">
        <f aca="false">COUNTIF(Лист3!D201:$D$1531, 1)</f>
        <v>0</v>
      </c>
      <c r="E200" s="0" t="n">
        <f aca="false">B200/(B200 + C200)</f>
        <v>0.898110661268556</v>
      </c>
      <c r="F200" s="0" t="n">
        <f aca="false">A200/(A200+D200)</f>
        <v>1</v>
      </c>
      <c r="G200" s="0" t="n">
        <f aca="false">1 - E200</f>
        <v>0.101889338731444</v>
      </c>
      <c r="H200" s="0" t="n">
        <f aca="false">E200 + F200 - 1</f>
        <v>0.898110661268556</v>
      </c>
      <c r="I200" s="0" t="str">
        <f aca="false">Лист3!B200</f>
        <v>61.4</v>
      </c>
      <c r="J200" s="0" t="str">
        <f aca="false">Лист3!C200</f>
        <v>5.7e-16</v>
      </c>
    </row>
    <row r="201" customFormat="false" ht="12.8" hidden="false" customHeight="false" outlineLevel="0" collapsed="false">
      <c r="A201" s="0" t="n">
        <f aca="false">COUNTIF(Лист3!$D$2:D201, 1)</f>
        <v>48</v>
      </c>
      <c r="B201" s="0" t="n">
        <f aca="false">COUNTIF(Лист3!D202:$D$1531, 0)</f>
        <v>1330</v>
      </c>
      <c r="C201" s="0" t="n">
        <f aca="false">COUNTIF(Лист3!$D$2:D201, 0)</f>
        <v>152</v>
      </c>
      <c r="D201" s="0" t="n">
        <f aca="false">COUNTIF(Лист3!D202:$D$1531, 1)</f>
        <v>0</v>
      </c>
      <c r="E201" s="0" t="n">
        <f aca="false">B201/(B201 + C201)</f>
        <v>0.897435897435897</v>
      </c>
      <c r="F201" s="0" t="n">
        <f aca="false">A201/(A201+D201)</f>
        <v>1</v>
      </c>
      <c r="G201" s="0" t="n">
        <f aca="false">1 - E201</f>
        <v>0.102564102564103</v>
      </c>
      <c r="H201" s="0" t="n">
        <f aca="false">E201 + F201 - 1</f>
        <v>0.897435897435897</v>
      </c>
      <c r="I201" s="0" t="str">
        <f aca="false">Лист3!B201</f>
        <v>61.2</v>
      </c>
      <c r="J201" s="0" t="str">
        <f aca="false">Лист3!C201</f>
        <v>6.8e-16</v>
      </c>
    </row>
    <row r="202" customFormat="false" ht="12.8" hidden="false" customHeight="false" outlineLevel="0" collapsed="false">
      <c r="A202" s="0" t="n">
        <f aca="false">COUNTIF(Лист3!$D$2:D202, 1)</f>
        <v>48</v>
      </c>
      <c r="B202" s="0" t="n">
        <f aca="false">COUNTIF(Лист3!D203:$D$1531, 0)</f>
        <v>1329</v>
      </c>
      <c r="C202" s="0" t="n">
        <f aca="false">COUNTIF(Лист3!$D$2:D202, 0)</f>
        <v>153</v>
      </c>
      <c r="D202" s="0" t="n">
        <f aca="false">COUNTIF(Лист3!D203:$D$1531, 1)</f>
        <v>0</v>
      </c>
      <c r="E202" s="0" t="n">
        <f aca="false">B202/(B202 + C202)</f>
        <v>0.896761133603239</v>
      </c>
      <c r="F202" s="0" t="n">
        <f aca="false">A202/(A202+D202)</f>
        <v>1</v>
      </c>
      <c r="G202" s="0" t="n">
        <f aca="false">1 - E202</f>
        <v>0.103238866396761</v>
      </c>
      <c r="H202" s="0" t="n">
        <f aca="false">E202 + F202 - 1</f>
        <v>0.896761133603239</v>
      </c>
      <c r="I202" s="0" t="str">
        <f aca="false">Лист3!B202</f>
        <v>61.2</v>
      </c>
      <c r="J202" s="0" t="str">
        <f aca="false">Лист3!C202</f>
        <v>6.9e-16</v>
      </c>
    </row>
    <row r="203" customFormat="false" ht="12.8" hidden="false" customHeight="false" outlineLevel="0" collapsed="false">
      <c r="A203" s="0" t="n">
        <f aca="false">COUNTIF(Лист3!$D$2:D203, 1)</f>
        <v>48</v>
      </c>
      <c r="B203" s="0" t="n">
        <f aca="false">COUNTIF(Лист3!D204:$D$1531, 0)</f>
        <v>1328</v>
      </c>
      <c r="C203" s="0" t="n">
        <f aca="false">COUNTIF(Лист3!$D$2:D203, 0)</f>
        <v>154</v>
      </c>
      <c r="D203" s="0" t="n">
        <f aca="false">COUNTIF(Лист3!D204:$D$1531, 1)</f>
        <v>0</v>
      </c>
      <c r="E203" s="0" t="n">
        <f aca="false">B203/(B203 + C203)</f>
        <v>0.89608636977058</v>
      </c>
      <c r="F203" s="0" t="n">
        <f aca="false">A203/(A203+D203)</f>
        <v>1</v>
      </c>
      <c r="G203" s="0" t="n">
        <f aca="false">1 - E203</f>
        <v>0.10391363022942</v>
      </c>
      <c r="H203" s="0" t="n">
        <f aca="false">E203 + F203 - 1</f>
        <v>0.89608636977058</v>
      </c>
      <c r="I203" s="0" t="str">
        <f aca="false">Лист3!B203</f>
        <v>60.9</v>
      </c>
      <c r="J203" s="0" t="str">
        <f aca="false">Лист3!C203</f>
        <v>8.2e-16</v>
      </c>
    </row>
    <row r="204" customFormat="false" ht="12.8" hidden="false" customHeight="false" outlineLevel="0" collapsed="false">
      <c r="A204" s="0" t="n">
        <f aca="false">COUNTIF(Лист3!$D$2:D204, 1)</f>
        <v>48</v>
      </c>
      <c r="B204" s="0" t="n">
        <f aca="false">COUNTIF(Лист3!D205:$D$1531, 0)</f>
        <v>1327</v>
      </c>
      <c r="C204" s="0" t="n">
        <f aca="false">COUNTIF(Лист3!$D$2:D204, 0)</f>
        <v>155</v>
      </c>
      <c r="D204" s="0" t="n">
        <f aca="false">COUNTIF(Лист3!D205:$D$1531, 1)</f>
        <v>0</v>
      </c>
      <c r="E204" s="0" t="n">
        <f aca="false">B204/(B204 + C204)</f>
        <v>0.895411605937922</v>
      </c>
      <c r="F204" s="0" t="n">
        <f aca="false">A204/(A204+D204)</f>
        <v>1</v>
      </c>
      <c r="G204" s="0" t="n">
        <f aca="false">1 - E204</f>
        <v>0.104588394062078</v>
      </c>
      <c r="H204" s="0" t="n">
        <f aca="false">E204 + F204 - 1</f>
        <v>0.895411605937922</v>
      </c>
      <c r="I204" s="0" t="str">
        <f aca="false">Лист3!B204</f>
        <v>60.9</v>
      </c>
      <c r="J204" s="0" t="str">
        <f aca="false">Лист3!C204</f>
        <v>8.2e-16</v>
      </c>
    </row>
    <row r="205" customFormat="false" ht="12.8" hidden="false" customHeight="false" outlineLevel="0" collapsed="false">
      <c r="A205" s="0" t="n">
        <f aca="false">COUNTIF(Лист3!$D$2:D205, 1)</f>
        <v>48</v>
      </c>
      <c r="B205" s="0" t="n">
        <f aca="false">COUNTIF(Лист3!D206:$D$1531, 0)</f>
        <v>1326</v>
      </c>
      <c r="C205" s="0" t="n">
        <f aca="false">COUNTIF(Лист3!$D$2:D205, 0)</f>
        <v>156</v>
      </c>
      <c r="D205" s="0" t="n">
        <f aca="false">COUNTIF(Лист3!D206:$D$1531, 1)</f>
        <v>0</v>
      </c>
      <c r="E205" s="0" t="n">
        <f aca="false">B205/(B205 + C205)</f>
        <v>0.894736842105263</v>
      </c>
      <c r="F205" s="0" t="n">
        <f aca="false">A205/(A205+D205)</f>
        <v>1</v>
      </c>
      <c r="G205" s="0" t="n">
        <f aca="false">1 - E205</f>
        <v>0.105263157894737</v>
      </c>
      <c r="H205" s="0" t="n">
        <f aca="false">E205 + F205 - 1</f>
        <v>0.894736842105263</v>
      </c>
      <c r="I205" s="0" t="str">
        <f aca="false">Лист3!B205</f>
        <v>60.9</v>
      </c>
      <c r="J205" s="0" t="str">
        <f aca="false">Лист3!C205</f>
        <v>8.4e-16</v>
      </c>
    </row>
    <row r="206" customFormat="false" ht="12.8" hidden="false" customHeight="false" outlineLevel="0" collapsed="false">
      <c r="A206" s="0" t="n">
        <f aca="false">COUNTIF(Лист3!$D$2:D206, 1)</f>
        <v>48</v>
      </c>
      <c r="B206" s="0" t="n">
        <f aca="false">COUNTIF(Лист3!D207:$D$1531, 0)</f>
        <v>1325</v>
      </c>
      <c r="C206" s="0" t="n">
        <f aca="false">COUNTIF(Лист3!$D$2:D206, 0)</f>
        <v>157</v>
      </c>
      <c r="D206" s="0" t="n">
        <f aca="false">COUNTIF(Лист3!D207:$D$1531, 1)</f>
        <v>0</v>
      </c>
      <c r="E206" s="0" t="n">
        <f aca="false">B206/(B206 + C206)</f>
        <v>0.894062078272605</v>
      </c>
      <c r="F206" s="0" t="n">
        <f aca="false">A206/(A206+D206)</f>
        <v>1</v>
      </c>
      <c r="G206" s="0" t="n">
        <f aca="false">1 - E206</f>
        <v>0.105937921727395</v>
      </c>
      <c r="H206" s="0" t="n">
        <f aca="false">E206 + F206 - 1</f>
        <v>0.894062078272605</v>
      </c>
      <c r="I206" s="0" t="str">
        <f aca="false">Лист3!B206</f>
        <v>60.8</v>
      </c>
      <c r="J206" s="0" t="n">
        <f aca="false">Лист3!C206</f>
        <v>9E-016</v>
      </c>
    </row>
    <row r="207" customFormat="false" ht="12.8" hidden="false" customHeight="false" outlineLevel="0" collapsed="false">
      <c r="A207" s="0" t="n">
        <f aca="false">COUNTIF(Лист3!$D$2:D207, 1)</f>
        <v>48</v>
      </c>
      <c r="B207" s="0" t="n">
        <f aca="false">COUNTIF(Лист3!D208:$D$1531, 0)</f>
        <v>1324</v>
      </c>
      <c r="C207" s="0" t="n">
        <f aca="false">COUNTIF(Лист3!$D$2:D207, 0)</f>
        <v>158</v>
      </c>
      <c r="D207" s="0" t="n">
        <f aca="false">COUNTIF(Лист3!D208:$D$1531, 1)</f>
        <v>0</v>
      </c>
      <c r="E207" s="0" t="n">
        <f aca="false">B207/(B207 + C207)</f>
        <v>0.893387314439946</v>
      </c>
      <c r="F207" s="0" t="n">
        <f aca="false">A207/(A207+D207)</f>
        <v>1</v>
      </c>
      <c r="G207" s="0" t="n">
        <f aca="false">1 - E207</f>
        <v>0.106612685560054</v>
      </c>
      <c r="H207" s="0" t="n">
        <f aca="false">E207 + F207 - 1</f>
        <v>0.893387314439946</v>
      </c>
      <c r="I207" s="0" t="str">
        <f aca="false">Лист3!B207</f>
        <v>60.8</v>
      </c>
      <c r="J207" s="0" t="n">
        <f aca="false">Лист3!C207</f>
        <v>9E-016</v>
      </c>
    </row>
    <row r="208" customFormat="false" ht="12.8" hidden="false" customHeight="false" outlineLevel="0" collapsed="false">
      <c r="A208" s="0" t="n">
        <f aca="false">COUNTIF(Лист3!$D$2:D208, 1)</f>
        <v>48</v>
      </c>
      <c r="B208" s="0" t="n">
        <f aca="false">COUNTIF(Лист3!D209:$D$1531, 0)</f>
        <v>1323</v>
      </c>
      <c r="C208" s="0" t="n">
        <f aca="false">COUNTIF(Лист3!$D$2:D208, 0)</f>
        <v>159</v>
      </c>
      <c r="D208" s="0" t="n">
        <f aca="false">COUNTIF(Лист3!D209:$D$1531, 1)</f>
        <v>0</v>
      </c>
      <c r="E208" s="0" t="n">
        <f aca="false">B208/(B208 + C208)</f>
        <v>0.892712550607287</v>
      </c>
      <c r="F208" s="0" t="n">
        <f aca="false">A208/(A208+D208)</f>
        <v>1</v>
      </c>
      <c r="G208" s="0" t="n">
        <f aca="false">1 - E208</f>
        <v>0.107287449392713</v>
      </c>
      <c r="H208" s="0" t="n">
        <f aca="false">E208 + F208 - 1</f>
        <v>0.892712550607287</v>
      </c>
      <c r="I208" s="0" t="str">
        <f aca="false">Лист3!B208</f>
        <v>60.8</v>
      </c>
      <c r="J208" s="0" t="n">
        <f aca="false">Лист3!C208</f>
        <v>9E-016</v>
      </c>
    </row>
    <row r="209" customFormat="false" ht="12.8" hidden="false" customHeight="false" outlineLevel="0" collapsed="false">
      <c r="A209" s="0" t="n">
        <f aca="false">COUNTIF(Лист3!$D$2:D209, 1)</f>
        <v>48</v>
      </c>
      <c r="B209" s="0" t="n">
        <f aca="false">COUNTIF(Лист3!D210:$D$1531, 0)</f>
        <v>1322</v>
      </c>
      <c r="C209" s="0" t="n">
        <f aca="false">COUNTIF(Лист3!$D$2:D209, 0)</f>
        <v>160</v>
      </c>
      <c r="D209" s="0" t="n">
        <f aca="false">COUNTIF(Лист3!D210:$D$1531, 1)</f>
        <v>0</v>
      </c>
      <c r="E209" s="0" t="n">
        <f aca="false">B209/(B209 + C209)</f>
        <v>0.892037786774629</v>
      </c>
      <c r="F209" s="0" t="n">
        <f aca="false">A209/(A209+D209)</f>
        <v>1</v>
      </c>
      <c r="G209" s="0" t="n">
        <f aca="false">1 - E209</f>
        <v>0.107962213225371</v>
      </c>
      <c r="H209" s="0" t="n">
        <f aca="false">E209 + F209 - 1</f>
        <v>0.892037786774629</v>
      </c>
      <c r="I209" s="0" t="str">
        <f aca="false">Лист3!B209</f>
        <v>60.7</v>
      </c>
      <c r="J209" s="0" t="str">
        <f aca="false">Лист3!C209</f>
        <v>9.7e-16</v>
      </c>
    </row>
    <row r="210" customFormat="false" ht="12.8" hidden="false" customHeight="false" outlineLevel="0" collapsed="false">
      <c r="A210" s="0" t="n">
        <f aca="false">COUNTIF(Лист3!$D$2:D210, 1)</f>
        <v>48</v>
      </c>
      <c r="B210" s="0" t="n">
        <f aca="false">COUNTIF(Лист3!D211:$D$1531, 0)</f>
        <v>1321</v>
      </c>
      <c r="C210" s="0" t="n">
        <f aca="false">COUNTIF(Лист3!$D$2:D210, 0)</f>
        <v>161</v>
      </c>
      <c r="D210" s="0" t="n">
        <f aca="false">COUNTIF(Лист3!D211:$D$1531, 1)</f>
        <v>0</v>
      </c>
      <c r="E210" s="0" t="n">
        <f aca="false">B210/(B210 + C210)</f>
        <v>0.89136302294197</v>
      </c>
      <c r="F210" s="0" t="n">
        <f aca="false">A210/(A210+D210)</f>
        <v>1</v>
      </c>
      <c r="G210" s="0" t="n">
        <f aca="false">1 - E210</f>
        <v>0.10863697705803</v>
      </c>
      <c r="H210" s="0" t="n">
        <f aca="false">E210 + F210 - 1</f>
        <v>0.89136302294197</v>
      </c>
      <c r="I210" s="0" t="str">
        <f aca="false">Лист3!B210</f>
        <v>60.3</v>
      </c>
      <c r="J210" s="0" t="str">
        <f aca="false">Лист3!C210</f>
        <v>1.2e-15</v>
      </c>
    </row>
    <row r="211" customFormat="false" ht="12.8" hidden="false" customHeight="false" outlineLevel="0" collapsed="false">
      <c r="A211" s="0" t="n">
        <f aca="false">COUNTIF(Лист3!$D$2:D211, 1)</f>
        <v>48</v>
      </c>
      <c r="B211" s="0" t="n">
        <f aca="false">COUNTIF(Лист3!D212:$D$1531, 0)</f>
        <v>1320</v>
      </c>
      <c r="C211" s="0" t="n">
        <f aca="false">COUNTIF(Лист3!$D$2:D211, 0)</f>
        <v>162</v>
      </c>
      <c r="D211" s="0" t="n">
        <f aca="false">COUNTIF(Лист3!D212:$D$1531, 1)</f>
        <v>0</v>
      </c>
      <c r="E211" s="0" t="n">
        <f aca="false">B211/(B211 + C211)</f>
        <v>0.890688259109312</v>
      </c>
      <c r="F211" s="0" t="n">
        <f aca="false">A211/(A211+D211)</f>
        <v>1</v>
      </c>
      <c r="G211" s="0" t="n">
        <f aca="false">1 - E211</f>
        <v>0.109311740890688</v>
      </c>
      <c r="H211" s="0" t="n">
        <f aca="false">E211 + F211 - 1</f>
        <v>0.890688259109312</v>
      </c>
      <c r="I211" s="0" t="str">
        <f aca="false">Лист3!B211</f>
        <v>60.3</v>
      </c>
      <c r="J211" s="0" t="str">
        <f aca="false">Лист3!C211</f>
        <v>1.2e-15</v>
      </c>
    </row>
    <row r="212" customFormat="false" ht="12.8" hidden="false" customHeight="false" outlineLevel="0" collapsed="false">
      <c r="A212" s="0" t="n">
        <f aca="false">COUNTIF(Лист3!$D$2:D212, 1)</f>
        <v>48</v>
      </c>
      <c r="B212" s="0" t="n">
        <f aca="false">COUNTIF(Лист3!D213:$D$1531, 0)</f>
        <v>1319</v>
      </c>
      <c r="C212" s="0" t="n">
        <f aca="false">COUNTIF(Лист3!$D$2:D212, 0)</f>
        <v>163</v>
      </c>
      <c r="D212" s="0" t="n">
        <f aca="false">COUNTIF(Лист3!D213:$D$1531, 1)</f>
        <v>0</v>
      </c>
      <c r="E212" s="0" t="n">
        <f aca="false">B212/(B212 + C212)</f>
        <v>0.890013495276653</v>
      </c>
      <c r="F212" s="0" t="n">
        <f aca="false">A212/(A212+D212)</f>
        <v>1</v>
      </c>
      <c r="G212" s="0" t="n">
        <f aca="false">1 - E212</f>
        <v>0.109986504723347</v>
      </c>
      <c r="H212" s="0" t="n">
        <f aca="false">E212 + F212 - 1</f>
        <v>0.890013495276653</v>
      </c>
      <c r="I212" s="0" t="str">
        <f aca="false">Лист3!B212</f>
        <v>60.3</v>
      </c>
      <c r="J212" s="0" t="str">
        <f aca="false">Лист3!C212</f>
        <v>1.2e-15</v>
      </c>
    </row>
    <row r="213" customFormat="false" ht="12.8" hidden="false" customHeight="false" outlineLevel="0" collapsed="false">
      <c r="A213" s="0" t="n">
        <f aca="false">COUNTIF(Лист3!$D$2:D213, 1)</f>
        <v>48</v>
      </c>
      <c r="B213" s="0" t="n">
        <f aca="false">COUNTIF(Лист3!D214:$D$1531, 0)</f>
        <v>1318</v>
      </c>
      <c r="C213" s="0" t="n">
        <f aca="false">COUNTIF(Лист3!$D$2:D213, 0)</f>
        <v>164</v>
      </c>
      <c r="D213" s="0" t="n">
        <f aca="false">COUNTIF(Лист3!D214:$D$1531, 1)</f>
        <v>0</v>
      </c>
      <c r="E213" s="0" t="n">
        <f aca="false">B213/(B213 + C213)</f>
        <v>0.889338731443995</v>
      </c>
      <c r="F213" s="0" t="n">
        <f aca="false">A213/(A213+D213)</f>
        <v>1</v>
      </c>
      <c r="G213" s="0" t="n">
        <f aca="false">1 - E213</f>
        <v>0.110661268556005</v>
      </c>
      <c r="H213" s="0" t="n">
        <f aca="false">E213 + F213 - 1</f>
        <v>0.889338731443995</v>
      </c>
      <c r="I213" s="0" t="str">
        <f aca="false">Лист3!B213</f>
        <v>60.3</v>
      </c>
      <c r="J213" s="0" t="str">
        <f aca="false">Лист3!C213</f>
        <v>1.2e-15</v>
      </c>
    </row>
    <row r="214" customFormat="false" ht="12.8" hidden="false" customHeight="false" outlineLevel="0" collapsed="false">
      <c r="A214" s="0" t="n">
        <f aca="false">COUNTIF(Лист3!$D$2:D214, 1)</f>
        <v>48</v>
      </c>
      <c r="B214" s="0" t="n">
        <f aca="false">COUNTIF(Лист3!D215:$D$1531, 0)</f>
        <v>1317</v>
      </c>
      <c r="C214" s="0" t="n">
        <f aca="false">COUNTIF(Лист3!$D$2:D214, 0)</f>
        <v>165</v>
      </c>
      <c r="D214" s="0" t="n">
        <f aca="false">COUNTIF(Лист3!D215:$D$1531, 1)</f>
        <v>0</v>
      </c>
      <c r="E214" s="0" t="n">
        <f aca="false">B214/(B214 + C214)</f>
        <v>0.888663967611336</v>
      </c>
      <c r="F214" s="0" t="n">
        <f aca="false">A214/(A214+D214)</f>
        <v>1</v>
      </c>
      <c r="G214" s="0" t="n">
        <f aca="false">1 - E214</f>
        <v>0.111336032388664</v>
      </c>
      <c r="H214" s="0" t="n">
        <f aca="false">E214 + F214 - 1</f>
        <v>0.888663967611336</v>
      </c>
      <c r="I214" s="0" t="str">
        <f aca="false">Лист3!B214</f>
        <v>60.3</v>
      </c>
      <c r="J214" s="0" t="str">
        <f aca="false">Лист3!C214</f>
        <v>1.2e-15</v>
      </c>
    </row>
    <row r="215" customFormat="false" ht="12.8" hidden="false" customHeight="false" outlineLevel="0" collapsed="false">
      <c r="A215" s="0" t="n">
        <f aca="false">COUNTIF(Лист3!$D$2:D215, 1)</f>
        <v>48</v>
      </c>
      <c r="B215" s="0" t="n">
        <f aca="false">COUNTIF(Лист3!D216:$D$1531, 0)</f>
        <v>1316</v>
      </c>
      <c r="C215" s="0" t="n">
        <f aca="false">COUNTIF(Лист3!$D$2:D215, 0)</f>
        <v>166</v>
      </c>
      <c r="D215" s="0" t="n">
        <f aca="false">COUNTIF(Лист3!D216:$D$1531, 1)</f>
        <v>0</v>
      </c>
      <c r="E215" s="0" t="n">
        <f aca="false">B215/(B215 + C215)</f>
        <v>0.887989203778677</v>
      </c>
      <c r="F215" s="0" t="n">
        <f aca="false">A215/(A215+D215)</f>
        <v>1</v>
      </c>
      <c r="G215" s="0" t="n">
        <f aca="false">1 - E215</f>
        <v>0.112010796221322</v>
      </c>
      <c r="H215" s="0" t="n">
        <f aca="false">E215 + F215 - 1</f>
        <v>0.887989203778678</v>
      </c>
      <c r="I215" s="0" t="str">
        <f aca="false">Лист3!B215</f>
        <v>60.3</v>
      </c>
      <c r="J215" s="0" t="str">
        <f aca="false">Лист3!C215</f>
        <v>1.2e-15</v>
      </c>
    </row>
    <row r="216" customFormat="false" ht="12.8" hidden="false" customHeight="false" outlineLevel="0" collapsed="false">
      <c r="A216" s="0" t="n">
        <f aca="false">COUNTIF(Лист3!$D$2:D216, 1)</f>
        <v>48</v>
      </c>
      <c r="B216" s="0" t="n">
        <f aca="false">COUNTIF(Лист3!D217:$D$1531, 0)</f>
        <v>1315</v>
      </c>
      <c r="C216" s="0" t="n">
        <f aca="false">COUNTIF(Лист3!$D$2:D216, 0)</f>
        <v>167</v>
      </c>
      <c r="D216" s="0" t="n">
        <f aca="false">COUNTIF(Лист3!D217:$D$1531, 1)</f>
        <v>0</v>
      </c>
      <c r="E216" s="0" t="n">
        <f aca="false">B216/(B216 + C216)</f>
        <v>0.887314439946019</v>
      </c>
      <c r="F216" s="0" t="n">
        <f aca="false">A216/(A216+D216)</f>
        <v>1</v>
      </c>
      <c r="G216" s="0" t="n">
        <f aca="false">1 - E216</f>
        <v>0.112685560053981</v>
      </c>
      <c r="H216" s="0" t="n">
        <f aca="false">E216 + F216 - 1</f>
        <v>0.887314439946019</v>
      </c>
      <c r="I216" s="0" t="str">
        <f aca="false">Лист3!B216</f>
        <v>60.3</v>
      </c>
      <c r="J216" s="0" t="str">
        <f aca="false">Лист3!C216</f>
        <v>1.2e-15</v>
      </c>
    </row>
    <row r="217" customFormat="false" ht="12.8" hidden="false" customHeight="false" outlineLevel="0" collapsed="false">
      <c r="A217" s="0" t="n">
        <f aca="false">COUNTIF(Лист3!$D$2:D217, 1)</f>
        <v>48</v>
      </c>
      <c r="B217" s="0" t="n">
        <f aca="false">COUNTIF(Лист3!D218:$D$1531, 0)</f>
        <v>1314</v>
      </c>
      <c r="C217" s="0" t="n">
        <f aca="false">COUNTIF(Лист3!$D$2:D217, 0)</f>
        <v>168</v>
      </c>
      <c r="D217" s="0" t="n">
        <f aca="false">COUNTIF(Лист3!D218:$D$1531, 1)</f>
        <v>0</v>
      </c>
      <c r="E217" s="0" t="n">
        <f aca="false">B217/(B217 + C217)</f>
        <v>0.88663967611336</v>
      </c>
      <c r="F217" s="0" t="n">
        <f aca="false">A217/(A217+D217)</f>
        <v>1</v>
      </c>
      <c r="G217" s="0" t="n">
        <f aca="false">1 - E217</f>
        <v>0.11336032388664</v>
      </c>
      <c r="H217" s="0" t="n">
        <f aca="false">E217 + F217 - 1</f>
        <v>0.88663967611336</v>
      </c>
      <c r="I217" s="0" t="str">
        <f aca="false">Лист3!B217</f>
        <v>60.3</v>
      </c>
      <c r="J217" s="0" t="str">
        <f aca="false">Лист3!C217</f>
        <v>1.2e-15</v>
      </c>
    </row>
    <row r="218" customFormat="false" ht="12.8" hidden="false" customHeight="false" outlineLevel="0" collapsed="false">
      <c r="A218" s="0" t="n">
        <f aca="false">COUNTIF(Лист3!$D$2:D218, 1)</f>
        <v>48</v>
      </c>
      <c r="B218" s="0" t="n">
        <f aca="false">COUNTIF(Лист3!D219:$D$1531, 0)</f>
        <v>1313</v>
      </c>
      <c r="C218" s="0" t="n">
        <f aca="false">COUNTIF(Лист3!$D$2:D218, 0)</f>
        <v>169</v>
      </c>
      <c r="D218" s="0" t="n">
        <f aca="false">COUNTIF(Лист3!D219:$D$1531, 1)</f>
        <v>0</v>
      </c>
      <c r="E218" s="0" t="n">
        <f aca="false">B218/(B218 + C218)</f>
        <v>0.885964912280702</v>
      </c>
      <c r="F218" s="0" t="n">
        <f aca="false">A218/(A218+D218)</f>
        <v>1</v>
      </c>
      <c r="G218" s="0" t="n">
        <f aca="false">1 - E218</f>
        <v>0.114035087719298</v>
      </c>
      <c r="H218" s="0" t="n">
        <f aca="false">E218 + F218 - 1</f>
        <v>0.885964912280702</v>
      </c>
      <c r="I218" s="0" t="str">
        <f aca="false">Лист3!B218</f>
        <v>60.2</v>
      </c>
      <c r="J218" s="0" t="str">
        <f aca="false">Лист3!C218</f>
        <v>1.3e-15</v>
      </c>
    </row>
    <row r="219" customFormat="false" ht="12.8" hidden="false" customHeight="false" outlineLevel="0" collapsed="false">
      <c r="A219" s="0" t="n">
        <f aca="false">COUNTIF(Лист3!$D$2:D219, 1)</f>
        <v>48</v>
      </c>
      <c r="B219" s="0" t="n">
        <f aca="false">COUNTIF(Лист3!D220:$D$1531, 0)</f>
        <v>1312</v>
      </c>
      <c r="C219" s="0" t="n">
        <f aca="false">COUNTIF(Лист3!$D$2:D219, 0)</f>
        <v>170</v>
      </c>
      <c r="D219" s="0" t="n">
        <f aca="false">COUNTIF(Лист3!D220:$D$1531, 1)</f>
        <v>0</v>
      </c>
      <c r="E219" s="0" t="n">
        <f aca="false">B219/(B219 + C219)</f>
        <v>0.885290148448043</v>
      </c>
      <c r="F219" s="0" t="n">
        <f aca="false">A219/(A219+D219)</f>
        <v>1</v>
      </c>
      <c r="G219" s="0" t="n">
        <f aca="false">1 - E219</f>
        <v>0.114709851551957</v>
      </c>
      <c r="H219" s="0" t="n">
        <f aca="false">E219 + F219 - 1</f>
        <v>0.885290148448043</v>
      </c>
      <c r="I219" s="0" t="str">
        <f aca="false">Лист3!B219</f>
        <v>60.2</v>
      </c>
      <c r="J219" s="0" t="str">
        <f aca="false">Лист3!C219</f>
        <v>1.3e-15</v>
      </c>
    </row>
    <row r="220" customFormat="false" ht="12.8" hidden="false" customHeight="false" outlineLevel="0" collapsed="false">
      <c r="A220" s="0" t="n">
        <f aca="false">COUNTIF(Лист3!$D$2:D220, 1)</f>
        <v>48</v>
      </c>
      <c r="B220" s="0" t="n">
        <f aca="false">COUNTIF(Лист3!D221:$D$1531, 0)</f>
        <v>1311</v>
      </c>
      <c r="C220" s="0" t="n">
        <f aca="false">COUNTIF(Лист3!$D$2:D220, 0)</f>
        <v>171</v>
      </c>
      <c r="D220" s="0" t="n">
        <f aca="false">COUNTIF(Лист3!D221:$D$1531, 1)</f>
        <v>0</v>
      </c>
      <c r="E220" s="0" t="n">
        <f aca="false">B220/(B220 + C220)</f>
        <v>0.884615384615385</v>
      </c>
      <c r="F220" s="0" t="n">
        <f aca="false">A220/(A220+D220)</f>
        <v>1</v>
      </c>
      <c r="G220" s="0" t="n">
        <f aca="false">1 - E220</f>
        <v>0.115384615384615</v>
      </c>
      <c r="H220" s="0" t="n">
        <f aca="false">E220 + F220 - 1</f>
        <v>0.884615384615385</v>
      </c>
      <c r="I220" s="0" t="str">
        <f aca="false">Лист3!B220</f>
        <v>59.9</v>
      </c>
      <c r="J220" s="0" t="str">
        <f aca="false">Лист3!C220</f>
        <v>1.6e-15</v>
      </c>
    </row>
    <row r="221" customFormat="false" ht="12.8" hidden="false" customHeight="false" outlineLevel="0" collapsed="false">
      <c r="A221" s="0" t="n">
        <f aca="false">COUNTIF(Лист3!$D$2:D221, 1)</f>
        <v>48</v>
      </c>
      <c r="B221" s="0" t="n">
        <f aca="false">COUNTIF(Лист3!D222:$D$1531, 0)</f>
        <v>1310</v>
      </c>
      <c r="C221" s="0" t="n">
        <f aca="false">COUNTIF(Лист3!$D$2:D221, 0)</f>
        <v>172</v>
      </c>
      <c r="D221" s="0" t="n">
        <f aca="false">COUNTIF(Лист3!D222:$D$1531, 1)</f>
        <v>0</v>
      </c>
      <c r="E221" s="0" t="n">
        <f aca="false">B221/(B221 + C221)</f>
        <v>0.883940620782726</v>
      </c>
      <c r="F221" s="0" t="n">
        <f aca="false">A221/(A221+D221)</f>
        <v>1</v>
      </c>
      <c r="G221" s="0" t="n">
        <f aca="false">1 - E221</f>
        <v>0.116059379217274</v>
      </c>
      <c r="H221" s="0" t="n">
        <f aca="false">E221 + F221 - 1</f>
        <v>0.883940620782726</v>
      </c>
      <c r="I221" s="0" t="str">
        <f aca="false">Лист3!B221</f>
        <v>59.9</v>
      </c>
      <c r="J221" s="0" t="str">
        <f aca="false">Лист3!C221</f>
        <v>1.6e-15</v>
      </c>
    </row>
    <row r="222" customFormat="false" ht="12.8" hidden="false" customHeight="false" outlineLevel="0" collapsed="false">
      <c r="A222" s="0" t="n">
        <f aca="false">COUNTIF(Лист3!$D$2:D222, 1)</f>
        <v>48</v>
      </c>
      <c r="B222" s="0" t="n">
        <f aca="false">COUNTIF(Лист3!D223:$D$1531, 0)</f>
        <v>1309</v>
      </c>
      <c r="C222" s="0" t="n">
        <f aca="false">COUNTIF(Лист3!$D$2:D222, 0)</f>
        <v>173</v>
      </c>
      <c r="D222" s="0" t="n">
        <f aca="false">COUNTIF(Лист3!D223:$D$1531, 1)</f>
        <v>0</v>
      </c>
      <c r="E222" s="0" t="n">
        <f aca="false">B222/(B222 + C222)</f>
        <v>0.883265856950067</v>
      </c>
      <c r="F222" s="0" t="n">
        <f aca="false">A222/(A222+D222)</f>
        <v>1</v>
      </c>
      <c r="G222" s="0" t="n">
        <f aca="false">1 - E222</f>
        <v>0.116734143049933</v>
      </c>
      <c r="H222" s="0" t="n">
        <f aca="false">E222 + F222 - 1</f>
        <v>0.883265856950067</v>
      </c>
      <c r="I222" s="0" t="str">
        <f aca="false">Лист3!B222</f>
        <v>59.9</v>
      </c>
      <c r="J222" s="0" t="str">
        <f aca="false">Лист3!C222</f>
        <v>1.6e-15</v>
      </c>
    </row>
    <row r="223" customFormat="false" ht="12.8" hidden="false" customHeight="false" outlineLevel="0" collapsed="false">
      <c r="A223" s="0" t="n">
        <f aca="false">COUNTIF(Лист3!$D$2:D223, 1)</f>
        <v>48</v>
      </c>
      <c r="B223" s="0" t="n">
        <f aca="false">COUNTIF(Лист3!D224:$D$1531, 0)</f>
        <v>1308</v>
      </c>
      <c r="C223" s="0" t="n">
        <f aca="false">COUNTIF(Лист3!$D$2:D223, 0)</f>
        <v>174</v>
      </c>
      <c r="D223" s="0" t="n">
        <f aca="false">COUNTIF(Лист3!D224:$D$1531, 1)</f>
        <v>0</v>
      </c>
      <c r="E223" s="0" t="n">
        <f aca="false">B223/(B223 + C223)</f>
        <v>0.882591093117409</v>
      </c>
      <c r="F223" s="0" t="n">
        <f aca="false">A223/(A223+D223)</f>
        <v>1</v>
      </c>
      <c r="G223" s="0" t="n">
        <f aca="false">1 - E223</f>
        <v>0.117408906882591</v>
      </c>
      <c r="H223" s="0" t="n">
        <f aca="false">E223 + F223 - 1</f>
        <v>0.882591093117409</v>
      </c>
      <c r="I223" s="0" t="str">
        <f aca="false">Лист3!B223</f>
        <v>59.6</v>
      </c>
      <c r="J223" s="0" t="str">
        <f aca="false">Лист3!C223</f>
        <v>2.1e-15</v>
      </c>
    </row>
    <row r="224" customFormat="false" ht="12.8" hidden="false" customHeight="false" outlineLevel="0" collapsed="false">
      <c r="A224" s="0" t="n">
        <f aca="false">COUNTIF(Лист3!$D$2:D224, 1)</f>
        <v>48</v>
      </c>
      <c r="B224" s="0" t="n">
        <f aca="false">COUNTIF(Лист3!D225:$D$1531, 0)</f>
        <v>1307</v>
      </c>
      <c r="C224" s="0" t="n">
        <f aca="false">COUNTIF(Лист3!$D$2:D224, 0)</f>
        <v>175</v>
      </c>
      <c r="D224" s="0" t="n">
        <f aca="false">COUNTIF(Лист3!D225:$D$1531, 1)</f>
        <v>0</v>
      </c>
      <c r="E224" s="0" t="n">
        <f aca="false">B224/(B224 + C224)</f>
        <v>0.88191632928475</v>
      </c>
      <c r="F224" s="0" t="n">
        <f aca="false">A224/(A224+D224)</f>
        <v>1</v>
      </c>
      <c r="G224" s="0" t="n">
        <f aca="false">1 - E224</f>
        <v>0.11808367071525</v>
      </c>
      <c r="H224" s="0" t="n">
        <f aca="false">E224 + F224 - 1</f>
        <v>0.88191632928475</v>
      </c>
      <c r="I224" s="0" t="str">
        <f aca="false">Лист3!B224</f>
        <v>59.5</v>
      </c>
      <c r="J224" s="0" t="str">
        <f aca="false">Лист3!C224</f>
        <v>2.2e-15</v>
      </c>
    </row>
    <row r="225" customFormat="false" ht="12.8" hidden="false" customHeight="false" outlineLevel="0" collapsed="false">
      <c r="A225" s="0" t="n">
        <f aca="false">COUNTIF(Лист3!$D$2:D225, 1)</f>
        <v>48</v>
      </c>
      <c r="B225" s="0" t="n">
        <f aca="false">COUNTIF(Лист3!D226:$D$1531, 0)</f>
        <v>1306</v>
      </c>
      <c r="C225" s="0" t="n">
        <f aca="false">COUNTIF(Лист3!$D$2:D225, 0)</f>
        <v>176</v>
      </c>
      <c r="D225" s="0" t="n">
        <f aca="false">COUNTIF(Лист3!D226:$D$1531, 1)</f>
        <v>0</v>
      </c>
      <c r="E225" s="0" t="n">
        <f aca="false">B225/(B225 + C225)</f>
        <v>0.881241565452092</v>
      </c>
      <c r="F225" s="0" t="n">
        <f aca="false">A225/(A225+D225)</f>
        <v>1</v>
      </c>
      <c r="G225" s="0" t="n">
        <f aca="false">1 - E225</f>
        <v>0.118758434547908</v>
      </c>
      <c r="H225" s="0" t="n">
        <f aca="false">E225 + F225 - 1</f>
        <v>0.881241565452092</v>
      </c>
      <c r="I225" s="0" t="str">
        <f aca="false">Лист3!B225</f>
        <v>59.5</v>
      </c>
      <c r="J225" s="0" t="str">
        <f aca="false">Лист3!C225</f>
        <v>2.2e-15</v>
      </c>
    </row>
    <row r="226" customFormat="false" ht="12.8" hidden="false" customHeight="false" outlineLevel="0" collapsed="false">
      <c r="A226" s="0" t="n">
        <f aca="false">COUNTIF(Лист3!$D$2:D226, 1)</f>
        <v>48</v>
      </c>
      <c r="B226" s="0" t="n">
        <f aca="false">COUNTIF(Лист3!D227:$D$1531, 0)</f>
        <v>1305</v>
      </c>
      <c r="C226" s="0" t="n">
        <f aca="false">COUNTIF(Лист3!$D$2:D226, 0)</f>
        <v>177</v>
      </c>
      <c r="D226" s="0" t="n">
        <f aca="false">COUNTIF(Лист3!D227:$D$1531, 1)</f>
        <v>0</v>
      </c>
      <c r="E226" s="0" t="n">
        <f aca="false">B226/(B226 + C226)</f>
        <v>0.880566801619433</v>
      </c>
      <c r="F226" s="0" t="n">
        <f aca="false">A226/(A226+D226)</f>
        <v>1</v>
      </c>
      <c r="G226" s="0" t="n">
        <f aca="false">1 - E226</f>
        <v>0.119433198380567</v>
      </c>
      <c r="H226" s="0" t="n">
        <f aca="false">E226 + F226 - 1</f>
        <v>0.880566801619433</v>
      </c>
      <c r="I226" s="0" t="str">
        <f aca="false">Лист3!B226</f>
        <v>59.5</v>
      </c>
      <c r="J226" s="0" t="str">
        <f aca="false">Лист3!C226</f>
        <v>2.2e-15</v>
      </c>
    </row>
    <row r="227" customFormat="false" ht="12.8" hidden="false" customHeight="false" outlineLevel="0" collapsed="false">
      <c r="A227" s="0" t="n">
        <f aca="false">COUNTIF(Лист3!$D$2:D227, 1)</f>
        <v>48</v>
      </c>
      <c r="B227" s="0" t="n">
        <f aca="false">COUNTIF(Лист3!D228:$D$1531, 0)</f>
        <v>1304</v>
      </c>
      <c r="C227" s="0" t="n">
        <f aca="false">COUNTIF(Лист3!$D$2:D227, 0)</f>
        <v>178</v>
      </c>
      <c r="D227" s="0" t="n">
        <f aca="false">COUNTIF(Лист3!D228:$D$1531, 1)</f>
        <v>0</v>
      </c>
      <c r="E227" s="0" t="n">
        <f aca="false">B227/(B227 + C227)</f>
        <v>0.879892037786775</v>
      </c>
      <c r="F227" s="0" t="n">
        <f aca="false">A227/(A227+D227)</f>
        <v>1</v>
      </c>
      <c r="G227" s="0" t="n">
        <f aca="false">1 - E227</f>
        <v>0.120107962213225</v>
      </c>
      <c r="H227" s="0" t="n">
        <f aca="false">E227 + F227 - 1</f>
        <v>0.879892037786775</v>
      </c>
      <c r="I227" s="0" t="str">
        <f aca="false">Лист3!B227</f>
        <v>59.5</v>
      </c>
      <c r="J227" s="0" t="str">
        <f aca="false">Лист3!C227</f>
        <v>2.2e-15</v>
      </c>
    </row>
    <row r="228" customFormat="false" ht="12.8" hidden="false" customHeight="false" outlineLevel="0" collapsed="false">
      <c r="A228" s="0" t="n">
        <f aca="false">COUNTIF(Лист3!$D$2:D228, 1)</f>
        <v>48</v>
      </c>
      <c r="B228" s="0" t="n">
        <f aca="false">COUNTIF(Лист3!D229:$D$1531, 0)</f>
        <v>1303</v>
      </c>
      <c r="C228" s="0" t="n">
        <f aca="false">COUNTIF(Лист3!$D$2:D228, 0)</f>
        <v>179</v>
      </c>
      <c r="D228" s="0" t="n">
        <f aca="false">COUNTIF(Лист3!D229:$D$1531, 1)</f>
        <v>0</v>
      </c>
      <c r="E228" s="0" t="n">
        <f aca="false">B228/(B228 + C228)</f>
        <v>0.879217273954116</v>
      </c>
      <c r="F228" s="0" t="n">
        <f aca="false">A228/(A228+D228)</f>
        <v>1</v>
      </c>
      <c r="G228" s="0" t="n">
        <f aca="false">1 - E228</f>
        <v>0.120782726045884</v>
      </c>
      <c r="H228" s="0" t="n">
        <f aca="false">E228 + F228 - 1</f>
        <v>0.879217273954116</v>
      </c>
      <c r="I228" s="0" t="str">
        <f aca="false">Лист3!B228</f>
        <v>59.2</v>
      </c>
      <c r="J228" s="0" t="str">
        <f aca="false">Лист3!C228</f>
        <v>2.7e-15</v>
      </c>
    </row>
    <row r="229" customFormat="false" ht="12.8" hidden="false" customHeight="false" outlineLevel="0" collapsed="false">
      <c r="A229" s="0" t="n">
        <f aca="false">COUNTIF(Лист3!$D$2:D229, 1)</f>
        <v>48</v>
      </c>
      <c r="B229" s="0" t="n">
        <f aca="false">COUNTIF(Лист3!D230:$D$1531, 0)</f>
        <v>1302</v>
      </c>
      <c r="C229" s="0" t="n">
        <f aca="false">COUNTIF(Лист3!$D$2:D229, 0)</f>
        <v>180</v>
      </c>
      <c r="D229" s="0" t="n">
        <f aca="false">COUNTIF(Лист3!D230:$D$1531, 1)</f>
        <v>0</v>
      </c>
      <c r="E229" s="0" t="n">
        <f aca="false">B229/(B229 + C229)</f>
        <v>0.878542510121457</v>
      </c>
      <c r="F229" s="0" t="n">
        <f aca="false">A229/(A229+D229)</f>
        <v>1</v>
      </c>
      <c r="G229" s="0" t="n">
        <f aca="false">1 - E229</f>
        <v>0.121457489878543</v>
      </c>
      <c r="H229" s="0" t="n">
        <f aca="false">E229 + F229 - 1</f>
        <v>0.878542510121457</v>
      </c>
      <c r="I229" s="0" t="str">
        <f aca="false">Лист3!B229</f>
        <v>59.2</v>
      </c>
      <c r="J229" s="0" t="str">
        <f aca="false">Лист3!C229</f>
        <v>2.7e-15</v>
      </c>
    </row>
    <row r="230" customFormat="false" ht="12.8" hidden="false" customHeight="false" outlineLevel="0" collapsed="false">
      <c r="A230" s="0" t="n">
        <f aca="false">COUNTIF(Лист3!$D$2:D230, 1)</f>
        <v>48</v>
      </c>
      <c r="B230" s="0" t="n">
        <f aca="false">COUNTIF(Лист3!D231:$D$1531, 0)</f>
        <v>1301</v>
      </c>
      <c r="C230" s="0" t="n">
        <f aca="false">COUNTIF(Лист3!$D$2:D230, 0)</f>
        <v>181</v>
      </c>
      <c r="D230" s="0" t="n">
        <f aca="false">COUNTIF(Лист3!D231:$D$1531, 1)</f>
        <v>0</v>
      </c>
      <c r="E230" s="0" t="n">
        <f aca="false">B230/(B230 + C230)</f>
        <v>0.877867746288799</v>
      </c>
      <c r="F230" s="0" t="n">
        <f aca="false">A230/(A230+D230)</f>
        <v>1</v>
      </c>
      <c r="G230" s="0" t="n">
        <f aca="false">1 - E230</f>
        <v>0.122132253711201</v>
      </c>
      <c r="H230" s="0" t="n">
        <f aca="false">E230 + F230 - 1</f>
        <v>0.877867746288799</v>
      </c>
      <c r="I230" s="0" t="str">
        <f aca="false">Лист3!B230</f>
        <v>58.9</v>
      </c>
      <c r="J230" s="0" t="str">
        <f aca="false">Лист3!C230</f>
        <v>3.3e-15</v>
      </c>
    </row>
    <row r="231" customFormat="false" ht="12.8" hidden="false" customHeight="false" outlineLevel="0" collapsed="false">
      <c r="A231" s="0" t="n">
        <f aca="false">COUNTIF(Лист3!$D$2:D231, 1)</f>
        <v>48</v>
      </c>
      <c r="B231" s="0" t="n">
        <f aca="false">COUNTIF(Лист3!D232:$D$1531, 0)</f>
        <v>1300</v>
      </c>
      <c r="C231" s="0" t="n">
        <f aca="false">COUNTIF(Лист3!$D$2:D231, 0)</f>
        <v>182</v>
      </c>
      <c r="D231" s="0" t="n">
        <f aca="false">COUNTIF(Лист3!D232:$D$1531, 1)</f>
        <v>0</v>
      </c>
      <c r="E231" s="0" t="n">
        <f aca="false">B231/(B231 + C231)</f>
        <v>0.87719298245614</v>
      </c>
      <c r="F231" s="0" t="n">
        <f aca="false">A231/(A231+D231)</f>
        <v>1</v>
      </c>
      <c r="G231" s="0" t="n">
        <f aca="false">1 - E231</f>
        <v>0.12280701754386</v>
      </c>
      <c r="H231" s="0" t="n">
        <f aca="false">E231 + F231 - 1</f>
        <v>0.87719298245614</v>
      </c>
      <c r="I231" s="0" t="str">
        <f aca="false">Лист3!B231</f>
        <v>58.9</v>
      </c>
      <c r="J231" s="0" t="str">
        <f aca="false">Лист3!C231</f>
        <v>3.4e-15</v>
      </c>
    </row>
    <row r="232" customFormat="false" ht="12.8" hidden="false" customHeight="false" outlineLevel="0" collapsed="false">
      <c r="A232" s="0" t="n">
        <f aca="false">COUNTIF(Лист3!$D$2:D232, 1)</f>
        <v>48</v>
      </c>
      <c r="B232" s="0" t="n">
        <f aca="false">COUNTIF(Лист3!D233:$D$1531, 0)</f>
        <v>1299</v>
      </c>
      <c r="C232" s="0" t="n">
        <f aca="false">COUNTIF(Лист3!$D$2:D232, 0)</f>
        <v>183</v>
      </c>
      <c r="D232" s="0" t="n">
        <f aca="false">COUNTIF(Лист3!D233:$D$1531, 1)</f>
        <v>0</v>
      </c>
      <c r="E232" s="0" t="n">
        <f aca="false">B232/(B232 + C232)</f>
        <v>0.876518218623482</v>
      </c>
      <c r="F232" s="0" t="n">
        <f aca="false">A232/(A232+D232)</f>
        <v>1</v>
      </c>
      <c r="G232" s="0" t="n">
        <f aca="false">1 - E232</f>
        <v>0.123481781376518</v>
      </c>
      <c r="H232" s="0" t="n">
        <f aca="false">E232 + F232 - 1</f>
        <v>0.876518218623482</v>
      </c>
      <c r="I232" s="0" t="str">
        <f aca="false">Лист3!B232</f>
        <v>58.9</v>
      </c>
      <c r="J232" s="0" t="str">
        <f aca="false">Лист3!C232</f>
        <v>3.4e-15</v>
      </c>
    </row>
    <row r="233" customFormat="false" ht="12.8" hidden="false" customHeight="false" outlineLevel="0" collapsed="false">
      <c r="A233" s="0" t="n">
        <f aca="false">COUNTIF(Лист3!$D$2:D233, 1)</f>
        <v>48</v>
      </c>
      <c r="B233" s="0" t="n">
        <f aca="false">COUNTIF(Лист3!D234:$D$1531, 0)</f>
        <v>1298</v>
      </c>
      <c r="C233" s="0" t="n">
        <f aca="false">COUNTIF(Лист3!$D$2:D233, 0)</f>
        <v>184</v>
      </c>
      <c r="D233" s="0" t="n">
        <f aca="false">COUNTIF(Лист3!D234:$D$1531, 1)</f>
        <v>0</v>
      </c>
      <c r="E233" s="0" t="n">
        <f aca="false">B233/(B233 + C233)</f>
        <v>0.875843454790823</v>
      </c>
      <c r="F233" s="0" t="n">
        <f aca="false">A233/(A233+D233)</f>
        <v>1</v>
      </c>
      <c r="G233" s="0" t="n">
        <f aca="false">1 - E233</f>
        <v>0.124156545209177</v>
      </c>
      <c r="H233" s="0" t="n">
        <f aca="false">E233 + F233 - 1</f>
        <v>0.875843454790823</v>
      </c>
      <c r="I233" s="0" t="str">
        <f aca="false">Лист3!B233</f>
        <v>58.8</v>
      </c>
      <c r="J233" s="0" t="str">
        <f aca="false">Лист3!C233</f>
        <v>3.6e-15</v>
      </c>
    </row>
    <row r="234" customFormat="false" ht="12.8" hidden="false" customHeight="false" outlineLevel="0" collapsed="false">
      <c r="A234" s="0" t="n">
        <f aca="false">COUNTIF(Лист3!$D$2:D234, 1)</f>
        <v>48</v>
      </c>
      <c r="B234" s="0" t="n">
        <f aca="false">COUNTIF(Лист3!D235:$D$1531, 0)</f>
        <v>1297</v>
      </c>
      <c r="C234" s="0" t="n">
        <f aca="false">COUNTIF(Лист3!$D$2:D234, 0)</f>
        <v>185</v>
      </c>
      <c r="D234" s="0" t="n">
        <f aca="false">COUNTIF(Лист3!D235:$D$1531, 1)</f>
        <v>0</v>
      </c>
      <c r="E234" s="0" t="n">
        <f aca="false">B234/(B234 + C234)</f>
        <v>0.875168690958165</v>
      </c>
      <c r="F234" s="0" t="n">
        <f aca="false">A234/(A234+D234)</f>
        <v>1</v>
      </c>
      <c r="G234" s="0" t="n">
        <f aca="false">1 - E234</f>
        <v>0.124831309041835</v>
      </c>
      <c r="H234" s="0" t="n">
        <f aca="false">E234 + F234 - 1</f>
        <v>0.875168690958165</v>
      </c>
      <c r="I234" s="0" t="str">
        <f aca="false">Лист3!B234</f>
        <v>58.5</v>
      </c>
      <c r="J234" s="0" t="str">
        <f aca="false">Лист3!C234</f>
        <v>4.2e-15</v>
      </c>
    </row>
    <row r="235" customFormat="false" ht="12.8" hidden="false" customHeight="false" outlineLevel="0" collapsed="false">
      <c r="A235" s="0" t="n">
        <f aca="false">COUNTIF(Лист3!$D$2:D235, 1)</f>
        <v>48</v>
      </c>
      <c r="B235" s="0" t="n">
        <f aca="false">COUNTIF(Лист3!D236:$D$1531, 0)</f>
        <v>1296</v>
      </c>
      <c r="C235" s="0" t="n">
        <f aca="false">COUNTIF(Лист3!$D$2:D235, 0)</f>
        <v>186</v>
      </c>
      <c r="D235" s="0" t="n">
        <f aca="false">COUNTIF(Лист3!D236:$D$1531, 1)</f>
        <v>0</v>
      </c>
      <c r="E235" s="0" t="n">
        <f aca="false">B235/(B235 + C235)</f>
        <v>0.874493927125506</v>
      </c>
      <c r="F235" s="0" t="n">
        <f aca="false">A235/(A235+D235)</f>
        <v>1</v>
      </c>
      <c r="G235" s="0" t="n">
        <f aca="false">1 - E235</f>
        <v>0.125506072874494</v>
      </c>
      <c r="H235" s="0" t="n">
        <f aca="false">E235 + F235 - 1</f>
        <v>0.874493927125506</v>
      </c>
      <c r="I235" s="0" t="str">
        <f aca="false">Лист3!B235</f>
        <v>58.4</v>
      </c>
      <c r="J235" s="0" t="str">
        <f aca="false">Лист3!C235</f>
        <v>4.8e-15</v>
      </c>
    </row>
    <row r="236" customFormat="false" ht="12.8" hidden="false" customHeight="false" outlineLevel="0" collapsed="false">
      <c r="A236" s="0" t="n">
        <f aca="false">COUNTIF(Лист3!$D$2:D236, 1)</f>
        <v>48</v>
      </c>
      <c r="B236" s="0" t="n">
        <f aca="false">COUNTIF(Лист3!D237:$D$1531, 0)</f>
        <v>1295</v>
      </c>
      <c r="C236" s="0" t="n">
        <f aca="false">COUNTIF(Лист3!$D$2:D236, 0)</f>
        <v>187</v>
      </c>
      <c r="D236" s="0" t="n">
        <f aca="false">COUNTIF(Лист3!D237:$D$1531, 1)</f>
        <v>0</v>
      </c>
      <c r="E236" s="0" t="n">
        <f aca="false">B236/(B236 + C236)</f>
        <v>0.873819163292847</v>
      </c>
      <c r="F236" s="0" t="n">
        <f aca="false">A236/(A236+D236)</f>
        <v>1</v>
      </c>
      <c r="G236" s="0" t="n">
        <f aca="false">1 - E236</f>
        <v>0.126180836707153</v>
      </c>
      <c r="H236" s="0" t="n">
        <f aca="false">E236 + F236 - 1</f>
        <v>0.873819163292847</v>
      </c>
      <c r="I236" s="0" t="str">
        <f aca="false">Лист3!B236</f>
        <v>58.4</v>
      </c>
      <c r="J236" s="0" t="str">
        <f aca="false">Лист3!C236</f>
        <v>4.8e-15</v>
      </c>
    </row>
    <row r="237" customFormat="false" ht="12.8" hidden="false" customHeight="false" outlineLevel="0" collapsed="false">
      <c r="A237" s="0" t="n">
        <f aca="false">COUNTIF(Лист3!$D$2:D237, 1)</f>
        <v>48</v>
      </c>
      <c r="B237" s="0" t="n">
        <f aca="false">COUNTIF(Лист3!D238:$D$1531, 0)</f>
        <v>1294</v>
      </c>
      <c r="C237" s="0" t="n">
        <f aca="false">COUNTIF(Лист3!$D$2:D237, 0)</f>
        <v>188</v>
      </c>
      <c r="D237" s="0" t="n">
        <f aca="false">COUNTIF(Лист3!D238:$D$1531, 1)</f>
        <v>0</v>
      </c>
      <c r="E237" s="0" t="n">
        <f aca="false">B237/(B237 + C237)</f>
        <v>0.873144399460189</v>
      </c>
      <c r="F237" s="0" t="n">
        <f aca="false">A237/(A237+D237)</f>
        <v>1</v>
      </c>
      <c r="G237" s="0" t="n">
        <f aca="false">1 - E237</f>
        <v>0.126855600539811</v>
      </c>
      <c r="H237" s="0" t="n">
        <f aca="false">E237 + F237 - 1</f>
        <v>0.873144399460189</v>
      </c>
      <c r="I237" s="0" t="str">
        <f aca="false">Лист3!B237</f>
        <v>58.4</v>
      </c>
      <c r="J237" s="0" t="str">
        <f aca="false">Лист3!C237</f>
        <v>4.8e-15</v>
      </c>
    </row>
    <row r="238" customFormat="false" ht="12.8" hidden="false" customHeight="false" outlineLevel="0" collapsed="false">
      <c r="A238" s="0" t="n">
        <f aca="false">COUNTIF(Лист3!$D$2:D238, 1)</f>
        <v>48</v>
      </c>
      <c r="B238" s="0" t="n">
        <f aca="false">COUNTIF(Лист3!D239:$D$1531, 0)</f>
        <v>1293</v>
      </c>
      <c r="C238" s="0" t="n">
        <f aca="false">COUNTIF(Лист3!$D$2:D238, 0)</f>
        <v>189</v>
      </c>
      <c r="D238" s="0" t="n">
        <f aca="false">COUNTIF(Лист3!D239:$D$1531, 1)</f>
        <v>0</v>
      </c>
      <c r="E238" s="0" t="n">
        <f aca="false">B238/(B238 + C238)</f>
        <v>0.87246963562753</v>
      </c>
      <c r="F238" s="0" t="n">
        <f aca="false">A238/(A238+D238)</f>
        <v>1</v>
      </c>
      <c r="G238" s="0" t="n">
        <f aca="false">1 - E238</f>
        <v>0.12753036437247</v>
      </c>
      <c r="H238" s="0" t="n">
        <f aca="false">E238 + F238 - 1</f>
        <v>0.87246963562753</v>
      </c>
      <c r="I238" s="0" t="str">
        <f aca="false">Лист3!B238</f>
        <v>58.4</v>
      </c>
      <c r="J238" s="0" t="str">
        <f aca="false">Лист3!C238</f>
        <v>4.8e-15</v>
      </c>
    </row>
    <row r="239" customFormat="false" ht="12.8" hidden="false" customHeight="false" outlineLevel="0" collapsed="false">
      <c r="A239" s="0" t="n">
        <f aca="false">COUNTIF(Лист3!$D$2:D239, 1)</f>
        <v>48</v>
      </c>
      <c r="B239" s="0" t="n">
        <f aca="false">COUNTIF(Лист3!D240:$D$1531, 0)</f>
        <v>1292</v>
      </c>
      <c r="C239" s="0" t="n">
        <f aca="false">COUNTIF(Лист3!$D$2:D239, 0)</f>
        <v>190</v>
      </c>
      <c r="D239" s="0" t="n">
        <f aca="false">COUNTIF(Лист3!D240:$D$1531, 1)</f>
        <v>0</v>
      </c>
      <c r="E239" s="0" t="n">
        <f aca="false">B239/(B239 + C239)</f>
        <v>0.871794871794872</v>
      </c>
      <c r="F239" s="0" t="n">
        <f aca="false">A239/(A239+D239)</f>
        <v>1</v>
      </c>
      <c r="G239" s="0" t="n">
        <f aca="false">1 - E239</f>
        <v>0.128205128205128</v>
      </c>
      <c r="H239" s="0" t="n">
        <f aca="false">E239 + F239 - 1</f>
        <v>0.871794871794872</v>
      </c>
      <c r="I239" s="0" t="str">
        <f aca="false">Лист3!B239</f>
        <v>58.4</v>
      </c>
      <c r="J239" s="0" t="str">
        <f aca="false">Лист3!C239</f>
        <v>4.8e-15</v>
      </c>
    </row>
    <row r="240" customFormat="false" ht="12.8" hidden="false" customHeight="false" outlineLevel="0" collapsed="false">
      <c r="A240" s="0" t="n">
        <f aca="false">COUNTIF(Лист3!$D$2:D240, 1)</f>
        <v>48</v>
      </c>
      <c r="B240" s="0" t="n">
        <f aca="false">COUNTIF(Лист3!D241:$D$1531, 0)</f>
        <v>1291</v>
      </c>
      <c r="C240" s="0" t="n">
        <f aca="false">COUNTIF(Лист3!$D$2:D240, 0)</f>
        <v>191</v>
      </c>
      <c r="D240" s="0" t="n">
        <f aca="false">COUNTIF(Лист3!D241:$D$1531, 1)</f>
        <v>0</v>
      </c>
      <c r="E240" s="0" t="n">
        <f aca="false">B240/(B240 + C240)</f>
        <v>0.871120107962213</v>
      </c>
      <c r="F240" s="0" t="n">
        <f aca="false">A240/(A240+D240)</f>
        <v>1</v>
      </c>
      <c r="G240" s="0" t="n">
        <f aca="false">1 - E240</f>
        <v>0.128879892037787</v>
      </c>
      <c r="H240" s="0" t="n">
        <f aca="false">E240 + F240 - 1</f>
        <v>0.871120107962213</v>
      </c>
      <c r="I240" s="0" t="str">
        <f aca="false">Лист3!B240</f>
        <v>58.4</v>
      </c>
      <c r="J240" s="0" t="str">
        <f aca="false">Лист3!C240</f>
        <v>4.8e-15</v>
      </c>
    </row>
    <row r="241" customFormat="false" ht="12.8" hidden="false" customHeight="false" outlineLevel="0" collapsed="false">
      <c r="A241" s="0" t="n">
        <f aca="false">COUNTIF(Лист3!$D$2:D241, 1)</f>
        <v>48</v>
      </c>
      <c r="B241" s="0" t="n">
        <f aca="false">COUNTIF(Лист3!D242:$D$1531, 0)</f>
        <v>1290</v>
      </c>
      <c r="C241" s="0" t="n">
        <f aca="false">COUNTIF(Лист3!$D$2:D241, 0)</f>
        <v>192</v>
      </c>
      <c r="D241" s="0" t="n">
        <f aca="false">COUNTIF(Лист3!D242:$D$1531, 1)</f>
        <v>0</v>
      </c>
      <c r="E241" s="0" t="n">
        <f aca="false">B241/(B241 + C241)</f>
        <v>0.870445344129555</v>
      </c>
      <c r="F241" s="0" t="n">
        <f aca="false">A241/(A241+D241)</f>
        <v>1</v>
      </c>
      <c r="G241" s="0" t="n">
        <f aca="false">1 - E241</f>
        <v>0.129554655870445</v>
      </c>
      <c r="H241" s="0" t="n">
        <f aca="false">E241 + F241 - 1</f>
        <v>0.870445344129555</v>
      </c>
      <c r="I241" s="0" t="str">
        <f aca="false">Лист3!B241</f>
        <v>58.3</v>
      </c>
      <c r="J241" s="0" t="str">
        <f aca="false">Лист3!C241</f>
        <v>4.9e-15</v>
      </c>
    </row>
    <row r="242" customFormat="false" ht="12.8" hidden="false" customHeight="false" outlineLevel="0" collapsed="false">
      <c r="A242" s="0" t="n">
        <f aca="false">COUNTIF(Лист3!$D$2:D242, 1)</f>
        <v>48</v>
      </c>
      <c r="B242" s="0" t="n">
        <f aca="false">COUNTIF(Лист3!D243:$D$1531, 0)</f>
        <v>1289</v>
      </c>
      <c r="C242" s="0" t="n">
        <f aca="false">COUNTIF(Лист3!$D$2:D242, 0)</f>
        <v>193</v>
      </c>
      <c r="D242" s="0" t="n">
        <f aca="false">COUNTIF(Лист3!D243:$D$1531, 1)</f>
        <v>0</v>
      </c>
      <c r="E242" s="0" t="n">
        <f aca="false">B242/(B242 + C242)</f>
        <v>0.869770580296896</v>
      </c>
      <c r="F242" s="0" t="n">
        <f aca="false">A242/(A242+D242)</f>
        <v>1</v>
      </c>
      <c r="G242" s="0" t="n">
        <f aca="false">1 - E242</f>
        <v>0.130229419703104</v>
      </c>
      <c r="H242" s="0" t="n">
        <f aca="false">E242 + F242 - 1</f>
        <v>0.869770580296896</v>
      </c>
      <c r="I242" s="0" t="str">
        <f aca="false">Лист3!B242</f>
        <v>58.3</v>
      </c>
      <c r="J242" s="0" t="str">
        <f aca="false">Лист3!C242</f>
        <v>4.9e-15</v>
      </c>
    </row>
    <row r="243" customFormat="false" ht="12.8" hidden="false" customHeight="false" outlineLevel="0" collapsed="false">
      <c r="A243" s="0" t="n">
        <f aca="false">COUNTIF(Лист3!$D$2:D243, 1)</f>
        <v>48</v>
      </c>
      <c r="B243" s="0" t="n">
        <f aca="false">COUNTIF(Лист3!D244:$D$1531, 0)</f>
        <v>1288</v>
      </c>
      <c r="C243" s="0" t="n">
        <f aca="false">COUNTIF(Лист3!$D$2:D243, 0)</f>
        <v>194</v>
      </c>
      <c r="D243" s="0" t="n">
        <f aca="false">COUNTIF(Лист3!D244:$D$1531, 1)</f>
        <v>0</v>
      </c>
      <c r="E243" s="0" t="n">
        <f aca="false">B243/(B243 + C243)</f>
        <v>0.869095816464237</v>
      </c>
      <c r="F243" s="0" t="n">
        <f aca="false">A243/(A243+D243)</f>
        <v>1</v>
      </c>
      <c r="G243" s="0" t="n">
        <f aca="false">1 - E243</f>
        <v>0.130904183535763</v>
      </c>
      <c r="H243" s="0" t="n">
        <f aca="false">E243 + F243 - 1</f>
        <v>0.869095816464237</v>
      </c>
      <c r="I243" s="0" t="str">
        <f aca="false">Лист3!B243</f>
        <v>58.3</v>
      </c>
      <c r="J243" s="0" t="str">
        <f aca="false">Лист3!C243</f>
        <v>4.9e-15</v>
      </c>
    </row>
    <row r="244" customFormat="false" ht="12.8" hidden="false" customHeight="false" outlineLevel="0" collapsed="false">
      <c r="A244" s="0" t="n">
        <f aca="false">COUNTIF(Лист3!$D$2:D244, 1)</f>
        <v>48</v>
      </c>
      <c r="B244" s="0" t="n">
        <f aca="false">COUNTIF(Лист3!D245:$D$1531, 0)</f>
        <v>1287</v>
      </c>
      <c r="C244" s="0" t="n">
        <f aca="false">COUNTIF(Лист3!$D$2:D244, 0)</f>
        <v>195</v>
      </c>
      <c r="D244" s="0" t="n">
        <f aca="false">COUNTIF(Лист3!D245:$D$1531, 1)</f>
        <v>0</v>
      </c>
      <c r="E244" s="0" t="n">
        <f aca="false">B244/(B244 + C244)</f>
        <v>0.868421052631579</v>
      </c>
      <c r="F244" s="0" t="n">
        <f aca="false">A244/(A244+D244)</f>
        <v>1</v>
      </c>
      <c r="G244" s="0" t="n">
        <f aca="false">1 - E244</f>
        <v>0.131578947368421</v>
      </c>
      <c r="H244" s="0" t="n">
        <f aca="false">E244 + F244 - 1</f>
        <v>0.868421052631579</v>
      </c>
      <c r="I244" s="0" t="str">
        <f aca="false">Лист3!B244</f>
        <v>58.3</v>
      </c>
      <c r="J244" s="0" t="str">
        <f aca="false">Лист3!C244</f>
        <v>4.9e-15</v>
      </c>
    </row>
    <row r="245" customFormat="false" ht="12.8" hidden="false" customHeight="false" outlineLevel="0" collapsed="false">
      <c r="A245" s="0" t="n">
        <f aca="false">COUNTIF(Лист3!$D$2:D245, 1)</f>
        <v>48</v>
      </c>
      <c r="B245" s="0" t="n">
        <f aca="false">COUNTIF(Лист3!D246:$D$1531, 0)</f>
        <v>1286</v>
      </c>
      <c r="C245" s="0" t="n">
        <f aca="false">COUNTIF(Лист3!$D$2:D245, 0)</f>
        <v>196</v>
      </c>
      <c r="D245" s="0" t="n">
        <f aca="false">COUNTIF(Лист3!D246:$D$1531, 1)</f>
        <v>0</v>
      </c>
      <c r="E245" s="0" t="n">
        <f aca="false">B245/(B245 + C245)</f>
        <v>0.86774628879892</v>
      </c>
      <c r="F245" s="0" t="n">
        <f aca="false">A245/(A245+D245)</f>
        <v>1</v>
      </c>
      <c r="G245" s="0" t="n">
        <f aca="false">1 - E245</f>
        <v>0.13225371120108</v>
      </c>
      <c r="H245" s="0" t="n">
        <f aca="false">E245 + F245 - 1</f>
        <v>0.86774628879892</v>
      </c>
      <c r="I245" s="0" t="str">
        <f aca="false">Лист3!B245</f>
        <v>58.3</v>
      </c>
      <c r="J245" s="0" t="n">
        <f aca="false">Лист3!C245</f>
        <v>5E-015</v>
      </c>
    </row>
    <row r="246" customFormat="false" ht="12.8" hidden="false" customHeight="false" outlineLevel="0" collapsed="false">
      <c r="A246" s="0" t="n">
        <f aca="false">COUNTIF(Лист3!$D$2:D246, 1)</f>
        <v>48</v>
      </c>
      <c r="B246" s="0" t="n">
        <f aca="false">COUNTIF(Лист3!D247:$D$1531, 0)</f>
        <v>1285</v>
      </c>
      <c r="C246" s="0" t="n">
        <f aca="false">COUNTIF(Лист3!$D$2:D246, 0)</f>
        <v>197</v>
      </c>
      <c r="D246" s="0" t="n">
        <f aca="false">COUNTIF(Лист3!D247:$D$1531, 1)</f>
        <v>0</v>
      </c>
      <c r="E246" s="0" t="n">
        <f aca="false">B246/(B246 + C246)</f>
        <v>0.867071524966262</v>
      </c>
      <c r="F246" s="0" t="n">
        <f aca="false">A246/(A246+D246)</f>
        <v>1</v>
      </c>
      <c r="G246" s="0" t="n">
        <f aca="false">1 - E246</f>
        <v>0.132928475033738</v>
      </c>
      <c r="H246" s="0" t="n">
        <f aca="false">E246 + F246 - 1</f>
        <v>0.867071524966262</v>
      </c>
      <c r="I246" s="0" t="str">
        <f aca="false">Лист3!B246</f>
        <v>58.2</v>
      </c>
      <c r="J246" s="0" t="str">
        <f aca="false">Лист3!C246</f>
        <v>5.5e-15</v>
      </c>
    </row>
    <row r="247" customFormat="false" ht="12.8" hidden="false" customHeight="false" outlineLevel="0" collapsed="false">
      <c r="A247" s="0" t="n">
        <f aca="false">COUNTIF(Лист3!$D$2:D247, 1)</f>
        <v>48</v>
      </c>
      <c r="B247" s="0" t="n">
        <f aca="false">COUNTIF(Лист3!D248:$D$1531, 0)</f>
        <v>1284</v>
      </c>
      <c r="C247" s="0" t="n">
        <f aca="false">COUNTIF(Лист3!$D$2:D247, 0)</f>
        <v>198</v>
      </c>
      <c r="D247" s="0" t="n">
        <f aca="false">COUNTIF(Лист3!D248:$D$1531, 1)</f>
        <v>0</v>
      </c>
      <c r="E247" s="0" t="n">
        <f aca="false">B247/(B247 + C247)</f>
        <v>0.866396761133603</v>
      </c>
      <c r="F247" s="0" t="n">
        <f aca="false">A247/(A247+D247)</f>
        <v>1</v>
      </c>
      <c r="G247" s="0" t="n">
        <f aca="false">1 - E247</f>
        <v>0.133603238866397</v>
      </c>
      <c r="H247" s="0" t="n">
        <f aca="false">E247 + F247 - 1</f>
        <v>0.866396761133603</v>
      </c>
      <c r="I247" s="0" t="str">
        <f aca="false">Лист3!B247</f>
        <v>58.2</v>
      </c>
      <c r="J247" s="0" t="str">
        <f aca="false">Лист3!C247</f>
        <v>5.5e-15</v>
      </c>
    </row>
    <row r="248" customFormat="false" ht="12.8" hidden="false" customHeight="false" outlineLevel="0" collapsed="false">
      <c r="A248" s="0" t="n">
        <f aca="false">COUNTIF(Лист3!$D$2:D248, 1)</f>
        <v>48</v>
      </c>
      <c r="B248" s="0" t="n">
        <f aca="false">COUNTIF(Лист3!D249:$D$1531, 0)</f>
        <v>1283</v>
      </c>
      <c r="C248" s="0" t="n">
        <f aca="false">COUNTIF(Лист3!$D$2:D248, 0)</f>
        <v>199</v>
      </c>
      <c r="D248" s="0" t="n">
        <f aca="false">COUNTIF(Лист3!D249:$D$1531, 1)</f>
        <v>0</v>
      </c>
      <c r="E248" s="0" t="n">
        <f aca="false">B248/(B248 + C248)</f>
        <v>0.865721997300945</v>
      </c>
      <c r="F248" s="0" t="n">
        <f aca="false">A248/(A248+D248)</f>
        <v>1</v>
      </c>
      <c r="G248" s="0" t="n">
        <f aca="false">1 - E248</f>
        <v>0.134278002699055</v>
      </c>
      <c r="H248" s="0" t="n">
        <f aca="false">E248 + F248 - 1</f>
        <v>0.865721997300945</v>
      </c>
      <c r="I248" s="0" t="str">
        <f aca="false">Лист3!B248</f>
        <v>58.2</v>
      </c>
      <c r="J248" s="0" t="str">
        <f aca="false">Лист3!C248</f>
        <v>5.6e-15</v>
      </c>
    </row>
    <row r="249" customFormat="false" ht="12.8" hidden="false" customHeight="false" outlineLevel="0" collapsed="false">
      <c r="A249" s="0" t="n">
        <f aca="false">COUNTIF(Лист3!$D$2:D249, 1)</f>
        <v>48</v>
      </c>
      <c r="B249" s="0" t="n">
        <f aca="false">COUNTIF(Лист3!D250:$D$1531, 0)</f>
        <v>1282</v>
      </c>
      <c r="C249" s="0" t="n">
        <f aca="false">COUNTIF(Лист3!$D$2:D249, 0)</f>
        <v>200</v>
      </c>
      <c r="D249" s="0" t="n">
        <f aca="false">COUNTIF(Лист3!D250:$D$1531, 1)</f>
        <v>0</v>
      </c>
      <c r="E249" s="0" t="n">
        <f aca="false">B249/(B249 + C249)</f>
        <v>0.865047233468286</v>
      </c>
      <c r="F249" s="0" t="n">
        <f aca="false">A249/(A249+D249)</f>
        <v>1</v>
      </c>
      <c r="G249" s="0" t="n">
        <f aca="false">1 - E249</f>
        <v>0.134952766531714</v>
      </c>
      <c r="H249" s="0" t="n">
        <f aca="false">E249 + F249 - 1</f>
        <v>0.865047233468286</v>
      </c>
      <c r="I249" s="0" t="str">
        <f aca="false">Лист3!B249</f>
        <v>58.1</v>
      </c>
      <c r="J249" s="0" t="str">
        <f aca="false">Лист3!C249</f>
        <v>5.8e-15</v>
      </c>
    </row>
    <row r="250" customFormat="false" ht="12.8" hidden="false" customHeight="false" outlineLevel="0" collapsed="false">
      <c r="A250" s="0" t="n">
        <f aca="false">COUNTIF(Лист3!$D$2:D250, 1)</f>
        <v>48</v>
      </c>
      <c r="B250" s="0" t="n">
        <f aca="false">COUNTIF(Лист3!D251:$D$1531, 0)</f>
        <v>1281</v>
      </c>
      <c r="C250" s="0" t="n">
        <f aca="false">COUNTIF(Лист3!$D$2:D250, 0)</f>
        <v>201</v>
      </c>
      <c r="D250" s="0" t="n">
        <f aca="false">COUNTIF(Лист3!D251:$D$1531, 1)</f>
        <v>0</v>
      </c>
      <c r="E250" s="0" t="n">
        <f aca="false">B250/(B250 + C250)</f>
        <v>0.864372469635627</v>
      </c>
      <c r="F250" s="0" t="n">
        <f aca="false">A250/(A250+D250)</f>
        <v>1</v>
      </c>
      <c r="G250" s="0" t="n">
        <f aca="false">1 - E250</f>
        <v>0.135627530364372</v>
      </c>
      <c r="H250" s="0" t="n">
        <f aca="false">E250 + F250 - 1</f>
        <v>0.864372469635628</v>
      </c>
      <c r="I250" s="0" t="str">
        <f aca="false">Лист3!B250</f>
        <v>58.0</v>
      </c>
      <c r="J250" s="0" t="str">
        <f aca="false">Лист3!C250</f>
        <v>6.3e-15</v>
      </c>
    </row>
    <row r="251" customFormat="false" ht="12.8" hidden="false" customHeight="false" outlineLevel="0" collapsed="false">
      <c r="A251" s="0" t="n">
        <f aca="false">COUNTIF(Лист3!$D$2:D251, 1)</f>
        <v>48</v>
      </c>
      <c r="B251" s="0" t="n">
        <f aca="false">COUNTIF(Лист3!D252:$D$1531, 0)</f>
        <v>1280</v>
      </c>
      <c r="C251" s="0" t="n">
        <f aca="false">COUNTIF(Лист3!$D$2:D251, 0)</f>
        <v>202</v>
      </c>
      <c r="D251" s="0" t="n">
        <f aca="false">COUNTIF(Лист3!D252:$D$1531, 1)</f>
        <v>0</v>
      </c>
      <c r="E251" s="0" t="n">
        <f aca="false">B251/(B251 + C251)</f>
        <v>0.863697705802969</v>
      </c>
      <c r="F251" s="0" t="n">
        <f aca="false">A251/(A251+D251)</f>
        <v>1</v>
      </c>
      <c r="G251" s="0" t="n">
        <f aca="false">1 - E251</f>
        <v>0.136302294197031</v>
      </c>
      <c r="H251" s="0" t="n">
        <f aca="false">E251 + F251 - 1</f>
        <v>0.863697705802969</v>
      </c>
      <c r="I251" s="0" t="str">
        <f aca="false">Лист3!B251</f>
        <v>57.9</v>
      </c>
      <c r="J251" s="0" t="str">
        <f aca="false">Лист3!C251</f>
        <v>6.4e-15</v>
      </c>
    </row>
    <row r="252" customFormat="false" ht="12.8" hidden="false" customHeight="false" outlineLevel="0" collapsed="false">
      <c r="A252" s="0" t="n">
        <f aca="false">COUNTIF(Лист3!$D$2:D252, 1)</f>
        <v>48</v>
      </c>
      <c r="B252" s="0" t="n">
        <f aca="false">COUNTIF(Лист3!D253:$D$1531, 0)</f>
        <v>1279</v>
      </c>
      <c r="C252" s="0" t="n">
        <f aca="false">COUNTIF(Лист3!$D$2:D252, 0)</f>
        <v>203</v>
      </c>
      <c r="D252" s="0" t="n">
        <f aca="false">COUNTIF(Лист3!D253:$D$1531, 1)</f>
        <v>0</v>
      </c>
      <c r="E252" s="0" t="n">
        <f aca="false">B252/(B252 + C252)</f>
        <v>0.86302294197031</v>
      </c>
      <c r="F252" s="0" t="n">
        <f aca="false">A252/(A252+D252)</f>
        <v>1</v>
      </c>
      <c r="G252" s="0" t="n">
        <f aca="false">1 - E252</f>
        <v>0.13697705802969</v>
      </c>
      <c r="H252" s="0" t="n">
        <f aca="false">E252 + F252 - 1</f>
        <v>0.86302294197031</v>
      </c>
      <c r="I252" s="0" t="str">
        <f aca="false">Лист3!B252</f>
        <v>57.9</v>
      </c>
      <c r="J252" s="0" t="str">
        <f aca="false">Лист3!C252</f>
        <v>6.6e-15</v>
      </c>
    </row>
    <row r="253" customFormat="false" ht="12.8" hidden="false" customHeight="false" outlineLevel="0" collapsed="false">
      <c r="A253" s="0" t="n">
        <f aca="false">COUNTIF(Лист3!$D$2:D253, 1)</f>
        <v>48</v>
      </c>
      <c r="B253" s="0" t="n">
        <f aca="false">COUNTIF(Лист3!D254:$D$1531, 0)</f>
        <v>1278</v>
      </c>
      <c r="C253" s="0" t="n">
        <f aca="false">COUNTIF(Лист3!$D$2:D253, 0)</f>
        <v>204</v>
      </c>
      <c r="D253" s="0" t="n">
        <f aca="false">COUNTIF(Лист3!D254:$D$1531, 1)</f>
        <v>0</v>
      </c>
      <c r="E253" s="0" t="n">
        <f aca="false">B253/(B253 + C253)</f>
        <v>0.862348178137652</v>
      </c>
      <c r="F253" s="0" t="n">
        <f aca="false">A253/(A253+D253)</f>
        <v>1</v>
      </c>
      <c r="G253" s="0" t="n">
        <f aca="false">1 - E253</f>
        <v>0.137651821862348</v>
      </c>
      <c r="H253" s="0" t="n">
        <f aca="false">E253 + F253 - 1</f>
        <v>0.862348178137652</v>
      </c>
      <c r="I253" s="0" t="str">
        <f aca="false">Лист3!B253</f>
        <v>57.8</v>
      </c>
      <c r="J253" s="0" t="str">
        <f aca="false">Лист3!C253</f>
        <v>7.2e-15</v>
      </c>
    </row>
    <row r="254" customFormat="false" ht="12.8" hidden="false" customHeight="false" outlineLevel="0" collapsed="false">
      <c r="A254" s="0" t="n">
        <f aca="false">COUNTIF(Лист3!$D$2:D254, 1)</f>
        <v>48</v>
      </c>
      <c r="B254" s="0" t="n">
        <f aca="false">COUNTIF(Лист3!D255:$D$1531, 0)</f>
        <v>1277</v>
      </c>
      <c r="C254" s="0" t="n">
        <f aca="false">COUNTIF(Лист3!$D$2:D254, 0)</f>
        <v>205</v>
      </c>
      <c r="D254" s="0" t="n">
        <f aca="false">COUNTIF(Лист3!D255:$D$1531, 1)</f>
        <v>0</v>
      </c>
      <c r="E254" s="0" t="n">
        <f aca="false">B254/(B254 + C254)</f>
        <v>0.861673414304993</v>
      </c>
      <c r="F254" s="0" t="n">
        <f aca="false">A254/(A254+D254)</f>
        <v>1</v>
      </c>
      <c r="G254" s="0" t="n">
        <f aca="false">1 - E254</f>
        <v>0.138326585695007</v>
      </c>
      <c r="H254" s="0" t="n">
        <f aca="false">E254 + F254 - 1</f>
        <v>0.861673414304993</v>
      </c>
      <c r="I254" s="0" t="str">
        <f aca="false">Лист3!B254</f>
        <v>57.7</v>
      </c>
      <c r="J254" s="0" t="str">
        <f aca="false">Лист3!C254</f>
        <v>7.4e-15</v>
      </c>
    </row>
    <row r="255" customFormat="false" ht="12.8" hidden="false" customHeight="false" outlineLevel="0" collapsed="false">
      <c r="A255" s="0" t="n">
        <f aca="false">COUNTIF(Лист3!$D$2:D255, 1)</f>
        <v>48</v>
      </c>
      <c r="B255" s="0" t="n">
        <f aca="false">COUNTIF(Лист3!D256:$D$1531, 0)</f>
        <v>1276</v>
      </c>
      <c r="C255" s="0" t="n">
        <f aca="false">COUNTIF(Лист3!$D$2:D255, 0)</f>
        <v>206</v>
      </c>
      <c r="D255" s="0" t="n">
        <f aca="false">COUNTIF(Лист3!D256:$D$1531, 1)</f>
        <v>0</v>
      </c>
      <c r="E255" s="0" t="n">
        <f aca="false">B255/(B255 + C255)</f>
        <v>0.860998650472335</v>
      </c>
      <c r="F255" s="0" t="n">
        <f aca="false">A255/(A255+D255)</f>
        <v>1</v>
      </c>
      <c r="G255" s="0" t="n">
        <f aca="false">1 - E255</f>
        <v>0.139001349527665</v>
      </c>
      <c r="H255" s="0" t="n">
        <f aca="false">E255 + F255 - 1</f>
        <v>0.860998650472335</v>
      </c>
      <c r="I255" s="0" t="str">
        <f aca="false">Лист3!B255</f>
        <v>57.5</v>
      </c>
      <c r="J255" s="0" t="str">
        <f aca="false">Лист3!C255</f>
        <v>8.5e-15</v>
      </c>
    </row>
    <row r="256" customFormat="false" ht="12.8" hidden="false" customHeight="false" outlineLevel="0" collapsed="false">
      <c r="A256" s="0" t="n">
        <f aca="false">COUNTIF(Лист3!$D$2:D256, 1)</f>
        <v>48</v>
      </c>
      <c r="B256" s="0" t="n">
        <f aca="false">COUNTIF(Лист3!D257:$D$1531, 0)</f>
        <v>1275</v>
      </c>
      <c r="C256" s="0" t="n">
        <f aca="false">COUNTIF(Лист3!$D$2:D256, 0)</f>
        <v>207</v>
      </c>
      <c r="D256" s="0" t="n">
        <f aca="false">COUNTIF(Лист3!D257:$D$1531, 1)</f>
        <v>0</v>
      </c>
      <c r="E256" s="0" t="n">
        <f aca="false">B256/(B256 + C256)</f>
        <v>0.860323886639676</v>
      </c>
      <c r="F256" s="0" t="n">
        <f aca="false">A256/(A256+D256)</f>
        <v>1</v>
      </c>
      <c r="G256" s="0" t="n">
        <f aca="false">1 - E256</f>
        <v>0.139676113360324</v>
      </c>
      <c r="H256" s="0" t="n">
        <f aca="false">E256 + F256 - 1</f>
        <v>0.860323886639676</v>
      </c>
      <c r="I256" s="0" t="str">
        <f aca="false">Лист3!B256</f>
        <v>57.5</v>
      </c>
      <c r="J256" s="0" t="n">
        <f aca="false">Лист3!C256</f>
        <v>9E-015</v>
      </c>
    </row>
    <row r="257" customFormat="false" ht="12.8" hidden="false" customHeight="false" outlineLevel="0" collapsed="false">
      <c r="A257" s="0" t="n">
        <f aca="false">COUNTIF(Лист3!$D$2:D257, 1)</f>
        <v>48</v>
      </c>
      <c r="B257" s="0" t="n">
        <f aca="false">COUNTIF(Лист3!D258:$D$1531, 0)</f>
        <v>1274</v>
      </c>
      <c r="C257" s="0" t="n">
        <f aca="false">COUNTIF(Лист3!$D$2:D257, 0)</f>
        <v>208</v>
      </c>
      <c r="D257" s="0" t="n">
        <f aca="false">COUNTIF(Лист3!D258:$D$1531, 1)</f>
        <v>0</v>
      </c>
      <c r="E257" s="0" t="n">
        <f aca="false">B257/(B257 + C257)</f>
        <v>0.859649122807017</v>
      </c>
      <c r="F257" s="0" t="n">
        <f aca="false">A257/(A257+D257)</f>
        <v>1</v>
      </c>
      <c r="G257" s="0" t="n">
        <f aca="false">1 - E257</f>
        <v>0.140350877192982</v>
      </c>
      <c r="H257" s="0" t="n">
        <f aca="false">E257 + F257 - 1</f>
        <v>0.859649122807017</v>
      </c>
      <c r="I257" s="0" t="str">
        <f aca="false">Лист3!B257</f>
        <v>57.4</v>
      </c>
      <c r="J257" s="0" t="str">
        <f aca="false">Лист3!C257</f>
        <v>9.6e-15</v>
      </c>
    </row>
    <row r="258" customFormat="false" ht="12.8" hidden="false" customHeight="false" outlineLevel="0" collapsed="false">
      <c r="A258" s="0" t="n">
        <f aca="false">COUNTIF(Лист3!$D$2:D258, 1)</f>
        <v>48</v>
      </c>
      <c r="B258" s="0" t="n">
        <f aca="false">COUNTIF(Лист3!D259:$D$1531, 0)</f>
        <v>1273</v>
      </c>
      <c r="C258" s="0" t="n">
        <f aca="false">COUNTIF(Лист3!$D$2:D258, 0)</f>
        <v>209</v>
      </c>
      <c r="D258" s="0" t="n">
        <f aca="false">COUNTIF(Лист3!D259:$D$1531, 1)</f>
        <v>0</v>
      </c>
      <c r="E258" s="0" t="n">
        <f aca="false">B258/(B258 + C258)</f>
        <v>0.858974358974359</v>
      </c>
      <c r="F258" s="0" t="n">
        <f aca="false">A258/(A258+D258)</f>
        <v>1</v>
      </c>
      <c r="G258" s="0" t="n">
        <f aca="false">1 - E258</f>
        <v>0.141025641025641</v>
      </c>
      <c r="H258" s="0" t="n">
        <f aca="false">E258 + F258 - 1</f>
        <v>0.858974358974359</v>
      </c>
      <c r="I258" s="0" t="str">
        <f aca="false">Лист3!B258</f>
        <v>57.2</v>
      </c>
      <c r="J258" s="0" t="n">
        <f aca="false">Лист3!C258</f>
        <v>1E-014</v>
      </c>
    </row>
    <row r="259" customFormat="false" ht="12.8" hidden="false" customHeight="false" outlineLevel="0" collapsed="false">
      <c r="A259" s="0" t="n">
        <f aca="false">COUNTIF(Лист3!$D$2:D259, 1)</f>
        <v>48</v>
      </c>
      <c r="B259" s="0" t="n">
        <f aca="false">COUNTIF(Лист3!D260:$D$1531, 0)</f>
        <v>1272</v>
      </c>
      <c r="C259" s="0" t="n">
        <f aca="false">COUNTIF(Лист3!$D$2:D259, 0)</f>
        <v>210</v>
      </c>
      <c r="D259" s="0" t="n">
        <f aca="false">COUNTIF(Лист3!D260:$D$1531, 1)</f>
        <v>0</v>
      </c>
      <c r="E259" s="0" t="n">
        <f aca="false">B259/(B259 + C259)</f>
        <v>0.8582995951417</v>
      </c>
      <c r="F259" s="0" t="n">
        <f aca="false">A259/(A259+D259)</f>
        <v>1</v>
      </c>
      <c r="G259" s="0" t="n">
        <f aca="false">1 - E259</f>
        <v>0.1417004048583</v>
      </c>
      <c r="H259" s="0" t="n">
        <f aca="false">E259 + F259 - 1</f>
        <v>0.8582995951417</v>
      </c>
      <c r="I259" s="0" t="str">
        <f aca="false">Лист3!B259</f>
        <v>57.1</v>
      </c>
      <c r="J259" s="0" t="str">
        <f aca="false">Лист3!C259</f>
        <v>1.2e-14</v>
      </c>
    </row>
    <row r="260" customFormat="false" ht="12.8" hidden="false" customHeight="false" outlineLevel="0" collapsed="false">
      <c r="A260" s="0" t="n">
        <f aca="false">COUNTIF(Лист3!$D$2:D260, 1)</f>
        <v>48</v>
      </c>
      <c r="B260" s="0" t="n">
        <f aca="false">COUNTIF(Лист3!D261:$D$1531, 0)</f>
        <v>1271</v>
      </c>
      <c r="C260" s="0" t="n">
        <f aca="false">COUNTIF(Лист3!$D$2:D260, 0)</f>
        <v>211</v>
      </c>
      <c r="D260" s="0" t="n">
        <f aca="false">COUNTIF(Лист3!D261:$D$1531, 1)</f>
        <v>0</v>
      </c>
      <c r="E260" s="0" t="n">
        <f aca="false">B260/(B260 + C260)</f>
        <v>0.857624831309042</v>
      </c>
      <c r="F260" s="0" t="n">
        <f aca="false">A260/(A260+D260)</f>
        <v>1</v>
      </c>
      <c r="G260" s="0" t="n">
        <f aca="false">1 - E260</f>
        <v>0.142375168690958</v>
      </c>
      <c r="H260" s="0" t="n">
        <f aca="false">E260 + F260 - 1</f>
        <v>0.857624831309042</v>
      </c>
      <c r="I260" s="0" t="str">
        <f aca="false">Лист3!B260</f>
        <v>57.0</v>
      </c>
      <c r="J260" s="0" t="str">
        <f aca="false">Лист3!C260</f>
        <v>1.2e-14</v>
      </c>
    </row>
    <row r="261" customFormat="false" ht="12.8" hidden="false" customHeight="false" outlineLevel="0" collapsed="false">
      <c r="A261" s="0" t="n">
        <f aca="false">COUNTIF(Лист3!$D$2:D261, 1)</f>
        <v>48</v>
      </c>
      <c r="B261" s="0" t="n">
        <f aca="false">COUNTIF(Лист3!D262:$D$1531, 0)</f>
        <v>1270</v>
      </c>
      <c r="C261" s="0" t="n">
        <f aca="false">COUNTIF(Лист3!$D$2:D261, 0)</f>
        <v>212</v>
      </c>
      <c r="D261" s="0" t="n">
        <f aca="false">COUNTIF(Лист3!D262:$D$1531, 1)</f>
        <v>0</v>
      </c>
      <c r="E261" s="0" t="n">
        <f aca="false">B261/(B261 + C261)</f>
        <v>0.856950067476383</v>
      </c>
      <c r="F261" s="0" t="n">
        <f aca="false">A261/(A261+D261)</f>
        <v>1</v>
      </c>
      <c r="G261" s="0" t="n">
        <f aca="false">1 - E261</f>
        <v>0.143049932523617</v>
      </c>
      <c r="H261" s="0" t="n">
        <f aca="false">E261 + F261 - 1</f>
        <v>0.856950067476383</v>
      </c>
      <c r="I261" s="0" t="str">
        <f aca="false">Лист3!B261</f>
        <v>56.9</v>
      </c>
      <c r="J261" s="0" t="str">
        <f aca="false">Лист3!C261</f>
        <v>1.3e-14</v>
      </c>
    </row>
    <row r="262" customFormat="false" ht="12.8" hidden="false" customHeight="false" outlineLevel="0" collapsed="false">
      <c r="A262" s="0" t="n">
        <f aca="false">COUNTIF(Лист3!$D$2:D262, 1)</f>
        <v>48</v>
      </c>
      <c r="B262" s="0" t="n">
        <f aca="false">COUNTIF(Лист3!D263:$D$1531, 0)</f>
        <v>1269</v>
      </c>
      <c r="C262" s="0" t="n">
        <f aca="false">COUNTIF(Лист3!$D$2:D262, 0)</f>
        <v>213</v>
      </c>
      <c r="D262" s="0" t="n">
        <f aca="false">COUNTIF(Лист3!D263:$D$1531, 1)</f>
        <v>0</v>
      </c>
      <c r="E262" s="0" t="n">
        <f aca="false">B262/(B262 + C262)</f>
        <v>0.856275303643725</v>
      </c>
      <c r="F262" s="0" t="n">
        <f aca="false">A262/(A262+D262)</f>
        <v>1</v>
      </c>
      <c r="G262" s="0" t="n">
        <f aca="false">1 - E262</f>
        <v>0.143724696356275</v>
      </c>
      <c r="H262" s="0" t="n">
        <f aca="false">E262 + F262 - 1</f>
        <v>0.856275303643725</v>
      </c>
      <c r="I262" s="0" t="str">
        <f aca="false">Лист3!B262</f>
        <v>56.8</v>
      </c>
      <c r="J262" s="0" t="str">
        <f aca="false">Лист3!C262</f>
        <v>1.4e-14</v>
      </c>
    </row>
    <row r="263" customFormat="false" ht="12.8" hidden="false" customHeight="false" outlineLevel="0" collapsed="false">
      <c r="A263" s="0" t="n">
        <f aca="false">COUNTIF(Лист3!$D$2:D263, 1)</f>
        <v>48</v>
      </c>
      <c r="B263" s="0" t="n">
        <f aca="false">COUNTIF(Лист3!D264:$D$1531, 0)</f>
        <v>1268</v>
      </c>
      <c r="C263" s="0" t="n">
        <f aca="false">COUNTIF(Лист3!$D$2:D263, 0)</f>
        <v>214</v>
      </c>
      <c r="D263" s="0" t="n">
        <f aca="false">COUNTIF(Лист3!D264:$D$1531, 1)</f>
        <v>0</v>
      </c>
      <c r="E263" s="0" t="n">
        <f aca="false">B263/(B263 + C263)</f>
        <v>0.855600539811066</v>
      </c>
      <c r="F263" s="0" t="n">
        <f aca="false">A263/(A263+D263)</f>
        <v>1</v>
      </c>
      <c r="G263" s="0" t="n">
        <f aca="false">1 - E263</f>
        <v>0.144399460188934</v>
      </c>
      <c r="H263" s="0" t="n">
        <f aca="false">E263 + F263 - 1</f>
        <v>0.855600539811066</v>
      </c>
      <c r="I263" s="0" t="str">
        <f aca="false">Лист3!B263</f>
        <v>56.5</v>
      </c>
      <c r="J263" s="0" t="str">
        <f aca="false">Лист3!C263</f>
        <v>1.7e-14</v>
      </c>
    </row>
    <row r="264" customFormat="false" ht="12.8" hidden="false" customHeight="false" outlineLevel="0" collapsed="false">
      <c r="A264" s="0" t="n">
        <f aca="false">COUNTIF(Лист3!$D$2:D264, 1)</f>
        <v>48</v>
      </c>
      <c r="B264" s="0" t="n">
        <f aca="false">COUNTIF(Лист3!D265:$D$1531, 0)</f>
        <v>1267</v>
      </c>
      <c r="C264" s="0" t="n">
        <f aca="false">COUNTIF(Лист3!$D$2:D264, 0)</f>
        <v>215</v>
      </c>
      <c r="D264" s="0" t="n">
        <f aca="false">COUNTIF(Лист3!D265:$D$1531, 1)</f>
        <v>0</v>
      </c>
      <c r="E264" s="0" t="n">
        <f aca="false">B264/(B264 + C264)</f>
        <v>0.854925775978407</v>
      </c>
      <c r="F264" s="0" t="n">
        <f aca="false">A264/(A264+D264)</f>
        <v>1</v>
      </c>
      <c r="G264" s="0" t="n">
        <f aca="false">1 - E264</f>
        <v>0.145074224021592</v>
      </c>
      <c r="H264" s="0" t="n">
        <f aca="false">E264 + F264 - 1</f>
        <v>0.854925775978407</v>
      </c>
      <c r="I264" s="0" t="str">
        <f aca="false">Лист3!B264</f>
        <v>56.5</v>
      </c>
      <c r="J264" s="0" t="str">
        <f aca="false">Лист3!C264</f>
        <v>1.7e-14</v>
      </c>
    </row>
    <row r="265" customFormat="false" ht="12.8" hidden="false" customHeight="false" outlineLevel="0" collapsed="false">
      <c r="A265" s="0" t="n">
        <f aca="false">COUNTIF(Лист3!$D$2:D265, 1)</f>
        <v>48</v>
      </c>
      <c r="B265" s="0" t="n">
        <f aca="false">COUNTIF(Лист3!D266:$D$1531, 0)</f>
        <v>1266</v>
      </c>
      <c r="C265" s="0" t="n">
        <f aca="false">COUNTIF(Лист3!$D$2:D265, 0)</f>
        <v>216</v>
      </c>
      <c r="D265" s="0" t="n">
        <f aca="false">COUNTIF(Лист3!D266:$D$1531, 1)</f>
        <v>0</v>
      </c>
      <c r="E265" s="0" t="n">
        <f aca="false">B265/(B265 + C265)</f>
        <v>0.854251012145749</v>
      </c>
      <c r="F265" s="0" t="n">
        <f aca="false">A265/(A265+D265)</f>
        <v>1</v>
      </c>
      <c r="G265" s="0" t="n">
        <f aca="false">1 - E265</f>
        <v>0.145748987854251</v>
      </c>
      <c r="H265" s="0" t="n">
        <f aca="false">E265 + F265 - 1</f>
        <v>0.854251012145749</v>
      </c>
      <c r="I265" s="0" t="str">
        <f aca="false">Лист3!B265</f>
        <v>56.4</v>
      </c>
      <c r="J265" s="0" t="str">
        <f aca="false">Лист3!C265</f>
        <v>1.9e-14</v>
      </c>
    </row>
    <row r="266" customFormat="false" ht="12.8" hidden="false" customHeight="false" outlineLevel="0" collapsed="false">
      <c r="A266" s="0" t="n">
        <f aca="false">COUNTIF(Лист3!$D$2:D266, 1)</f>
        <v>48</v>
      </c>
      <c r="B266" s="0" t="n">
        <f aca="false">COUNTIF(Лист3!D267:$D$1531, 0)</f>
        <v>1265</v>
      </c>
      <c r="C266" s="0" t="n">
        <f aca="false">COUNTIF(Лист3!$D$2:D266, 0)</f>
        <v>217</v>
      </c>
      <c r="D266" s="0" t="n">
        <f aca="false">COUNTIF(Лист3!D267:$D$1531, 1)</f>
        <v>0</v>
      </c>
      <c r="E266" s="0" t="n">
        <f aca="false">B266/(B266 + C266)</f>
        <v>0.85357624831309</v>
      </c>
      <c r="F266" s="0" t="n">
        <f aca="false">A266/(A266+D266)</f>
        <v>1</v>
      </c>
      <c r="G266" s="0" t="n">
        <f aca="false">1 - E266</f>
        <v>0.14642375168691</v>
      </c>
      <c r="H266" s="0" t="n">
        <f aca="false">E266 + F266 - 1</f>
        <v>0.85357624831309</v>
      </c>
      <c r="I266" s="0" t="str">
        <f aca="false">Лист3!B266</f>
        <v>56.3</v>
      </c>
      <c r="J266" s="0" t="n">
        <f aca="false">Лист3!C266</f>
        <v>2E-014</v>
      </c>
    </row>
    <row r="267" customFormat="false" ht="12.8" hidden="false" customHeight="false" outlineLevel="0" collapsed="false">
      <c r="A267" s="0" t="n">
        <f aca="false">COUNTIF(Лист3!$D$2:D267, 1)</f>
        <v>48</v>
      </c>
      <c r="B267" s="0" t="n">
        <f aca="false">COUNTIF(Лист3!D268:$D$1531, 0)</f>
        <v>1264</v>
      </c>
      <c r="C267" s="0" t="n">
        <f aca="false">COUNTIF(Лист3!$D$2:D267, 0)</f>
        <v>218</v>
      </c>
      <c r="D267" s="0" t="n">
        <f aca="false">COUNTIF(Лист3!D268:$D$1531, 1)</f>
        <v>0</v>
      </c>
      <c r="E267" s="0" t="n">
        <f aca="false">B267/(B267 + C267)</f>
        <v>0.852901484480432</v>
      </c>
      <c r="F267" s="0" t="n">
        <f aca="false">A267/(A267+D267)</f>
        <v>1</v>
      </c>
      <c r="G267" s="0" t="n">
        <f aca="false">1 - E267</f>
        <v>0.147098515519568</v>
      </c>
      <c r="H267" s="0" t="n">
        <f aca="false">E267 + F267 - 1</f>
        <v>0.852901484480432</v>
      </c>
      <c r="I267" s="0" t="str">
        <f aca="false">Лист3!B267</f>
        <v>56.3</v>
      </c>
      <c r="J267" s="0" t="n">
        <f aca="false">Лист3!C267</f>
        <v>2E-014</v>
      </c>
    </row>
    <row r="268" customFormat="false" ht="12.8" hidden="false" customHeight="false" outlineLevel="0" collapsed="false">
      <c r="A268" s="0" t="n">
        <f aca="false">COUNTIF(Лист3!$D$2:D268, 1)</f>
        <v>48</v>
      </c>
      <c r="B268" s="0" t="n">
        <f aca="false">COUNTIF(Лист3!D269:$D$1531, 0)</f>
        <v>1263</v>
      </c>
      <c r="C268" s="0" t="n">
        <f aca="false">COUNTIF(Лист3!$D$2:D268, 0)</f>
        <v>219</v>
      </c>
      <c r="D268" s="0" t="n">
        <f aca="false">COUNTIF(Лист3!D269:$D$1531, 1)</f>
        <v>0</v>
      </c>
      <c r="E268" s="0" t="n">
        <f aca="false">B268/(B268 + C268)</f>
        <v>0.852226720647773</v>
      </c>
      <c r="F268" s="0" t="n">
        <f aca="false">A268/(A268+D268)</f>
        <v>1</v>
      </c>
      <c r="G268" s="0" t="n">
        <f aca="false">1 - E268</f>
        <v>0.147773279352227</v>
      </c>
      <c r="H268" s="0" t="n">
        <f aca="false">E268 + F268 - 1</f>
        <v>0.852226720647773</v>
      </c>
      <c r="I268" s="0" t="str">
        <f aca="false">Лист3!B268</f>
        <v>56.3</v>
      </c>
      <c r="J268" s="0" t="n">
        <f aca="false">Лист3!C268</f>
        <v>2E-014</v>
      </c>
    </row>
    <row r="269" customFormat="false" ht="12.8" hidden="false" customHeight="false" outlineLevel="0" collapsed="false">
      <c r="A269" s="0" t="n">
        <f aca="false">COUNTIF(Лист3!$D$2:D269, 1)</f>
        <v>48</v>
      </c>
      <c r="B269" s="0" t="n">
        <f aca="false">COUNTIF(Лист3!D270:$D$1531, 0)</f>
        <v>1262</v>
      </c>
      <c r="C269" s="0" t="n">
        <f aca="false">COUNTIF(Лист3!$D$2:D269, 0)</f>
        <v>220</v>
      </c>
      <c r="D269" s="0" t="n">
        <f aca="false">COUNTIF(Лист3!D270:$D$1531, 1)</f>
        <v>0</v>
      </c>
      <c r="E269" s="0" t="n">
        <f aca="false">B269/(B269 + C269)</f>
        <v>0.851551956815115</v>
      </c>
      <c r="F269" s="0" t="n">
        <f aca="false">A269/(A269+D269)</f>
        <v>1</v>
      </c>
      <c r="G269" s="0" t="n">
        <f aca="false">1 - E269</f>
        <v>0.148448043184885</v>
      </c>
      <c r="H269" s="0" t="n">
        <f aca="false">E269 + F269 - 1</f>
        <v>0.851551956815115</v>
      </c>
      <c r="I269" s="0" t="str">
        <f aca="false">Лист3!B269</f>
        <v>55.9</v>
      </c>
      <c r="J269" s="0" t="str">
        <f aca="false">Лист3!C269</f>
        <v>2.6e-14</v>
      </c>
    </row>
    <row r="270" customFormat="false" ht="12.8" hidden="false" customHeight="false" outlineLevel="0" collapsed="false">
      <c r="A270" s="0" t="n">
        <f aca="false">COUNTIF(Лист3!$D$2:D270, 1)</f>
        <v>48</v>
      </c>
      <c r="B270" s="0" t="n">
        <f aca="false">COUNTIF(Лист3!D271:$D$1531, 0)</f>
        <v>1261</v>
      </c>
      <c r="C270" s="0" t="n">
        <f aca="false">COUNTIF(Лист3!$D$2:D270, 0)</f>
        <v>221</v>
      </c>
      <c r="D270" s="0" t="n">
        <f aca="false">COUNTIF(Лист3!D271:$D$1531, 1)</f>
        <v>0</v>
      </c>
      <c r="E270" s="0" t="n">
        <f aca="false">B270/(B270 + C270)</f>
        <v>0.850877192982456</v>
      </c>
      <c r="F270" s="0" t="n">
        <f aca="false">A270/(A270+D270)</f>
        <v>1</v>
      </c>
      <c r="G270" s="0" t="n">
        <f aca="false">1 - E270</f>
        <v>0.149122807017544</v>
      </c>
      <c r="H270" s="0" t="n">
        <f aca="false">E270 + F270 - 1</f>
        <v>0.850877192982456</v>
      </c>
      <c r="I270" s="0" t="str">
        <f aca="false">Лист3!B270</f>
        <v>55.9</v>
      </c>
      <c r="J270" s="0" t="str">
        <f aca="false">Лист3!C270</f>
        <v>2.6e-14</v>
      </c>
    </row>
    <row r="271" customFormat="false" ht="12.8" hidden="false" customHeight="false" outlineLevel="0" collapsed="false">
      <c r="A271" s="0" t="n">
        <f aca="false">COUNTIF(Лист3!$D$2:D271, 1)</f>
        <v>48</v>
      </c>
      <c r="B271" s="0" t="n">
        <f aca="false">COUNTIF(Лист3!D272:$D$1531, 0)</f>
        <v>1260</v>
      </c>
      <c r="C271" s="0" t="n">
        <f aca="false">COUNTIF(Лист3!$D$2:D271, 0)</f>
        <v>222</v>
      </c>
      <c r="D271" s="0" t="n">
        <f aca="false">COUNTIF(Лист3!D272:$D$1531, 1)</f>
        <v>0</v>
      </c>
      <c r="E271" s="0" t="n">
        <f aca="false">B271/(B271 + C271)</f>
        <v>0.850202429149798</v>
      </c>
      <c r="F271" s="0" t="n">
        <f aca="false">A271/(A271+D271)</f>
        <v>1</v>
      </c>
      <c r="G271" s="0" t="n">
        <f aca="false">1 - E271</f>
        <v>0.149797570850202</v>
      </c>
      <c r="H271" s="0" t="n">
        <f aca="false">E271 + F271 - 1</f>
        <v>0.850202429149798</v>
      </c>
      <c r="I271" s="0" t="str">
        <f aca="false">Лист3!B271</f>
        <v>55.9</v>
      </c>
      <c r="J271" s="0" t="str">
        <f aca="false">Лист3!C271</f>
        <v>2.6e-14</v>
      </c>
    </row>
    <row r="272" customFormat="false" ht="12.8" hidden="false" customHeight="false" outlineLevel="0" collapsed="false">
      <c r="A272" s="0" t="n">
        <f aca="false">COUNTIF(Лист3!$D$2:D272, 1)</f>
        <v>48</v>
      </c>
      <c r="B272" s="0" t="n">
        <f aca="false">COUNTIF(Лист3!D273:$D$1531, 0)</f>
        <v>1259</v>
      </c>
      <c r="C272" s="0" t="n">
        <f aca="false">COUNTIF(Лист3!$D$2:D272, 0)</f>
        <v>223</v>
      </c>
      <c r="D272" s="0" t="n">
        <f aca="false">COUNTIF(Лист3!D273:$D$1531, 1)</f>
        <v>0</v>
      </c>
      <c r="E272" s="0" t="n">
        <f aca="false">B272/(B272 + C272)</f>
        <v>0.849527665317139</v>
      </c>
      <c r="F272" s="0" t="n">
        <f aca="false">A272/(A272+D272)</f>
        <v>1</v>
      </c>
      <c r="G272" s="0" t="n">
        <f aca="false">1 - E272</f>
        <v>0.150472334682861</v>
      </c>
      <c r="H272" s="0" t="n">
        <f aca="false">E272 + F272 - 1</f>
        <v>0.849527665317139</v>
      </c>
      <c r="I272" s="0" t="str">
        <f aca="false">Лист3!B272</f>
        <v>55.8</v>
      </c>
      <c r="J272" s="0" t="str">
        <f aca="false">Лист3!C272</f>
        <v>2.8e-14</v>
      </c>
    </row>
    <row r="273" customFormat="false" ht="12.8" hidden="false" customHeight="false" outlineLevel="0" collapsed="false">
      <c r="A273" s="0" t="n">
        <f aca="false">COUNTIF(Лист3!$D$2:D273, 1)</f>
        <v>48</v>
      </c>
      <c r="B273" s="0" t="n">
        <f aca="false">COUNTIF(Лист3!D274:$D$1531, 0)</f>
        <v>1258</v>
      </c>
      <c r="C273" s="0" t="n">
        <f aca="false">COUNTIF(Лист3!$D$2:D273, 0)</f>
        <v>224</v>
      </c>
      <c r="D273" s="0" t="n">
        <f aca="false">COUNTIF(Лист3!D274:$D$1531, 1)</f>
        <v>0</v>
      </c>
      <c r="E273" s="0" t="n">
        <f aca="false">B273/(B273 + C273)</f>
        <v>0.84885290148448</v>
      </c>
      <c r="F273" s="0" t="n">
        <f aca="false">A273/(A273+D273)</f>
        <v>1</v>
      </c>
      <c r="G273" s="0" t="n">
        <f aca="false">1 - E273</f>
        <v>0.15114709851552</v>
      </c>
      <c r="H273" s="0" t="n">
        <f aca="false">E273 + F273 - 1</f>
        <v>0.84885290148448</v>
      </c>
      <c r="I273" s="0" t="str">
        <f aca="false">Лист3!B273</f>
        <v>55.2</v>
      </c>
      <c r="J273" s="0" t="str">
        <f aca="false">Лист3!C273</f>
        <v>4.2e-14</v>
      </c>
    </row>
    <row r="274" customFormat="false" ht="12.8" hidden="false" customHeight="false" outlineLevel="0" collapsed="false">
      <c r="A274" s="0" t="n">
        <f aca="false">COUNTIF(Лист3!$D$2:D274, 1)</f>
        <v>48</v>
      </c>
      <c r="B274" s="0" t="n">
        <f aca="false">COUNTIF(Лист3!D275:$D$1531, 0)</f>
        <v>1257</v>
      </c>
      <c r="C274" s="0" t="n">
        <f aca="false">COUNTIF(Лист3!$D$2:D274, 0)</f>
        <v>225</v>
      </c>
      <c r="D274" s="0" t="n">
        <f aca="false">COUNTIF(Лист3!D275:$D$1531, 1)</f>
        <v>0</v>
      </c>
      <c r="E274" s="0" t="n">
        <f aca="false">B274/(B274 + C274)</f>
        <v>0.848178137651822</v>
      </c>
      <c r="F274" s="0" t="n">
        <f aca="false">A274/(A274+D274)</f>
        <v>1</v>
      </c>
      <c r="G274" s="0" t="n">
        <f aca="false">1 - E274</f>
        <v>0.151821862348178</v>
      </c>
      <c r="H274" s="0" t="n">
        <f aca="false">E274 + F274 - 1</f>
        <v>0.848178137651822</v>
      </c>
      <c r="I274" s="0" t="str">
        <f aca="false">Лист3!B274</f>
        <v>55.2</v>
      </c>
      <c r="J274" s="0" t="str">
        <f aca="false">Лист3!C274</f>
        <v>4.2e-14</v>
      </c>
    </row>
    <row r="275" customFormat="false" ht="12.8" hidden="false" customHeight="false" outlineLevel="0" collapsed="false">
      <c r="A275" s="0" t="n">
        <f aca="false">COUNTIF(Лист3!$D$2:D275, 1)</f>
        <v>48</v>
      </c>
      <c r="B275" s="0" t="n">
        <f aca="false">COUNTIF(Лист3!D276:$D$1531, 0)</f>
        <v>1256</v>
      </c>
      <c r="C275" s="0" t="n">
        <f aca="false">COUNTIF(Лист3!$D$2:D275, 0)</f>
        <v>226</v>
      </c>
      <c r="D275" s="0" t="n">
        <f aca="false">COUNTIF(Лист3!D276:$D$1531, 1)</f>
        <v>0</v>
      </c>
      <c r="E275" s="0" t="n">
        <f aca="false">B275/(B275 + C275)</f>
        <v>0.847503373819163</v>
      </c>
      <c r="F275" s="0" t="n">
        <f aca="false">A275/(A275+D275)</f>
        <v>1</v>
      </c>
      <c r="G275" s="0" t="n">
        <f aca="false">1 - E275</f>
        <v>0.152496626180837</v>
      </c>
      <c r="H275" s="0" t="n">
        <f aca="false">E275 + F275 - 1</f>
        <v>0.847503373819163</v>
      </c>
      <c r="I275" s="0" t="str">
        <f aca="false">Лист3!B275</f>
        <v>55.1</v>
      </c>
      <c r="J275" s="0" t="str">
        <f aca="false">Лист3!C275</f>
        <v>4.5e-14</v>
      </c>
    </row>
    <row r="276" customFormat="false" ht="12.8" hidden="false" customHeight="false" outlineLevel="0" collapsed="false">
      <c r="A276" s="0" t="n">
        <f aca="false">COUNTIF(Лист3!$D$2:D276, 1)</f>
        <v>48</v>
      </c>
      <c r="B276" s="0" t="n">
        <f aca="false">COUNTIF(Лист3!D277:$D$1531, 0)</f>
        <v>1255</v>
      </c>
      <c r="C276" s="0" t="n">
        <f aca="false">COUNTIF(Лист3!$D$2:D276, 0)</f>
        <v>227</v>
      </c>
      <c r="D276" s="0" t="n">
        <f aca="false">COUNTIF(Лист3!D277:$D$1531, 1)</f>
        <v>0</v>
      </c>
      <c r="E276" s="0" t="n">
        <f aca="false">B276/(B276 + C276)</f>
        <v>0.846828609986505</v>
      </c>
      <c r="F276" s="0" t="n">
        <f aca="false">A276/(A276+D276)</f>
        <v>1</v>
      </c>
      <c r="G276" s="0" t="n">
        <f aca="false">1 - E276</f>
        <v>0.153171390013495</v>
      </c>
      <c r="H276" s="0" t="n">
        <f aca="false">E276 + F276 - 1</f>
        <v>0.846828609986505</v>
      </c>
      <c r="I276" s="0" t="str">
        <f aca="false">Лист3!B276</f>
        <v>55.1</v>
      </c>
      <c r="J276" s="0" t="str">
        <f aca="false">Лист3!C276</f>
        <v>4.5e-14</v>
      </c>
    </row>
    <row r="277" customFormat="false" ht="12.8" hidden="false" customHeight="false" outlineLevel="0" collapsed="false">
      <c r="A277" s="0" t="n">
        <f aca="false">COUNTIF(Лист3!$D$2:D277, 1)</f>
        <v>48</v>
      </c>
      <c r="B277" s="0" t="n">
        <f aca="false">COUNTIF(Лист3!D278:$D$1531, 0)</f>
        <v>1254</v>
      </c>
      <c r="C277" s="0" t="n">
        <f aca="false">COUNTIF(Лист3!$D$2:D277, 0)</f>
        <v>228</v>
      </c>
      <c r="D277" s="0" t="n">
        <f aca="false">COUNTIF(Лист3!D278:$D$1531, 1)</f>
        <v>0</v>
      </c>
      <c r="E277" s="0" t="n">
        <f aca="false">B277/(B277 + C277)</f>
        <v>0.846153846153846</v>
      </c>
      <c r="F277" s="0" t="n">
        <f aca="false">A277/(A277+D277)</f>
        <v>1</v>
      </c>
      <c r="G277" s="0" t="n">
        <f aca="false">1 - E277</f>
        <v>0.153846153846154</v>
      </c>
      <c r="H277" s="0" t="n">
        <f aca="false">E277 + F277 - 1</f>
        <v>0.846153846153846</v>
      </c>
      <c r="I277" s="0" t="str">
        <f aca="false">Лист3!B277</f>
        <v>55.1</v>
      </c>
      <c r="J277" s="0" t="str">
        <f aca="false">Лист3!C277</f>
        <v>4.5e-14</v>
      </c>
    </row>
    <row r="278" customFormat="false" ht="12.8" hidden="false" customHeight="false" outlineLevel="0" collapsed="false">
      <c r="A278" s="0" t="n">
        <f aca="false">COUNTIF(Лист3!$D$2:D278, 1)</f>
        <v>48</v>
      </c>
      <c r="B278" s="0" t="n">
        <f aca="false">COUNTIF(Лист3!D279:$D$1531, 0)</f>
        <v>1253</v>
      </c>
      <c r="C278" s="0" t="n">
        <f aca="false">COUNTIF(Лист3!$D$2:D278, 0)</f>
        <v>229</v>
      </c>
      <c r="D278" s="0" t="n">
        <f aca="false">COUNTIF(Лист3!D279:$D$1531, 1)</f>
        <v>0</v>
      </c>
      <c r="E278" s="0" t="n">
        <f aca="false">B278/(B278 + C278)</f>
        <v>0.845479082321188</v>
      </c>
      <c r="F278" s="0" t="n">
        <f aca="false">A278/(A278+D278)</f>
        <v>1</v>
      </c>
      <c r="G278" s="0" t="n">
        <f aca="false">1 - E278</f>
        <v>0.154520917678812</v>
      </c>
      <c r="H278" s="0" t="n">
        <f aca="false">E278 + F278 - 1</f>
        <v>0.845479082321188</v>
      </c>
      <c r="I278" s="0" t="str">
        <f aca="false">Лист3!B278</f>
        <v>55.1</v>
      </c>
      <c r="J278" s="0" t="str">
        <f aca="false">Лист3!C278</f>
        <v>4.5e-14</v>
      </c>
    </row>
    <row r="279" customFormat="false" ht="12.8" hidden="false" customHeight="false" outlineLevel="0" collapsed="false">
      <c r="A279" s="0" t="n">
        <f aca="false">COUNTIF(Лист3!$D$2:D279, 1)</f>
        <v>48</v>
      </c>
      <c r="B279" s="0" t="n">
        <f aca="false">COUNTIF(Лист3!D280:$D$1531, 0)</f>
        <v>1252</v>
      </c>
      <c r="C279" s="0" t="n">
        <f aca="false">COUNTIF(Лист3!$D$2:D279, 0)</f>
        <v>230</v>
      </c>
      <c r="D279" s="0" t="n">
        <f aca="false">COUNTIF(Лист3!D280:$D$1531, 1)</f>
        <v>0</v>
      </c>
      <c r="E279" s="0" t="n">
        <f aca="false">B279/(B279 + C279)</f>
        <v>0.844804318488529</v>
      </c>
      <c r="F279" s="0" t="n">
        <f aca="false">A279/(A279+D279)</f>
        <v>1</v>
      </c>
      <c r="G279" s="0" t="n">
        <f aca="false">1 - E279</f>
        <v>0.155195681511471</v>
      </c>
      <c r="H279" s="0" t="n">
        <f aca="false">E279 + F279 - 1</f>
        <v>0.844804318488529</v>
      </c>
      <c r="I279" s="0" t="str">
        <f aca="false">Лист3!B279</f>
        <v>55.1</v>
      </c>
      <c r="J279" s="0" t="str">
        <f aca="false">Лист3!C279</f>
        <v>4.5e-14</v>
      </c>
    </row>
    <row r="280" customFormat="false" ht="12.8" hidden="false" customHeight="false" outlineLevel="0" collapsed="false">
      <c r="A280" s="0" t="n">
        <f aca="false">COUNTIF(Лист3!$D$2:D280, 1)</f>
        <v>48</v>
      </c>
      <c r="B280" s="0" t="n">
        <f aca="false">COUNTIF(Лист3!D281:$D$1531, 0)</f>
        <v>1251</v>
      </c>
      <c r="C280" s="0" t="n">
        <f aca="false">COUNTIF(Лист3!$D$2:D280, 0)</f>
        <v>231</v>
      </c>
      <c r="D280" s="0" t="n">
        <f aca="false">COUNTIF(Лист3!D281:$D$1531, 1)</f>
        <v>0</v>
      </c>
      <c r="E280" s="0" t="n">
        <f aca="false">B280/(B280 + C280)</f>
        <v>0.84412955465587</v>
      </c>
      <c r="F280" s="0" t="n">
        <f aca="false">A280/(A280+D280)</f>
        <v>1</v>
      </c>
      <c r="G280" s="0" t="n">
        <f aca="false">1 - E280</f>
        <v>0.15587044534413</v>
      </c>
      <c r="H280" s="0" t="n">
        <f aca="false">E280 + F280 - 1</f>
        <v>0.84412955465587</v>
      </c>
      <c r="I280" s="0" t="str">
        <f aca="false">Лист3!B280</f>
        <v>54.8</v>
      </c>
      <c r="J280" s="0" t="str">
        <f aca="false">Лист3!C280</f>
        <v>5.8e-14</v>
      </c>
    </row>
    <row r="281" customFormat="false" ht="12.8" hidden="false" customHeight="false" outlineLevel="0" collapsed="false">
      <c r="A281" s="0" t="n">
        <f aca="false">COUNTIF(Лист3!$D$2:D281, 1)</f>
        <v>48</v>
      </c>
      <c r="B281" s="0" t="n">
        <f aca="false">COUNTIF(Лист3!D282:$D$1531, 0)</f>
        <v>1250</v>
      </c>
      <c r="C281" s="0" t="n">
        <f aca="false">COUNTIF(Лист3!$D$2:D281, 0)</f>
        <v>232</v>
      </c>
      <c r="D281" s="0" t="n">
        <f aca="false">COUNTIF(Лист3!D282:$D$1531, 1)</f>
        <v>0</v>
      </c>
      <c r="E281" s="0" t="n">
        <f aca="false">B281/(B281 + C281)</f>
        <v>0.843454790823212</v>
      </c>
      <c r="F281" s="0" t="n">
        <f aca="false">A281/(A281+D281)</f>
        <v>1</v>
      </c>
      <c r="G281" s="0" t="n">
        <f aca="false">1 - E281</f>
        <v>0.156545209176788</v>
      </c>
      <c r="H281" s="0" t="n">
        <f aca="false">E281 + F281 - 1</f>
        <v>0.843454790823212</v>
      </c>
      <c r="I281" s="0" t="str">
        <f aca="false">Лист3!B281</f>
        <v>54.8</v>
      </c>
      <c r="J281" s="0" t="str">
        <f aca="false">Лист3!C281</f>
        <v>5.8e-14</v>
      </c>
    </row>
    <row r="282" customFormat="false" ht="12.8" hidden="false" customHeight="false" outlineLevel="0" collapsed="false">
      <c r="A282" s="0" t="n">
        <f aca="false">COUNTIF(Лист3!$D$2:D282, 1)</f>
        <v>48</v>
      </c>
      <c r="B282" s="0" t="n">
        <f aca="false">COUNTIF(Лист3!D283:$D$1531, 0)</f>
        <v>1249</v>
      </c>
      <c r="C282" s="0" t="n">
        <f aca="false">COUNTIF(Лист3!$D$2:D282, 0)</f>
        <v>233</v>
      </c>
      <c r="D282" s="0" t="n">
        <f aca="false">COUNTIF(Лист3!D283:$D$1531, 1)</f>
        <v>0</v>
      </c>
      <c r="E282" s="0" t="n">
        <f aca="false">B282/(B282 + C282)</f>
        <v>0.842780026990553</v>
      </c>
      <c r="F282" s="0" t="n">
        <f aca="false">A282/(A282+D282)</f>
        <v>1</v>
      </c>
      <c r="G282" s="0" t="n">
        <f aca="false">1 - E282</f>
        <v>0.157219973009447</v>
      </c>
      <c r="H282" s="0" t="n">
        <f aca="false">E282 + F282 - 1</f>
        <v>0.842780026990553</v>
      </c>
      <c r="I282" s="0" t="str">
        <f aca="false">Лист3!B282</f>
        <v>54.8</v>
      </c>
      <c r="J282" s="0" t="str">
        <f aca="false">Лист3!C282</f>
        <v>5.8e-14</v>
      </c>
    </row>
    <row r="283" customFormat="false" ht="12.8" hidden="false" customHeight="false" outlineLevel="0" collapsed="false">
      <c r="A283" s="0" t="n">
        <f aca="false">COUNTIF(Лист3!$D$2:D283, 1)</f>
        <v>48</v>
      </c>
      <c r="B283" s="0" t="n">
        <f aca="false">COUNTIF(Лист3!D284:$D$1531, 0)</f>
        <v>1248</v>
      </c>
      <c r="C283" s="0" t="n">
        <f aca="false">COUNTIF(Лист3!$D$2:D283, 0)</f>
        <v>234</v>
      </c>
      <c r="D283" s="0" t="n">
        <f aca="false">COUNTIF(Лист3!D284:$D$1531, 1)</f>
        <v>0</v>
      </c>
      <c r="E283" s="0" t="n">
        <f aca="false">B283/(B283 + C283)</f>
        <v>0.842105263157895</v>
      </c>
      <c r="F283" s="0" t="n">
        <f aca="false">A283/(A283+D283)</f>
        <v>1</v>
      </c>
      <c r="G283" s="0" t="n">
        <f aca="false">1 - E283</f>
        <v>0.157894736842105</v>
      </c>
      <c r="H283" s="0" t="n">
        <f aca="false">E283 + F283 - 1</f>
        <v>0.842105263157895</v>
      </c>
      <c r="I283" s="0" t="str">
        <f aca="false">Лист3!B283</f>
        <v>54.6</v>
      </c>
      <c r="J283" s="0" t="str">
        <f aca="false">Лист3!C283</f>
        <v>6.7e-14</v>
      </c>
    </row>
    <row r="284" customFormat="false" ht="12.8" hidden="false" customHeight="false" outlineLevel="0" collapsed="false">
      <c r="A284" s="0" t="n">
        <f aca="false">COUNTIF(Лист3!$D$2:D284, 1)</f>
        <v>48</v>
      </c>
      <c r="B284" s="0" t="n">
        <f aca="false">COUNTIF(Лист3!D285:$D$1531, 0)</f>
        <v>1247</v>
      </c>
      <c r="C284" s="0" t="n">
        <f aca="false">COUNTIF(Лист3!$D$2:D284, 0)</f>
        <v>235</v>
      </c>
      <c r="D284" s="0" t="n">
        <f aca="false">COUNTIF(Лист3!D285:$D$1531, 1)</f>
        <v>0</v>
      </c>
      <c r="E284" s="0" t="n">
        <f aca="false">B284/(B284 + C284)</f>
        <v>0.841430499325236</v>
      </c>
      <c r="F284" s="0" t="n">
        <f aca="false">A284/(A284+D284)</f>
        <v>1</v>
      </c>
      <c r="G284" s="0" t="n">
        <f aca="false">1 - E284</f>
        <v>0.158569500674764</v>
      </c>
      <c r="H284" s="0" t="n">
        <f aca="false">E284 + F284 - 1</f>
        <v>0.841430499325236</v>
      </c>
      <c r="I284" s="0" t="str">
        <f aca="false">Лист3!B284</f>
        <v>54.6</v>
      </c>
      <c r="J284" s="0" t="str">
        <f aca="false">Лист3!C284</f>
        <v>6.7e-14</v>
      </c>
    </row>
    <row r="285" customFormat="false" ht="12.8" hidden="false" customHeight="false" outlineLevel="0" collapsed="false">
      <c r="A285" s="0" t="n">
        <f aca="false">COUNTIF(Лист3!$D$2:D285, 1)</f>
        <v>48</v>
      </c>
      <c r="B285" s="0" t="n">
        <f aca="false">COUNTIF(Лист3!D286:$D$1531, 0)</f>
        <v>1246</v>
      </c>
      <c r="C285" s="0" t="n">
        <f aca="false">COUNTIF(Лист3!$D$2:D285, 0)</f>
        <v>236</v>
      </c>
      <c r="D285" s="0" t="n">
        <f aca="false">COUNTIF(Лист3!D286:$D$1531, 1)</f>
        <v>0</v>
      </c>
      <c r="E285" s="0" t="n">
        <f aca="false">B285/(B285 + C285)</f>
        <v>0.840755735492578</v>
      </c>
      <c r="F285" s="0" t="n">
        <f aca="false">A285/(A285+D285)</f>
        <v>1</v>
      </c>
      <c r="G285" s="0" t="n">
        <f aca="false">1 - E285</f>
        <v>0.159244264507422</v>
      </c>
      <c r="H285" s="0" t="n">
        <f aca="false">E285 + F285 - 1</f>
        <v>0.840755735492578</v>
      </c>
      <c r="I285" s="0" t="str">
        <f aca="false">Лист3!B285</f>
        <v>54.6</v>
      </c>
      <c r="J285" s="0" t="str">
        <f aca="false">Лист3!C285</f>
        <v>6.7e-14</v>
      </c>
    </row>
    <row r="286" customFormat="false" ht="12.8" hidden="false" customHeight="false" outlineLevel="0" collapsed="false">
      <c r="A286" s="0" t="n">
        <f aca="false">COUNTIF(Лист3!$D$2:D286, 1)</f>
        <v>48</v>
      </c>
      <c r="B286" s="0" t="n">
        <f aca="false">COUNTIF(Лист3!D287:$D$1531, 0)</f>
        <v>1245</v>
      </c>
      <c r="C286" s="0" t="n">
        <f aca="false">COUNTIF(Лист3!$D$2:D286, 0)</f>
        <v>237</v>
      </c>
      <c r="D286" s="0" t="n">
        <f aca="false">COUNTIF(Лист3!D287:$D$1531, 1)</f>
        <v>0</v>
      </c>
      <c r="E286" s="0" t="n">
        <f aca="false">B286/(B286 + C286)</f>
        <v>0.840080971659919</v>
      </c>
      <c r="F286" s="0" t="n">
        <f aca="false">A286/(A286+D286)</f>
        <v>1</v>
      </c>
      <c r="G286" s="0" t="n">
        <f aca="false">1 - E286</f>
        <v>0.159919028340081</v>
      </c>
      <c r="H286" s="0" t="n">
        <f aca="false">E286 + F286 - 1</f>
        <v>0.840080971659919</v>
      </c>
      <c r="I286" s="0" t="str">
        <f aca="false">Лист3!B286</f>
        <v>54.6</v>
      </c>
      <c r="J286" s="0" t="str">
        <f aca="false">Лист3!C286</f>
        <v>6.7e-14</v>
      </c>
    </row>
    <row r="287" customFormat="false" ht="12.8" hidden="false" customHeight="false" outlineLevel="0" collapsed="false">
      <c r="A287" s="0" t="n">
        <f aca="false">COUNTIF(Лист3!$D$2:D287, 1)</f>
        <v>48</v>
      </c>
      <c r="B287" s="0" t="n">
        <f aca="false">COUNTIF(Лист3!D288:$D$1531, 0)</f>
        <v>1244</v>
      </c>
      <c r="C287" s="0" t="n">
        <f aca="false">COUNTIF(Лист3!$D$2:D287, 0)</f>
        <v>238</v>
      </c>
      <c r="D287" s="0" t="n">
        <f aca="false">COUNTIF(Лист3!D288:$D$1531, 1)</f>
        <v>0</v>
      </c>
      <c r="E287" s="0" t="n">
        <f aca="false">B287/(B287 + C287)</f>
        <v>0.83940620782726</v>
      </c>
      <c r="F287" s="0" t="n">
        <f aca="false">A287/(A287+D287)</f>
        <v>1</v>
      </c>
      <c r="G287" s="0" t="n">
        <f aca="false">1 - E287</f>
        <v>0.16059379217274</v>
      </c>
      <c r="H287" s="0" t="n">
        <f aca="false">E287 + F287 - 1</f>
        <v>0.839406207827261</v>
      </c>
      <c r="I287" s="0" t="str">
        <f aca="false">Лист3!B287</f>
        <v>54.6</v>
      </c>
      <c r="J287" s="0" t="str">
        <f aca="false">Лист3!C287</f>
        <v>6.7e-14</v>
      </c>
    </row>
    <row r="288" customFormat="false" ht="12.8" hidden="false" customHeight="false" outlineLevel="0" collapsed="false">
      <c r="A288" s="0" t="n">
        <f aca="false">COUNTIF(Лист3!$D$2:D288, 1)</f>
        <v>48</v>
      </c>
      <c r="B288" s="0" t="n">
        <f aca="false">COUNTIF(Лист3!D289:$D$1531, 0)</f>
        <v>1243</v>
      </c>
      <c r="C288" s="0" t="n">
        <f aca="false">COUNTIF(Лист3!$D$2:D288, 0)</f>
        <v>239</v>
      </c>
      <c r="D288" s="0" t="n">
        <f aca="false">COUNTIF(Лист3!D289:$D$1531, 1)</f>
        <v>0</v>
      </c>
      <c r="E288" s="0" t="n">
        <f aca="false">B288/(B288 + C288)</f>
        <v>0.838731443994602</v>
      </c>
      <c r="F288" s="0" t="n">
        <f aca="false">A288/(A288+D288)</f>
        <v>1</v>
      </c>
      <c r="G288" s="0" t="n">
        <f aca="false">1 - E288</f>
        <v>0.161268556005398</v>
      </c>
      <c r="H288" s="0" t="n">
        <f aca="false">E288 + F288 - 1</f>
        <v>0.838731443994602</v>
      </c>
      <c r="I288" s="0" t="str">
        <f aca="false">Лист3!B288</f>
        <v>54.3</v>
      </c>
      <c r="J288" s="0" t="n">
        <f aca="false">Лист3!C288</f>
        <v>8E-014</v>
      </c>
    </row>
    <row r="289" customFormat="false" ht="12.8" hidden="false" customHeight="false" outlineLevel="0" collapsed="false">
      <c r="A289" s="0" t="n">
        <f aca="false">COUNTIF(Лист3!$D$2:D289, 1)</f>
        <v>48</v>
      </c>
      <c r="B289" s="0" t="n">
        <f aca="false">COUNTIF(Лист3!D290:$D$1531, 0)</f>
        <v>1242</v>
      </c>
      <c r="C289" s="0" t="n">
        <f aca="false">COUNTIF(Лист3!$D$2:D289, 0)</f>
        <v>240</v>
      </c>
      <c r="D289" s="0" t="n">
        <f aca="false">COUNTIF(Лист3!D290:$D$1531, 1)</f>
        <v>0</v>
      </c>
      <c r="E289" s="0" t="n">
        <f aca="false">B289/(B289 + C289)</f>
        <v>0.838056680161943</v>
      </c>
      <c r="F289" s="0" t="n">
        <f aca="false">A289/(A289+D289)</f>
        <v>1</v>
      </c>
      <c r="G289" s="0" t="n">
        <f aca="false">1 - E289</f>
        <v>0.161943319838057</v>
      </c>
      <c r="H289" s="0" t="n">
        <f aca="false">E289 + F289 - 1</f>
        <v>0.838056680161943</v>
      </c>
      <c r="I289" s="0" t="str">
        <f aca="false">Лист3!B289</f>
        <v>54.2</v>
      </c>
      <c r="J289" s="0" t="str">
        <f aca="false">Лист3!C289</f>
        <v>8.6e-14</v>
      </c>
    </row>
    <row r="290" customFormat="false" ht="12.8" hidden="false" customHeight="false" outlineLevel="0" collapsed="false">
      <c r="A290" s="0" t="n">
        <f aca="false">COUNTIF(Лист3!$D$2:D290, 1)</f>
        <v>48</v>
      </c>
      <c r="B290" s="0" t="n">
        <f aca="false">COUNTIF(Лист3!D291:$D$1531, 0)</f>
        <v>1241</v>
      </c>
      <c r="C290" s="0" t="n">
        <f aca="false">COUNTIF(Лист3!$D$2:D290, 0)</f>
        <v>241</v>
      </c>
      <c r="D290" s="0" t="n">
        <f aca="false">COUNTIF(Лист3!D291:$D$1531, 1)</f>
        <v>0</v>
      </c>
      <c r="E290" s="0" t="n">
        <f aca="false">B290/(B290 + C290)</f>
        <v>0.837381916329285</v>
      </c>
      <c r="F290" s="0" t="n">
        <f aca="false">A290/(A290+D290)</f>
        <v>1</v>
      </c>
      <c r="G290" s="0" t="n">
        <f aca="false">1 - E290</f>
        <v>0.162618083670715</v>
      </c>
      <c r="H290" s="0" t="n">
        <f aca="false">E290 + F290 - 1</f>
        <v>0.837381916329285</v>
      </c>
      <c r="I290" s="0" t="str">
        <f aca="false">Лист3!B290</f>
        <v>54.1</v>
      </c>
      <c r="J290" s="0" t="str">
        <f aca="false">Лист3!C290</f>
        <v>9.2e-14</v>
      </c>
    </row>
    <row r="291" customFormat="false" ht="12.8" hidden="false" customHeight="false" outlineLevel="0" collapsed="false">
      <c r="A291" s="0" t="n">
        <f aca="false">COUNTIF(Лист3!$D$2:D291, 1)</f>
        <v>48</v>
      </c>
      <c r="B291" s="0" t="n">
        <f aca="false">COUNTIF(Лист3!D292:$D$1531, 0)</f>
        <v>1240</v>
      </c>
      <c r="C291" s="0" t="n">
        <f aca="false">COUNTIF(Лист3!$D$2:D291, 0)</f>
        <v>242</v>
      </c>
      <c r="D291" s="0" t="n">
        <f aca="false">COUNTIF(Лист3!D292:$D$1531, 1)</f>
        <v>0</v>
      </c>
      <c r="E291" s="0" t="n">
        <f aca="false">B291/(B291 + C291)</f>
        <v>0.836707152496626</v>
      </c>
      <c r="F291" s="0" t="n">
        <f aca="false">A291/(A291+D291)</f>
        <v>1</v>
      </c>
      <c r="G291" s="0" t="n">
        <f aca="false">1 - E291</f>
        <v>0.163292847503374</v>
      </c>
      <c r="H291" s="0" t="n">
        <f aca="false">E291 + F291 - 1</f>
        <v>0.836707152496626</v>
      </c>
      <c r="I291" s="0" t="str">
        <f aca="false">Лист3!B291</f>
        <v>53.9</v>
      </c>
      <c r="J291" s="0" t="n">
        <f aca="false">Лист3!C291</f>
        <v>1E-013</v>
      </c>
    </row>
    <row r="292" customFormat="false" ht="12.8" hidden="false" customHeight="false" outlineLevel="0" collapsed="false">
      <c r="A292" s="0" t="n">
        <f aca="false">COUNTIF(Лист3!$D$2:D292, 1)</f>
        <v>48</v>
      </c>
      <c r="B292" s="0" t="n">
        <f aca="false">COUNTIF(Лист3!D293:$D$1531, 0)</f>
        <v>1239</v>
      </c>
      <c r="C292" s="0" t="n">
        <f aca="false">COUNTIF(Лист3!$D$2:D292, 0)</f>
        <v>243</v>
      </c>
      <c r="D292" s="0" t="n">
        <f aca="false">COUNTIF(Лист3!D293:$D$1531, 1)</f>
        <v>0</v>
      </c>
      <c r="E292" s="0" t="n">
        <f aca="false">B292/(B292 + C292)</f>
        <v>0.836032388663968</v>
      </c>
      <c r="F292" s="0" t="n">
        <f aca="false">A292/(A292+D292)</f>
        <v>1</v>
      </c>
      <c r="G292" s="0" t="n">
        <f aca="false">1 - E292</f>
        <v>0.163967611336032</v>
      </c>
      <c r="H292" s="0" t="n">
        <f aca="false">E292 + F292 - 1</f>
        <v>0.836032388663968</v>
      </c>
      <c r="I292" s="0" t="str">
        <f aca="false">Лист3!B292</f>
        <v>53.6</v>
      </c>
      <c r="J292" s="0" t="str">
        <f aca="false">Лист3!C292</f>
        <v>1.3e-13</v>
      </c>
    </row>
    <row r="293" customFormat="false" ht="12.8" hidden="false" customHeight="false" outlineLevel="0" collapsed="false">
      <c r="A293" s="0" t="n">
        <f aca="false">COUNTIF(Лист3!$D$2:D293, 1)</f>
        <v>48</v>
      </c>
      <c r="B293" s="0" t="n">
        <f aca="false">COUNTIF(Лист3!D294:$D$1531, 0)</f>
        <v>1238</v>
      </c>
      <c r="C293" s="0" t="n">
        <f aca="false">COUNTIF(Лист3!$D$2:D293, 0)</f>
        <v>244</v>
      </c>
      <c r="D293" s="0" t="n">
        <f aca="false">COUNTIF(Лист3!D294:$D$1531, 1)</f>
        <v>0</v>
      </c>
      <c r="E293" s="0" t="n">
        <f aca="false">B293/(B293 + C293)</f>
        <v>0.835357624831309</v>
      </c>
      <c r="F293" s="0" t="n">
        <f aca="false">A293/(A293+D293)</f>
        <v>1</v>
      </c>
      <c r="G293" s="0" t="n">
        <f aca="false">1 - E293</f>
        <v>0.164642375168691</v>
      </c>
      <c r="H293" s="0" t="n">
        <f aca="false">E293 + F293 - 1</f>
        <v>0.835357624831309</v>
      </c>
      <c r="I293" s="0" t="str">
        <f aca="false">Лист3!B293</f>
        <v>53.6</v>
      </c>
      <c r="J293" s="0" t="str">
        <f aca="false">Лист3!C293</f>
        <v>1.3e-13</v>
      </c>
    </row>
    <row r="294" customFormat="false" ht="12.8" hidden="false" customHeight="false" outlineLevel="0" collapsed="false">
      <c r="A294" s="0" t="n">
        <f aca="false">COUNTIF(Лист3!$D$2:D294, 1)</f>
        <v>48</v>
      </c>
      <c r="B294" s="0" t="n">
        <f aca="false">COUNTIF(Лист3!D295:$D$1531, 0)</f>
        <v>1237</v>
      </c>
      <c r="C294" s="0" t="n">
        <f aca="false">COUNTIF(Лист3!$D$2:D294, 0)</f>
        <v>245</v>
      </c>
      <c r="D294" s="0" t="n">
        <f aca="false">COUNTIF(Лист3!D295:$D$1531, 1)</f>
        <v>0</v>
      </c>
      <c r="E294" s="0" t="n">
        <f aca="false">B294/(B294 + C294)</f>
        <v>0.83468286099865</v>
      </c>
      <c r="F294" s="0" t="n">
        <f aca="false">A294/(A294+D294)</f>
        <v>1</v>
      </c>
      <c r="G294" s="0" t="n">
        <f aca="false">1 - E294</f>
        <v>0.165317139001349</v>
      </c>
      <c r="H294" s="0" t="n">
        <f aca="false">E294 + F294 - 1</f>
        <v>0.83468286099865</v>
      </c>
      <c r="I294" s="0" t="str">
        <f aca="false">Лист3!B294</f>
        <v>53.6</v>
      </c>
      <c r="J294" s="0" t="str">
        <f aca="false">Лист3!C294</f>
        <v>1.3e-13</v>
      </c>
    </row>
    <row r="295" customFormat="false" ht="12.8" hidden="false" customHeight="false" outlineLevel="0" collapsed="false">
      <c r="A295" s="0" t="n">
        <f aca="false">COUNTIF(Лист3!$D$2:D295, 1)</f>
        <v>48</v>
      </c>
      <c r="B295" s="0" t="n">
        <f aca="false">COUNTIF(Лист3!D296:$D$1531, 0)</f>
        <v>1236</v>
      </c>
      <c r="C295" s="0" t="n">
        <f aca="false">COUNTIF(Лист3!$D$2:D295, 0)</f>
        <v>246</v>
      </c>
      <c r="D295" s="0" t="n">
        <f aca="false">COUNTIF(Лист3!D296:$D$1531, 1)</f>
        <v>0</v>
      </c>
      <c r="E295" s="0" t="n">
        <f aca="false">B295/(B295 + C295)</f>
        <v>0.834008097165992</v>
      </c>
      <c r="F295" s="0" t="n">
        <f aca="false">A295/(A295+D295)</f>
        <v>1</v>
      </c>
      <c r="G295" s="0" t="n">
        <f aca="false">1 - E295</f>
        <v>0.165991902834008</v>
      </c>
      <c r="H295" s="0" t="n">
        <f aca="false">E295 + F295 - 1</f>
        <v>0.834008097165992</v>
      </c>
      <c r="I295" s="0" t="str">
        <f aca="false">Лист3!B295</f>
        <v>53.4</v>
      </c>
      <c r="J295" s="0" t="str">
        <f aca="false">Лист3!C295</f>
        <v>1.5e-13</v>
      </c>
    </row>
    <row r="296" customFormat="false" ht="12.8" hidden="false" customHeight="false" outlineLevel="0" collapsed="false">
      <c r="A296" s="0" t="n">
        <f aca="false">COUNTIF(Лист3!$D$2:D296, 1)</f>
        <v>48</v>
      </c>
      <c r="B296" s="0" t="n">
        <f aca="false">COUNTIF(Лист3!D297:$D$1531, 0)</f>
        <v>1235</v>
      </c>
      <c r="C296" s="0" t="n">
        <f aca="false">COUNTIF(Лист3!$D$2:D296, 0)</f>
        <v>247</v>
      </c>
      <c r="D296" s="0" t="n">
        <f aca="false">COUNTIF(Лист3!D297:$D$1531, 1)</f>
        <v>0</v>
      </c>
      <c r="E296" s="0" t="n">
        <f aca="false">B296/(B296 + C296)</f>
        <v>0.833333333333333</v>
      </c>
      <c r="F296" s="0" t="n">
        <f aca="false">A296/(A296+D296)</f>
        <v>1</v>
      </c>
      <c r="G296" s="0" t="n">
        <f aca="false">1 - E296</f>
        <v>0.166666666666667</v>
      </c>
      <c r="H296" s="0" t="n">
        <f aca="false">E296 + F296 - 1</f>
        <v>0.833333333333333</v>
      </c>
      <c r="I296" s="0" t="str">
        <f aca="false">Лист3!B296</f>
        <v>53.4</v>
      </c>
      <c r="J296" s="0" t="str">
        <f aca="false">Лист3!C296</f>
        <v>1.5e-13</v>
      </c>
    </row>
    <row r="297" customFormat="false" ht="12.8" hidden="false" customHeight="false" outlineLevel="0" collapsed="false">
      <c r="A297" s="0" t="n">
        <f aca="false">COUNTIF(Лист3!$D$2:D297, 1)</f>
        <v>48</v>
      </c>
      <c r="B297" s="0" t="n">
        <f aca="false">COUNTIF(Лист3!D298:$D$1531, 0)</f>
        <v>1234</v>
      </c>
      <c r="C297" s="0" t="n">
        <f aca="false">COUNTIF(Лист3!$D$2:D297, 0)</f>
        <v>248</v>
      </c>
      <c r="D297" s="0" t="n">
        <f aca="false">COUNTIF(Лист3!D298:$D$1531, 1)</f>
        <v>0</v>
      </c>
      <c r="E297" s="0" t="n">
        <f aca="false">B297/(B297 + C297)</f>
        <v>0.832658569500675</v>
      </c>
      <c r="F297" s="0" t="n">
        <f aca="false">A297/(A297+D297)</f>
        <v>1</v>
      </c>
      <c r="G297" s="0" t="n">
        <f aca="false">1 - E297</f>
        <v>0.167341430499325</v>
      </c>
      <c r="H297" s="0" t="n">
        <f aca="false">E297 + F297 - 1</f>
        <v>0.832658569500675</v>
      </c>
      <c r="I297" s="0" t="str">
        <f aca="false">Лист3!B297</f>
        <v>53.4</v>
      </c>
      <c r="J297" s="0" t="str">
        <f aca="false">Лист3!C297</f>
        <v>1.5e-13</v>
      </c>
    </row>
    <row r="298" customFormat="false" ht="12.8" hidden="false" customHeight="false" outlineLevel="0" collapsed="false">
      <c r="A298" s="0" t="n">
        <f aca="false">COUNTIF(Лист3!$D$2:D298, 1)</f>
        <v>48</v>
      </c>
      <c r="B298" s="0" t="n">
        <f aca="false">COUNTIF(Лист3!D299:$D$1531, 0)</f>
        <v>1233</v>
      </c>
      <c r="C298" s="0" t="n">
        <f aca="false">COUNTIF(Лист3!$D$2:D298, 0)</f>
        <v>249</v>
      </c>
      <c r="D298" s="0" t="n">
        <f aca="false">COUNTIF(Лист3!D299:$D$1531, 1)</f>
        <v>0</v>
      </c>
      <c r="E298" s="0" t="n">
        <f aca="false">B298/(B298 + C298)</f>
        <v>0.831983805668016</v>
      </c>
      <c r="F298" s="0" t="n">
        <f aca="false">A298/(A298+D298)</f>
        <v>1</v>
      </c>
      <c r="G298" s="0" t="n">
        <f aca="false">1 - E298</f>
        <v>0.168016194331984</v>
      </c>
      <c r="H298" s="0" t="n">
        <f aca="false">E298 + F298 - 1</f>
        <v>0.831983805668016</v>
      </c>
      <c r="I298" s="0" t="str">
        <f aca="false">Лист3!B298</f>
        <v>53.2</v>
      </c>
      <c r="J298" s="0" t="str">
        <f aca="false">Лист3!C298</f>
        <v>1.7e-13</v>
      </c>
    </row>
    <row r="299" customFormat="false" ht="12.8" hidden="false" customHeight="false" outlineLevel="0" collapsed="false">
      <c r="A299" s="0" t="n">
        <f aca="false">COUNTIF(Лист3!$D$2:D299, 1)</f>
        <v>48</v>
      </c>
      <c r="B299" s="0" t="n">
        <f aca="false">COUNTIF(Лист3!D300:$D$1531, 0)</f>
        <v>1232</v>
      </c>
      <c r="C299" s="0" t="n">
        <f aca="false">COUNTIF(Лист3!$D$2:D299, 0)</f>
        <v>250</v>
      </c>
      <c r="D299" s="0" t="n">
        <f aca="false">COUNTIF(Лист3!D300:$D$1531, 1)</f>
        <v>0</v>
      </c>
      <c r="E299" s="0" t="n">
        <f aca="false">B299/(B299 + C299)</f>
        <v>0.831309041835358</v>
      </c>
      <c r="F299" s="0" t="n">
        <f aca="false">A299/(A299+D299)</f>
        <v>1</v>
      </c>
      <c r="G299" s="0" t="n">
        <f aca="false">1 - E299</f>
        <v>0.168690958164642</v>
      </c>
      <c r="H299" s="0" t="n">
        <f aca="false">E299 + F299 - 1</f>
        <v>0.831309041835358</v>
      </c>
      <c r="I299" s="0" t="str">
        <f aca="false">Лист3!B299</f>
        <v>53.2</v>
      </c>
      <c r="J299" s="0" t="str">
        <f aca="false">Лист3!C299</f>
        <v>1.7e-13</v>
      </c>
    </row>
    <row r="300" customFormat="false" ht="12.8" hidden="false" customHeight="false" outlineLevel="0" collapsed="false">
      <c r="A300" s="0" t="n">
        <f aca="false">COUNTIF(Лист3!$D$2:D300, 1)</f>
        <v>48</v>
      </c>
      <c r="B300" s="0" t="n">
        <f aca="false">COUNTIF(Лист3!D301:$D$1531, 0)</f>
        <v>1231</v>
      </c>
      <c r="C300" s="0" t="n">
        <f aca="false">COUNTIF(Лист3!$D$2:D300, 0)</f>
        <v>251</v>
      </c>
      <c r="D300" s="0" t="n">
        <f aca="false">COUNTIF(Лист3!D301:$D$1531, 1)</f>
        <v>0</v>
      </c>
      <c r="E300" s="0" t="n">
        <f aca="false">B300/(B300 + C300)</f>
        <v>0.830634278002699</v>
      </c>
      <c r="F300" s="0" t="n">
        <f aca="false">A300/(A300+D300)</f>
        <v>1</v>
      </c>
      <c r="G300" s="0" t="n">
        <f aca="false">1 - E300</f>
        <v>0.169365721997301</v>
      </c>
      <c r="H300" s="0" t="n">
        <f aca="false">E300 + F300 - 1</f>
        <v>0.830634278002699</v>
      </c>
      <c r="I300" s="0" t="str">
        <f aca="false">Лист3!B300</f>
        <v>52.9</v>
      </c>
      <c r="J300" s="0" t="str">
        <f aca="false">Лист3!C300</f>
        <v>2.1e-13</v>
      </c>
    </row>
    <row r="301" customFormat="false" ht="12.8" hidden="false" customHeight="false" outlineLevel="0" collapsed="false">
      <c r="A301" s="0" t="n">
        <f aca="false">COUNTIF(Лист3!$D$2:D301, 1)</f>
        <v>48</v>
      </c>
      <c r="B301" s="0" t="n">
        <f aca="false">COUNTIF(Лист3!D302:$D$1531, 0)</f>
        <v>1230</v>
      </c>
      <c r="C301" s="0" t="n">
        <f aca="false">COUNTIF(Лист3!$D$2:D301, 0)</f>
        <v>252</v>
      </c>
      <c r="D301" s="0" t="n">
        <f aca="false">COUNTIF(Лист3!D302:$D$1531, 1)</f>
        <v>0</v>
      </c>
      <c r="E301" s="0" t="n">
        <f aca="false">B301/(B301 + C301)</f>
        <v>0.82995951417004</v>
      </c>
      <c r="F301" s="0" t="n">
        <f aca="false">A301/(A301+D301)</f>
        <v>1</v>
      </c>
      <c r="G301" s="0" t="n">
        <f aca="false">1 - E301</f>
        <v>0.17004048582996</v>
      </c>
      <c r="H301" s="0" t="n">
        <f aca="false">E301 + F301 - 1</f>
        <v>0.82995951417004</v>
      </c>
      <c r="I301" s="0" t="str">
        <f aca="false">Лист3!B301</f>
        <v>52.9</v>
      </c>
      <c r="J301" s="0" t="str">
        <f aca="false">Лист3!C301</f>
        <v>2.1e-13</v>
      </c>
    </row>
    <row r="302" customFormat="false" ht="12.8" hidden="false" customHeight="false" outlineLevel="0" collapsed="false">
      <c r="A302" s="0" t="n">
        <f aca="false">COUNTIF(Лист3!$D$2:D302, 1)</f>
        <v>48</v>
      </c>
      <c r="B302" s="0" t="n">
        <f aca="false">COUNTIF(Лист3!D303:$D$1531, 0)</f>
        <v>1229</v>
      </c>
      <c r="C302" s="0" t="n">
        <f aca="false">COUNTIF(Лист3!$D$2:D302, 0)</f>
        <v>253</v>
      </c>
      <c r="D302" s="0" t="n">
        <f aca="false">COUNTIF(Лист3!D303:$D$1531, 1)</f>
        <v>0</v>
      </c>
      <c r="E302" s="0" t="n">
        <f aca="false">B302/(B302 + C302)</f>
        <v>0.829284750337382</v>
      </c>
      <c r="F302" s="0" t="n">
        <f aca="false">A302/(A302+D302)</f>
        <v>1</v>
      </c>
      <c r="G302" s="0" t="n">
        <f aca="false">1 - E302</f>
        <v>0.170715249662618</v>
      </c>
      <c r="H302" s="0" t="n">
        <f aca="false">E302 + F302 - 1</f>
        <v>0.829284750337382</v>
      </c>
      <c r="I302" s="0" t="str">
        <f aca="false">Лист3!B302</f>
        <v>52.9</v>
      </c>
      <c r="J302" s="0" t="str">
        <f aca="false">Лист3!C302</f>
        <v>2.2e-13</v>
      </c>
    </row>
    <row r="303" customFormat="false" ht="12.8" hidden="false" customHeight="false" outlineLevel="0" collapsed="false">
      <c r="A303" s="0" t="n">
        <f aca="false">COUNTIF(Лист3!$D$2:D303, 1)</f>
        <v>48</v>
      </c>
      <c r="B303" s="0" t="n">
        <f aca="false">COUNTIF(Лист3!D304:$D$1531, 0)</f>
        <v>1228</v>
      </c>
      <c r="C303" s="0" t="n">
        <f aca="false">COUNTIF(Лист3!$D$2:D303, 0)</f>
        <v>254</v>
      </c>
      <c r="D303" s="0" t="n">
        <f aca="false">COUNTIF(Лист3!D304:$D$1531, 1)</f>
        <v>0</v>
      </c>
      <c r="E303" s="0" t="n">
        <f aca="false">B303/(B303 + C303)</f>
        <v>0.828609986504723</v>
      </c>
      <c r="F303" s="0" t="n">
        <f aca="false">A303/(A303+D303)</f>
        <v>1</v>
      </c>
      <c r="G303" s="0" t="n">
        <f aca="false">1 - E303</f>
        <v>0.171390013495277</v>
      </c>
      <c r="H303" s="0" t="n">
        <f aca="false">E303 + F303 - 1</f>
        <v>0.828609986504723</v>
      </c>
      <c r="I303" s="0" t="str">
        <f aca="false">Лист3!B303</f>
        <v>52.8</v>
      </c>
      <c r="J303" s="0" t="str">
        <f aca="false">Лист3!C303</f>
        <v>2.2e-13</v>
      </c>
    </row>
    <row r="304" customFormat="false" ht="12.8" hidden="false" customHeight="false" outlineLevel="0" collapsed="false">
      <c r="A304" s="0" t="n">
        <f aca="false">COUNTIF(Лист3!$D$2:D304, 1)</f>
        <v>48</v>
      </c>
      <c r="B304" s="0" t="n">
        <f aca="false">COUNTIF(Лист3!D305:$D$1531, 0)</f>
        <v>1227</v>
      </c>
      <c r="C304" s="0" t="n">
        <f aca="false">COUNTIF(Лист3!$D$2:D304, 0)</f>
        <v>255</v>
      </c>
      <c r="D304" s="0" t="n">
        <f aca="false">COUNTIF(Лист3!D305:$D$1531, 1)</f>
        <v>0</v>
      </c>
      <c r="E304" s="0" t="n">
        <f aca="false">B304/(B304 + C304)</f>
        <v>0.827935222672065</v>
      </c>
      <c r="F304" s="0" t="n">
        <f aca="false">A304/(A304+D304)</f>
        <v>1</v>
      </c>
      <c r="G304" s="0" t="n">
        <f aca="false">1 - E304</f>
        <v>0.172064777327935</v>
      </c>
      <c r="H304" s="0" t="n">
        <f aca="false">E304 + F304 - 1</f>
        <v>0.827935222672065</v>
      </c>
      <c r="I304" s="0" t="str">
        <f aca="false">Лист3!B304</f>
        <v>52.8</v>
      </c>
      <c r="J304" s="0" t="str">
        <f aca="false">Лист3!C304</f>
        <v>2.3e-13</v>
      </c>
    </row>
    <row r="305" customFormat="false" ht="12.8" hidden="false" customHeight="false" outlineLevel="0" collapsed="false">
      <c r="A305" s="0" t="n">
        <f aca="false">COUNTIF(Лист3!$D$2:D305, 1)</f>
        <v>48</v>
      </c>
      <c r="B305" s="0" t="n">
        <f aca="false">COUNTIF(Лист3!D306:$D$1531, 0)</f>
        <v>1226</v>
      </c>
      <c r="C305" s="0" t="n">
        <f aca="false">COUNTIF(Лист3!$D$2:D305, 0)</f>
        <v>256</v>
      </c>
      <c r="D305" s="0" t="n">
        <f aca="false">COUNTIF(Лист3!D306:$D$1531, 1)</f>
        <v>0</v>
      </c>
      <c r="E305" s="0" t="n">
        <f aca="false">B305/(B305 + C305)</f>
        <v>0.827260458839406</v>
      </c>
      <c r="F305" s="0" t="n">
        <f aca="false">A305/(A305+D305)</f>
        <v>1</v>
      </c>
      <c r="G305" s="0" t="n">
        <f aca="false">1 - E305</f>
        <v>0.172739541160594</v>
      </c>
      <c r="H305" s="0" t="n">
        <f aca="false">E305 + F305 - 1</f>
        <v>0.827260458839406</v>
      </c>
      <c r="I305" s="0" t="str">
        <f aca="false">Лист3!B305</f>
        <v>52.8</v>
      </c>
      <c r="J305" s="0" t="str">
        <f aca="false">Лист3!C305</f>
        <v>2.3e-13</v>
      </c>
    </row>
    <row r="306" customFormat="false" ht="12.8" hidden="false" customHeight="false" outlineLevel="0" collapsed="false">
      <c r="A306" s="0" t="n">
        <f aca="false">COUNTIF(Лист3!$D$2:D306, 1)</f>
        <v>48</v>
      </c>
      <c r="B306" s="0" t="n">
        <f aca="false">COUNTIF(Лист3!D307:$D$1531, 0)</f>
        <v>1225</v>
      </c>
      <c r="C306" s="0" t="n">
        <f aca="false">COUNTIF(Лист3!$D$2:D306, 0)</f>
        <v>257</v>
      </c>
      <c r="D306" s="0" t="n">
        <f aca="false">COUNTIF(Лист3!D307:$D$1531, 1)</f>
        <v>0</v>
      </c>
      <c r="E306" s="0" t="n">
        <f aca="false">B306/(B306 + C306)</f>
        <v>0.826585695006748</v>
      </c>
      <c r="F306" s="0" t="n">
        <f aca="false">A306/(A306+D306)</f>
        <v>1</v>
      </c>
      <c r="G306" s="0" t="n">
        <f aca="false">1 - E306</f>
        <v>0.173414304993252</v>
      </c>
      <c r="H306" s="0" t="n">
        <f aca="false">E306 + F306 - 1</f>
        <v>0.826585695006748</v>
      </c>
      <c r="I306" s="0" t="str">
        <f aca="false">Лист3!B306</f>
        <v>52.8</v>
      </c>
      <c r="J306" s="0" t="str">
        <f aca="false">Лист3!C306</f>
        <v>2.3e-13</v>
      </c>
    </row>
    <row r="307" customFormat="false" ht="12.8" hidden="false" customHeight="false" outlineLevel="0" collapsed="false">
      <c r="A307" s="0" t="n">
        <f aca="false">COUNTIF(Лист3!$D$2:D307, 1)</f>
        <v>48</v>
      </c>
      <c r="B307" s="0" t="n">
        <f aca="false">COUNTIF(Лист3!D308:$D$1531, 0)</f>
        <v>1224</v>
      </c>
      <c r="C307" s="0" t="n">
        <f aca="false">COUNTIF(Лист3!$D$2:D307, 0)</f>
        <v>258</v>
      </c>
      <c r="D307" s="0" t="n">
        <f aca="false">COUNTIF(Лист3!D308:$D$1531, 1)</f>
        <v>0</v>
      </c>
      <c r="E307" s="0" t="n">
        <f aca="false">B307/(B307 + C307)</f>
        <v>0.825910931174089</v>
      </c>
      <c r="F307" s="0" t="n">
        <f aca="false">A307/(A307+D307)</f>
        <v>1</v>
      </c>
      <c r="G307" s="0" t="n">
        <f aca="false">1 - E307</f>
        <v>0.174089068825911</v>
      </c>
      <c r="H307" s="0" t="n">
        <f aca="false">E307 + F307 - 1</f>
        <v>0.825910931174089</v>
      </c>
      <c r="I307" s="0" t="str">
        <f aca="false">Лист3!B307</f>
        <v>52.7</v>
      </c>
      <c r="J307" s="0" t="str">
        <f aca="false">Лист3!C307</f>
        <v>2.4e-13</v>
      </c>
    </row>
    <row r="308" customFormat="false" ht="12.8" hidden="false" customHeight="false" outlineLevel="0" collapsed="false">
      <c r="A308" s="0" t="n">
        <f aca="false">COUNTIF(Лист3!$D$2:D308, 1)</f>
        <v>48</v>
      </c>
      <c r="B308" s="0" t="n">
        <f aca="false">COUNTIF(Лист3!D309:$D$1531, 0)</f>
        <v>1223</v>
      </c>
      <c r="C308" s="0" t="n">
        <f aca="false">COUNTIF(Лист3!$D$2:D308, 0)</f>
        <v>259</v>
      </c>
      <c r="D308" s="0" t="n">
        <f aca="false">COUNTIF(Лист3!D309:$D$1531, 1)</f>
        <v>0</v>
      </c>
      <c r="E308" s="0" t="n">
        <f aca="false">B308/(B308 + C308)</f>
        <v>0.82523616734143</v>
      </c>
      <c r="F308" s="0" t="n">
        <f aca="false">A308/(A308+D308)</f>
        <v>1</v>
      </c>
      <c r="G308" s="0" t="n">
        <f aca="false">1 - E308</f>
        <v>0.17476383265857</v>
      </c>
      <c r="H308" s="0" t="n">
        <f aca="false">E308 + F308 - 1</f>
        <v>0.82523616734143</v>
      </c>
      <c r="I308" s="0" t="str">
        <f aca="false">Лист3!B308</f>
        <v>52.7</v>
      </c>
      <c r="J308" s="0" t="str">
        <f aca="false">Лист3!C308</f>
        <v>2.4e-13</v>
      </c>
    </row>
    <row r="309" customFormat="false" ht="12.8" hidden="false" customHeight="false" outlineLevel="0" collapsed="false">
      <c r="A309" s="0" t="n">
        <f aca="false">COUNTIF(Лист3!$D$2:D309, 1)</f>
        <v>48</v>
      </c>
      <c r="B309" s="0" t="n">
        <f aca="false">COUNTIF(Лист3!D310:$D$1531, 0)</f>
        <v>1222</v>
      </c>
      <c r="C309" s="0" t="n">
        <f aca="false">COUNTIF(Лист3!$D$2:D309, 0)</f>
        <v>260</v>
      </c>
      <c r="D309" s="0" t="n">
        <f aca="false">COUNTIF(Лист3!D310:$D$1531, 1)</f>
        <v>0</v>
      </c>
      <c r="E309" s="0" t="n">
        <f aca="false">B309/(B309 + C309)</f>
        <v>0.824561403508772</v>
      </c>
      <c r="F309" s="0" t="n">
        <f aca="false">A309/(A309+D309)</f>
        <v>1</v>
      </c>
      <c r="G309" s="0" t="n">
        <f aca="false">1 - E309</f>
        <v>0.175438596491228</v>
      </c>
      <c r="H309" s="0" t="n">
        <f aca="false">E309 + F309 - 1</f>
        <v>0.824561403508772</v>
      </c>
      <c r="I309" s="0" t="str">
        <f aca="false">Лист3!B309</f>
        <v>52.6</v>
      </c>
      <c r="J309" s="0" t="str">
        <f aca="false">Лист3!C309</f>
        <v>2.5e-13</v>
      </c>
    </row>
    <row r="310" customFormat="false" ht="12.8" hidden="false" customHeight="false" outlineLevel="0" collapsed="false">
      <c r="A310" s="0" t="n">
        <f aca="false">COUNTIF(Лист3!$D$2:D310, 1)</f>
        <v>48</v>
      </c>
      <c r="B310" s="0" t="n">
        <f aca="false">COUNTIF(Лист3!D311:$D$1531, 0)</f>
        <v>1221</v>
      </c>
      <c r="C310" s="0" t="n">
        <f aca="false">COUNTIF(Лист3!$D$2:D310, 0)</f>
        <v>261</v>
      </c>
      <c r="D310" s="0" t="n">
        <f aca="false">COUNTIF(Лист3!D311:$D$1531, 1)</f>
        <v>0</v>
      </c>
      <c r="E310" s="0" t="n">
        <f aca="false">B310/(B310 + C310)</f>
        <v>0.823886639676113</v>
      </c>
      <c r="F310" s="0" t="n">
        <f aca="false">A310/(A310+D310)</f>
        <v>1</v>
      </c>
      <c r="G310" s="0" t="n">
        <f aca="false">1 - E310</f>
        <v>0.176113360323887</v>
      </c>
      <c r="H310" s="0" t="n">
        <f aca="false">E310 + F310 - 1</f>
        <v>0.823886639676113</v>
      </c>
      <c r="I310" s="0" t="str">
        <f aca="false">Лист3!B310</f>
        <v>52.5</v>
      </c>
      <c r="J310" s="0" t="str">
        <f aca="false">Лист3!C310</f>
        <v>2.7e-13</v>
      </c>
    </row>
    <row r="311" customFormat="false" ht="12.8" hidden="false" customHeight="false" outlineLevel="0" collapsed="false">
      <c r="A311" s="0" t="n">
        <f aca="false">COUNTIF(Лист3!$D$2:D311, 1)</f>
        <v>48</v>
      </c>
      <c r="B311" s="0" t="n">
        <f aca="false">COUNTIF(Лист3!D312:$D$1531, 0)</f>
        <v>1220</v>
      </c>
      <c r="C311" s="0" t="n">
        <f aca="false">COUNTIF(Лист3!$D$2:D311, 0)</f>
        <v>262</v>
      </c>
      <c r="D311" s="0" t="n">
        <f aca="false">COUNTIF(Лист3!D312:$D$1531, 1)</f>
        <v>0</v>
      </c>
      <c r="E311" s="0" t="n">
        <f aca="false">B311/(B311 + C311)</f>
        <v>0.823211875843455</v>
      </c>
      <c r="F311" s="0" t="n">
        <f aca="false">A311/(A311+D311)</f>
        <v>1</v>
      </c>
      <c r="G311" s="0" t="n">
        <f aca="false">1 - E311</f>
        <v>0.176788124156545</v>
      </c>
      <c r="H311" s="0" t="n">
        <f aca="false">E311 + F311 - 1</f>
        <v>0.823211875843455</v>
      </c>
      <c r="I311" s="0" t="str">
        <f aca="false">Лист3!B311</f>
        <v>52.5</v>
      </c>
      <c r="J311" s="0" t="str">
        <f aca="false">Лист3!C311</f>
        <v>2.7e-13</v>
      </c>
    </row>
    <row r="312" customFormat="false" ht="12.8" hidden="false" customHeight="false" outlineLevel="0" collapsed="false">
      <c r="A312" s="0" t="n">
        <f aca="false">COUNTIF(Лист3!$D$2:D312, 1)</f>
        <v>48</v>
      </c>
      <c r="B312" s="0" t="n">
        <f aca="false">COUNTIF(Лист3!D313:$D$1531, 0)</f>
        <v>1219</v>
      </c>
      <c r="C312" s="0" t="n">
        <f aca="false">COUNTIF(Лист3!$D$2:D312, 0)</f>
        <v>263</v>
      </c>
      <c r="D312" s="0" t="n">
        <f aca="false">COUNTIF(Лист3!D313:$D$1531, 1)</f>
        <v>0</v>
      </c>
      <c r="E312" s="0" t="n">
        <f aca="false">B312/(B312 + C312)</f>
        <v>0.822537112010796</v>
      </c>
      <c r="F312" s="0" t="n">
        <f aca="false">A312/(A312+D312)</f>
        <v>1</v>
      </c>
      <c r="G312" s="0" t="n">
        <f aca="false">1 - E312</f>
        <v>0.177462887989204</v>
      </c>
      <c r="H312" s="0" t="n">
        <f aca="false">E312 + F312 - 1</f>
        <v>0.822537112010796</v>
      </c>
      <c r="I312" s="0" t="str">
        <f aca="false">Лист3!B312</f>
        <v>52.5</v>
      </c>
      <c r="J312" s="0" t="str">
        <f aca="false">Лист3!C312</f>
        <v>2.7e-13</v>
      </c>
    </row>
    <row r="313" customFormat="false" ht="12.8" hidden="false" customHeight="false" outlineLevel="0" collapsed="false">
      <c r="A313" s="0" t="n">
        <f aca="false">COUNTIF(Лист3!$D$2:D313, 1)</f>
        <v>48</v>
      </c>
      <c r="B313" s="0" t="n">
        <f aca="false">COUNTIF(Лист3!D314:$D$1531, 0)</f>
        <v>1218</v>
      </c>
      <c r="C313" s="0" t="n">
        <f aca="false">COUNTIF(Лист3!$D$2:D313, 0)</f>
        <v>264</v>
      </c>
      <c r="D313" s="0" t="n">
        <f aca="false">COUNTIF(Лист3!D314:$D$1531, 1)</f>
        <v>0</v>
      </c>
      <c r="E313" s="0" t="n">
        <f aca="false">B313/(B313 + C313)</f>
        <v>0.821862348178138</v>
      </c>
      <c r="F313" s="0" t="n">
        <f aca="false">A313/(A313+D313)</f>
        <v>1</v>
      </c>
      <c r="G313" s="0" t="n">
        <f aca="false">1 - E313</f>
        <v>0.178137651821862</v>
      </c>
      <c r="H313" s="0" t="n">
        <f aca="false">E313 + F313 - 1</f>
        <v>0.821862348178138</v>
      </c>
      <c r="I313" s="0" t="str">
        <f aca="false">Лист3!B313</f>
        <v>52.5</v>
      </c>
      <c r="J313" s="0" t="str">
        <f aca="false">Лист3!C313</f>
        <v>2.7e-13</v>
      </c>
    </row>
    <row r="314" customFormat="false" ht="12.8" hidden="false" customHeight="false" outlineLevel="0" collapsed="false">
      <c r="A314" s="0" t="n">
        <f aca="false">COUNTIF(Лист3!$D$2:D314, 1)</f>
        <v>48</v>
      </c>
      <c r="B314" s="0" t="n">
        <f aca="false">COUNTIF(Лист3!D315:$D$1531, 0)</f>
        <v>1217</v>
      </c>
      <c r="C314" s="0" t="n">
        <f aca="false">COUNTIF(Лист3!$D$2:D314, 0)</f>
        <v>265</v>
      </c>
      <c r="D314" s="0" t="n">
        <f aca="false">COUNTIF(Лист3!D315:$D$1531, 1)</f>
        <v>0</v>
      </c>
      <c r="E314" s="0" t="n">
        <f aca="false">B314/(B314 + C314)</f>
        <v>0.821187584345479</v>
      </c>
      <c r="F314" s="0" t="n">
        <f aca="false">A314/(A314+D314)</f>
        <v>1</v>
      </c>
      <c r="G314" s="0" t="n">
        <f aca="false">1 - E314</f>
        <v>0.178812415654521</v>
      </c>
      <c r="H314" s="0" t="n">
        <f aca="false">E314 + F314 - 1</f>
        <v>0.821187584345479</v>
      </c>
      <c r="I314" s="0" t="str">
        <f aca="false">Лист3!B314</f>
        <v>52.4</v>
      </c>
      <c r="J314" s="0" t="str">
        <f aca="false">Лист3!C314</f>
        <v>2.9e-13</v>
      </c>
    </row>
    <row r="315" customFormat="false" ht="12.8" hidden="false" customHeight="false" outlineLevel="0" collapsed="false">
      <c r="A315" s="0" t="n">
        <f aca="false">COUNTIF(Лист3!$D$2:D315, 1)</f>
        <v>48</v>
      </c>
      <c r="B315" s="0" t="n">
        <f aca="false">COUNTIF(Лист3!D316:$D$1531, 0)</f>
        <v>1216</v>
      </c>
      <c r="C315" s="0" t="n">
        <f aca="false">COUNTIF(Лист3!$D$2:D315, 0)</f>
        <v>266</v>
      </c>
      <c r="D315" s="0" t="n">
        <f aca="false">COUNTIF(Лист3!D316:$D$1531, 1)</f>
        <v>0</v>
      </c>
      <c r="E315" s="0" t="n">
        <f aca="false">B315/(B315 + C315)</f>
        <v>0.82051282051282</v>
      </c>
      <c r="F315" s="0" t="n">
        <f aca="false">A315/(A315+D315)</f>
        <v>1</v>
      </c>
      <c r="G315" s="0" t="n">
        <f aca="false">1 - E315</f>
        <v>0.17948717948718</v>
      </c>
      <c r="H315" s="0" t="n">
        <f aca="false">E315 + F315 - 1</f>
        <v>0.82051282051282</v>
      </c>
      <c r="I315" s="0" t="str">
        <f aca="false">Лист3!B315</f>
        <v>52.2</v>
      </c>
      <c r="J315" s="0" t="str">
        <f aca="false">Лист3!C315</f>
        <v>3.5e-13</v>
      </c>
    </row>
    <row r="316" customFormat="false" ht="12.8" hidden="false" customHeight="false" outlineLevel="0" collapsed="false">
      <c r="A316" s="0" t="n">
        <f aca="false">COUNTIF(Лист3!$D$2:D316, 1)</f>
        <v>48</v>
      </c>
      <c r="B316" s="0" t="n">
        <f aca="false">COUNTIF(Лист3!D317:$D$1531, 0)</f>
        <v>1215</v>
      </c>
      <c r="C316" s="0" t="n">
        <f aca="false">COUNTIF(Лист3!$D$2:D316, 0)</f>
        <v>267</v>
      </c>
      <c r="D316" s="0" t="n">
        <f aca="false">COUNTIF(Лист3!D317:$D$1531, 1)</f>
        <v>0</v>
      </c>
      <c r="E316" s="0" t="n">
        <f aca="false">B316/(B316 + C316)</f>
        <v>0.819838056680162</v>
      </c>
      <c r="F316" s="0" t="n">
        <f aca="false">A316/(A316+D316)</f>
        <v>1</v>
      </c>
      <c r="G316" s="0" t="n">
        <f aca="false">1 - E316</f>
        <v>0.180161943319838</v>
      </c>
      <c r="H316" s="0" t="n">
        <f aca="false">E316 + F316 - 1</f>
        <v>0.819838056680162</v>
      </c>
      <c r="I316" s="0" t="str">
        <f aca="false">Лист3!B316</f>
        <v>52.2</v>
      </c>
      <c r="J316" s="0" t="str">
        <f aca="false">Лист3!C316</f>
        <v>3.5e-13</v>
      </c>
    </row>
    <row r="317" customFormat="false" ht="12.8" hidden="false" customHeight="false" outlineLevel="0" collapsed="false">
      <c r="A317" s="0" t="n">
        <f aca="false">COUNTIF(Лист3!$D$2:D317, 1)</f>
        <v>48</v>
      </c>
      <c r="B317" s="0" t="n">
        <f aca="false">COUNTIF(Лист3!D318:$D$1531, 0)</f>
        <v>1214</v>
      </c>
      <c r="C317" s="0" t="n">
        <f aca="false">COUNTIF(Лист3!$D$2:D317, 0)</f>
        <v>268</v>
      </c>
      <c r="D317" s="0" t="n">
        <f aca="false">COUNTIF(Лист3!D318:$D$1531, 1)</f>
        <v>0</v>
      </c>
      <c r="E317" s="0" t="n">
        <f aca="false">B317/(B317 + C317)</f>
        <v>0.819163292847503</v>
      </c>
      <c r="F317" s="0" t="n">
        <f aca="false">A317/(A317+D317)</f>
        <v>1</v>
      </c>
      <c r="G317" s="0" t="n">
        <f aca="false">1 - E317</f>
        <v>0.180836707152497</v>
      </c>
      <c r="H317" s="0" t="n">
        <f aca="false">E317 + F317 - 1</f>
        <v>0.819163292847503</v>
      </c>
      <c r="I317" s="0" t="str">
        <f aca="false">Лист3!B317</f>
        <v>52.2</v>
      </c>
      <c r="J317" s="0" t="str">
        <f aca="false">Лист3!C317</f>
        <v>3.5e-13</v>
      </c>
    </row>
    <row r="318" customFormat="false" ht="12.8" hidden="false" customHeight="false" outlineLevel="0" collapsed="false">
      <c r="A318" s="0" t="n">
        <f aca="false">COUNTIF(Лист3!$D$2:D318, 1)</f>
        <v>48</v>
      </c>
      <c r="B318" s="0" t="n">
        <f aca="false">COUNTIF(Лист3!D319:$D$1531, 0)</f>
        <v>1213</v>
      </c>
      <c r="C318" s="0" t="n">
        <f aca="false">COUNTIF(Лист3!$D$2:D318, 0)</f>
        <v>269</v>
      </c>
      <c r="D318" s="0" t="n">
        <f aca="false">COUNTIF(Лист3!D319:$D$1531, 1)</f>
        <v>0</v>
      </c>
      <c r="E318" s="0" t="n">
        <f aca="false">B318/(B318 + C318)</f>
        <v>0.818488529014845</v>
      </c>
      <c r="F318" s="0" t="n">
        <f aca="false">A318/(A318+D318)</f>
        <v>1</v>
      </c>
      <c r="G318" s="0" t="n">
        <f aca="false">1 - E318</f>
        <v>0.181511470985155</v>
      </c>
      <c r="H318" s="0" t="n">
        <f aca="false">E318 + F318 - 1</f>
        <v>0.818488529014845</v>
      </c>
      <c r="I318" s="0" t="str">
        <f aca="false">Лист3!B318</f>
        <v>52.1</v>
      </c>
      <c r="J318" s="0" t="str">
        <f aca="false">Лист3!C318</f>
        <v>3.6e-13</v>
      </c>
    </row>
    <row r="319" customFormat="false" ht="12.8" hidden="false" customHeight="false" outlineLevel="0" collapsed="false">
      <c r="A319" s="0" t="n">
        <f aca="false">COUNTIF(Лист3!$D$2:D319, 1)</f>
        <v>48</v>
      </c>
      <c r="B319" s="0" t="n">
        <f aca="false">COUNTIF(Лист3!D320:$D$1531, 0)</f>
        <v>1212</v>
      </c>
      <c r="C319" s="0" t="n">
        <f aca="false">COUNTIF(Лист3!$D$2:D319, 0)</f>
        <v>270</v>
      </c>
      <c r="D319" s="0" t="n">
        <f aca="false">COUNTIF(Лист3!D320:$D$1531, 1)</f>
        <v>0</v>
      </c>
      <c r="E319" s="0" t="n">
        <f aca="false">B319/(B319 + C319)</f>
        <v>0.817813765182186</v>
      </c>
      <c r="F319" s="0" t="n">
        <f aca="false">A319/(A319+D319)</f>
        <v>1</v>
      </c>
      <c r="G319" s="0" t="n">
        <f aca="false">1 - E319</f>
        <v>0.182186234817814</v>
      </c>
      <c r="H319" s="0" t="n">
        <f aca="false">E319 + F319 - 1</f>
        <v>0.817813765182186</v>
      </c>
      <c r="I319" s="0" t="str">
        <f aca="false">Лист3!B319</f>
        <v>52.1</v>
      </c>
      <c r="J319" s="0" t="str">
        <f aca="false">Лист3!C319</f>
        <v>3.6e-13</v>
      </c>
    </row>
    <row r="320" customFormat="false" ht="12.8" hidden="false" customHeight="false" outlineLevel="0" collapsed="false">
      <c r="A320" s="0" t="n">
        <f aca="false">COUNTIF(Лист3!$D$2:D320, 1)</f>
        <v>48</v>
      </c>
      <c r="B320" s="0" t="n">
        <f aca="false">COUNTIF(Лист3!D321:$D$1531, 0)</f>
        <v>1211</v>
      </c>
      <c r="C320" s="0" t="n">
        <f aca="false">COUNTIF(Лист3!$D$2:D320, 0)</f>
        <v>271</v>
      </c>
      <c r="D320" s="0" t="n">
        <f aca="false">COUNTIF(Лист3!D321:$D$1531, 1)</f>
        <v>0</v>
      </c>
      <c r="E320" s="0" t="n">
        <f aca="false">B320/(B320 + C320)</f>
        <v>0.817139001349528</v>
      </c>
      <c r="F320" s="0" t="n">
        <f aca="false">A320/(A320+D320)</f>
        <v>1</v>
      </c>
      <c r="G320" s="0" t="n">
        <f aca="false">1 - E320</f>
        <v>0.182860998650472</v>
      </c>
      <c r="H320" s="0" t="n">
        <f aca="false">E320 + F320 - 1</f>
        <v>0.817139001349528</v>
      </c>
      <c r="I320" s="0" t="str">
        <f aca="false">Лист3!B320</f>
        <v>52.1</v>
      </c>
      <c r="J320" s="0" t="str">
        <f aca="false">Лист3!C320</f>
        <v>3.6e-13</v>
      </c>
    </row>
    <row r="321" customFormat="false" ht="12.8" hidden="false" customHeight="false" outlineLevel="0" collapsed="false">
      <c r="A321" s="0" t="n">
        <f aca="false">COUNTIF(Лист3!$D$2:D321, 1)</f>
        <v>48</v>
      </c>
      <c r="B321" s="0" t="n">
        <f aca="false">COUNTIF(Лист3!D322:$D$1531, 0)</f>
        <v>1210</v>
      </c>
      <c r="C321" s="0" t="n">
        <f aca="false">COUNTIF(Лист3!$D$2:D321, 0)</f>
        <v>272</v>
      </c>
      <c r="D321" s="0" t="n">
        <f aca="false">COUNTIF(Лист3!D322:$D$1531, 1)</f>
        <v>0</v>
      </c>
      <c r="E321" s="0" t="n">
        <f aca="false">B321/(B321 + C321)</f>
        <v>0.816464237516869</v>
      </c>
      <c r="F321" s="0" t="n">
        <f aca="false">A321/(A321+D321)</f>
        <v>1</v>
      </c>
      <c r="G321" s="0" t="n">
        <f aca="false">1 - E321</f>
        <v>0.183535762483131</v>
      </c>
      <c r="H321" s="0" t="n">
        <f aca="false">E321 + F321 - 1</f>
        <v>0.816464237516869</v>
      </c>
      <c r="I321" s="0" t="str">
        <f aca="false">Лист3!B321</f>
        <v>52.1</v>
      </c>
      <c r="J321" s="0" t="str">
        <f aca="false">Лист3!C321</f>
        <v>3.7e-13</v>
      </c>
    </row>
    <row r="322" customFormat="false" ht="12.8" hidden="false" customHeight="false" outlineLevel="0" collapsed="false">
      <c r="A322" s="0" t="n">
        <f aca="false">COUNTIF(Лист3!$D$2:D322, 1)</f>
        <v>48</v>
      </c>
      <c r="B322" s="0" t="n">
        <f aca="false">COUNTIF(Лист3!D323:$D$1531, 0)</f>
        <v>1209</v>
      </c>
      <c r="C322" s="0" t="n">
        <f aca="false">COUNTIF(Лист3!$D$2:D322, 0)</f>
        <v>273</v>
      </c>
      <c r="D322" s="0" t="n">
        <f aca="false">COUNTIF(Лист3!D323:$D$1531, 1)</f>
        <v>0</v>
      </c>
      <c r="E322" s="0" t="n">
        <f aca="false">B322/(B322 + C322)</f>
        <v>0.81578947368421</v>
      </c>
      <c r="F322" s="0" t="n">
        <f aca="false">A322/(A322+D322)</f>
        <v>1</v>
      </c>
      <c r="G322" s="0" t="n">
        <f aca="false">1 - E322</f>
        <v>0.18421052631579</v>
      </c>
      <c r="H322" s="0" t="n">
        <f aca="false">E322 + F322 - 1</f>
        <v>0.815789473684211</v>
      </c>
      <c r="I322" s="0" t="str">
        <f aca="false">Лист3!B322</f>
        <v>51.8</v>
      </c>
      <c r="J322" s="0" t="str">
        <f aca="false">Лист3!C322</f>
        <v>4.7e-13</v>
      </c>
    </row>
    <row r="323" customFormat="false" ht="12.8" hidden="false" customHeight="false" outlineLevel="0" collapsed="false">
      <c r="A323" s="0" t="n">
        <f aca="false">COUNTIF(Лист3!$D$2:D323, 1)</f>
        <v>48</v>
      </c>
      <c r="B323" s="0" t="n">
        <f aca="false">COUNTIF(Лист3!D324:$D$1531, 0)</f>
        <v>1208</v>
      </c>
      <c r="C323" s="0" t="n">
        <f aca="false">COUNTIF(Лист3!$D$2:D323, 0)</f>
        <v>274</v>
      </c>
      <c r="D323" s="0" t="n">
        <f aca="false">COUNTIF(Лист3!D324:$D$1531, 1)</f>
        <v>0</v>
      </c>
      <c r="E323" s="0" t="n">
        <f aca="false">B323/(B323 + C323)</f>
        <v>0.815114709851552</v>
      </c>
      <c r="F323" s="0" t="n">
        <f aca="false">A323/(A323+D323)</f>
        <v>1</v>
      </c>
      <c r="G323" s="0" t="n">
        <f aca="false">1 - E323</f>
        <v>0.184885290148448</v>
      </c>
      <c r="H323" s="0" t="n">
        <f aca="false">E323 + F323 - 1</f>
        <v>0.815114709851552</v>
      </c>
      <c r="I323" s="0" t="str">
        <f aca="false">Лист3!B323</f>
        <v>51.6</v>
      </c>
      <c r="J323" s="0" t="str">
        <f aca="false">Лист3!C323</f>
        <v>5.3e-13</v>
      </c>
    </row>
    <row r="324" customFormat="false" ht="12.8" hidden="false" customHeight="false" outlineLevel="0" collapsed="false">
      <c r="A324" s="0" t="n">
        <f aca="false">COUNTIF(Лист3!$D$2:D324, 1)</f>
        <v>48</v>
      </c>
      <c r="B324" s="0" t="n">
        <f aca="false">COUNTIF(Лист3!D325:$D$1531, 0)</f>
        <v>1207</v>
      </c>
      <c r="C324" s="0" t="n">
        <f aca="false">COUNTIF(Лист3!$D$2:D324, 0)</f>
        <v>275</v>
      </c>
      <c r="D324" s="0" t="n">
        <f aca="false">COUNTIF(Лист3!D325:$D$1531, 1)</f>
        <v>0</v>
      </c>
      <c r="E324" s="0" t="n">
        <f aca="false">B324/(B324 + C324)</f>
        <v>0.814439946018893</v>
      </c>
      <c r="F324" s="0" t="n">
        <f aca="false">A324/(A324+D324)</f>
        <v>1</v>
      </c>
      <c r="G324" s="0" t="n">
        <f aca="false">1 - E324</f>
        <v>0.185560053981107</v>
      </c>
      <c r="H324" s="0" t="n">
        <f aca="false">E324 + F324 - 1</f>
        <v>0.814439946018893</v>
      </c>
      <c r="I324" s="0" t="str">
        <f aca="false">Лист3!B324</f>
        <v>51.6</v>
      </c>
      <c r="J324" s="0" t="str">
        <f aca="false">Лист3!C324</f>
        <v>5.3e-13</v>
      </c>
    </row>
    <row r="325" customFormat="false" ht="12.8" hidden="false" customHeight="false" outlineLevel="0" collapsed="false">
      <c r="A325" s="0" t="n">
        <f aca="false">COUNTIF(Лист3!$D$2:D325, 1)</f>
        <v>48</v>
      </c>
      <c r="B325" s="0" t="n">
        <f aca="false">COUNTIF(Лист3!D326:$D$1531, 0)</f>
        <v>1206</v>
      </c>
      <c r="C325" s="0" t="n">
        <f aca="false">COUNTIF(Лист3!$D$2:D325, 0)</f>
        <v>276</v>
      </c>
      <c r="D325" s="0" t="n">
        <f aca="false">COUNTIF(Лист3!D326:$D$1531, 1)</f>
        <v>0</v>
      </c>
      <c r="E325" s="0" t="n">
        <f aca="false">B325/(B325 + C325)</f>
        <v>0.813765182186235</v>
      </c>
      <c r="F325" s="0" t="n">
        <f aca="false">A325/(A325+D325)</f>
        <v>1</v>
      </c>
      <c r="G325" s="0" t="n">
        <f aca="false">1 - E325</f>
        <v>0.186234817813765</v>
      </c>
      <c r="H325" s="0" t="n">
        <f aca="false">E325 + F325 - 1</f>
        <v>0.813765182186235</v>
      </c>
      <c r="I325" s="0" t="str">
        <f aca="false">Лист3!B325</f>
        <v>51.5</v>
      </c>
      <c r="J325" s="0" t="str">
        <f aca="false">Лист3!C325</f>
        <v>5.5e-13</v>
      </c>
    </row>
    <row r="326" customFormat="false" ht="12.8" hidden="false" customHeight="false" outlineLevel="0" collapsed="false">
      <c r="A326" s="0" t="n">
        <f aca="false">COUNTIF(Лист3!$D$2:D326, 1)</f>
        <v>48</v>
      </c>
      <c r="B326" s="0" t="n">
        <f aca="false">COUNTIF(Лист3!D327:$D$1531, 0)</f>
        <v>1205</v>
      </c>
      <c r="C326" s="0" t="n">
        <f aca="false">COUNTIF(Лист3!$D$2:D326, 0)</f>
        <v>277</v>
      </c>
      <c r="D326" s="0" t="n">
        <f aca="false">COUNTIF(Лист3!D327:$D$1531, 1)</f>
        <v>0</v>
      </c>
      <c r="E326" s="0" t="n">
        <f aca="false">B326/(B326 + C326)</f>
        <v>0.813090418353576</v>
      </c>
      <c r="F326" s="0" t="n">
        <f aca="false">A326/(A326+D326)</f>
        <v>1</v>
      </c>
      <c r="G326" s="0" t="n">
        <f aca="false">1 - E326</f>
        <v>0.186909581646424</v>
      </c>
      <c r="H326" s="0" t="n">
        <f aca="false">E326 + F326 - 1</f>
        <v>0.813090418353576</v>
      </c>
      <c r="I326" s="0" t="str">
        <f aca="false">Лист3!B326</f>
        <v>51.5</v>
      </c>
      <c r="J326" s="0" t="str">
        <f aca="false">Лист3!C326</f>
        <v>5.6e-13</v>
      </c>
    </row>
    <row r="327" customFormat="false" ht="12.8" hidden="false" customHeight="false" outlineLevel="0" collapsed="false">
      <c r="A327" s="0" t="n">
        <f aca="false">COUNTIF(Лист3!$D$2:D327, 1)</f>
        <v>48</v>
      </c>
      <c r="B327" s="0" t="n">
        <f aca="false">COUNTIF(Лист3!D328:$D$1531, 0)</f>
        <v>1204</v>
      </c>
      <c r="C327" s="0" t="n">
        <f aca="false">COUNTIF(Лист3!$D$2:D327, 0)</f>
        <v>278</v>
      </c>
      <c r="D327" s="0" t="n">
        <f aca="false">COUNTIF(Лист3!D328:$D$1531, 1)</f>
        <v>0</v>
      </c>
      <c r="E327" s="0" t="n">
        <f aca="false">B327/(B327 + C327)</f>
        <v>0.812415654520918</v>
      </c>
      <c r="F327" s="0" t="n">
        <f aca="false">A327/(A327+D327)</f>
        <v>1</v>
      </c>
      <c r="G327" s="0" t="n">
        <f aca="false">1 - E327</f>
        <v>0.187584345479082</v>
      </c>
      <c r="H327" s="0" t="n">
        <f aca="false">E327 + F327 - 1</f>
        <v>0.812415654520918</v>
      </c>
      <c r="I327" s="0" t="str">
        <f aca="false">Лист3!B327</f>
        <v>51.5</v>
      </c>
      <c r="J327" s="0" t="str">
        <f aca="false">Лист3!C327</f>
        <v>5.8e-13</v>
      </c>
    </row>
    <row r="328" customFormat="false" ht="12.8" hidden="false" customHeight="false" outlineLevel="0" collapsed="false">
      <c r="A328" s="0" t="n">
        <f aca="false">COUNTIF(Лист3!$D$2:D328, 1)</f>
        <v>48</v>
      </c>
      <c r="B328" s="0" t="n">
        <f aca="false">COUNTIF(Лист3!D329:$D$1531, 0)</f>
        <v>1203</v>
      </c>
      <c r="C328" s="0" t="n">
        <f aca="false">COUNTIF(Лист3!$D$2:D328, 0)</f>
        <v>279</v>
      </c>
      <c r="D328" s="0" t="n">
        <f aca="false">COUNTIF(Лист3!D329:$D$1531, 1)</f>
        <v>0</v>
      </c>
      <c r="E328" s="0" t="n">
        <f aca="false">B328/(B328 + C328)</f>
        <v>0.811740890688259</v>
      </c>
      <c r="F328" s="0" t="n">
        <f aca="false">A328/(A328+D328)</f>
        <v>1</v>
      </c>
      <c r="G328" s="0" t="n">
        <f aca="false">1 - E328</f>
        <v>0.188259109311741</v>
      </c>
      <c r="H328" s="0" t="n">
        <f aca="false">E328 + F328 - 1</f>
        <v>0.811740890688259</v>
      </c>
      <c r="I328" s="0" t="str">
        <f aca="false">Лист3!B328</f>
        <v>51.5</v>
      </c>
      <c r="J328" s="0" t="str">
        <f aca="false">Лист3!C328</f>
        <v>5.8e-13</v>
      </c>
    </row>
    <row r="329" customFormat="false" ht="12.8" hidden="false" customHeight="false" outlineLevel="0" collapsed="false">
      <c r="A329" s="0" t="n">
        <f aca="false">COUNTIF(Лист3!$D$2:D329, 1)</f>
        <v>48</v>
      </c>
      <c r="B329" s="0" t="n">
        <f aca="false">COUNTIF(Лист3!D330:$D$1531, 0)</f>
        <v>1202</v>
      </c>
      <c r="C329" s="0" t="n">
        <f aca="false">COUNTIF(Лист3!$D$2:D329, 0)</f>
        <v>280</v>
      </c>
      <c r="D329" s="0" t="n">
        <f aca="false">COUNTIF(Лист3!D330:$D$1531, 1)</f>
        <v>0</v>
      </c>
      <c r="E329" s="0" t="n">
        <f aca="false">B329/(B329 + C329)</f>
        <v>0.8110661268556</v>
      </c>
      <c r="F329" s="0" t="n">
        <f aca="false">A329/(A329+D329)</f>
        <v>1</v>
      </c>
      <c r="G329" s="0" t="n">
        <f aca="false">1 - E329</f>
        <v>0.188933873144399</v>
      </c>
      <c r="H329" s="0" t="n">
        <f aca="false">E329 + F329 - 1</f>
        <v>0.8110661268556</v>
      </c>
      <c r="I329" s="0" t="str">
        <f aca="false">Лист3!B329</f>
        <v>51.5</v>
      </c>
      <c r="J329" s="0" t="str">
        <f aca="false">Лист3!C329</f>
        <v>5.8e-13</v>
      </c>
    </row>
    <row r="330" customFormat="false" ht="12.8" hidden="false" customHeight="false" outlineLevel="0" collapsed="false">
      <c r="A330" s="0" t="n">
        <f aca="false">COUNTIF(Лист3!$D$2:D330, 1)</f>
        <v>48</v>
      </c>
      <c r="B330" s="0" t="n">
        <f aca="false">COUNTIF(Лист3!D331:$D$1531, 0)</f>
        <v>1201</v>
      </c>
      <c r="C330" s="0" t="n">
        <f aca="false">COUNTIF(Лист3!$D$2:D330, 0)</f>
        <v>281</v>
      </c>
      <c r="D330" s="0" t="n">
        <f aca="false">COUNTIF(Лист3!D331:$D$1531, 1)</f>
        <v>0</v>
      </c>
      <c r="E330" s="0" t="n">
        <f aca="false">B330/(B330 + C330)</f>
        <v>0.810391363022942</v>
      </c>
      <c r="F330" s="0" t="n">
        <f aca="false">A330/(A330+D330)</f>
        <v>1</v>
      </c>
      <c r="G330" s="0" t="n">
        <f aca="false">1 - E330</f>
        <v>0.189608636977058</v>
      </c>
      <c r="H330" s="0" t="n">
        <f aca="false">E330 + F330 - 1</f>
        <v>0.810391363022942</v>
      </c>
      <c r="I330" s="0" t="str">
        <f aca="false">Лист3!B330</f>
        <v>51.5</v>
      </c>
      <c r="J330" s="0" t="str">
        <f aca="false">Лист3!C330</f>
        <v>5.8e-13</v>
      </c>
    </row>
    <row r="331" customFormat="false" ht="12.8" hidden="false" customHeight="false" outlineLevel="0" collapsed="false">
      <c r="A331" s="0" t="n">
        <f aca="false">COUNTIF(Лист3!$D$2:D331, 1)</f>
        <v>48</v>
      </c>
      <c r="B331" s="0" t="n">
        <f aca="false">COUNTIF(Лист3!D332:$D$1531, 0)</f>
        <v>1200</v>
      </c>
      <c r="C331" s="0" t="n">
        <f aca="false">COUNTIF(Лист3!$D$2:D331, 0)</f>
        <v>282</v>
      </c>
      <c r="D331" s="0" t="n">
        <f aca="false">COUNTIF(Лист3!D332:$D$1531, 1)</f>
        <v>0</v>
      </c>
      <c r="E331" s="0" t="n">
        <f aca="false">B331/(B331 + C331)</f>
        <v>0.809716599190283</v>
      </c>
      <c r="F331" s="0" t="n">
        <f aca="false">A331/(A331+D331)</f>
        <v>1</v>
      </c>
      <c r="G331" s="0" t="n">
        <f aca="false">1 - E331</f>
        <v>0.190283400809717</v>
      </c>
      <c r="H331" s="0" t="n">
        <f aca="false">E331 + F331 - 1</f>
        <v>0.809716599190283</v>
      </c>
      <c r="I331" s="0" t="str">
        <f aca="false">Лист3!B331</f>
        <v>51.5</v>
      </c>
      <c r="J331" s="0" t="str">
        <f aca="false">Лист3!C331</f>
        <v>5.8e-13</v>
      </c>
    </row>
    <row r="332" customFormat="false" ht="12.8" hidden="false" customHeight="false" outlineLevel="0" collapsed="false">
      <c r="A332" s="0" t="n">
        <f aca="false">COUNTIF(Лист3!$D$2:D332, 1)</f>
        <v>48</v>
      </c>
      <c r="B332" s="0" t="n">
        <f aca="false">COUNTIF(Лист3!D333:$D$1531, 0)</f>
        <v>1199</v>
      </c>
      <c r="C332" s="0" t="n">
        <f aca="false">COUNTIF(Лист3!$D$2:D332, 0)</f>
        <v>283</v>
      </c>
      <c r="D332" s="0" t="n">
        <f aca="false">COUNTIF(Лист3!D333:$D$1531, 1)</f>
        <v>0</v>
      </c>
      <c r="E332" s="0" t="n">
        <f aca="false">B332/(B332 + C332)</f>
        <v>0.809041835357625</v>
      </c>
      <c r="F332" s="0" t="n">
        <f aca="false">A332/(A332+D332)</f>
        <v>1</v>
      </c>
      <c r="G332" s="0" t="n">
        <f aca="false">1 - E332</f>
        <v>0.190958164642375</v>
      </c>
      <c r="H332" s="0" t="n">
        <f aca="false">E332 + F332 - 1</f>
        <v>0.809041835357625</v>
      </c>
      <c r="I332" s="0" t="str">
        <f aca="false">Лист3!B332</f>
        <v>51.5</v>
      </c>
      <c r="J332" s="0" t="str">
        <f aca="false">Лист3!C332</f>
        <v>5.8e-13</v>
      </c>
    </row>
    <row r="333" customFormat="false" ht="12.8" hidden="false" customHeight="false" outlineLevel="0" collapsed="false">
      <c r="A333" s="0" t="n">
        <f aca="false">COUNTIF(Лист3!$D$2:D333, 1)</f>
        <v>48</v>
      </c>
      <c r="B333" s="0" t="n">
        <f aca="false">COUNTIF(Лист3!D334:$D$1531, 0)</f>
        <v>1198</v>
      </c>
      <c r="C333" s="0" t="n">
        <f aca="false">COUNTIF(Лист3!$D$2:D333, 0)</f>
        <v>284</v>
      </c>
      <c r="D333" s="0" t="n">
        <f aca="false">COUNTIF(Лист3!D334:$D$1531, 1)</f>
        <v>0</v>
      </c>
      <c r="E333" s="0" t="n">
        <f aca="false">B333/(B333 + C333)</f>
        <v>0.808367071524966</v>
      </c>
      <c r="F333" s="0" t="n">
        <f aca="false">A333/(A333+D333)</f>
        <v>1</v>
      </c>
      <c r="G333" s="0" t="n">
        <f aca="false">1 - E333</f>
        <v>0.191632928475034</v>
      </c>
      <c r="H333" s="0" t="n">
        <f aca="false">E333 + F333 - 1</f>
        <v>0.808367071524966</v>
      </c>
      <c r="I333" s="0" t="str">
        <f aca="false">Лист3!B333</f>
        <v>51.5</v>
      </c>
      <c r="J333" s="0" t="str">
        <f aca="false">Лист3!C333</f>
        <v>5.8e-13</v>
      </c>
    </row>
    <row r="334" customFormat="false" ht="12.8" hidden="false" customHeight="false" outlineLevel="0" collapsed="false">
      <c r="A334" s="0" t="n">
        <f aca="false">COUNTIF(Лист3!$D$2:D334, 1)</f>
        <v>48</v>
      </c>
      <c r="B334" s="0" t="n">
        <f aca="false">COUNTIF(Лист3!D335:$D$1531, 0)</f>
        <v>1197</v>
      </c>
      <c r="C334" s="0" t="n">
        <f aca="false">COUNTIF(Лист3!$D$2:D334, 0)</f>
        <v>285</v>
      </c>
      <c r="D334" s="0" t="n">
        <f aca="false">COUNTIF(Лист3!D335:$D$1531, 1)</f>
        <v>0</v>
      </c>
      <c r="E334" s="0" t="n">
        <f aca="false">B334/(B334 + C334)</f>
        <v>0.807692307692308</v>
      </c>
      <c r="F334" s="0" t="n">
        <f aca="false">A334/(A334+D334)</f>
        <v>1</v>
      </c>
      <c r="G334" s="0" t="n">
        <f aca="false">1 - E334</f>
        <v>0.192307692307692</v>
      </c>
      <c r="H334" s="0" t="n">
        <f aca="false">E334 + F334 - 1</f>
        <v>0.807692307692308</v>
      </c>
      <c r="I334" s="0" t="str">
        <f aca="false">Лист3!B334</f>
        <v>51.5</v>
      </c>
      <c r="J334" s="0" t="str">
        <f aca="false">Лист3!C334</f>
        <v>5.8e-13</v>
      </c>
    </row>
    <row r="335" customFormat="false" ht="12.8" hidden="false" customHeight="false" outlineLevel="0" collapsed="false">
      <c r="A335" s="0" t="n">
        <f aca="false">COUNTIF(Лист3!$D$2:D335, 1)</f>
        <v>48</v>
      </c>
      <c r="B335" s="0" t="n">
        <f aca="false">COUNTIF(Лист3!D336:$D$1531, 0)</f>
        <v>1196</v>
      </c>
      <c r="C335" s="0" t="n">
        <f aca="false">COUNTIF(Лист3!$D$2:D335, 0)</f>
        <v>286</v>
      </c>
      <c r="D335" s="0" t="n">
        <f aca="false">COUNTIF(Лист3!D336:$D$1531, 1)</f>
        <v>0</v>
      </c>
      <c r="E335" s="0" t="n">
        <f aca="false">B335/(B335 + C335)</f>
        <v>0.807017543859649</v>
      </c>
      <c r="F335" s="0" t="n">
        <f aca="false">A335/(A335+D335)</f>
        <v>1</v>
      </c>
      <c r="G335" s="0" t="n">
        <f aca="false">1 - E335</f>
        <v>0.192982456140351</v>
      </c>
      <c r="H335" s="0" t="n">
        <f aca="false">E335 + F335 - 1</f>
        <v>0.807017543859649</v>
      </c>
      <c r="I335" s="0" t="str">
        <f aca="false">Лист3!B335</f>
        <v>51.5</v>
      </c>
      <c r="J335" s="0" t="str">
        <f aca="false">Лист3!C335</f>
        <v>5.8e-13</v>
      </c>
    </row>
    <row r="336" customFormat="false" ht="12.8" hidden="false" customHeight="false" outlineLevel="0" collapsed="false">
      <c r="A336" s="0" t="n">
        <f aca="false">COUNTIF(Лист3!$D$2:D336, 1)</f>
        <v>48</v>
      </c>
      <c r="B336" s="0" t="n">
        <f aca="false">COUNTIF(Лист3!D337:$D$1531, 0)</f>
        <v>1195</v>
      </c>
      <c r="C336" s="0" t="n">
        <f aca="false">COUNTIF(Лист3!$D$2:D336, 0)</f>
        <v>287</v>
      </c>
      <c r="D336" s="0" t="n">
        <f aca="false">COUNTIF(Лист3!D337:$D$1531, 1)</f>
        <v>0</v>
      </c>
      <c r="E336" s="0" t="n">
        <f aca="false">B336/(B336 + C336)</f>
        <v>0.80634278002699</v>
      </c>
      <c r="F336" s="0" t="n">
        <f aca="false">A336/(A336+D336)</f>
        <v>1</v>
      </c>
      <c r="G336" s="0" t="n">
        <f aca="false">1 - E336</f>
        <v>0.193657219973009</v>
      </c>
      <c r="H336" s="0" t="n">
        <f aca="false">E336 + F336 - 1</f>
        <v>0.80634278002699</v>
      </c>
      <c r="I336" s="0" t="str">
        <f aca="false">Лист3!B336</f>
        <v>51.4</v>
      </c>
      <c r="J336" s="0" t="str">
        <f aca="false">Лист3!C336</f>
        <v>6.1e-13</v>
      </c>
    </row>
    <row r="337" customFormat="false" ht="12.8" hidden="false" customHeight="false" outlineLevel="0" collapsed="false">
      <c r="A337" s="0" t="n">
        <f aca="false">COUNTIF(Лист3!$D$2:D337, 1)</f>
        <v>48</v>
      </c>
      <c r="B337" s="0" t="n">
        <f aca="false">COUNTIF(Лист3!D338:$D$1531, 0)</f>
        <v>1194</v>
      </c>
      <c r="C337" s="0" t="n">
        <f aca="false">COUNTIF(Лист3!$D$2:D337, 0)</f>
        <v>288</v>
      </c>
      <c r="D337" s="0" t="n">
        <f aca="false">COUNTIF(Лист3!D338:$D$1531, 1)</f>
        <v>0</v>
      </c>
      <c r="E337" s="0" t="n">
        <f aca="false">B337/(B337 + C337)</f>
        <v>0.805668016194332</v>
      </c>
      <c r="F337" s="0" t="n">
        <f aca="false">A337/(A337+D337)</f>
        <v>1</v>
      </c>
      <c r="G337" s="0" t="n">
        <f aca="false">1 - E337</f>
        <v>0.194331983805668</v>
      </c>
      <c r="H337" s="0" t="n">
        <f aca="false">E337 + F337 - 1</f>
        <v>0.805668016194332</v>
      </c>
      <c r="I337" s="0" t="str">
        <f aca="false">Лист3!B337</f>
        <v>51.4</v>
      </c>
      <c r="J337" s="0" t="str">
        <f aca="false">Лист3!C337</f>
        <v>6.1e-13</v>
      </c>
    </row>
    <row r="338" customFormat="false" ht="12.8" hidden="false" customHeight="false" outlineLevel="0" collapsed="false">
      <c r="A338" s="0" t="n">
        <f aca="false">COUNTIF(Лист3!$D$2:D338, 1)</f>
        <v>48</v>
      </c>
      <c r="B338" s="0" t="n">
        <f aca="false">COUNTIF(Лист3!D339:$D$1531, 0)</f>
        <v>1193</v>
      </c>
      <c r="C338" s="0" t="n">
        <f aca="false">COUNTIF(Лист3!$D$2:D338, 0)</f>
        <v>289</v>
      </c>
      <c r="D338" s="0" t="n">
        <f aca="false">COUNTIF(Лист3!D339:$D$1531, 1)</f>
        <v>0</v>
      </c>
      <c r="E338" s="0" t="n">
        <f aca="false">B338/(B338 + C338)</f>
        <v>0.804993252361673</v>
      </c>
      <c r="F338" s="0" t="n">
        <f aca="false">A338/(A338+D338)</f>
        <v>1</v>
      </c>
      <c r="G338" s="0" t="n">
        <f aca="false">1 - E338</f>
        <v>0.195006747638327</v>
      </c>
      <c r="H338" s="0" t="n">
        <f aca="false">E338 + F338 - 1</f>
        <v>0.804993252361673</v>
      </c>
      <c r="I338" s="0" t="str">
        <f aca="false">Лист3!B338</f>
        <v>51.4</v>
      </c>
      <c r="J338" s="0" t="str">
        <f aca="false">Лист3!C338</f>
        <v>6.1e-13</v>
      </c>
    </row>
    <row r="339" customFormat="false" ht="12.8" hidden="false" customHeight="false" outlineLevel="0" collapsed="false">
      <c r="A339" s="0" t="n">
        <f aca="false">COUNTIF(Лист3!$D$2:D339, 1)</f>
        <v>48</v>
      </c>
      <c r="B339" s="0" t="n">
        <f aca="false">COUNTIF(Лист3!D340:$D$1531, 0)</f>
        <v>1192</v>
      </c>
      <c r="C339" s="0" t="n">
        <f aca="false">COUNTIF(Лист3!$D$2:D339, 0)</f>
        <v>290</v>
      </c>
      <c r="D339" s="0" t="n">
        <f aca="false">COUNTIF(Лист3!D340:$D$1531, 1)</f>
        <v>0</v>
      </c>
      <c r="E339" s="0" t="n">
        <f aca="false">B339/(B339 + C339)</f>
        <v>0.804318488529015</v>
      </c>
      <c r="F339" s="0" t="n">
        <f aca="false">A339/(A339+D339)</f>
        <v>1</v>
      </c>
      <c r="G339" s="0" t="n">
        <f aca="false">1 - E339</f>
        <v>0.195681511470985</v>
      </c>
      <c r="H339" s="0" t="n">
        <f aca="false">E339 + F339 - 1</f>
        <v>0.804318488529015</v>
      </c>
      <c r="I339" s="0" t="str">
        <f aca="false">Лист3!B339</f>
        <v>51.4</v>
      </c>
      <c r="J339" s="0" t="str">
        <f aca="false">Лист3!C339</f>
        <v>6.1e-13</v>
      </c>
    </row>
    <row r="340" customFormat="false" ht="12.8" hidden="false" customHeight="false" outlineLevel="0" collapsed="false">
      <c r="A340" s="0" t="n">
        <f aca="false">COUNTIF(Лист3!$D$2:D340, 1)</f>
        <v>48</v>
      </c>
      <c r="B340" s="0" t="n">
        <f aca="false">COUNTIF(Лист3!D341:$D$1531, 0)</f>
        <v>1191</v>
      </c>
      <c r="C340" s="0" t="n">
        <f aca="false">COUNTIF(Лист3!$D$2:D340, 0)</f>
        <v>291</v>
      </c>
      <c r="D340" s="0" t="n">
        <f aca="false">COUNTIF(Лист3!D341:$D$1531, 1)</f>
        <v>0</v>
      </c>
      <c r="E340" s="0" t="n">
        <f aca="false">B340/(B340 + C340)</f>
        <v>0.803643724696356</v>
      </c>
      <c r="F340" s="0" t="n">
        <f aca="false">A340/(A340+D340)</f>
        <v>1</v>
      </c>
      <c r="G340" s="0" t="n">
        <f aca="false">1 - E340</f>
        <v>0.196356275303644</v>
      </c>
      <c r="H340" s="0" t="n">
        <f aca="false">E340 + F340 - 1</f>
        <v>0.803643724696356</v>
      </c>
      <c r="I340" s="0" t="str">
        <f aca="false">Лист3!B340</f>
        <v>51.3</v>
      </c>
      <c r="J340" s="0" t="str">
        <f aca="false">Лист3!C340</f>
        <v>6.3e-13</v>
      </c>
    </row>
    <row r="341" customFormat="false" ht="12.8" hidden="false" customHeight="false" outlineLevel="0" collapsed="false">
      <c r="A341" s="0" t="n">
        <f aca="false">COUNTIF(Лист3!$D$2:D341, 1)</f>
        <v>48</v>
      </c>
      <c r="B341" s="0" t="n">
        <f aca="false">COUNTIF(Лист3!D342:$D$1531, 0)</f>
        <v>1190</v>
      </c>
      <c r="C341" s="0" t="n">
        <f aca="false">COUNTIF(Лист3!$D$2:D341, 0)</f>
        <v>292</v>
      </c>
      <c r="D341" s="0" t="n">
        <f aca="false">COUNTIF(Лист3!D342:$D$1531, 1)</f>
        <v>0</v>
      </c>
      <c r="E341" s="0" t="n">
        <f aca="false">B341/(B341 + C341)</f>
        <v>0.802968960863698</v>
      </c>
      <c r="F341" s="0" t="n">
        <f aca="false">A341/(A341+D341)</f>
        <v>1</v>
      </c>
      <c r="G341" s="0" t="n">
        <f aca="false">1 - E341</f>
        <v>0.197031039136302</v>
      </c>
      <c r="H341" s="0" t="n">
        <f aca="false">E341 + F341 - 1</f>
        <v>0.802968960863698</v>
      </c>
      <c r="I341" s="0" t="str">
        <f aca="false">Лист3!B341</f>
        <v>51.2</v>
      </c>
      <c r="J341" s="0" t="str">
        <f aca="false">Лист3!C341</f>
        <v>7.1e-13</v>
      </c>
    </row>
    <row r="342" customFormat="false" ht="12.8" hidden="false" customHeight="false" outlineLevel="0" collapsed="false">
      <c r="A342" s="0" t="n">
        <f aca="false">COUNTIF(Лист3!$D$2:D342, 1)</f>
        <v>48</v>
      </c>
      <c r="B342" s="0" t="n">
        <f aca="false">COUNTIF(Лист3!D343:$D$1531, 0)</f>
        <v>1189</v>
      </c>
      <c r="C342" s="0" t="n">
        <f aca="false">COUNTIF(Лист3!$D$2:D342, 0)</f>
        <v>293</v>
      </c>
      <c r="D342" s="0" t="n">
        <f aca="false">COUNTIF(Лист3!D343:$D$1531, 1)</f>
        <v>0</v>
      </c>
      <c r="E342" s="0" t="n">
        <f aca="false">B342/(B342 + C342)</f>
        <v>0.802294197031039</v>
      </c>
      <c r="F342" s="0" t="n">
        <f aca="false">A342/(A342+D342)</f>
        <v>1</v>
      </c>
      <c r="G342" s="0" t="n">
        <f aca="false">1 - E342</f>
        <v>0.197705802968961</v>
      </c>
      <c r="H342" s="0" t="n">
        <f aca="false">E342 + F342 - 1</f>
        <v>0.802294197031039</v>
      </c>
      <c r="I342" s="0" t="str">
        <f aca="false">Лист3!B342</f>
        <v>51.1</v>
      </c>
      <c r="J342" s="0" t="str">
        <f aca="false">Лист3!C342</f>
        <v>7.6e-13</v>
      </c>
    </row>
    <row r="343" customFormat="false" ht="12.8" hidden="false" customHeight="false" outlineLevel="0" collapsed="false">
      <c r="A343" s="0" t="n">
        <f aca="false">COUNTIF(Лист3!$D$2:D343, 1)</f>
        <v>48</v>
      </c>
      <c r="B343" s="0" t="n">
        <f aca="false">COUNTIF(Лист3!D344:$D$1531, 0)</f>
        <v>1188</v>
      </c>
      <c r="C343" s="0" t="n">
        <f aca="false">COUNTIF(Лист3!$D$2:D343, 0)</f>
        <v>294</v>
      </c>
      <c r="D343" s="0" t="n">
        <f aca="false">COUNTIF(Лист3!D344:$D$1531, 1)</f>
        <v>0</v>
      </c>
      <c r="E343" s="0" t="n">
        <f aca="false">B343/(B343 + C343)</f>
        <v>0.80161943319838</v>
      </c>
      <c r="F343" s="0" t="n">
        <f aca="false">A343/(A343+D343)</f>
        <v>1</v>
      </c>
      <c r="G343" s="0" t="n">
        <f aca="false">1 - E343</f>
        <v>0.198380566801619</v>
      </c>
      <c r="H343" s="0" t="n">
        <f aca="false">E343 + F343 - 1</f>
        <v>0.80161943319838</v>
      </c>
      <c r="I343" s="0" t="str">
        <f aca="false">Лист3!B343</f>
        <v>51.1</v>
      </c>
      <c r="J343" s="0" t="str">
        <f aca="false">Лист3!C343</f>
        <v>7.6e-13</v>
      </c>
    </row>
    <row r="344" customFormat="false" ht="12.8" hidden="false" customHeight="false" outlineLevel="0" collapsed="false">
      <c r="A344" s="0" t="n">
        <f aca="false">COUNTIF(Лист3!$D$2:D344, 1)</f>
        <v>48</v>
      </c>
      <c r="B344" s="0" t="n">
        <f aca="false">COUNTIF(Лист3!D345:$D$1531, 0)</f>
        <v>1187</v>
      </c>
      <c r="C344" s="0" t="n">
        <f aca="false">COUNTIF(Лист3!$D$2:D344, 0)</f>
        <v>295</v>
      </c>
      <c r="D344" s="0" t="n">
        <f aca="false">COUNTIF(Лист3!D345:$D$1531, 1)</f>
        <v>0</v>
      </c>
      <c r="E344" s="0" t="n">
        <f aca="false">B344/(B344 + C344)</f>
        <v>0.800944669365722</v>
      </c>
      <c r="F344" s="0" t="n">
        <f aca="false">A344/(A344+D344)</f>
        <v>1</v>
      </c>
      <c r="G344" s="0" t="n">
        <f aca="false">1 - E344</f>
        <v>0.199055330634278</v>
      </c>
      <c r="H344" s="0" t="n">
        <f aca="false">E344 + F344 - 1</f>
        <v>0.800944669365722</v>
      </c>
      <c r="I344" s="0" t="str">
        <f aca="false">Лист3!B344</f>
        <v>51.1</v>
      </c>
      <c r="J344" s="0" t="str">
        <f aca="false">Лист3!C344</f>
        <v>7.6e-13</v>
      </c>
    </row>
    <row r="345" customFormat="false" ht="12.8" hidden="false" customHeight="false" outlineLevel="0" collapsed="false">
      <c r="A345" s="0" t="n">
        <f aca="false">COUNTIF(Лист3!$D$2:D345, 1)</f>
        <v>48</v>
      </c>
      <c r="B345" s="0" t="n">
        <f aca="false">COUNTIF(Лист3!D346:$D$1531, 0)</f>
        <v>1186</v>
      </c>
      <c r="C345" s="0" t="n">
        <f aca="false">COUNTIF(Лист3!$D$2:D345, 0)</f>
        <v>296</v>
      </c>
      <c r="D345" s="0" t="n">
        <f aca="false">COUNTIF(Лист3!D346:$D$1531, 1)</f>
        <v>0</v>
      </c>
      <c r="E345" s="0" t="n">
        <f aca="false">B345/(B345 + C345)</f>
        <v>0.800269905533063</v>
      </c>
      <c r="F345" s="0" t="n">
        <f aca="false">A345/(A345+D345)</f>
        <v>1</v>
      </c>
      <c r="G345" s="0" t="n">
        <f aca="false">1 - E345</f>
        <v>0.199730094466937</v>
      </c>
      <c r="H345" s="0" t="n">
        <f aca="false">E345 + F345 - 1</f>
        <v>0.800269905533063</v>
      </c>
      <c r="I345" s="0" t="str">
        <f aca="false">Лист3!B345</f>
        <v>51.1</v>
      </c>
      <c r="J345" s="0" t="str">
        <f aca="false">Лист3!C345</f>
        <v>7.6e-13</v>
      </c>
    </row>
    <row r="346" customFormat="false" ht="12.8" hidden="false" customHeight="false" outlineLevel="0" collapsed="false">
      <c r="A346" s="0" t="n">
        <f aca="false">COUNTIF(Лист3!$D$2:D346, 1)</f>
        <v>48</v>
      </c>
      <c r="B346" s="0" t="n">
        <f aca="false">COUNTIF(Лист3!D347:$D$1531, 0)</f>
        <v>1185</v>
      </c>
      <c r="C346" s="0" t="n">
        <f aca="false">COUNTIF(Лист3!$D$2:D346, 0)</f>
        <v>297</v>
      </c>
      <c r="D346" s="0" t="n">
        <f aca="false">COUNTIF(Лист3!D347:$D$1531, 1)</f>
        <v>0</v>
      </c>
      <c r="E346" s="0" t="n">
        <f aca="false">B346/(B346 + C346)</f>
        <v>0.799595141700405</v>
      </c>
      <c r="F346" s="0" t="n">
        <f aca="false">A346/(A346+D346)</f>
        <v>1</v>
      </c>
      <c r="G346" s="0" t="n">
        <f aca="false">1 - E346</f>
        <v>0.200404858299595</v>
      </c>
      <c r="H346" s="0" t="n">
        <f aca="false">E346 + F346 - 1</f>
        <v>0.799595141700405</v>
      </c>
      <c r="I346" s="0" t="str">
        <f aca="false">Лист3!B346</f>
        <v>51.0</v>
      </c>
      <c r="J346" s="0" t="str">
        <f aca="false">Лист3!C346</f>
        <v>7.9e-13</v>
      </c>
    </row>
    <row r="347" customFormat="false" ht="12.8" hidden="false" customHeight="false" outlineLevel="0" collapsed="false">
      <c r="A347" s="0" t="n">
        <f aca="false">COUNTIF(Лист3!$D$2:D347, 1)</f>
        <v>48</v>
      </c>
      <c r="B347" s="0" t="n">
        <f aca="false">COUNTIF(Лист3!D348:$D$1531, 0)</f>
        <v>1184</v>
      </c>
      <c r="C347" s="0" t="n">
        <f aca="false">COUNTIF(Лист3!$D$2:D347, 0)</f>
        <v>298</v>
      </c>
      <c r="D347" s="0" t="n">
        <f aca="false">COUNTIF(Лист3!D348:$D$1531, 1)</f>
        <v>0</v>
      </c>
      <c r="E347" s="0" t="n">
        <f aca="false">B347/(B347 + C347)</f>
        <v>0.798920377867746</v>
      </c>
      <c r="F347" s="0" t="n">
        <f aca="false">A347/(A347+D347)</f>
        <v>1</v>
      </c>
      <c r="G347" s="0" t="n">
        <f aca="false">1 - E347</f>
        <v>0.201079622132254</v>
      </c>
      <c r="H347" s="0" t="n">
        <f aca="false">E347 + F347 - 1</f>
        <v>0.798920377867746</v>
      </c>
      <c r="I347" s="0" t="str">
        <f aca="false">Лист3!B347</f>
        <v>51.0</v>
      </c>
      <c r="J347" s="0" t="str">
        <f aca="false">Лист3!C347</f>
        <v>7.9e-13</v>
      </c>
    </row>
    <row r="348" customFormat="false" ht="12.8" hidden="false" customHeight="false" outlineLevel="0" collapsed="false">
      <c r="A348" s="0" t="n">
        <f aca="false">COUNTIF(Лист3!$D$2:D348, 1)</f>
        <v>48</v>
      </c>
      <c r="B348" s="0" t="n">
        <f aca="false">COUNTIF(Лист3!D349:$D$1531, 0)</f>
        <v>1183</v>
      </c>
      <c r="C348" s="0" t="n">
        <f aca="false">COUNTIF(Лист3!$D$2:D348, 0)</f>
        <v>299</v>
      </c>
      <c r="D348" s="0" t="n">
        <f aca="false">COUNTIF(Лист3!D349:$D$1531, 1)</f>
        <v>0</v>
      </c>
      <c r="E348" s="0" t="n">
        <f aca="false">B348/(B348 + C348)</f>
        <v>0.798245614035088</v>
      </c>
      <c r="F348" s="0" t="n">
        <f aca="false">A348/(A348+D348)</f>
        <v>1</v>
      </c>
      <c r="G348" s="0" t="n">
        <f aca="false">1 - E348</f>
        <v>0.201754385964912</v>
      </c>
      <c r="H348" s="0" t="n">
        <f aca="false">E348 + F348 - 1</f>
        <v>0.798245614035088</v>
      </c>
      <c r="I348" s="0" t="str">
        <f aca="false">Лист3!B348</f>
        <v>50.9</v>
      </c>
      <c r="J348" s="0" t="str">
        <f aca="false">Лист3!C348</f>
        <v>8.3e-13</v>
      </c>
    </row>
    <row r="349" customFormat="false" ht="12.8" hidden="false" customHeight="false" outlineLevel="0" collapsed="false">
      <c r="A349" s="0" t="n">
        <f aca="false">COUNTIF(Лист3!$D$2:D349, 1)</f>
        <v>48</v>
      </c>
      <c r="B349" s="0" t="n">
        <f aca="false">COUNTIF(Лист3!D350:$D$1531, 0)</f>
        <v>1182</v>
      </c>
      <c r="C349" s="0" t="n">
        <f aca="false">COUNTIF(Лист3!$D$2:D349, 0)</f>
        <v>300</v>
      </c>
      <c r="D349" s="0" t="n">
        <f aca="false">COUNTIF(Лист3!D350:$D$1531, 1)</f>
        <v>0</v>
      </c>
      <c r="E349" s="0" t="n">
        <f aca="false">B349/(B349 + C349)</f>
        <v>0.797570850202429</v>
      </c>
      <c r="F349" s="0" t="n">
        <f aca="false">A349/(A349+D349)</f>
        <v>1</v>
      </c>
      <c r="G349" s="0" t="n">
        <f aca="false">1 - E349</f>
        <v>0.202429149797571</v>
      </c>
      <c r="H349" s="0" t="n">
        <f aca="false">E349 + F349 - 1</f>
        <v>0.797570850202429</v>
      </c>
      <c r="I349" s="0" t="str">
        <f aca="false">Лист3!B349</f>
        <v>50.8</v>
      </c>
      <c r="J349" s="0" t="str">
        <f aca="false">Лист3!C349</f>
        <v>9.2e-13</v>
      </c>
    </row>
    <row r="350" customFormat="false" ht="12.8" hidden="false" customHeight="false" outlineLevel="0" collapsed="false">
      <c r="A350" s="0" t="n">
        <f aca="false">COUNTIF(Лист3!$D$2:D350, 1)</f>
        <v>48</v>
      </c>
      <c r="B350" s="0" t="n">
        <f aca="false">COUNTIF(Лист3!D351:$D$1531, 0)</f>
        <v>1181</v>
      </c>
      <c r="C350" s="0" t="n">
        <f aca="false">COUNTIF(Лист3!$D$2:D350, 0)</f>
        <v>301</v>
      </c>
      <c r="D350" s="0" t="n">
        <f aca="false">COUNTIF(Лист3!D351:$D$1531, 1)</f>
        <v>0</v>
      </c>
      <c r="E350" s="0" t="n">
        <f aca="false">B350/(B350 + C350)</f>
        <v>0.796896086369771</v>
      </c>
      <c r="F350" s="0" t="n">
        <f aca="false">A350/(A350+D350)</f>
        <v>1</v>
      </c>
      <c r="G350" s="0" t="n">
        <f aca="false">1 - E350</f>
        <v>0.203103913630229</v>
      </c>
      <c r="H350" s="0" t="n">
        <f aca="false">E350 + F350 - 1</f>
        <v>0.796896086369771</v>
      </c>
      <c r="I350" s="0" t="str">
        <f aca="false">Лист3!B350</f>
        <v>50.6</v>
      </c>
      <c r="J350" s="0" t="n">
        <f aca="false">Лист3!C350</f>
        <v>1E-012</v>
      </c>
    </row>
    <row r="351" customFormat="false" ht="12.8" hidden="false" customHeight="false" outlineLevel="0" collapsed="false">
      <c r="A351" s="0" t="n">
        <f aca="false">COUNTIF(Лист3!$D$2:D351, 1)</f>
        <v>48</v>
      </c>
      <c r="B351" s="0" t="n">
        <f aca="false">COUNTIF(Лист3!D352:$D$1531, 0)</f>
        <v>1180</v>
      </c>
      <c r="C351" s="0" t="n">
        <f aca="false">COUNTIF(Лист3!$D$2:D351, 0)</f>
        <v>302</v>
      </c>
      <c r="D351" s="0" t="n">
        <f aca="false">COUNTIF(Лист3!D352:$D$1531, 1)</f>
        <v>0</v>
      </c>
      <c r="E351" s="0" t="n">
        <f aca="false">B351/(B351 + C351)</f>
        <v>0.796221322537112</v>
      </c>
      <c r="F351" s="0" t="n">
        <f aca="false">A351/(A351+D351)</f>
        <v>1</v>
      </c>
      <c r="G351" s="0" t="n">
        <f aca="false">1 - E351</f>
        <v>0.203778677462888</v>
      </c>
      <c r="H351" s="0" t="n">
        <f aca="false">E351 + F351 - 1</f>
        <v>0.796221322537112</v>
      </c>
      <c r="I351" s="0" t="str">
        <f aca="false">Лист3!B351</f>
        <v>50.6</v>
      </c>
      <c r="J351" s="0" t="n">
        <f aca="false">Лист3!C351</f>
        <v>1E-012</v>
      </c>
    </row>
    <row r="352" customFormat="false" ht="12.8" hidden="false" customHeight="false" outlineLevel="0" collapsed="false">
      <c r="A352" s="0" t="n">
        <f aca="false">COUNTIF(Лист3!$D$2:D352, 1)</f>
        <v>48</v>
      </c>
      <c r="B352" s="0" t="n">
        <f aca="false">COUNTIF(Лист3!D353:$D$1531, 0)</f>
        <v>1179</v>
      </c>
      <c r="C352" s="0" t="n">
        <f aca="false">COUNTIF(Лист3!$D$2:D352, 0)</f>
        <v>303</v>
      </c>
      <c r="D352" s="0" t="n">
        <f aca="false">COUNTIF(Лист3!D353:$D$1531, 1)</f>
        <v>0</v>
      </c>
      <c r="E352" s="0" t="n">
        <f aca="false">B352/(B352 + C352)</f>
        <v>0.795546558704453</v>
      </c>
      <c r="F352" s="0" t="n">
        <f aca="false">A352/(A352+D352)</f>
        <v>1</v>
      </c>
      <c r="G352" s="0" t="n">
        <f aca="false">1 - E352</f>
        <v>0.204453441295547</v>
      </c>
      <c r="H352" s="0" t="n">
        <f aca="false">E352 + F352 - 1</f>
        <v>0.795546558704453</v>
      </c>
      <c r="I352" s="0" t="str">
        <f aca="false">Лист3!B352</f>
        <v>50.6</v>
      </c>
      <c r="J352" s="0" t="n">
        <f aca="false">Лист3!C352</f>
        <v>1E-012</v>
      </c>
    </row>
    <row r="353" customFormat="false" ht="12.8" hidden="false" customHeight="false" outlineLevel="0" collapsed="false">
      <c r="A353" s="0" t="n">
        <f aca="false">COUNTIF(Лист3!$D$2:D353, 1)</f>
        <v>48</v>
      </c>
      <c r="B353" s="0" t="n">
        <f aca="false">COUNTIF(Лист3!D354:$D$1531, 0)</f>
        <v>1178</v>
      </c>
      <c r="C353" s="0" t="n">
        <f aca="false">COUNTIF(Лист3!$D$2:D353, 0)</f>
        <v>304</v>
      </c>
      <c r="D353" s="0" t="n">
        <f aca="false">COUNTIF(Лист3!D354:$D$1531, 1)</f>
        <v>0</v>
      </c>
      <c r="E353" s="0" t="n">
        <f aca="false">B353/(B353 + C353)</f>
        <v>0.794871794871795</v>
      </c>
      <c r="F353" s="0" t="n">
        <f aca="false">A353/(A353+D353)</f>
        <v>1</v>
      </c>
      <c r="G353" s="0" t="n">
        <f aca="false">1 - E353</f>
        <v>0.205128205128205</v>
      </c>
      <c r="H353" s="0" t="n">
        <f aca="false">E353 + F353 - 1</f>
        <v>0.794871794871795</v>
      </c>
      <c r="I353" s="0" t="str">
        <f aca="false">Лист3!B353</f>
        <v>50.5</v>
      </c>
      <c r="J353" s="0" t="str">
        <f aca="false">Лист3!C353</f>
        <v>1.1e-12</v>
      </c>
    </row>
    <row r="354" customFormat="false" ht="12.8" hidden="false" customHeight="false" outlineLevel="0" collapsed="false">
      <c r="A354" s="0" t="n">
        <f aca="false">COUNTIF(Лист3!$D$2:D354, 1)</f>
        <v>48</v>
      </c>
      <c r="B354" s="0" t="n">
        <f aca="false">COUNTIF(Лист3!D355:$D$1531, 0)</f>
        <v>1177</v>
      </c>
      <c r="C354" s="0" t="n">
        <f aca="false">COUNTIF(Лист3!$D$2:D354, 0)</f>
        <v>305</v>
      </c>
      <c r="D354" s="0" t="n">
        <f aca="false">COUNTIF(Лист3!D355:$D$1531, 1)</f>
        <v>0</v>
      </c>
      <c r="E354" s="0" t="n">
        <f aca="false">B354/(B354 + C354)</f>
        <v>0.794197031039136</v>
      </c>
      <c r="F354" s="0" t="n">
        <f aca="false">A354/(A354+D354)</f>
        <v>1</v>
      </c>
      <c r="G354" s="0" t="n">
        <f aca="false">1 - E354</f>
        <v>0.205802968960864</v>
      </c>
      <c r="H354" s="0" t="n">
        <f aca="false">E354 + F354 - 1</f>
        <v>0.794197031039136</v>
      </c>
      <c r="I354" s="0" t="str">
        <f aca="false">Лист3!B354</f>
        <v>50.3</v>
      </c>
      <c r="J354" s="0" t="str">
        <f aca="false">Лист3!C354</f>
        <v>1.3e-12</v>
      </c>
    </row>
    <row r="355" customFormat="false" ht="12.8" hidden="false" customHeight="false" outlineLevel="0" collapsed="false">
      <c r="A355" s="0" t="n">
        <f aca="false">COUNTIF(Лист3!$D$2:D355, 1)</f>
        <v>48</v>
      </c>
      <c r="B355" s="0" t="n">
        <f aca="false">COUNTIF(Лист3!D356:$D$1531, 0)</f>
        <v>1176</v>
      </c>
      <c r="C355" s="0" t="n">
        <f aca="false">COUNTIF(Лист3!$D$2:D355, 0)</f>
        <v>306</v>
      </c>
      <c r="D355" s="0" t="n">
        <f aca="false">COUNTIF(Лист3!D356:$D$1531, 1)</f>
        <v>0</v>
      </c>
      <c r="E355" s="0" t="n">
        <f aca="false">B355/(B355 + C355)</f>
        <v>0.793522267206478</v>
      </c>
      <c r="F355" s="0" t="n">
        <f aca="false">A355/(A355+D355)</f>
        <v>1</v>
      </c>
      <c r="G355" s="0" t="n">
        <f aca="false">1 - E355</f>
        <v>0.206477732793522</v>
      </c>
      <c r="H355" s="0" t="n">
        <f aca="false">E355 + F355 - 1</f>
        <v>0.793522267206478</v>
      </c>
      <c r="I355" s="0" t="str">
        <f aca="false">Лист3!B355</f>
        <v>50.2</v>
      </c>
      <c r="J355" s="0" t="str">
        <f aca="false">Лист3!C355</f>
        <v>1.4e-12</v>
      </c>
    </row>
    <row r="356" customFormat="false" ht="12.8" hidden="false" customHeight="false" outlineLevel="0" collapsed="false">
      <c r="A356" s="0" t="n">
        <f aca="false">COUNTIF(Лист3!$D$2:D356, 1)</f>
        <v>48</v>
      </c>
      <c r="B356" s="0" t="n">
        <f aca="false">COUNTIF(Лист3!D357:$D$1531, 0)</f>
        <v>1175</v>
      </c>
      <c r="C356" s="0" t="n">
        <f aca="false">COUNTIF(Лист3!$D$2:D356, 0)</f>
        <v>307</v>
      </c>
      <c r="D356" s="0" t="n">
        <f aca="false">COUNTIF(Лист3!D357:$D$1531, 1)</f>
        <v>0</v>
      </c>
      <c r="E356" s="0" t="n">
        <f aca="false">B356/(B356 + C356)</f>
        <v>0.792847503373819</v>
      </c>
      <c r="F356" s="0" t="n">
        <f aca="false">A356/(A356+D356)</f>
        <v>1</v>
      </c>
      <c r="G356" s="0" t="n">
        <f aca="false">1 - E356</f>
        <v>0.207152496626181</v>
      </c>
      <c r="H356" s="0" t="n">
        <f aca="false">E356 + F356 - 1</f>
        <v>0.792847503373819</v>
      </c>
      <c r="I356" s="0" t="str">
        <f aca="false">Лист3!B356</f>
        <v>50.2</v>
      </c>
      <c r="J356" s="0" t="str">
        <f aca="false">Лист3!C356</f>
        <v>1.4e-12</v>
      </c>
    </row>
    <row r="357" customFormat="false" ht="12.8" hidden="false" customHeight="false" outlineLevel="0" collapsed="false">
      <c r="A357" s="0" t="n">
        <f aca="false">COUNTIF(Лист3!$D$2:D357, 1)</f>
        <v>48</v>
      </c>
      <c r="B357" s="0" t="n">
        <f aca="false">COUNTIF(Лист3!D358:$D$1531, 0)</f>
        <v>1174</v>
      </c>
      <c r="C357" s="0" t="n">
        <f aca="false">COUNTIF(Лист3!$D$2:D357, 0)</f>
        <v>308</v>
      </c>
      <c r="D357" s="0" t="n">
        <f aca="false">COUNTIF(Лист3!D358:$D$1531, 1)</f>
        <v>0</v>
      </c>
      <c r="E357" s="0" t="n">
        <f aca="false">B357/(B357 + C357)</f>
        <v>0.792172739541161</v>
      </c>
      <c r="F357" s="0" t="n">
        <f aca="false">A357/(A357+D357)</f>
        <v>1</v>
      </c>
      <c r="G357" s="0" t="n">
        <f aca="false">1 - E357</f>
        <v>0.207827260458839</v>
      </c>
      <c r="H357" s="0" t="n">
        <f aca="false">E357 + F357 - 1</f>
        <v>0.792172739541161</v>
      </c>
      <c r="I357" s="0" t="str">
        <f aca="false">Лист3!B357</f>
        <v>50.2</v>
      </c>
      <c r="J357" s="0" t="str">
        <f aca="false">Лист3!C357</f>
        <v>1.4e-12</v>
      </c>
    </row>
    <row r="358" customFormat="false" ht="12.8" hidden="false" customHeight="false" outlineLevel="0" collapsed="false">
      <c r="A358" s="0" t="n">
        <f aca="false">COUNTIF(Лист3!$D$2:D358, 1)</f>
        <v>48</v>
      </c>
      <c r="B358" s="0" t="n">
        <f aca="false">COUNTIF(Лист3!D359:$D$1531, 0)</f>
        <v>1173</v>
      </c>
      <c r="C358" s="0" t="n">
        <f aca="false">COUNTIF(Лист3!$D$2:D358, 0)</f>
        <v>309</v>
      </c>
      <c r="D358" s="0" t="n">
        <f aca="false">COUNTIF(Лист3!D359:$D$1531, 1)</f>
        <v>0</v>
      </c>
      <c r="E358" s="0" t="n">
        <f aca="false">B358/(B358 + C358)</f>
        <v>0.791497975708502</v>
      </c>
      <c r="F358" s="0" t="n">
        <f aca="false">A358/(A358+D358)</f>
        <v>1</v>
      </c>
      <c r="G358" s="0" t="n">
        <f aca="false">1 - E358</f>
        <v>0.208502024291498</v>
      </c>
      <c r="H358" s="0" t="n">
        <f aca="false">E358 + F358 - 1</f>
        <v>0.791497975708502</v>
      </c>
      <c r="I358" s="0" t="str">
        <f aca="false">Лист3!B358</f>
        <v>50.1</v>
      </c>
      <c r="J358" s="0" t="str">
        <f aca="false">Лист3!C358</f>
        <v>1.4e-12</v>
      </c>
    </row>
    <row r="359" customFormat="false" ht="12.8" hidden="false" customHeight="false" outlineLevel="0" collapsed="false">
      <c r="A359" s="0" t="n">
        <f aca="false">COUNTIF(Лист3!$D$2:D359, 1)</f>
        <v>48</v>
      </c>
      <c r="B359" s="0" t="n">
        <f aca="false">COUNTIF(Лист3!D360:$D$1531, 0)</f>
        <v>1172</v>
      </c>
      <c r="C359" s="0" t="n">
        <f aca="false">COUNTIF(Лист3!$D$2:D359, 0)</f>
        <v>310</v>
      </c>
      <c r="D359" s="0" t="n">
        <f aca="false">COUNTIF(Лист3!D360:$D$1531, 1)</f>
        <v>0</v>
      </c>
      <c r="E359" s="0" t="n">
        <f aca="false">B359/(B359 + C359)</f>
        <v>0.790823211875843</v>
      </c>
      <c r="F359" s="0" t="n">
        <f aca="false">A359/(A359+D359)</f>
        <v>1</v>
      </c>
      <c r="G359" s="0" t="n">
        <f aca="false">1 - E359</f>
        <v>0.209176788124156</v>
      </c>
      <c r="H359" s="0" t="n">
        <f aca="false">E359 + F359 - 1</f>
        <v>0.790823211875844</v>
      </c>
      <c r="I359" s="0" t="str">
        <f aca="false">Лист3!B359</f>
        <v>50.0</v>
      </c>
      <c r="J359" s="0" t="str">
        <f aca="false">Лист3!C359</f>
        <v>1.6e-12</v>
      </c>
    </row>
    <row r="360" customFormat="false" ht="12.8" hidden="false" customHeight="false" outlineLevel="0" collapsed="false">
      <c r="A360" s="0" t="n">
        <f aca="false">COUNTIF(Лист3!$D$2:D360, 1)</f>
        <v>48</v>
      </c>
      <c r="B360" s="0" t="n">
        <f aca="false">COUNTIF(Лист3!D361:$D$1531, 0)</f>
        <v>1171</v>
      </c>
      <c r="C360" s="0" t="n">
        <f aca="false">COUNTIF(Лист3!$D$2:D360, 0)</f>
        <v>311</v>
      </c>
      <c r="D360" s="0" t="n">
        <f aca="false">COUNTIF(Лист3!D361:$D$1531, 1)</f>
        <v>0</v>
      </c>
      <c r="E360" s="0" t="n">
        <f aca="false">B360/(B360 + C360)</f>
        <v>0.790148448043185</v>
      </c>
      <c r="F360" s="0" t="n">
        <f aca="false">A360/(A360+D360)</f>
        <v>1</v>
      </c>
      <c r="G360" s="0" t="n">
        <f aca="false">1 - E360</f>
        <v>0.209851551956815</v>
      </c>
      <c r="H360" s="0" t="n">
        <f aca="false">E360 + F360 - 1</f>
        <v>0.790148448043185</v>
      </c>
      <c r="I360" s="0" t="str">
        <f aca="false">Лист3!B360</f>
        <v>49.9</v>
      </c>
      <c r="J360" s="0" t="str">
        <f aca="false">Лист3!C360</f>
        <v>1.7e-12</v>
      </c>
    </row>
    <row r="361" customFormat="false" ht="12.8" hidden="false" customHeight="false" outlineLevel="0" collapsed="false">
      <c r="A361" s="0" t="n">
        <f aca="false">COUNTIF(Лист3!$D$2:D361, 1)</f>
        <v>48</v>
      </c>
      <c r="B361" s="0" t="n">
        <f aca="false">COUNTIF(Лист3!D362:$D$1531, 0)</f>
        <v>1170</v>
      </c>
      <c r="C361" s="0" t="n">
        <f aca="false">COUNTIF(Лист3!$D$2:D361, 0)</f>
        <v>312</v>
      </c>
      <c r="D361" s="0" t="n">
        <f aca="false">COUNTIF(Лист3!D362:$D$1531, 1)</f>
        <v>0</v>
      </c>
      <c r="E361" s="0" t="n">
        <f aca="false">B361/(B361 + C361)</f>
        <v>0.789473684210526</v>
      </c>
      <c r="F361" s="0" t="n">
        <f aca="false">A361/(A361+D361)</f>
        <v>1</v>
      </c>
      <c r="G361" s="0" t="n">
        <f aca="false">1 - E361</f>
        <v>0.210526315789474</v>
      </c>
      <c r="H361" s="0" t="n">
        <f aca="false">E361 + F361 - 1</f>
        <v>0.789473684210526</v>
      </c>
      <c r="I361" s="0" t="str">
        <f aca="false">Лист3!B361</f>
        <v>49.9</v>
      </c>
      <c r="J361" s="0" t="str">
        <f aca="false">Лист3!C361</f>
        <v>1.7e-12</v>
      </c>
    </row>
    <row r="362" customFormat="false" ht="12.8" hidden="false" customHeight="false" outlineLevel="0" collapsed="false">
      <c r="A362" s="0" t="n">
        <f aca="false">COUNTIF(Лист3!$D$2:D362, 1)</f>
        <v>48</v>
      </c>
      <c r="B362" s="0" t="n">
        <f aca="false">COUNTIF(Лист3!D363:$D$1531, 0)</f>
        <v>1169</v>
      </c>
      <c r="C362" s="0" t="n">
        <f aca="false">COUNTIF(Лист3!$D$2:D362, 0)</f>
        <v>313</v>
      </c>
      <c r="D362" s="0" t="n">
        <f aca="false">COUNTIF(Лист3!D363:$D$1531, 1)</f>
        <v>0</v>
      </c>
      <c r="E362" s="0" t="n">
        <f aca="false">B362/(B362 + C362)</f>
        <v>0.788798920377868</v>
      </c>
      <c r="F362" s="0" t="n">
        <f aca="false">A362/(A362+D362)</f>
        <v>1</v>
      </c>
      <c r="G362" s="0" t="n">
        <f aca="false">1 - E362</f>
        <v>0.211201079622132</v>
      </c>
      <c r="H362" s="0" t="n">
        <f aca="false">E362 + F362 - 1</f>
        <v>0.788798920377868</v>
      </c>
      <c r="I362" s="0" t="str">
        <f aca="false">Лист3!B362</f>
        <v>49.8</v>
      </c>
      <c r="J362" s="0" t="str">
        <f aca="false">Лист3!C362</f>
        <v>1.8e-12</v>
      </c>
    </row>
    <row r="363" customFormat="false" ht="12.8" hidden="false" customHeight="false" outlineLevel="0" collapsed="false">
      <c r="A363" s="0" t="n">
        <f aca="false">COUNTIF(Лист3!$D$2:D363, 1)</f>
        <v>48</v>
      </c>
      <c r="B363" s="0" t="n">
        <f aca="false">COUNTIF(Лист3!D364:$D$1531, 0)</f>
        <v>1168</v>
      </c>
      <c r="C363" s="0" t="n">
        <f aca="false">COUNTIF(Лист3!$D$2:D363, 0)</f>
        <v>314</v>
      </c>
      <c r="D363" s="0" t="n">
        <f aca="false">COUNTIF(Лист3!D364:$D$1531, 1)</f>
        <v>0</v>
      </c>
      <c r="E363" s="0" t="n">
        <f aca="false">B363/(B363 + C363)</f>
        <v>0.788124156545209</v>
      </c>
      <c r="F363" s="0" t="n">
        <f aca="false">A363/(A363+D363)</f>
        <v>1</v>
      </c>
      <c r="G363" s="0" t="n">
        <f aca="false">1 - E363</f>
        <v>0.211875843454791</v>
      </c>
      <c r="H363" s="0" t="n">
        <f aca="false">E363 + F363 - 1</f>
        <v>0.788124156545209</v>
      </c>
      <c r="I363" s="0" t="str">
        <f aca="false">Лист3!B363</f>
        <v>49.8</v>
      </c>
      <c r="J363" s="0" t="str">
        <f aca="false">Лист3!C363</f>
        <v>1.8e-12</v>
      </c>
    </row>
    <row r="364" customFormat="false" ht="12.8" hidden="false" customHeight="false" outlineLevel="0" collapsed="false">
      <c r="A364" s="0" t="n">
        <f aca="false">COUNTIF(Лист3!$D$2:D364, 1)</f>
        <v>48</v>
      </c>
      <c r="B364" s="0" t="n">
        <f aca="false">COUNTIF(Лист3!D365:$D$1531, 0)</f>
        <v>1167</v>
      </c>
      <c r="C364" s="0" t="n">
        <f aca="false">COUNTIF(Лист3!$D$2:D364, 0)</f>
        <v>315</v>
      </c>
      <c r="D364" s="0" t="n">
        <f aca="false">COUNTIF(Лист3!D365:$D$1531, 1)</f>
        <v>0</v>
      </c>
      <c r="E364" s="0" t="n">
        <f aca="false">B364/(B364 + C364)</f>
        <v>0.787449392712551</v>
      </c>
      <c r="F364" s="0" t="n">
        <f aca="false">A364/(A364+D364)</f>
        <v>1</v>
      </c>
      <c r="G364" s="0" t="n">
        <f aca="false">1 - E364</f>
        <v>0.212550607287449</v>
      </c>
      <c r="H364" s="0" t="n">
        <f aca="false">E364 + F364 - 1</f>
        <v>0.787449392712551</v>
      </c>
      <c r="I364" s="0" t="str">
        <f aca="false">Лист3!B364</f>
        <v>49.8</v>
      </c>
      <c r="J364" s="0" t="str">
        <f aca="false">Лист3!C364</f>
        <v>1.8e-12</v>
      </c>
    </row>
    <row r="365" customFormat="false" ht="12.8" hidden="false" customHeight="false" outlineLevel="0" collapsed="false">
      <c r="A365" s="0" t="n">
        <f aca="false">COUNTIF(Лист3!$D$2:D365, 1)</f>
        <v>48</v>
      </c>
      <c r="B365" s="0" t="n">
        <f aca="false">COUNTIF(Лист3!D366:$D$1531, 0)</f>
        <v>1166</v>
      </c>
      <c r="C365" s="0" t="n">
        <f aca="false">COUNTIF(Лист3!$D$2:D365, 0)</f>
        <v>316</v>
      </c>
      <c r="D365" s="0" t="n">
        <f aca="false">COUNTIF(Лист3!D366:$D$1531, 1)</f>
        <v>0</v>
      </c>
      <c r="E365" s="0" t="n">
        <f aca="false">B365/(B365 + C365)</f>
        <v>0.786774628879892</v>
      </c>
      <c r="F365" s="0" t="n">
        <f aca="false">A365/(A365+D365)</f>
        <v>1</v>
      </c>
      <c r="G365" s="0" t="n">
        <f aca="false">1 - E365</f>
        <v>0.213225371120108</v>
      </c>
      <c r="H365" s="0" t="n">
        <f aca="false">E365 + F365 - 1</f>
        <v>0.786774628879892</v>
      </c>
      <c r="I365" s="0" t="str">
        <f aca="false">Лист3!B365</f>
        <v>49.8</v>
      </c>
      <c r="J365" s="0" t="str">
        <f aca="false">Лист3!C365</f>
        <v>1.8e-12</v>
      </c>
    </row>
    <row r="366" customFormat="false" ht="12.8" hidden="false" customHeight="false" outlineLevel="0" collapsed="false">
      <c r="A366" s="0" t="n">
        <f aca="false">COUNTIF(Лист3!$D$2:D366, 1)</f>
        <v>48</v>
      </c>
      <c r="B366" s="0" t="n">
        <f aca="false">COUNTIF(Лист3!D367:$D$1531, 0)</f>
        <v>1165</v>
      </c>
      <c r="C366" s="0" t="n">
        <f aca="false">COUNTIF(Лист3!$D$2:D366, 0)</f>
        <v>317</v>
      </c>
      <c r="D366" s="0" t="n">
        <f aca="false">COUNTIF(Лист3!D367:$D$1531, 1)</f>
        <v>0</v>
      </c>
      <c r="E366" s="0" t="n">
        <f aca="false">B366/(B366 + C366)</f>
        <v>0.786099865047234</v>
      </c>
      <c r="F366" s="0" t="n">
        <f aca="false">A366/(A366+D366)</f>
        <v>1</v>
      </c>
      <c r="G366" s="0" t="n">
        <f aca="false">1 - E366</f>
        <v>0.213900134952766</v>
      </c>
      <c r="H366" s="0" t="n">
        <f aca="false">E366 + F366 - 1</f>
        <v>0.786099865047234</v>
      </c>
      <c r="I366" s="0" t="str">
        <f aca="false">Лист3!B366</f>
        <v>49.8</v>
      </c>
      <c r="J366" s="0" t="str">
        <f aca="false">Лист3!C366</f>
        <v>1.9e-12</v>
      </c>
    </row>
    <row r="367" customFormat="false" ht="12.8" hidden="false" customHeight="false" outlineLevel="0" collapsed="false">
      <c r="A367" s="0" t="n">
        <f aca="false">COUNTIF(Лист3!$D$2:D367, 1)</f>
        <v>48</v>
      </c>
      <c r="B367" s="0" t="n">
        <f aca="false">COUNTIF(Лист3!D368:$D$1531, 0)</f>
        <v>1164</v>
      </c>
      <c r="C367" s="0" t="n">
        <f aca="false">COUNTIF(Лист3!$D$2:D367, 0)</f>
        <v>318</v>
      </c>
      <c r="D367" s="0" t="n">
        <f aca="false">COUNTIF(Лист3!D368:$D$1531, 1)</f>
        <v>0</v>
      </c>
      <c r="E367" s="0" t="n">
        <f aca="false">B367/(B367 + C367)</f>
        <v>0.785425101214575</v>
      </c>
      <c r="F367" s="0" t="n">
        <f aca="false">A367/(A367+D367)</f>
        <v>1</v>
      </c>
      <c r="G367" s="0" t="n">
        <f aca="false">1 - E367</f>
        <v>0.214574898785425</v>
      </c>
      <c r="H367" s="0" t="n">
        <f aca="false">E367 + F367 - 1</f>
        <v>0.785425101214575</v>
      </c>
      <c r="I367" s="0" t="str">
        <f aca="false">Лист3!B367</f>
        <v>49.7</v>
      </c>
      <c r="J367" s="0" t="str">
        <f aca="false">Лист3!C367</f>
        <v>1.9e-12</v>
      </c>
    </row>
    <row r="368" customFormat="false" ht="12.8" hidden="false" customHeight="false" outlineLevel="0" collapsed="false">
      <c r="A368" s="0" t="n">
        <f aca="false">COUNTIF(Лист3!$D$2:D368, 1)</f>
        <v>48</v>
      </c>
      <c r="B368" s="0" t="n">
        <f aca="false">COUNTIF(Лист3!D369:$D$1531, 0)</f>
        <v>1163</v>
      </c>
      <c r="C368" s="0" t="n">
        <f aca="false">COUNTIF(Лист3!$D$2:D368, 0)</f>
        <v>319</v>
      </c>
      <c r="D368" s="0" t="n">
        <f aca="false">COUNTIF(Лист3!D369:$D$1531, 1)</f>
        <v>0</v>
      </c>
      <c r="E368" s="0" t="n">
        <f aca="false">B368/(B368 + C368)</f>
        <v>0.784750337381916</v>
      </c>
      <c r="F368" s="0" t="n">
        <f aca="false">A368/(A368+D368)</f>
        <v>1</v>
      </c>
      <c r="G368" s="0" t="n">
        <f aca="false">1 - E368</f>
        <v>0.215249662618084</v>
      </c>
      <c r="H368" s="0" t="n">
        <f aca="false">E368 + F368 - 1</f>
        <v>0.784750337381916</v>
      </c>
      <c r="I368" s="0" t="str">
        <f aca="false">Лист3!B368</f>
        <v>49.7</v>
      </c>
      <c r="J368" s="0" t="str">
        <f aca="false">Лист3!C368</f>
        <v>1.9e-12</v>
      </c>
    </row>
    <row r="369" customFormat="false" ht="12.8" hidden="false" customHeight="false" outlineLevel="0" collapsed="false">
      <c r="A369" s="0" t="n">
        <f aca="false">COUNTIF(Лист3!$D$2:D369, 1)</f>
        <v>48</v>
      </c>
      <c r="B369" s="0" t="n">
        <f aca="false">COUNTIF(Лист3!D370:$D$1531, 0)</f>
        <v>1162</v>
      </c>
      <c r="C369" s="0" t="n">
        <f aca="false">COUNTIF(Лист3!$D$2:D369, 0)</f>
        <v>320</v>
      </c>
      <c r="D369" s="0" t="n">
        <f aca="false">COUNTIF(Лист3!D370:$D$1531, 1)</f>
        <v>0</v>
      </c>
      <c r="E369" s="0" t="n">
        <f aca="false">B369/(B369 + C369)</f>
        <v>0.784075573549258</v>
      </c>
      <c r="F369" s="0" t="n">
        <f aca="false">A369/(A369+D369)</f>
        <v>1</v>
      </c>
      <c r="G369" s="0" t="n">
        <f aca="false">1 - E369</f>
        <v>0.215924426450742</v>
      </c>
      <c r="H369" s="0" t="n">
        <f aca="false">E369 + F369 - 1</f>
        <v>0.784075573549258</v>
      </c>
      <c r="I369" s="0" t="str">
        <f aca="false">Лист3!B369</f>
        <v>49.7</v>
      </c>
      <c r="J369" s="0" t="str">
        <f aca="false">Лист3!C369</f>
        <v>1.9e-12</v>
      </c>
    </row>
    <row r="370" customFormat="false" ht="12.8" hidden="false" customHeight="false" outlineLevel="0" collapsed="false">
      <c r="A370" s="0" t="n">
        <f aca="false">COUNTIF(Лист3!$D$2:D370, 1)</f>
        <v>48</v>
      </c>
      <c r="B370" s="0" t="n">
        <f aca="false">COUNTIF(Лист3!D371:$D$1531, 0)</f>
        <v>1161</v>
      </c>
      <c r="C370" s="0" t="n">
        <f aca="false">COUNTIF(Лист3!$D$2:D370, 0)</f>
        <v>321</v>
      </c>
      <c r="D370" s="0" t="n">
        <f aca="false">COUNTIF(Лист3!D371:$D$1531, 1)</f>
        <v>0</v>
      </c>
      <c r="E370" s="0" t="n">
        <f aca="false">B370/(B370 + C370)</f>
        <v>0.783400809716599</v>
      </c>
      <c r="F370" s="0" t="n">
        <f aca="false">A370/(A370+D370)</f>
        <v>1</v>
      </c>
      <c r="G370" s="0" t="n">
        <f aca="false">1 - E370</f>
        <v>0.216599190283401</v>
      </c>
      <c r="H370" s="0" t="n">
        <f aca="false">E370 + F370 - 1</f>
        <v>0.783400809716599</v>
      </c>
      <c r="I370" s="0" t="str">
        <f aca="false">Лист3!B370</f>
        <v>49.7</v>
      </c>
      <c r="J370" s="0" t="n">
        <f aca="false">Лист3!C370</f>
        <v>2E-012</v>
      </c>
    </row>
    <row r="371" customFormat="false" ht="12.8" hidden="false" customHeight="false" outlineLevel="0" collapsed="false">
      <c r="A371" s="0" t="n">
        <f aca="false">COUNTIF(Лист3!$D$2:D371, 1)</f>
        <v>48</v>
      </c>
      <c r="B371" s="0" t="n">
        <f aca="false">COUNTIF(Лист3!D372:$D$1531, 0)</f>
        <v>1160</v>
      </c>
      <c r="C371" s="0" t="n">
        <f aca="false">COUNTIF(Лист3!$D$2:D371, 0)</f>
        <v>322</v>
      </c>
      <c r="D371" s="0" t="n">
        <f aca="false">COUNTIF(Лист3!D372:$D$1531, 1)</f>
        <v>0</v>
      </c>
      <c r="E371" s="0" t="n">
        <f aca="false">B371/(B371 + C371)</f>
        <v>0.782726045883941</v>
      </c>
      <c r="F371" s="0" t="n">
        <f aca="false">A371/(A371+D371)</f>
        <v>1</v>
      </c>
      <c r="G371" s="0" t="n">
        <f aca="false">1 - E371</f>
        <v>0.217273954116059</v>
      </c>
      <c r="H371" s="0" t="n">
        <f aca="false">E371 + F371 - 1</f>
        <v>0.78272604588394</v>
      </c>
      <c r="I371" s="0" t="str">
        <f aca="false">Лист3!B371</f>
        <v>49.6</v>
      </c>
      <c r="J371" s="0" t="n">
        <f aca="false">Лист3!C371</f>
        <v>2E-012</v>
      </c>
    </row>
    <row r="372" customFormat="false" ht="12.8" hidden="false" customHeight="false" outlineLevel="0" collapsed="false">
      <c r="A372" s="0" t="n">
        <f aca="false">COUNTIF(Лист3!$D$2:D372, 1)</f>
        <v>48</v>
      </c>
      <c r="B372" s="0" t="n">
        <f aca="false">COUNTIF(Лист3!D373:$D$1531, 0)</f>
        <v>1159</v>
      </c>
      <c r="C372" s="0" t="n">
        <f aca="false">COUNTIF(Лист3!$D$2:D372, 0)</f>
        <v>323</v>
      </c>
      <c r="D372" s="0" t="n">
        <f aca="false">COUNTIF(Лист3!D373:$D$1531, 1)</f>
        <v>0</v>
      </c>
      <c r="E372" s="0" t="n">
        <f aca="false">B372/(B372 + C372)</f>
        <v>0.782051282051282</v>
      </c>
      <c r="F372" s="0" t="n">
        <f aca="false">A372/(A372+D372)</f>
        <v>1</v>
      </c>
      <c r="G372" s="0" t="n">
        <f aca="false">1 - E372</f>
        <v>0.217948717948718</v>
      </c>
      <c r="H372" s="0" t="n">
        <f aca="false">E372 + F372 - 1</f>
        <v>0.782051282051282</v>
      </c>
      <c r="I372" s="0" t="str">
        <f aca="false">Лист3!B372</f>
        <v>49.6</v>
      </c>
      <c r="J372" s="0" t="n">
        <f aca="false">Лист3!C372</f>
        <v>2E-012</v>
      </c>
    </row>
    <row r="373" customFormat="false" ht="12.8" hidden="false" customHeight="false" outlineLevel="0" collapsed="false">
      <c r="A373" s="0" t="n">
        <f aca="false">COUNTIF(Лист3!$D$2:D373, 1)</f>
        <v>48</v>
      </c>
      <c r="B373" s="0" t="n">
        <f aca="false">COUNTIF(Лист3!D374:$D$1531, 0)</f>
        <v>1158</v>
      </c>
      <c r="C373" s="0" t="n">
        <f aca="false">COUNTIF(Лист3!$D$2:D373, 0)</f>
        <v>324</v>
      </c>
      <c r="D373" s="0" t="n">
        <f aca="false">COUNTIF(Лист3!D374:$D$1531, 1)</f>
        <v>0</v>
      </c>
      <c r="E373" s="0" t="n">
        <f aca="false">B373/(B373 + C373)</f>
        <v>0.781376518218624</v>
      </c>
      <c r="F373" s="0" t="n">
        <f aca="false">A373/(A373+D373)</f>
        <v>1</v>
      </c>
      <c r="G373" s="0" t="n">
        <f aca="false">1 - E373</f>
        <v>0.218623481781376</v>
      </c>
      <c r="H373" s="0" t="n">
        <f aca="false">E373 + F373 - 1</f>
        <v>0.781376518218623</v>
      </c>
      <c r="I373" s="0" t="str">
        <f aca="false">Лист3!B373</f>
        <v>49.6</v>
      </c>
      <c r="J373" s="0" t="n">
        <f aca="false">Лист3!C373</f>
        <v>2E-012</v>
      </c>
    </row>
    <row r="374" customFormat="false" ht="12.8" hidden="false" customHeight="false" outlineLevel="0" collapsed="false">
      <c r="A374" s="0" t="n">
        <f aca="false">COUNTIF(Лист3!$D$2:D374, 1)</f>
        <v>48</v>
      </c>
      <c r="B374" s="0" t="n">
        <f aca="false">COUNTIF(Лист3!D375:$D$1531, 0)</f>
        <v>1157</v>
      </c>
      <c r="C374" s="0" t="n">
        <f aca="false">COUNTIF(Лист3!$D$2:D374, 0)</f>
        <v>325</v>
      </c>
      <c r="D374" s="0" t="n">
        <f aca="false">COUNTIF(Лист3!D375:$D$1531, 1)</f>
        <v>0</v>
      </c>
      <c r="E374" s="0" t="n">
        <f aca="false">B374/(B374 + C374)</f>
        <v>0.780701754385965</v>
      </c>
      <c r="F374" s="0" t="n">
        <f aca="false">A374/(A374+D374)</f>
        <v>1</v>
      </c>
      <c r="G374" s="0" t="n">
        <f aca="false">1 - E374</f>
        <v>0.219298245614035</v>
      </c>
      <c r="H374" s="0" t="n">
        <f aca="false">E374 + F374 - 1</f>
        <v>0.780701754385965</v>
      </c>
      <c r="I374" s="0" t="str">
        <f aca="false">Лист3!B374</f>
        <v>49.6</v>
      </c>
      <c r="J374" s="0" t="str">
        <f aca="false">Лист3!C374</f>
        <v>2.1e-12</v>
      </c>
    </row>
    <row r="375" customFormat="false" ht="12.8" hidden="false" customHeight="false" outlineLevel="0" collapsed="false">
      <c r="A375" s="0" t="n">
        <f aca="false">COUNTIF(Лист3!$D$2:D375, 1)</f>
        <v>48</v>
      </c>
      <c r="B375" s="0" t="n">
        <f aca="false">COUNTIF(Лист3!D376:$D$1531, 0)</f>
        <v>1156</v>
      </c>
      <c r="C375" s="0" t="n">
        <f aca="false">COUNTIF(Лист3!$D$2:D375, 0)</f>
        <v>326</v>
      </c>
      <c r="D375" s="0" t="n">
        <f aca="false">COUNTIF(Лист3!D376:$D$1531, 1)</f>
        <v>0</v>
      </c>
      <c r="E375" s="0" t="n">
        <f aca="false">B375/(B375 + C375)</f>
        <v>0.780026990553306</v>
      </c>
      <c r="F375" s="0" t="n">
        <f aca="false">A375/(A375+D375)</f>
        <v>1</v>
      </c>
      <c r="G375" s="0" t="n">
        <f aca="false">1 - E375</f>
        <v>0.219973009446694</v>
      </c>
      <c r="H375" s="0" t="n">
        <f aca="false">E375 + F375 - 1</f>
        <v>0.780026990553306</v>
      </c>
      <c r="I375" s="0" t="str">
        <f aca="false">Лист3!B375</f>
        <v>49.5</v>
      </c>
      <c r="J375" s="0" t="str">
        <f aca="false">Лист3!C375</f>
        <v>2.2e-12</v>
      </c>
    </row>
    <row r="376" customFormat="false" ht="12.8" hidden="false" customHeight="false" outlineLevel="0" collapsed="false">
      <c r="A376" s="0" t="n">
        <f aca="false">COUNTIF(Лист3!$D$2:D376, 1)</f>
        <v>48</v>
      </c>
      <c r="B376" s="0" t="n">
        <f aca="false">COUNTIF(Лист3!D377:$D$1531, 0)</f>
        <v>1155</v>
      </c>
      <c r="C376" s="0" t="n">
        <f aca="false">COUNTIF(Лист3!$D$2:D376, 0)</f>
        <v>327</v>
      </c>
      <c r="D376" s="0" t="n">
        <f aca="false">COUNTIF(Лист3!D377:$D$1531, 1)</f>
        <v>0</v>
      </c>
      <c r="E376" s="0" t="n">
        <f aca="false">B376/(B376 + C376)</f>
        <v>0.779352226720648</v>
      </c>
      <c r="F376" s="0" t="n">
        <f aca="false">A376/(A376+D376)</f>
        <v>1</v>
      </c>
      <c r="G376" s="0" t="n">
        <f aca="false">1 - E376</f>
        <v>0.220647773279352</v>
      </c>
      <c r="H376" s="0" t="n">
        <f aca="false">E376 + F376 - 1</f>
        <v>0.779352226720648</v>
      </c>
      <c r="I376" s="0" t="str">
        <f aca="false">Лист3!B376</f>
        <v>49.5</v>
      </c>
      <c r="J376" s="0" t="str">
        <f aca="false">Лист3!C376</f>
        <v>2.2e-12</v>
      </c>
    </row>
    <row r="377" customFormat="false" ht="12.8" hidden="false" customHeight="false" outlineLevel="0" collapsed="false">
      <c r="A377" s="0" t="n">
        <f aca="false">COUNTIF(Лист3!$D$2:D377, 1)</f>
        <v>48</v>
      </c>
      <c r="B377" s="0" t="n">
        <f aca="false">COUNTIF(Лист3!D378:$D$1531, 0)</f>
        <v>1154</v>
      </c>
      <c r="C377" s="0" t="n">
        <f aca="false">COUNTIF(Лист3!$D$2:D377, 0)</f>
        <v>328</v>
      </c>
      <c r="D377" s="0" t="n">
        <f aca="false">COUNTIF(Лист3!D378:$D$1531, 1)</f>
        <v>0</v>
      </c>
      <c r="E377" s="0" t="n">
        <f aca="false">B377/(B377 + C377)</f>
        <v>0.778677462887989</v>
      </c>
      <c r="F377" s="0" t="n">
        <f aca="false">A377/(A377+D377)</f>
        <v>1</v>
      </c>
      <c r="G377" s="0" t="n">
        <f aca="false">1 - E377</f>
        <v>0.221322537112011</v>
      </c>
      <c r="H377" s="0" t="n">
        <f aca="false">E377 + F377 - 1</f>
        <v>0.778677462887989</v>
      </c>
      <c r="I377" s="0" t="str">
        <f aca="false">Лист3!B377</f>
        <v>49.4</v>
      </c>
      <c r="J377" s="0" t="str">
        <f aca="false">Лист3!C377</f>
        <v>2.4e-12</v>
      </c>
    </row>
    <row r="378" customFormat="false" ht="12.8" hidden="false" customHeight="false" outlineLevel="0" collapsed="false">
      <c r="A378" s="0" t="n">
        <f aca="false">COUNTIF(Лист3!$D$2:D378, 1)</f>
        <v>48</v>
      </c>
      <c r="B378" s="0" t="n">
        <f aca="false">COUNTIF(Лист3!D379:$D$1531, 0)</f>
        <v>1153</v>
      </c>
      <c r="C378" s="0" t="n">
        <f aca="false">COUNTIF(Лист3!$D$2:D378, 0)</f>
        <v>329</v>
      </c>
      <c r="D378" s="0" t="n">
        <f aca="false">COUNTIF(Лист3!D379:$D$1531, 1)</f>
        <v>0</v>
      </c>
      <c r="E378" s="0" t="n">
        <f aca="false">B378/(B378 + C378)</f>
        <v>0.778002699055331</v>
      </c>
      <c r="F378" s="0" t="n">
        <f aca="false">A378/(A378+D378)</f>
        <v>1</v>
      </c>
      <c r="G378" s="0" t="n">
        <f aca="false">1 - E378</f>
        <v>0.221997300944669</v>
      </c>
      <c r="H378" s="0" t="n">
        <f aca="false">E378 + F378 - 1</f>
        <v>0.778002699055331</v>
      </c>
      <c r="I378" s="0" t="str">
        <f aca="false">Лист3!B378</f>
        <v>49.3</v>
      </c>
      <c r="J378" s="0" t="str">
        <f aca="false">Лист3!C378</f>
        <v>2.5e-12</v>
      </c>
    </row>
    <row r="379" customFormat="false" ht="12.8" hidden="false" customHeight="false" outlineLevel="0" collapsed="false">
      <c r="A379" s="0" t="n">
        <f aca="false">COUNTIF(Лист3!$D$2:D379, 1)</f>
        <v>48</v>
      </c>
      <c r="B379" s="0" t="n">
        <f aca="false">COUNTIF(Лист3!D380:$D$1531, 0)</f>
        <v>1152</v>
      </c>
      <c r="C379" s="0" t="n">
        <f aca="false">COUNTIF(Лист3!$D$2:D379, 0)</f>
        <v>330</v>
      </c>
      <c r="D379" s="0" t="n">
        <f aca="false">COUNTIF(Лист3!D380:$D$1531, 1)</f>
        <v>0</v>
      </c>
      <c r="E379" s="0" t="n">
        <f aca="false">B379/(B379 + C379)</f>
        <v>0.777327935222672</v>
      </c>
      <c r="F379" s="0" t="n">
        <f aca="false">A379/(A379+D379)</f>
        <v>1</v>
      </c>
      <c r="G379" s="0" t="n">
        <f aca="false">1 - E379</f>
        <v>0.222672064777328</v>
      </c>
      <c r="H379" s="0" t="n">
        <f aca="false">E379 + F379 - 1</f>
        <v>0.777327935222672</v>
      </c>
      <c r="I379" s="0" t="str">
        <f aca="false">Лист3!B379</f>
        <v>49.3</v>
      </c>
      <c r="J379" s="0" t="str">
        <f aca="false">Лист3!C379</f>
        <v>2.5e-12</v>
      </c>
    </row>
    <row r="380" customFormat="false" ht="12.8" hidden="false" customHeight="false" outlineLevel="0" collapsed="false">
      <c r="A380" s="0" t="n">
        <f aca="false">COUNTIF(Лист3!$D$2:D380, 1)</f>
        <v>48</v>
      </c>
      <c r="B380" s="0" t="n">
        <f aca="false">COUNTIF(Лист3!D381:$D$1531, 0)</f>
        <v>1151</v>
      </c>
      <c r="C380" s="0" t="n">
        <f aca="false">COUNTIF(Лист3!$D$2:D380, 0)</f>
        <v>331</v>
      </c>
      <c r="D380" s="0" t="n">
        <f aca="false">COUNTIF(Лист3!D381:$D$1531, 1)</f>
        <v>0</v>
      </c>
      <c r="E380" s="0" t="n">
        <f aca="false">B380/(B380 + C380)</f>
        <v>0.776653171390013</v>
      </c>
      <c r="F380" s="0" t="n">
        <f aca="false">A380/(A380+D380)</f>
        <v>1</v>
      </c>
      <c r="G380" s="0" t="n">
        <f aca="false">1 - E380</f>
        <v>0.223346828609987</v>
      </c>
      <c r="H380" s="0" t="n">
        <f aca="false">E380 + F380 - 1</f>
        <v>0.776653171390013</v>
      </c>
      <c r="I380" s="0" t="str">
        <f aca="false">Лист3!B380</f>
        <v>49.3</v>
      </c>
      <c r="J380" s="0" t="str">
        <f aca="false">Лист3!C380</f>
        <v>2.5e-12</v>
      </c>
    </row>
    <row r="381" customFormat="false" ht="12.8" hidden="false" customHeight="false" outlineLevel="0" collapsed="false">
      <c r="A381" s="0" t="n">
        <f aca="false">COUNTIF(Лист3!$D$2:D381, 1)</f>
        <v>48</v>
      </c>
      <c r="B381" s="0" t="n">
        <f aca="false">COUNTIF(Лист3!D382:$D$1531, 0)</f>
        <v>1150</v>
      </c>
      <c r="C381" s="0" t="n">
        <f aca="false">COUNTIF(Лист3!$D$2:D381, 0)</f>
        <v>332</v>
      </c>
      <c r="D381" s="0" t="n">
        <f aca="false">COUNTIF(Лист3!D382:$D$1531, 1)</f>
        <v>0</v>
      </c>
      <c r="E381" s="0" t="n">
        <f aca="false">B381/(B381 + C381)</f>
        <v>0.775978407557355</v>
      </c>
      <c r="F381" s="0" t="n">
        <f aca="false">A381/(A381+D381)</f>
        <v>1</v>
      </c>
      <c r="G381" s="0" t="n">
        <f aca="false">1 - E381</f>
        <v>0.224021592442645</v>
      </c>
      <c r="H381" s="0" t="n">
        <f aca="false">E381 + F381 - 1</f>
        <v>0.775978407557355</v>
      </c>
      <c r="I381" s="0" t="str">
        <f aca="false">Лист3!B381</f>
        <v>49.3</v>
      </c>
      <c r="J381" s="0" t="str">
        <f aca="false">Лист3!C381</f>
        <v>2.5e-12</v>
      </c>
    </row>
    <row r="382" customFormat="false" ht="12.8" hidden="false" customHeight="false" outlineLevel="0" collapsed="false">
      <c r="A382" s="0" t="n">
        <f aca="false">COUNTIF(Лист3!$D$2:D382, 1)</f>
        <v>48</v>
      </c>
      <c r="B382" s="0" t="n">
        <f aca="false">COUNTIF(Лист3!D383:$D$1531, 0)</f>
        <v>1149</v>
      </c>
      <c r="C382" s="0" t="n">
        <f aca="false">COUNTIF(Лист3!$D$2:D382, 0)</f>
        <v>333</v>
      </c>
      <c r="D382" s="0" t="n">
        <f aca="false">COUNTIF(Лист3!D383:$D$1531, 1)</f>
        <v>0</v>
      </c>
      <c r="E382" s="0" t="n">
        <f aca="false">B382/(B382 + C382)</f>
        <v>0.775303643724696</v>
      </c>
      <c r="F382" s="0" t="n">
        <f aca="false">A382/(A382+D382)</f>
        <v>1</v>
      </c>
      <c r="G382" s="0" t="n">
        <f aca="false">1 - E382</f>
        <v>0.224696356275304</v>
      </c>
      <c r="H382" s="0" t="n">
        <f aca="false">E382 + F382 - 1</f>
        <v>0.775303643724696</v>
      </c>
      <c r="I382" s="0" t="str">
        <f aca="false">Лист3!B382</f>
        <v>49.3</v>
      </c>
      <c r="J382" s="0" t="str">
        <f aca="false">Лист3!C382</f>
        <v>2.5e-12</v>
      </c>
    </row>
    <row r="383" customFormat="false" ht="12.8" hidden="false" customHeight="false" outlineLevel="0" collapsed="false">
      <c r="A383" s="0" t="n">
        <f aca="false">COUNTIF(Лист3!$D$2:D383, 1)</f>
        <v>48</v>
      </c>
      <c r="B383" s="0" t="n">
        <f aca="false">COUNTIF(Лист3!D384:$D$1531, 0)</f>
        <v>1148</v>
      </c>
      <c r="C383" s="0" t="n">
        <f aca="false">COUNTIF(Лист3!$D$2:D383, 0)</f>
        <v>334</v>
      </c>
      <c r="D383" s="0" t="n">
        <f aca="false">COUNTIF(Лист3!D384:$D$1531, 1)</f>
        <v>0</v>
      </c>
      <c r="E383" s="0" t="n">
        <f aca="false">B383/(B383 + C383)</f>
        <v>0.774628879892038</v>
      </c>
      <c r="F383" s="0" t="n">
        <f aca="false">A383/(A383+D383)</f>
        <v>1</v>
      </c>
      <c r="G383" s="0" t="n">
        <f aca="false">1 - E383</f>
        <v>0.225371120107962</v>
      </c>
      <c r="H383" s="0" t="n">
        <f aca="false">E383 + F383 - 1</f>
        <v>0.774628879892038</v>
      </c>
      <c r="I383" s="0" t="str">
        <f aca="false">Лист3!B383</f>
        <v>49.2</v>
      </c>
      <c r="J383" s="0" t="str">
        <f aca="false">Лист3!C383</f>
        <v>2.7e-12</v>
      </c>
    </row>
    <row r="384" customFormat="false" ht="12.8" hidden="false" customHeight="false" outlineLevel="0" collapsed="false">
      <c r="A384" s="0" t="n">
        <f aca="false">COUNTIF(Лист3!$D$2:D384, 1)</f>
        <v>48</v>
      </c>
      <c r="B384" s="0" t="n">
        <f aca="false">COUNTIF(Лист3!D385:$D$1531, 0)</f>
        <v>1147</v>
      </c>
      <c r="C384" s="0" t="n">
        <f aca="false">COUNTIF(Лист3!$D$2:D384, 0)</f>
        <v>335</v>
      </c>
      <c r="D384" s="0" t="n">
        <f aca="false">COUNTIF(Лист3!D385:$D$1531, 1)</f>
        <v>0</v>
      </c>
      <c r="E384" s="0" t="n">
        <f aca="false">B384/(B384 + C384)</f>
        <v>0.773954116059379</v>
      </c>
      <c r="F384" s="0" t="n">
        <f aca="false">A384/(A384+D384)</f>
        <v>1</v>
      </c>
      <c r="G384" s="0" t="n">
        <f aca="false">1 - E384</f>
        <v>0.226045883940621</v>
      </c>
      <c r="H384" s="0" t="n">
        <f aca="false">E384 + F384 - 1</f>
        <v>0.773954116059379</v>
      </c>
      <c r="I384" s="0" t="str">
        <f aca="false">Лист3!B384</f>
        <v>49.2</v>
      </c>
      <c r="J384" s="0" t="str">
        <f aca="false">Лист3!C384</f>
        <v>2.7e-12</v>
      </c>
    </row>
    <row r="385" customFormat="false" ht="12.8" hidden="false" customHeight="false" outlineLevel="0" collapsed="false">
      <c r="A385" s="0" t="n">
        <f aca="false">COUNTIF(Лист3!$D$2:D385, 1)</f>
        <v>48</v>
      </c>
      <c r="B385" s="0" t="n">
        <f aca="false">COUNTIF(Лист3!D386:$D$1531, 0)</f>
        <v>1146</v>
      </c>
      <c r="C385" s="0" t="n">
        <f aca="false">COUNTIF(Лист3!$D$2:D385, 0)</f>
        <v>336</v>
      </c>
      <c r="D385" s="0" t="n">
        <f aca="false">COUNTIF(Лист3!D386:$D$1531, 1)</f>
        <v>0</v>
      </c>
      <c r="E385" s="0" t="n">
        <f aca="false">B385/(B385 + C385)</f>
        <v>0.773279352226721</v>
      </c>
      <c r="F385" s="0" t="n">
        <f aca="false">A385/(A385+D385)</f>
        <v>1</v>
      </c>
      <c r="G385" s="0" t="n">
        <f aca="false">1 - E385</f>
        <v>0.226720647773279</v>
      </c>
      <c r="H385" s="0" t="n">
        <f aca="false">E385 + F385 - 1</f>
        <v>0.773279352226721</v>
      </c>
      <c r="I385" s="0" t="str">
        <f aca="false">Лист3!B385</f>
        <v>49.2</v>
      </c>
      <c r="J385" s="0" t="str">
        <f aca="false">Лист3!C385</f>
        <v>2.7e-12</v>
      </c>
    </row>
    <row r="386" customFormat="false" ht="12.8" hidden="false" customHeight="false" outlineLevel="0" collapsed="false">
      <c r="A386" s="0" t="n">
        <f aca="false">COUNTIF(Лист3!$D$2:D386, 1)</f>
        <v>48</v>
      </c>
      <c r="B386" s="0" t="n">
        <f aca="false">COUNTIF(Лист3!D387:$D$1531, 0)</f>
        <v>1145</v>
      </c>
      <c r="C386" s="0" t="n">
        <f aca="false">COUNTIF(Лист3!$D$2:D386, 0)</f>
        <v>337</v>
      </c>
      <c r="D386" s="0" t="n">
        <f aca="false">COUNTIF(Лист3!D387:$D$1531, 1)</f>
        <v>0</v>
      </c>
      <c r="E386" s="0" t="n">
        <f aca="false">B386/(B386 + C386)</f>
        <v>0.772604588394062</v>
      </c>
      <c r="F386" s="0" t="n">
        <f aca="false">A386/(A386+D386)</f>
        <v>1</v>
      </c>
      <c r="G386" s="0" t="n">
        <f aca="false">1 - E386</f>
        <v>0.227395411605938</v>
      </c>
      <c r="H386" s="0" t="n">
        <f aca="false">E386 + F386 - 1</f>
        <v>0.772604588394062</v>
      </c>
      <c r="I386" s="0" t="str">
        <f aca="false">Лист3!B386</f>
        <v>49.2</v>
      </c>
      <c r="J386" s="0" t="str">
        <f aca="false">Лист3!C386</f>
        <v>2.7e-12</v>
      </c>
    </row>
    <row r="387" customFormat="false" ht="12.8" hidden="false" customHeight="false" outlineLevel="0" collapsed="false">
      <c r="A387" s="0" t="n">
        <f aca="false">COUNTIF(Лист3!$D$2:D387, 1)</f>
        <v>48</v>
      </c>
      <c r="B387" s="0" t="n">
        <f aca="false">COUNTIF(Лист3!D388:$D$1531, 0)</f>
        <v>1144</v>
      </c>
      <c r="C387" s="0" t="n">
        <f aca="false">COUNTIF(Лист3!$D$2:D387, 0)</f>
        <v>338</v>
      </c>
      <c r="D387" s="0" t="n">
        <f aca="false">COUNTIF(Лист3!D388:$D$1531, 1)</f>
        <v>0</v>
      </c>
      <c r="E387" s="0" t="n">
        <f aca="false">B387/(B387 + C387)</f>
        <v>0.771929824561403</v>
      </c>
      <c r="F387" s="0" t="n">
        <f aca="false">A387/(A387+D387)</f>
        <v>1</v>
      </c>
      <c r="G387" s="0" t="n">
        <f aca="false">1 - E387</f>
        <v>0.228070175438597</v>
      </c>
      <c r="H387" s="0" t="n">
        <f aca="false">E387 + F387 - 1</f>
        <v>0.771929824561403</v>
      </c>
      <c r="I387" s="0" t="str">
        <f aca="false">Лист3!B387</f>
        <v>49.2</v>
      </c>
      <c r="J387" s="0" t="str">
        <f aca="false">Лист3!C387</f>
        <v>2.8e-12</v>
      </c>
    </row>
    <row r="388" customFormat="false" ht="12.8" hidden="false" customHeight="false" outlineLevel="0" collapsed="false">
      <c r="A388" s="0" t="n">
        <f aca="false">COUNTIF(Лист3!$D$2:D388, 1)</f>
        <v>48</v>
      </c>
      <c r="B388" s="0" t="n">
        <f aca="false">COUNTIF(Лист3!D389:$D$1531, 0)</f>
        <v>1143</v>
      </c>
      <c r="C388" s="0" t="n">
        <f aca="false">COUNTIF(Лист3!$D$2:D388, 0)</f>
        <v>339</v>
      </c>
      <c r="D388" s="0" t="n">
        <f aca="false">COUNTIF(Лист3!D389:$D$1531, 1)</f>
        <v>0</v>
      </c>
      <c r="E388" s="0" t="n">
        <f aca="false">B388/(B388 + C388)</f>
        <v>0.771255060728745</v>
      </c>
      <c r="F388" s="0" t="n">
        <f aca="false">A388/(A388+D388)</f>
        <v>1</v>
      </c>
      <c r="G388" s="0" t="n">
        <f aca="false">1 - E388</f>
        <v>0.228744939271255</v>
      </c>
      <c r="H388" s="0" t="n">
        <f aca="false">E388 + F388 - 1</f>
        <v>0.771255060728745</v>
      </c>
      <c r="I388" s="0" t="str">
        <f aca="false">Лист3!B388</f>
        <v>49.2</v>
      </c>
      <c r="J388" s="0" t="str">
        <f aca="false">Лист3!C388</f>
        <v>2.8e-12</v>
      </c>
    </row>
    <row r="389" customFormat="false" ht="12.8" hidden="false" customHeight="false" outlineLevel="0" collapsed="false">
      <c r="A389" s="0" t="n">
        <f aca="false">COUNTIF(Лист3!$D$2:D389, 1)</f>
        <v>48</v>
      </c>
      <c r="B389" s="0" t="n">
        <f aca="false">COUNTIF(Лист3!D390:$D$1531, 0)</f>
        <v>1142</v>
      </c>
      <c r="C389" s="0" t="n">
        <f aca="false">COUNTIF(Лист3!$D$2:D389, 0)</f>
        <v>340</v>
      </c>
      <c r="D389" s="0" t="n">
        <f aca="false">COUNTIF(Лист3!D390:$D$1531, 1)</f>
        <v>0</v>
      </c>
      <c r="E389" s="0" t="n">
        <f aca="false">B389/(B389 + C389)</f>
        <v>0.770580296896086</v>
      </c>
      <c r="F389" s="0" t="n">
        <f aca="false">A389/(A389+D389)</f>
        <v>1</v>
      </c>
      <c r="G389" s="0" t="n">
        <f aca="false">1 - E389</f>
        <v>0.229419703103914</v>
      </c>
      <c r="H389" s="0" t="n">
        <f aca="false">E389 + F389 - 1</f>
        <v>0.770580296896086</v>
      </c>
      <c r="I389" s="0" t="str">
        <f aca="false">Лист3!B389</f>
        <v>49.2</v>
      </c>
      <c r="J389" s="0" t="str">
        <f aca="false">Лист3!C389</f>
        <v>2.8e-12</v>
      </c>
    </row>
    <row r="390" customFormat="false" ht="12.8" hidden="false" customHeight="false" outlineLevel="0" collapsed="false">
      <c r="A390" s="0" t="n">
        <f aca="false">COUNTIF(Лист3!$D$2:D390, 1)</f>
        <v>48</v>
      </c>
      <c r="B390" s="0" t="n">
        <f aca="false">COUNTIF(Лист3!D391:$D$1531, 0)</f>
        <v>1141</v>
      </c>
      <c r="C390" s="0" t="n">
        <f aca="false">COUNTIF(Лист3!$D$2:D390, 0)</f>
        <v>341</v>
      </c>
      <c r="D390" s="0" t="n">
        <f aca="false">COUNTIF(Лист3!D391:$D$1531, 1)</f>
        <v>0</v>
      </c>
      <c r="E390" s="0" t="n">
        <f aca="false">B390/(B390 + C390)</f>
        <v>0.769905533063428</v>
      </c>
      <c r="F390" s="0" t="n">
        <f aca="false">A390/(A390+D390)</f>
        <v>1</v>
      </c>
      <c r="G390" s="0" t="n">
        <f aca="false">1 - E390</f>
        <v>0.230094466936572</v>
      </c>
      <c r="H390" s="0" t="n">
        <f aca="false">E390 + F390 - 1</f>
        <v>0.769905533063428</v>
      </c>
      <c r="I390" s="0" t="str">
        <f aca="false">Лист3!B390</f>
        <v>49.2</v>
      </c>
      <c r="J390" s="0" t="str">
        <f aca="false">Лист3!C390</f>
        <v>2.8e-12</v>
      </c>
    </row>
    <row r="391" customFormat="false" ht="12.8" hidden="false" customHeight="false" outlineLevel="0" collapsed="false">
      <c r="A391" s="0" t="n">
        <f aca="false">COUNTIF(Лист3!$D$2:D391, 1)</f>
        <v>48</v>
      </c>
      <c r="B391" s="0" t="n">
        <f aca="false">COUNTIF(Лист3!D392:$D$1531, 0)</f>
        <v>1140</v>
      </c>
      <c r="C391" s="0" t="n">
        <f aca="false">COUNTIF(Лист3!$D$2:D391, 0)</f>
        <v>342</v>
      </c>
      <c r="D391" s="0" t="n">
        <f aca="false">COUNTIF(Лист3!D392:$D$1531, 1)</f>
        <v>0</v>
      </c>
      <c r="E391" s="0" t="n">
        <f aca="false">B391/(B391 + C391)</f>
        <v>0.769230769230769</v>
      </c>
      <c r="F391" s="0" t="n">
        <f aca="false">A391/(A391+D391)</f>
        <v>1</v>
      </c>
      <c r="G391" s="0" t="n">
        <f aca="false">1 - E391</f>
        <v>0.230769230769231</v>
      </c>
      <c r="H391" s="0" t="n">
        <f aca="false">E391 + F391 - 1</f>
        <v>0.769230769230769</v>
      </c>
      <c r="I391" s="0" t="str">
        <f aca="false">Лист3!B391</f>
        <v>49.2</v>
      </c>
      <c r="J391" s="0" t="str">
        <f aca="false">Лист3!C391</f>
        <v>2.8e-12</v>
      </c>
    </row>
    <row r="392" customFormat="false" ht="12.8" hidden="false" customHeight="false" outlineLevel="0" collapsed="false">
      <c r="A392" s="0" t="n">
        <f aca="false">COUNTIF(Лист3!$D$2:D392, 1)</f>
        <v>48</v>
      </c>
      <c r="B392" s="0" t="n">
        <f aca="false">COUNTIF(Лист3!D393:$D$1531, 0)</f>
        <v>1139</v>
      </c>
      <c r="C392" s="0" t="n">
        <f aca="false">COUNTIF(Лист3!$D$2:D392, 0)</f>
        <v>343</v>
      </c>
      <c r="D392" s="0" t="n">
        <f aca="false">COUNTIF(Лист3!D393:$D$1531, 1)</f>
        <v>0</v>
      </c>
      <c r="E392" s="0" t="n">
        <f aca="false">B392/(B392 + C392)</f>
        <v>0.768556005398111</v>
      </c>
      <c r="F392" s="0" t="n">
        <f aca="false">A392/(A392+D392)</f>
        <v>1</v>
      </c>
      <c r="G392" s="0" t="n">
        <f aca="false">1 - E392</f>
        <v>0.231443994601889</v>
      </c>
      <c r="H392" s="0" t="n">
        <f aca="false">E392 + F392 - 1</f>
        <v>0.768556005398111</v>
      </c>
      <c r="I392" s="0" t="str">
        <f aca="false">Лист3!B392</f>
        <v>49.1</v>
      </c>
      <c r="J392" s="0" t="str">
        <f aca="false">Лист3!C392</f>
        <v>2.9e-12</v>
      </c>
    </row>
    <row r="393" customFormat="false" ht="12.8" hidden="false" customHeight="false" outlineLevel="0" collapsed="false">
      <c r="A393" s="0" t="n">
        <f aca="false">COUNTIF(Лист3!$D$2:D393, 1)</f>
        <v>48</v>
      </c>
      <c r="B393" s="0" t="n">
        <f aca="false">COUNTIF(Лист3!D394:$D$1531, 0)</f>
        <v>1138</v>
      </c>
      <c r="C393" s="0" t="n">
        <f aca="false">COUNTIF(Лист3!$D$2:D393, 0)</f>
        <v>344</v>
      </c>
      <c r="D393" s="0" t="n">
        <f aca="false">COUNTIF(Лист3!D394:$D$1531, 1)</f>
        <v>0</v>
      </c>
      <c r="E393" s="0" t="n">
        <f aca="false">B393/(B393 + C393)</f>
        <v>0.767881241565452</v>
      </c>
      <c r="F393" s="0" t="n">
        <f aca="false">A393/(A393+D393)</f>
        <v>1</v>
      </c>
      <c r="G393" s="0" t="n">
        <f aca="false">1 - E393</f>
        <v>0.232118758434548</v>
      </c>
      <c r="H393" s="0" t="n">
        <f aca="false">E393 + F393 - 1</f>
        <v>0.767881241565452</v>
      </c>
      <c r="I393" s="0" t="str">
        <f aca="false">Лист3!B393</f>
        <v>49.1</v>
      </c>
      <c r="J393" s="0" t="str">
        <f aca="false">Лист3!C393</f>
        <v>2.9e-12</v>
      </c>
    </row>
    <row r="394" customFormat="false" ht="12.8" hidden="false" customHeight="false" outlineLevel="0" collapsed="false">
      <c r="A394" s="0" t="n">
        <f aca="false">COUNTIF(Лист3!$D$2:D394, 1)</f>
        <v>48</v>
      </c>
      <c r="B394" s="0" t="n">
        <f aca="false">COUNTIF(Лист3!D395:$D$1531, 0)</f>
        <v>1137</v>
      </c>
      <c r="C394" s="0" t="n">
        <f aca="false">COUNTIF(Лист3!$D$2:D394, 0)</f>
        <v>345</v>
      </c>
      <c r="D394" s="0" t="n">
        <f aca="false">COUNTIF(Лист3!D395:$D$1531, 1)</f>
        <v>0</v>
      </c>
      <c r="E394" s="0" t="n">
        <f aca="false">B394/(B394 + C394)</f>
        <v>0.767206477732793</v>
      </c>
      <c r="F394" s="0" t="n">
        <f aca="false">A394/(A394+D394)</f>
        <v>1</v>
      </c>
      <c r="G394" s="0" t="n">
        <f aca="false">1 - E394</f>
        <v>0.232793522267206</v>
      </c>
      <c r="H394" s="0" t="n">
        <f aca="false">E394 + F394 - 1</f>
        <v>0.767206477732794</v>
      </c>
      <c r="I394" s="0" t="str">
        <f aca="false">Лист3!B394</f>
        <v>49.0</v>
      </c>
      <c r="J394" s="0" t="str">
        <f aca="false">Лист3!C394</f>
        <v>3.1e-12</v>
      </c>
    </row>
    <row r="395" customFormat="false" ht="12.8" hidden="false" customHeight="false" outlineLevel="0" collapsed="false">
      <c r="A395" s="0" t="n">
        <f aca="false">COUNTIF(Лист3!$D$2:D395, 1)</f>
        <v>48</v>
      </c>
      <c r="B395" s="0" t="n">
        <f aca="false">COUNTIF(Лист3!D396:$D$1531, 0)</f>
        <v>1136</v>
      </c>
      <c r="C395" s="0" t="n">
        <f aca="false">COUNTIF(Лист3!$D$2:D395, 0)</f>
        <v>346</v>
      </c>
      <c r="D395" s="0" t="n">
        <f aca="false">COUNTIF(Лист3!D396:$D$1531, 1)</f>
        <v>0</v>
      </c>
      <c r="E395" s="0" t="n">
        <f aca="false">B395/(B395 + C395)</f>
        <v>0.766531713900135</v>
      </c>
      <c r="F395" s="0" t="n">
        <f aca="false">A395/(A395+D395)</f>
        <v>1</v>
      </c>
      <c r="G395" s="0" t="n">
        <f aca="false">1 - E395</f>
        <v>0.233468286099865</v>
      </c>
      <c r="H395" s="0" t="n">
        <f aca="false">E395 + F395 - 1</f>
        <v>0.766531713900135</v>
      </c>
      <c r="I395" s="0" t="str">
        <f aca="false">Лист3!B395</f>
        <v>49.0</v>
      </c>
      <c r="J395" s="0" t="str">
        <f aca="false">Лист3!C395</f>
        <v>3.1e-12</v>
      </c>
    </row>
    <row r="396" customFormat="false" ht="12.8" hidden="false" customHeight="false" outlineLevel="0" collapsed="false">
      <c r="A396" s="0" t="n">
        <f aca="false">COUNTIF(Лист3!$D$2:D396, 1)</f>
        <v>48</v>
      </c>
      <c r="B396" s="0" t="n">
        <f aca="false">COUNTIF(Лист3!D397:$D$1531, 0)</f>
        <v>1135</v>
      </c>
      <c r="C396" s="0" t="n">
        <f aca="false">COUNTIF(Лист3!$D$2:D396, 0)</f>
        <v>347</v>
      </c>
      <c r="D396" s="0" t="n">
        <f aca="false">COUNTIF(Лист3!D397:$D$1531, 1)</f>
        <v>0</v>
      </c>
      <c r="E396" s="0" t="n">
        <f aca="false">B396/(B396 + C396)</f>
        <v>0.765856950067476</v>
      </c>
      <c r="F396" s="0" t="n">
        <f aca="false">A396/(A396+D396)</f>
        <v>1</v>
      </c>
      <c r="G396" s="0" t="n">
        <f aca="false">1 - E396</f>
        <v>0.234143049932524</v>
      </c>
      <c r="H396" s="0" t="n">
        <f aca="false">E396 + F396 - 1</f>
        <v>0.765856950067476</v>
      </c>
      <c r="I396" s="0" t="str">
        <f aca="false">Лист3!B396</f>
        <v>48.9</v>
      </c>
      <c r="J396" s="0" t="str">
        <f aca="false">Лист3!C396</f>
        <v>3.3e-12</v>
      </c>
    </row>
    <row r="397" customFormat="false" ht="12.8" hidden="false" customHeight="false" outlineLevel="0" collapsed="false">
      <c r="A397" s="0" t="n">
        <f aca="false">COUNTIF(Лист3!$D$2:D397, 1)</f>
        <v>48</v>
      </c>
      <c r="B397" s="0" t="n">
        <f aca="false">COUNTIF(Лист3!D398:$D$1531, 0)</f>
        <v>1134</v>
      </c>
      <c r="C397" s="0" t="n">
        <f aca="false">COUNTIF(Лист3!$D$2:D397, 0)</f>
        <v>348</v>
      </c>
      <c r="D397" s="0" t="n">
        <f aca="false">COUNTIF(Лист3!D398:$D$1531, 1)</f>
        <v>0</v>
      </c>
      <c r="E397" s="0" t="n">
        <f aca="false">B397/(B397 + C397)</f>
        <v>0.765182186234818</v>
      </c>
      <c r="F397" s="0" t="n">
        <f aca="false">A397/(A397+D397)</f>
        <v>1</v>
      </c>
      <c r="G397" s="0" t="n">
        <f aca="false">1 - E397</f>
        <v>0.234817813765182</v>
      </c>
      <c r="H397" s="0" t="n">
        <f aca="false">E397 + F397 - 1</f>
        <v>0.765182186234818</v>
      </c>
      <c r="I397" s="0" t="str">
        <f aca="false">Лист3!B397</f>
        <v>48.9</v>
      </c>
      <c r="J397" s="0" t="str">
        <f aca="false">Лист3!C397</f>
        <v>3.4e-12</v>
      </c>
    </row>
    <row r="398" customFormat="false" ht="12.8" hidden="false" customHeight="false" outlineLevel="0" collapsed="false">
      <c r="A398" s="0" t="n">
        <f aca="false">COUNTIF(Лист3!$D$2:D398, 1)</f>
        <v>48</v>
      </c>
      <c r="B398" s="0" t="n">
        <f aca="false">COUNTIF(Лист3!D399:$D$1531, 0)</f>
        <v>1133</v>
      </c>
      <c r="C398" s="0" t="n">
        <f aca="false">COUNTIF(Лист3!$D$2:D398, 0)</f>
        <v>349</v>
      </c>
      <c r="D398" s="0" t="n">
        <f aca="false">COUNTIF(Лист3!D399:$D$1531, 1)</f>
        <v>0</v>
      </c>
      <c r="E398" s="0" t="n">
        <f aca="false">B398/(B398 + C398)</f>
        <v>0.764507422402159</v>
      </c>
      <c r="F398" s="0" t="n">
        <f aca="false">A398/(A398+D398)</f>
        <v>1</v>
      </c>
      <c r="G398" s="0" t="n">
        <f aca="false">1 - E398</f>
        <v>0.235492577597841</v>
      </c>
      <c r="H398" s="0" t="n">
        <f aca="false">E398 + F398 - 1</f>
        <v>0.764507422402159</v>
      </c>
      <c r="I398" s="0" t="str">
        <f aca="false">Лист3!B398</f>
        <v>48.9</v>
      </c>
      <c r="J398" s="0" t="str">
        <f aca="false">Лист3!C398</f>
        <v>3.4e-12</v>
      </c>
    </row>
    <row r="399" customFormat="false" ht="12.8" hidden="false" customHeight="false" outlineLevel="0" collapsed="false">
      <c r="A399" s="0" t="n">
        <f aca="false">COUNTIF(Лист3!$D$2:D399, 1)</f>
        <v>48</v>
      </c>
      <c r="B399" s="0" t="n">
        <f aca="false">COUNTIF(Лист3!D400:$D$1531, 0)</f>
        <v>1132</v>
      </c>
      <c r="C399" s="0" t="n">
        <f aca="false">COUNTIF(Лист3!$D$2:D399, 0)</f>
        <v>350</v>
      </c>
      <c r="D399" s="0" t="n">
        <f aca="false">COUNTIF(Лист3!D400:$D$1531, 1)</f>
        <v>0</v>
      </c>
      <c r="E399" s="0" t="n">
        <f aca="false">B399/(B399 + C399)</f>
        <v>0.763832658569501</v>
      </c>
      <c r="F399" s="0" t="n">
        <f aca="false">A399/(A399+D399)</f>
        <v>1</v>
      </c>
      <c r="G399" s="0" t="n">
        <f aca="false">1 - E399</f>
        <v>0.236167341430499</v>
      </c>
      <c r="H399" s="0" t="n">
        <f aca="false">E399 + F399 - 1</f>
        <v>0.763832658569501</v>
      </c>
      <c r="I399" s="0" t="str">
        <f aca="false">Лист3!B399</f>
        <v>48.9</v>
      </c>
      <c r="J399" s="0" t="str">
        <f aca="false">Лист3!C399</f>
        <v>3.4e-12</v>
      </c>
    </row>
    <row r="400" customFormat="false" ht="12.8" hidden="false" customHeight="false" outlineLevel="0" collapsed="false">
      <c r="A400" s="0" t="n">
        <f aca="false">COUNTIF(Лист3!$D$2:D400, 1)</f>
        <v>48</v>
      </c>
      <c r="B400" s="0" t="n">
        <f aca="false">COUNTIF(Лист3!D401:$D$1531, 0)</f>
        <v>1131</v>
      </c>
      <c r="C400" s="0" t="n">
        <f aca="false">COUNTIF(Лист3!$D$2:D400, 0)</f>
        <v>351</v>
      </c>
      <c r="D400" s="0" t="n">
        <f aca="false">COUNTIF(Лист3!D401:$D$1531, 1)</f>
        <v>0</v>
      </c>
      <c r="E400" s="0" t="n">
        <f aca="false">B400/(B400 + C400)</f>
        <v>0.763157894736842</v>
      </c>
      <c r="F400" s="0" t="n">
        <f aca="false">A400/(A400+D400)</f>
        <v>1</v>
      </c>
      <c r="G400" s="0" t="n">
        <f aca="false">1 - E400</f>
        <v>0.236842105263158</v>
      </c>
      <c r="H400" s="0" t="n">
        <f aca="false">E400 + F400 - 1</f>
        <v>0.763157894736842</v>
      </c>
      <c r="I400" s="0" t="str">
        <f aca="false">Лист3!B400</f>
        <v>48.9</v>
      </c>
      <c r="J400" s="0" t="str">
        <f aca="false">Лист3!C400</f>
        <v>3.4e-12</v>
      </c>
    </row>
    <row r="401" customFormat="false" ht="12.8" hidden="false" customHeight="false" outlineLevel="0" collapsed="false">
      <c r="A401" s="0" t="n">
        <f aca="false">COUNTIF(Лист3!$D$2:D401, 1)</f>
        <v>48</v>
      </c>
      <c r="B401" s="0" t="n">
        <f aca="false">COUNTIF(Лист3!D402:$D$1531, 0)</f>
        <v>1130</v>
      </c>
      <c r="C401" s="0" t="n">
        <f aca="false">COUNTIF(Лист3!$D$2:D401, 0)</f>
        <v>352</v>
      </c>
      <c r="D401" s="0" t="n">
        <f aca="false">COUNTIF(Лист3!D402:$D$1531, 1)</f>
        <v>0</v>
      </c>
      <c r="E401" s="0" t="n">
        <f aca="false">B401/(B401 + C401)</f>
        <v>0.762483130904184</v>
      </c>
      <c r="F401" s="0" t="n">
        <f aca="false">A401/(A401+D401)</f>
        <v>1</v>
      </c>
      <c r="G401" s="0" t="n">
        <f aca="false">1 - E401</f>
        <v>0.237516869095816</v>
      </c>
      <c r="H401" s="0" t="n">
        <f aca="false">E401 + F401 - 1</f>
        <v>0.762483130904184</v>
      </c>
      <c r="I401" s="0" t="str">
        <f aca="false">Лист3!B401</f>
        <v>48.9</v>
      </c>
      <c r="J401" s="0" t="str">
        <f aca="false">Лист3!C401</f>
        <v>3.4e-12</v>
      </c>
    </row>
    <row r="402" customFormat="false" ht="12.8" hidden="false" customHeight="false" outlineLevel="0" collapsed="false">
      <c r="A402" s="0" t="n">
        <f aca="false">COUNTIF(Лист3!$D$2:D402, 1)</f>
        <v>48</v>
      </c>
      <c r="B402" s="0" t="n">
        <f aca="false">COUNTIF(Лист3!D403:$D$1531, 0)</f>
        <v>1129</v>
      </c>
      <c r="C402" s="0" t="n">
        <f aca="false">COUNTIF(Лист3!$D$2:D402, 0)</f>
        <v>353</v>
      </c>
      <c r="D402" s="0" t="n">
        <f aca="false">COUNTIF(Лист3!D403:$D$1531, 1)</f>
        <v>0</v>
      </c>
      <c r="E402" s="0" t="n">
        <f aca="false">B402/(B402 + C402)</f>
        <v>0.761808367071525</v>
      </c>
      <c r="F402" s="0" t="n">
        <f aca="false">A402/(A402+D402)</f>
        <v>1</v>
      </c>
      <c r="G402" s="0" t="n">
        <f aca="false">1 - E402</f>
        <v>0.238191632928475</v>
      </c>
      <c r="H402" s="0" t="n">
        <f aca="false">E402 + F402 - 1</f>
        <v>0.761808367071525</v>
      </c>
      <c r="I402" s="0" t="str">
        <f aca="false">Лист3!B402</f>
        <v>48.9</v>
      </c>
      <c r="J402" s="0" t="str">
        <f aca="false">Лист3!C402</f>
        <v>3.4e-12</v>
      </c>
    </row>
    <row r="403" customFormat="false" ht="12.8" hidden="false" customHeight="false" outlineLevel="0" collapsed="false">
      <c r="A403" s="0" t="n">
        <f aca="false">COUNTIF(Лист3!$D$2:D403, 1)</f>
        <v>48</v>
      </c>
      <c r="B403" s="0" t="n">
        <f aca="false">COUNTIF(Лист3!D404:$D$1531, 0)</f>
        <v>1128</v>
      </c>
      <c r="C403" s="0" t="n">
        <f aca="false">COUNTIF(Лист3!$D$2:D403, 0)</f>
        <v>354</v>
      </c>
      <c r="D403" s="0" t="n">
        <f aca="false">COUNTIF(Лист3!D404:$D$1531, 1)</f>
        <v>0</v>
      </c>
      <c r="E403" s="0" t="n">
        <f aca="false">B403/(B403 + C403)</f>
        <v>0.761133603238866</v>
      </c>
      <c r="F403" s="0" t="n">
        <f aca="false">A403/(A403+D403)</f>
        <v>1</v>
      </c>
      <c r="G403" s="0" t="n">
        <f aca="false">1 - E403</f>
        <v>0.238866396761134</v>
      </c>
      <c r="H403" s="0" t="n">
        <f aca="false">E403 + F403 - 1</f>
        <v>0.761133603238867</v>
      </c>
      <c r="I403" s="0" t="str">
        <f aca="false">Лист3!B403</f>
        <v>48.9</v>
      </c>
      <c r="J403" s="0" t="str">
        <f aca="false">Лист3!C403</f>
        <v>3.4e-12</v>
      </c>
    </row>
    <row r="404" customFormat="false" ht="12.8" hidden="false" customHeight="false" outlineLevel="0" collapsed="false">
      <c r="A404" s="0" t="n">
        <f aca="false">COUNTIF(Лист3!$D$2:D404, 1)</f>
        <v>48</v>
      </c>
      <c r="B404" s="0" t="n">
        <f aca="false">COUNTIF(Лист3!D405:$D$1531, 0)</f>
        <v>1127</v>
      </c>
      <c r="C404" s="0" t="n">
        <f aca="false">COUNTIF(Лист3!$D$2:D404, 0)</f>
        <v>355</v>
      </c>
      <c r="D404" s="0" t="n">
        <f aca="false">COUNTIF(Лист3!D405:$D$1531, 1)</f>
        <v>0</v>
      </c>
      <c r="E404" s="0" t="n">
        <f aca="false">B404/(B404 + C404)</f>
        <v>0.760458839406208</v>
      </c>
      <c r="F404" s="0" t="n">
        <f aca="false">A404/(A404+D404)</f>
        <v>1</v>
      </c>
      <c r="G404" s="0" t="n">
        <f aca="false">1 - E404</f>
        <v>0.239541160593792</v>
      </c>
      <c r="H404" s="0" t="n">
        <f aca="false">E404 + F404 - 1</f>
        <v>0.760458839406208</v>
      </c>
      <c r="I404" s="0" t="str">
        <f aca="false">Лист3!B404</f>
        <v>48.9</v>
      </c>
      <c r="J404" s="0" t="str">
        <f aca="false">Лист3!C404</f>
        <v>3.4e-12</v>
      </c>
    </row>
    <row r="405" customFormat="false" ht="12.8" hidden="false" customHeight="false" outlineLevel="0" collapsed="false">
      <c r="A405" s="0" t="n">
        <f aca="false">COUNTIF(Лист3!$D$2:D405, 1)</f>
        <v>48</v>
      </c>
      <c r="B405" s="0" t="n">
        <f aca="false">COUNTIF(Лист3!D406:$D$1531, 0)</f>
        <v>1126</v>
      </c>
      <c r="C405" s="0" t="n">
        <f aca="false">COUNTIF(Лист3!$D$2:D405, 0)</f>
        <v>356</v>
      </c>
      <c r="D405" s="0" t="n">
        <f aca="false">COUNTIF(Лист3!D406:$D$1531, 1)</f>
        <v>0</v>
      </c>
      <c r="E405" s="0" t="n">
        <f aca="false">B405/(B405 + C405)</f>
        <v>0.759784075573549</v>
      </c>
      <c r="F405" s="0" t="n">
        <f aca="false">A405/(A405+D405)</f>
        <v>1</v>
      </c>
      <c r="G405" s="0" t="n">
        <f aca="false">1 - E405</f>
        <v>0.240215924426451</v>
      </c>
      <c r="H405" s="0" t="n">
        <f aca="false">E405 + F405 - 1</f>
        <v>0.759784075573549</v>
      </c>
      <c r="I405" s="0" t="str">
        <f aca="false">Лист3!B405</f>
        <v>48.9</v>
      </c>
      <c r="J405" s="0" t="str">
        <f aca="false">Лист3!C405</f>
        <v>3.4e-12</v>
      </c>
    </row>
    <row r="406" customFormat="false" ht="12.8" hidden="false" customHeight="false" outlineLevel="0" collapsed="false">
      <c r="A406" s="0" t="n">
        <f aca="false">COUNTIF(Лист3!$D$2:D406, 1)</f>
        <v>48</v>
      </c>
      <c r="B406" s="0" t="n">
        <f aca="false">COUNTIF(Лист3!D407:$D$1531, 0)</f>
        <v>1125</v>
      </c>
      <c r="C406" s="0" t="n">
        <f aca="false">COUNTIF(Лист3!$D$2:D406, 0)</f>
        <v>357</v>
      </c>
      <c r="D406" s="0" t="n">
        <f aca="false">COUNTIF(Лист3!D407:$D$1531, 1)</f>
        <v>0</v>
      </c>
      <c r="E406" s="0" t="n">
        <f aca="false">B406/(B406 + C406)</f>
        <v>0.759109311740891</v>
      </c>
      <c r="F406" s="0" t="n">
        <f aca="false">A406/(A406+D406)</f>
        <v>1</v>
      </c>
      <c r="G406" s="0" t="n">
        <f aca="false">1 - E406</f>
        <v>0.240890688259109</v>
      </c>
      <c r="H406" s="0" t="n">
        <f aca="false">E406 + F406 - 1</f>
        <v>0.759109311740891</v>
      </c>
      <c r="I406" s="0" t="str">
        <f aca="false">Лист3!B406</f>
        <v>48.8</v>
      </c>
      <c r="J406" s="0" t="str">
        <f aca="false">Лист3!C406</f>
        <v>3.5e-12</v>
      </c>
    </row>
    <row r="407" customFormat="false" ht="12.8" hidden="false" customHeight="false" outlineLevel="0" collapsed="false">
      <c r="A407" s="0" t="n">
        <f aca="false">COUNTIF(Лист3!$D$2:D407, 1)</f>
        <v>48</v>
      </c>
      <c r="B407" s="0" t="n">
        <f aca="false">COUNTIF(Лист3!D408:$D$1531, 0)</f>
        <v>1124</v>
      </c>
      <c r="C407" s="0" t="n">
        <f aca="false">COUNTIF(Лист3!$D$2:D407, 0)</f>
        <v>358</v>
      </c>
      <c r="D407" s="0" t="n">
        <f aca="false">COUNTIF(Лист3!D408:$D$1531, 1)</f>
        <v>0</v>
      </c>
      <c r="E407" s="0" t="n">
        <f aca="false">B407/(B407 + C407)</f>
        <v>0.758434547908232</v>
      </c>
      <c r="F407" s="0" t="n">
        <f aca="false">A407/(A407+D407)</f>
        <v>1</v>
      </c>
      <c r="G407" s="0" t="n">
        <f aca="false">1 - E407</f>
        <v>0.241565452091768</v>
      </c>
      <c r="H407" s="0" t="n">
        <f aca="false">E407 + F407 - 1</f>
        <v>0.758434547908232</v>
      </c>
      <c r="I407" s="0" t="str">
        <f aca="false">Лист3!B407</f>
        <v>48.8</v>
      </c>
      <c r="J407" s="0" t="str">
        <f aca="false">Лист3!C407</f>
        <v>3.5e-12</v>
      </c>
    </row>
    <row r="408" customFormat="false" ht="12.8" hidden="false" customHeight="false" outlineLevel="0" collapsed="false">
      <c r="A408" s="0" t="n">
        <f aca="false">COUNTIF(Лист3!$D$2:D408, 1)</f>
        <v>48</v>
      </c>
      <c r="B408" s="0" t="n">
        <f aca="false">COUNTIF(Лист3!D409:$D$1531, 0)</f>
        <v>1123</v>
      </c>
      <c r="C408" s="0" t="n">
        <f aca="false">COUNTIF(Лист3!$D$2:D408, 0)</f>
        <v>359</v>
      </c>
      <c r="D408" s="0" t="n">
        <f aca="false">COUNTIF(Лист3!D409:$D$1531, 1)</f>
        <v>0</v>
      </c>
      <c r="E408" s="0" t="n">
        <f aca="false">B408/(B408 + C408)</f>
        <v>0.757759784075574</v>
      </c>
      <c r="F408" s="0" t="n">
        <f aca="false">A408/(A408+D408)</f>
        <v>1</v>
      </c>
      <c r="G408" s="0" t="n">
        <f aca="false">1 - E408</f>
        <v>0.242240215924426</v>
      </c>
      <c r="H408" s="0" t="n">
        <f aca="false">E408 + F408 - 1</f>
        <v>0.757759784075573</v>
      </c>
      <c r="I408" s="0" t="str">
        <f aca="false">Лист3!B408</f>
        <v>48.8</v>
      </c>
      <c r="J408" s="0" t="str">
        <f aca="false">Лист3!C408</f>
        <v>3.6e-12</v>
      </c>
    </row>
    <row r="409" customFormat="false" ht="12.8" hidden="false" customHeight="false" outlineLevel="0" collapsed="false">
      <c r="A409" s="0" t="n">
        <f aca="false">COUNTIF(Лист3!$D$2:D409, 1)</f>
        <v>48</v>
      </c>
      <c r="B409" s="0" t="n">
        <f aca="false">COUNTIF(Лист3!D410:$D$1531, 0)</f>
        <v>1122</v>
      </c>
      <c r="C409" s="0" t="n">
        <f aca="false">COUNTIF(Лист3!$D$2:D409, 0)</f>
        <v>360</v>
      </c>
      <c r="D409" s="0" t="n">
        <f aca="false">COUNTIF(Лист3!D410:$D$1531, 1)</f>
        <v>0</v>
      </c>
      <c r="E409" s="0" t="n">
        <f aca="false">B409/(B409 + C409)</f>
        <v>0.757085020242915</v>
      </c>
      <c r="F409" s="0" t="n">
        <f aca="false">A409/(A409+D409)</f>
        <v>1</v>
      </c>
      <c r="G409" s="0" t="n">
        <f aca="false">1 - E409</f>
        <v>0.242914979757085</v>
      </c>
      <c r="H409" s="0" t="n">
        <f aca="false">E409 + F409 - 1</f>
        <v>0.757085020242915</v>
      </c>
      <c r="I409" s="0" t="str">
        <f aca="false">Лист3!B409</f>
        <v>48.7</v>
      </c>
      <c r="J409" s="0" t="n">
        <f aca="false">Лист3!C409</f>
        <v>4E-012</v>
      </c>
    </row>
    <row r="410" customFormat="false" ht="12.8" hidden="false" customHeight="false" outlineLevel="0" collapsed="false">
      <c r="A410" s="0" t="n">
        <f aca="false">COUNTIF(Лист3!$D$2:D410, 1)</f>
        <v>48</v>
      </c>
      <c r="B410" s="0" t="n">
        <f aca="false">COUNTIF(Лист3!D411:$D$1531, 0)</f>
        <v>1121</v>
      </c>
      <c r="C410" s="0" t="n">
        <f aca="false">COUNTIF(Лист3!$D$2:D410, 0)</f>
        <v>361</v>
      </c>
      <c r="D410" s="0" t="n">
        <f aca="false">COUNTIF(Лист3!D411:$D$1531, 1)</f>
        <v>0</v>
      </c>
      <c r="E410" s="0" t="n">
        <f aca="false">B410/(B410 + C410)</f>
        <v>0.756410256410256</v>
      </c>
      <c r="F410" s="0" t="n">
        <f aca="false">A410/(A410+D410)</f>
        <v>1</v>
      </c>
      <c r="G410" s="0" t="n">
        <f aca="false">1 - E410</f>
        <v>0.243589743589744</v>
      </c>
      <c r="H410" s="0" t="n">
        <f aca="false">E410 + F410 - 1</f>
        <v>0.756410256410256</v>
      </c>
      <c r="I410" s="0" t="str">
        <f aca="false">Лист3!B410</f>
        <v>48.7</v>
      </c>
      <c r="J410" s="0" t="n">
        <f aca="false">Лист3!C410</f>
        <v>4E-012</v>
      </c>
    </row>
    <row r="411" customFormat="false" ht="12.8" hidden="false" customHeight="false" outlineLevel="0" collapsed="false">
      <c r="A411" s="0" t="n">
        <f aca="false">COUNTIF(Лист3!$D$2:D411, 1)</f>
        <v>48</v>
      </c>
      <c r="B411" s="0" t="n">
        <f aca="false">COUNTIF(Лист3!D412:$D$1531, 0)</f>
        <v>1120</v>
      </c>
      <c r="C411" s="0" t="n">
        <f aca="false">COUNTIF(Лист3!$D$2:D411, 0)</f>
        <v>362</v>
      </c>
      <c r="D411" s="0" t="n">
        <f aca="false">COUNTIF(Лист3!D412:$D$1531, 1)</f>
        <v>0</v>
      </c>
      <c r="E411" s="0" t="n">
        <f aca="false">B411/(B411 + C411)</f>
        <v>0.755735492577598</v>
      </c>
      <c r="F411" s="0" t="n">
        <f aca="false">A411/(A411+D411)</f>
        <v>1</v>
      </c>
      <c r="G411" s="0" t="n">
        <f aca="false">1 - E411</f>
        <v>0.244264507422402</v>
      </c>
      <c r="H411" s="0" t="n">
        <f aca="false">E411 + F411 - 1</f>
        <v>0.755735492577598</v>
      </c>
      <c r="I411" s="0" t="str">
        <f aca="false">Лист3!B411</f>
        <v>48.6</v>
      </c>
      <c r="J411" s="0" t="str">
        <f aca="false">Лист3!C411</f>
        <v>4.2e-12</v>
      </c>
    </row>
    <row r="412" customFormat="false" ht="12.8" hidden="false" customHeight="false" outlineLevel="0" collapsed="false">
      <c r="A412" s="0" t="n">
        <f aca="false">COUNTIF(Лист3!$D$2:D412, 1)</f>
        <v>48</v>
      </c>
      <c r="B412" s="0" t="n">
        <f aca="false">COUNTIF(Лист3!D413:$D$1531, 0)</f>
        <v>1119</v>
      </c>
      <c r="C412" s="0" t="n">
        <f aca="false">COUNTIF(Лист3!$D$2:D412, 0)</f>
        <v>363</v>
      </c>
      <c r="D412" s="0" t="n">
        <f aca="false">COUNTIF(Лист3!D413:$D$1531, 1)</f>
        <v>0</v>
      </c>
      <c r="E412" s="0" t="n">
        <f aca="false">B412/(B412 + C412)</f>
        <v>0.755060728744939</v>
      </c>
      <c r="F412" s="0" t="n">
        <f aca="false">A412/(A412+D412)</f>
        <v>1</v>
      </c>
      <c r="G412" s="0" t="n">
        <f aca="false">1 - E412</f>
        <v>0.244939271255061</v>
      </c>
      <c r="H412" s="0" t="n">
        <f aca="false">E412 + F412 - 1</f>
        <v>0.755060728744939</v>
      </c>
      <c r="I412" s="0" t="str">
        <f aca="false">Лист3!B412</f>
        <v>48.6</v>
      </c>
      <c r="J412" s="0" t="str">
        <f aca="false">Лист3!C412</f>
        <v>4.2e-12</v>
      </c>
    </row>
    <row r="413" customFormat="false" ht="12.8" hidden="false" customHeight="false" outlineLevel="0" collapsed="false">
      <c r="A413" s="0" t="n">
        <f aca="false">COUNTIF(Лист3!$D$2:D413, 1)</f>
        <v>48</v>
      </c>
      <c r="B413" s="0" t="n">
        <f aca="false">COUNTIF(Лист3!D414:$D$1531, 0)</f>
        <v>1118</v>
      </c>
      <c r="C413" s="0" t="n">
        <f aca="false">COUNTIF(Лист3!$D$2:D413, 0)</f>
        <v>364</v>
      </c>
      <c r="D413" s="0" t="n">
        <f aca="false">COUNTIF(Лист3!D414:$D$1531, 1)</f>
        <v>0</v>
      </c>
      <c r="E413" s="0" t="n">
        <f aca="false">B413/(B413 + C413)</f>
        <v>0.754385964912281</v>
      </c>
      <c r="F413" s="0" t="n">
        <f aca="false">A413/(A413+D413)</f>
        <v>1</v>
      </c>
      <c r="G413" s="0" t="n">
        <f aca="false">1 - E413</f>
        <v>0.245614035087719</v>
      </c>
      <c r="H413" s="0" t="n">
        <f aca="false">E413 + F413 - 1</f>
        <v>0.754385964912281</v>
      </c>
      <c r="I413" s="0" t="str">
        <f aca="false">Лист3!B413</f>
        <v>48.6</v>
      </c>
      <c r="J413" s="0" t="str">
        <f aca="false">Лист3!C413</f>
        <v>4.2e-12</v>
      </c>
    </row>
    <row r="414" customFormat="false" ht="12.8" hidden="false" customHeight="false" outlineLevel="0" collapsed="false">
      <c r="A414" s="0" t="n">
        <f aca="false">COUNTIF(Лист3!$D$2:D414, 1)</f>
        <v>48</v>
      </c>
      <c r="B414" s="0" t="n">
        <f aca="false">COUNTIF(Лист3!D415:$D$1531, 0)</f>
        <v>1117</v>
      </c>
      <c r="C414" s="0" t="n">
        <f aca="false">COUNTIF(Лист3!$D$2:D414, 0)</f>
        <v>365</v>
      </c>
      <c r="D414" s="0" t="n">
        <f aca="false">COUNTIF(Лист3!D415:$D$1531, 1)</f>
        <v>0</v>
      </c>
      <c r="E414" s="0" t="n">
        <f aca="false">B414/(B414 + C414)</f>
        <v>0.753711201079622</v>
      </c>
      <c r="F414" s="0" t="n">
        <f aca="false">A414/(A414+D414)</f>
        <v>1</v>
      </c>
      <c r="G414" s="0" t="n">
        <f aca="false">1 - E414</f>
        <v>0.246288798920378</v>
      </c>
      <c r="H414" s="0" t="n">
        <f aca="false">E414 + F414 - 1</f>
        <v>0.753711201079622</v>
      </c>
      <c r="I414" s="0" t="str">
        <f aca="false">Лист3!B414</f>
        <v>48.6</v>
      </c>
      <c r="J414" s="0" t="str">
        <f aca="false">Лист3!C414</f>
        <v>4.2e-12</v>
      </c>
    </row>
    <row r="415" customFormat="false" ht="12.8" hidden="false" customHeight="false" outlineLevel="0" collapsed="false">
      <c r="A415" s="0" t="n">
        <f aca="false">COUNTIF(Лист3!$D$2:D415, 1)</f>
        <v>48</v>
      </c>
      <c r="B415" s="0" t="n">
        <f aca="false">COUNTIF(Лист3!D416:$D$1531, 0)</f>
        <v>1116</v>
      </c>
      <c r="C415" s="0" t="n">
        <f aca="false">COUNTIF(Лист3!$D$2:D415, 0)</f>
        <v>366</v>
      </c>
      <c r="D415" s="0" t="n">
        <f aca="false">COUNTIF(Лист3!D416:$D$1531, 1)</f>
        <v>0</v>
      </c>
      <c r="E415" s="0" t="n">
        <f aca="false">B415/(B415 + C415)</f>
        <v>0.753036437246964</v>
      </c>
      <c r="F415" s="0" t="n">
        <f aca="false">A415/(A415+D415)</f>
        <v>1</v>
      </c>
      <c r="G415" s="0" t="n">
        <f aca="false">1 - E415</f>
        <v>0.246963562753036</v>
      </c>
      <c r="H415" s="0" t="n">
        <f aca="false">E415 + F415 - 1</f>
        <v>0.753036437246964</v>
      </c>
      <c r="I415" s="0" t="str">
        <f aca="false">Лист3!B415</f>
        <v>48.3</v>
      </c>
      <c r="J415" s="0" t="str">
        <f aca="false">Лист3!C415</f>
        <v>5.1e-12</v>
      </c>
    </row>
    <row r="416" customFormat="false" ht="12.8" hidden="false" customHeight="false" outlineLevel="0" collapsed="false">
      <c r="A416" s="0" t="n">
        <f aca="false">COUNTIF(Лист3!$D$2:D416, 1)</f>
        <v>48</v>
      </c>
      <c r="B416" s="0" t="n">
        <f aca="false">COUNTIF(Лист3!D417:$D$1531, 0)</f>
        <v>1115</v>
      </c>
      <c r="C416" s="0" t="n">
        <f aca="false">COUNTIF(Лист3!$D$2:D416, 0)</f>
        <v>367</v>
      </c>
      <c r="D416" s="0" t="n">
        <f aca="false">COUNTIF(Лист3!D417:$D$1531, 1)</f>
        <v>0</v>
      </c>
      <c r="E416" s="0" t="n">
        <f aca="false">B416/(B416 + C416)</f>
        <v>0.752361673414305</v>
      </c>
      <c r="F416" s="0" t="n">
        <f aca="false">A416/(A416+D416)</f>
        <v>1</v>
      </c>
      <c r="G416" s="0" t="n">
        <f aca="false">1 - E416</f>
        <v>0.247638326585695</v>
      </c>
      <c r="H416" s="0" t="n">
        <f aca="false">E416 + F416 - 1</f>
        <v>0.752361673414305</v>
      </c>
      <c r="I416" s="0" t="str">
        <f aca="false">Лист3!B416</f>
        <v>48.3</v>
      </c>
      <c r="J416" s="0" t="str">
        <f aca="false">Лист3!C416</f>
        <v>5.1e-12</v>
      </c>
    </row>
    <row r="417" customFormat="false" ht="12.8" hidden="false" customHeight="false" outlineLevel="0" collapsed="false">
      <c r="A417" s="0" t="n">
        <f aca="false">COUNTIF(Лист3!$D$2:D417, 1)</f>
        <v>48</v>
      </c>
      <c r="B417" s="0" t="n">
        <f aca="false">COUNTIF(Лист3!D418:$D$1531, 0)</f>
        <v>1114</v>
      </c>
      <c r="C417" s="0" t="n">
        <f aca="false">COUNTIF(Лист3!$D$2:D417, 0)</f>
        <v>368</v>
      </c>
      <c r="D417" s="0" t="n">
        <f aca="false">COUNTIF(Лист3!D418:$D$1531, 1)</f>
        <v>0</v>
      </c>
      <c r="E417" s="0" t="n">
        <f aca="false">B417/(B417 + C417)</f>
        <v>0.751686909581646</v>
      </c>
      <c r="F417" s="0" t="n">
        <f aca="false">A417/(A417+D417)</f>
        <v>1</v>
      </c>
      <c r="G417" s="0" t="n">
        <f aca="false">1 - E417</f>
        <v>0.248313090418354</v>
      </c>
      <c r="H417" s="0" t="n">
        <f aca="false">E417 + F417 - 1</f>
        <v>0.751686909581646</v>
      </c>
      <c r="I417" s="0" t="str">
        <f aca="false">Лист3!B417</f>
        <v>48.3</v>
      </c>
      <c r="J417" s="0" t="str">
        <f aca="false">Лист3!C417</f>
        <v>5.1e-12</v>
      </c>
    </row>
    <row r="418" customFormat="false" ht="12.8" hidden="false" customHeight="false" outlineLevel="0" collapsed="false">
      <c r="A418" s="0" t="n">
        <f aca="false">COUNTIF(Лист3!$D$2:D418, 1)</f>
        <v>48</v>
      </c>
      <c r="B418" s="0" t="n">
        <f aca="false">COUNTIF(Лист3!D419:$D$1531, 0)</f>
        <v>1113</v>
      </c>
      <c r="C418" s="0" t="n">
        <f aca="false">COUNTIF(Лист3!$D$2:D418, 0)</f>
        <v>369</v>
      </c>
      <c r="D418" s="0" t="n">
        <f aca="false">COUNTIF(Лист3!D419:$D$1531, 1)</f>
        <v>0</v>
      </c>
      <c r="E418" s="0" t="n">
        <f aca="false">B418/(B418 + C418)</f>
        <v>0.751012145748988</v>
      </c>
      <c r="F418" s="0" t="n">
        <f aca="false">A418/(A418+D418)</f>
        <v>1</v>
      </c>
      <c r="G418" s="0" t="n">
        <f aca="false">1 - E418</f>
        <v>0.248987854251012</v>
      </c>
      <c r="H418" s="0" t="n">
        <f aca="false">E418 + F418 - 1</f>
        <v>0.751012145748988</v>
      </c>
      <c r="I418" s="0" t="str">
        <f aca="false">Лист3!B418</f>
        <v>48.3</v>
      </c>
      <c r="J418" s="0" t="str">
        <f aca="false">Лист3!C418</f>
        <v>5.1e-12</v>
      </c>
    </row>
    <row r="419" customFormat="false" ht="12.8" hidden="false" customHeight="false" outlineLevel="0" collapsed="false">
      <c r="A419" s="0" t="n">
        <f aca="false">COUNTIF(Лист3!$D$2:D419, 1)</f>
        <v>48</v>
      </c>
      <c r="B419" s="0" t="n">
        <f aca="false">COUNTIF(Лист3!D420:$D$1531, 0)</f>
        <v>1112</v>
      </c>
      <c r="C419" s="0" t="n">
        <f aca="false">COUNTIF(Лист3!$D$2:D419, 0)</f>
        <v>370</v>
      </c>
      <c r="D419" s="0" t="n">
        <f aca="false">COUNTIF(Лист3!D420:$D$1531, 1)</f>
        <v>0</v>
      </c>
      <c r="E419" s="0" t="n">
        <f aca="false">B419/(B419 + C419)</f>
        <v>0.750337381916329</v>
      </c>
      <c r="F419" s="0" t="n">
        <f aca="false">A419/(A419+D419)</f>
        <v>1</v>
      </c>
      <c r="G419" s="0" t="n">
        <f aca="false">1 - E419</f>
        <v>0.249662618083671</v>
      </c>
      <c r="H419" s="0" t="n">
        <f aca="false">E419 + F419 - 1</f>
        <v>0.750337381916329</v>
      </c>
      <c r="I419" s="0" t="str">
        <f aca="false">Лист3!B419</f>
        <v>48.3</v>
      </c>
      <c r="J419" s="0" t="str">
        <f aca="false">Лист3!C419</f>
        <v>5.1e-12</v>
      </c>
    </row>
    <row r="420" customFormat="false" ht="12.8" hidden="false" customHeight="false" outlineLevel="0" collapsed="false">
      <c r="A420" s="0" t="n">
        <f aca="false">COUNTIF(Лист3!$D$2:D420, 1)</f>
        <v>48</v>
      </c>
      <c r="B420" s="0" t="n">
        <f aca="false">COUNTIF(Лист3!D421:$D$1531, 0)</f>
        <v>1111</v>
      </c>
      <c r="C420" s="0" t="n">
        <f aca="false">COUNTIF(Лист3!$D$2:D420, 0)</f>
        <v>371</v>
      </c>
      <c r="D420" s="0" t="n">
        <f aca="false">COUNTIF(Лист3!D421:$D$1531, 1)</f>
        <v>0</v>
      </c>
      <c r="E420" s="0" t="n">
        <f aca="false">B420/(B420 + C420)</f>
        <v>0.749662618083671</v>
      </c>
      <c r="F420" s="0" t="n">
        <f aca="false">A420/(A420+D420)</f>
        <v>1</v>
      </c>
      <c r="G420" s="0" t="n">
        <f aca="false">1 - E420</f>
        <v>0.250337381916329</v>
      </c>
      <c r="H420" s="0" t="n">
        <f aca="false">E420 + F420 - 1</f>
        <v>0.749662618083671</v>
      </c>
      <c r="I420" s="0" t="str">
        <f aca="false">Лист3!B420</f>
        <v>48.3</v>
      </c>
      <c r="J420" s="0" t="str">
        <f aca="false">Лист3!C420</f>
        <v>5.1e-12</v>
      </c>
    </row>
    <row r="421" customFormat="false" ht="12.8" hidden="false" customHeight="false" outlineLevel="0" collapsed="false">
      <c r="A421" s="0" t="n">
        <f aca="false">COUNTIF(Лист3!$D$2:D421, 1)</f>
        <v>48</v>
      </c>
      <c r="B421" s="0" t="n">
        <f aca="false">COUNTIF(Лист3!D422:$D$1531, 0)</f>
        <v>1110</v>
      </c>
      <c r="C421" s="0" t="n">
        <f aca="false">COUNTIF(Лист3!$D$2:D421, 0)</f>
        <v>372</v>
      </c>
      <c r="D421" s="0" t="n">
        <f aca="false">COUNTIF(Лист3!D422:$D$1531, 1)</f>
        <v>0</v>
      </c>
      <c r="E421" s="0" t="n">
        <f aca="false">B421/(B421 + C421)</f>
        <v>0.748987854251012</v>
      </c>
      <c r="F421" s="0" t="n">
        <f aca="false">A421/(A421+D421)</f>
        <v>1</v>
      </c>
      <c r="G421" s="0" t="n">
        <f aca="false">1 - E421</f>
        <v>0.251012145748988</v>
      </c>
      <c r="H421" s="0" t="n">
        <f aca="false">E421 + F421 - 1</f>
        <v>0.748987854251012</v>
      </c>
      <c r="I421" s="0" t="str">
        <f aca="false">Лист3!B421</f>
        <v>48.3</v>
      </c>
      <c r="J421" s="0" t="str">
        <f aca="false">Лист3!C421</f>
        <v>5.1e-12</v>
      </c>
    </row>
    <row r="422" customFormat="false" ht="12.8" hidden="false" customHeight="false" outlineLevel="0" collapsed="false">
      <c r="A422" s="0" t="n">
        <f aca="false">COUNTIF(Лист3!$D$2:D422, 1)</f>
        <v>48</v>
      </c>
      <c r="B422" s="0" t="n">
        <f aca="false">COUNTIF(Лист3!D423:$D$1531, 0)</f>
        <v>1109</v>
      </c>
      <c r="C422" s="0" t="n">
        <f aca="false">COUNTIF(Лист3!$D$2:D422, 0)</f>
        <v>373</v>
      </c>
      <c r="D422" s="0" t="n">
        <f aca="false">COUNTIF(Лист3!D423:$D$1531, 1)</f>
        <v>0</v>
      </c>
      <c r="E422" s="0" t="n">
        <f aca="false">B422/(B422 + C422)</f>
        <v>0.748313090418354</v>
      </c>
      <c r="F422" s="0" t="n">
        <f aca="false">A422/(A422+D422)</f>
        <v>1</v>
      </c>
      <c r="G422" s="0" t="n">
        <f aca="false">1 - E422</f>
        <v>0.251686909581646</v>
      </c>
      <c r="H422" s="0" t="n">
        <f aca="false">E422 + F422 - 1</f>
        <v>0.748313090418354</v>
      </c>
      <c r="I422" s="0" t="str">
        <f aca="false">Лист3!B422</f>
        <v>48.3</v>
      </c>
      <c r="J422" s="0" t="str">
        <f aca="false">Лист3!C422</f>
        <v>5.1e-12</v>
      </c>
    </row>
    <row r="423" customFormat="false" ht="12.8" hidden="false" customHeight="false" outlineLevel="0" collapsed="false">
      <c r="A423" s="0" t="n">
        <f aca="false">COUNTIF(Лист3!$D$2:D423, 1)</f>
        <v>48</v>
      </c>
      <c r="B423" s="0" t="n">
        <f aca="false">COUNTIF(Лист3!D424:$D$1531, 0)</f>
        <v>1108</v>
      </c>
      <c r="C423" s="0" t="n">
        <f aca="false">COUNTIF(Лист3!$D$2:D423, 0)</f>
        <v>374</v>
      </c>
      <c r="D423" s="0" t="n">
        <f aca="false">COUNTIF(Лист3!D424:$D$1531, 1)</f>
        <v>0</v>
      </c>
      <c r="E423" s="0" t="n">
        <f aca="false">B423/(B423 + C423)</f>
        <v>0.747638326585695</v>
      </c>
      <c r="F423" s="0" t="n">
        <f aca="false">A423/(A423+D423)</f>
        <v>1</v>
      </c>
      <c r="G423" s="0" t="n">
        <f aca="false">1 - E423</f>
        <v>0.252361673414305</v>
      </c>
      <c r="H423" s="0" t="n">
        <f aca="false">E423 + F423 - 1</f>
        <v>0.747638326585695</v>
      </c>
      <c r="I423" s="0" t="str">
        <f aca="false">Лист3!B423</f>
        <v>48.3</v>
      </c>
      <c r="J423" s="0" t="str">
        <f aca="false">Лист3!C423</f>
        <v>5.1e-12</v>
      </c>
    </row>
    <row r="424" customFormat="false" ht="12.8" hidden="false" customHeight="false" outlineLevel="0" collapsed="false">
      <c r="A424" s="0" t="n">
        <f aca="false">COUNTIF(Лист3!$D$2:D424, 1)</f>
        <v>48</v>
      </c>
      <c r="B424" s="0" t="n">
        <f aca="false">COUNTIF(Лист3!D425:$D$1531, 0)</f>
        <v>1107</v>
      </c>
      <c r="C424" s="0" t="n">
        <f aca="false">COUNTIF(Лист3!$D$2:D424, 0)</f>
        <v>375</v>
      </c>
      <c r="D424" s="0" t="n">
        <f aca="false">COUNTIF(Лист3!D425:$D$1531, 1)</f>
        <v>0</v>
      </c>
      <c r="E424" s="0" t="n">
        <f aca="false">B424/(B424 + C424)</f>
        <v>0.746963562753036</v>
      </c>
      <c r="F424" s="0" t="n">
        <f aca="false">A424/(A424+D424)</f>
        <v>1</v>
      </c>
      <c r="G424" s="0" t="n">
        <f aca="false">1 - E424</f>
        <v>0.253036437246964</v>
      </c>
      <c r="H424" s="0" t="n">
        <f aca="false">E424 + F424 - 1</f>
        <v>0.746963562753036</v>
      </c>
      <c r="I424" s="0" t="str">
        <f aca="false">Лист3!B424</f>
        <v>48.3</v>
      </c>
      <c r="J424" s="0" t="str">
        <f aca="false">Лист3!C424</f>
        <v>5.1e-12</v>
      </c>
    </row>
    <row r="425" customFormat="false" ht="12.8" hidden="false" customHeight="false" outlineLevel="0" collapsed="false">
      <c r="A425" s="0" t="n">
        <f aca="false">COUNTIF(Лист3!$D$2:D425, 1)</f>
        <v>48</v>
      </c>
      <c r="B425" s="0" t="n">
        <f aca="false">COUNTIF(Лист3!D426:$D$1531, 0)</f>
        <v>1106</v>
      </c>
      <c r="C425" s="0" t="n">
        <f aca="false">COUNTIF(Лист3!$D$2:D425, 0)</f>
        <v>376</v>
      </c>
      <c r="D425" s="0" t="n">
        <f aca="false">COUNTIF(Лист3!D426:$D$1531, 1)</f>
        <v>0</v>
      </c>
      <c r="E425" s="0" t="n">
        <f aca="false">B425/(B425 + C425)</f>
        <v>0.746288798920378</v>
      </c>
      <c r="F425" s="0" t="n">
        <f aca="false">A425/(A425+D425)</f>
        <v>1</v>
      </c>
      <c r="G425" s="0" t="n">
        <f aca="false">1 - E425</f>
        <v>0.253711201079622</v>
      </c>
      <c r="H425" s="0" t="n">
        <f aca="false">E425 + F425 - 1</f>
        <v>0.746288798920378</v>
      </c>
      <c r="I425" s="0" t="str">
        <f aca="false">Лист3!B425</f>
        <v>48.3</v>
      </c>
      <c r="J425" s="0" t="str">
        <f aca="false">Лист3!C425</f>
        <v>5.1e-12</v>
      </c>
    </row>
    <row r="426" customFormat="false" ht="12.8" hidden="false" customHeight="false" outlineLevel="0" collapsed="false">
      <c r="A426" s="0" t="n">
        <f aca="false">COUNTIF(Лист3!$D$2:D426, 1)</f>
        <v>48</v>
      </c>
      <c r="B426" s="0" t="n">
        <f aca="false">COUNTIF(Лист3!D427:$D$1531, 0)</f>
        <v>1105</v>
      </c>
      <c r="C426" s="0" t="n">
        <f aca="false">COUNTIF(Лист3!$D$2:D426, 0)</f>
        <v>377</v>
      </c>
      <c r="D426" s="0" t="n">
        <f aca="false">COUNTIF(Лист3!D427:$D$1531, 1)</f>
        <v>0</v>
      </c>
      <c r="E426" s="0" t="n">
        <f aca="false">B426/(B426 + C426)</f>
        <v>0.745614035087719</v>
      </c>
      <c r="F426" s="0" t="n">
        <f aca="false">A426/(A426+D426)</f>
        <v>1</v>
      </c>
      <c r="G426" s="0" t="n">
        <f aca="false">1 - E426</f>
        <v>0.254385964912281</v>
      </c>
      <c r="H426" s="0" t="n">
        <f aca="false">E426 + F426 - 1</f>
        <v>0.745614035087719</v>
      </c>
      <c r="I426" s="0" t="str">
        <f aca="false">Лист3!B426</f>
        <v>48.3</v>
      </c>
      <c r="J426" s="0" t="str">
        <f aca="false">Лист3!C426</f>
        <v>5.1e-12</v>
      </c>
    </row>
    <row r="427" customFormat="false" ht="12.8" hidden="false" customHeight="false" outlineLevel="0" collapsed="false">
      <c r="A427" s="0" t="n">
        <f aca="false">COUNTIF(Лист3!$D$2:D427, 1)</f>
        <v>48</v>
      </c>
      <c r="B427" s="0" t="n">
        <f aca="false">COUNTIF(Лист3!D428:$D$1531, 0)</f>
        <v>1104</v>
      </c>
      <c r="C427" s="0" t="n">
        <f aca="false">COUNTIF(Лист3!$D$2:D427, 0)</f>
        <v>378</v>
      </c>
      <c r="D427" s="0" t="n">
        <f aca="false">COUNTIF(Лист3!D428:$D$1531, 1)</f>
        <v>0</v>
      </c>
      <c r="E427" s="0" t="n">
        <f aca="false">B427/(B427 + C427)</f>
        <v>0.744939271255061</v>
      </c>
      <c r="F427" s="0" t="n">
        <f aca="false">A427/(A427+D427)</f>
        <v>1</v>
      </c>
      <c r="G427" s="0" t="n">
        <f aca="false">1 - E427</f>
        <v>0.255060728744939</v>
      </c>
      <c r="H427" s="0" t="n">
        <f aca="false">E427 + F427 - 1</f>
        <v>0.744939271255061</v>
      </c>
      <c r="I427" s="0" t="str">
        <f aca="false">Лист3!B427</f>
        <v>48.3</v>
      </c>
      <c r="J427" s="0" t="str">
        <f aca="false">Лист3!C427</f>
        <v>5.1e-12</v>
      </c>
    </row>
    <row r="428" customFormat="false" ht="12.8" hidden="false" customHeight="false" outlineLevel="0" collapsed="false">
      <c r="A428" s="0" t="n">
        <f aca="false">COUNTIF(Лист3!$D$2:D428, 1)</f>
        <v>48</v>
      </c>
      <c r="B428" s="0" t="n">
        <f aca="false">COUNTIF(Лист3!D429:$D$1531, 0)</f>
        <v>1103</v>
      </c>
      <c r="C428" s="0" t="n">
        <f aca="false">COUNTIF(Лист3!$D$2:D428, 0)</f>
        <v>379</v>
      </c>
      <c r="D428" s="0" t="n">
        <f aca="false">COUNTIF(Лист3!D429:$D$1531, 1)</f>
        <v>0</v>
      </c>
      <c r="E428" s="0" t="n">
        <f aca="false">B428/(B428 + C428)</f>
        <v>0.744264507422402</v>
      </c>
      <c r="F428" s="0" t="n">
        <f aca="false">A428/(A428+D428)</f>
        <v>1</v>
      </c>
      <c r="G428" s="0" t="n">
        <f aca="false">1 - E428</f>
        <v>0.255735492577598</v>
      </c>
      <c r="H428" s="0" t="n">
        <f aca="false">E428 + F428 - 1</f>
        <v>0.744264507422402</v>
      </c>
      <c r="I428" s="0" t="str">
        <f aca="false">Лист3!B428</f>
        <v>48.3</v>
      </c>
      <c r="J428" s="0" t="str">
        <f aca="false">Лист3!C428</f>
        <v>5.1e-12</v>
      </c>
    </row>
    <row r="429" customFormat="false" ht="12.8" hidden="false" customHeight="false" outlineLevel="0" collapsed="false">
      <c r="A429" s="0" t="n">
        <f aca="false">COUNTIF(Лист3!$D$2:D429, 1)</f>
        <v>48</v>
      </c>
      <c r="B429" s="0" t="n">
        <f aca="false">COUNTIF(Лист3!D430:$D$1531, 0)</f>
        <v>1102</v>
      </c>
      <c r="C429" s="0" t="n">
        <f aca="false">COUNTIF(Лист3!$D$2:D429, 0)</f>
        <v>380</v>
      </c>
      <c r="D429" s="0" t="n">
        <f aca="false">COUNTIF(Лист3!D430:$D$1531, 1)</f>
        <v>0</v>
      </c>
      <c r="E429" s="0" t="n">
        <f aca="false">B429/(B429 + C429)</f>
        <v>0.743589743589744</v>
      </c>
      <c r="F429" s="0" t="n">
        <f aca="false">A429/(A429+D429)</f>
        <v>1</v>
      </c>
      <c r="G429" s="0" t="n">
        <f aca="false">1 - E429</f>
        <v>0.256410256410256</v>
      </c>
      <c r="H429" s="0" t="n">
        <f aca="false">E429 + F429 - 1</f>
        <v>0.743589743589744</v>
      </c>
      <c r="I429" s="0" t="str">
        <f aca="false">Лист3!B429</f>
        <v>48.3</v>
      </c>
      <c r="J429" s="0" t="str">
        <f aca="false">Лист3!C429</f>
        <v>5.1e-12</v>
      </c>
    </row>
    <row r="430" customFormat="false" ht="12.8" hidden="false" customHeight="false" outlineLevel="0" collapsed="false">
      <c r="A430" s="0" t="n">
        <f aca="false">COUNTIF(Лист3!$D$2:D430, 1)</f>
        <v>48</v>
      </c>
      <c r="B430" s="0" t="n">
        <f aca="false">COUNTIF(Лист3!D431:$D$1531, 0)</f>
        <v>1101</v>
      </c>
      <c r="C430" s="0" t="n">
        <f aca="false">COUNTIF(Лист3!$D$2:D430, 0)</f>
        <v>381</v>
      </c>
      <c r="D430" s="0" t="n">
        <f aca="false">COUNTIF(Лист3!D431:$D$1531, 1)</f>
        <v>0</v>
      </c>
      <c r="E430" s="0" t="n">
        <f aca="false">B430/(B430 + C430)</f>
        <v>0.742914979757085</v>
      </c>
      <c r="F430" s="0" t="n">
        <f aca="false">A430/(A430+D430)</f>
        <v>1</v>
      </c>
      <c r="G430" s="0" t="n">
        <f aca="false">1 - E430</f>
        <v>0.257085020242915</v>
      </c>
      <c r="H430" s="0" t="n">
        <f aca="false">E430 + F430 - 1</f>
        <v>0.742914979757085</v>
      </c>
      <c r="I430" s="0" t="str">
        <f aca="false">Лист3!B430</f>
        <v>48.3</v>
      </c>
      <c r="J430" s="0" t="str">
        <f aca="false">Лист3!C430</f>
        <v>5.1e-12</v>
      </c>
    </row>
    <row r="431" customFormat="false" ht="12.8" hidden="false" customHeight="false" outlineLevel="0" collapsed="false">
      <c r="A431" s="0" t="n">
        <f aca="false">COUNTIF(Лист3!$D$2:D431, 1)</f>
        <v>48</v>
      </c>
      <c r="B431" s="0" t="n">
        <f aca="false">COUNTIF(Лист3!D432:$D$1531, 0)</f>
        <v>1100</v>
      </c>
      <c r="C431" s="0" t="n">
        <f aca="false">COUNTIF(Лист3!$D$2:D431, 0)</f>
        <v>382</v>
      </c>
      <c r="D431" s="0" t="n">
        <f aca="false">COUNTIF(Лист3!D432:$D$1531, 1)</f>
        <v>0</v>
      </c>
      <c r="E431" s="0" t="n">
        <f aca="false">B431/(B431 + C431)</f>
        <v>0.742240215924426</v>
      </c>
      <c r="F431" s="0" t="n">
        <f aca="false">A431/(A431+D431)</f>
        <v>1</v>
      </c>
      <c r="G431" s="0" t="n">
        <f aca="false">1 - E431</f>
        <v>0.257759784075574</v>
      </c>
      <c r="H431" s="0" t="n">
        <f aca="false">E431 + F431 - 1</f>
        <v>0.742240215924427</v>
      </c>
      <c r="I431" s="0" t="str">
        <f aca="false">Лист3!B431</f>
        <v>48.3</v>
      </c>
      <c r="J431" s="0" t="str">
        <f aca="false">Лист3!C431</f>
        <v>5.1e-12</v>
      </c>
    </row>
    <row r="432" customFormat="false" ht="12.8" hidden="false" customHeight="false" outlineLevel="0" collapsed="false">
      <c r="A432" s="0" t="n">
        <f aca="false">COUNTIF(Лист3!$D$2:D432, 1)</f>
        <v>48</v>
      </c>
      <c r="B432" s="0" t="n">
        <f aca="false">COUNTIF(Лист3!D433:$D$1531, 0)</f>
        <v>1099</v>
      </c>
      <c r="C432" s="0" t="n">
        <f aca="false">COUNTIF(Лист3!$D$2:D432, 0)</f>
        <v>383</v>
      </c>
      <c r="D432" s="0" t="n">
        <f aca="false">COUNTIF(Лист3!D433:$D$1531, 1)</f>
        <v>0</v>
      </c>
      <c r="E432" s="0" t="n">
        <f aca="false">B432/(B432 + C432)</f>
        <v>0.741565452091768</v>
      </c>
      <c r="F432" s="0" t="n">
        <f aca="false">A432/(A432+D432)</f>
        <v>1</v>
      </c>
      <c r="G432" s="0" t="n">
        <f aca="false">1 - E432</f>
        <v>0.258434547908232</v>
      </c>
      <c r="H432" s="0" t="n">
        <f aca="false">E432 + F432 - 1</f>
        <v>0.741565452091768</v>
      </c>
      <c r="I432" s="0" t="str">
        <f aca="false">Лист3!B432</f>
        <v>48.3</v>
      </c>
      <c r="J432" s="0" t="str">
        <f aca="false">Лист3!C432</f>
        <v>5.1e-12</v>
      </c>
    </row>
    <row r="433" customFormat="false" ht="12.8" hidden="false" customHeight="false" outlineLevel="0" collapsed="false">
      <c r="A433" s="0" t="n">
        <f aca="false">COUNTIF(Лист3!$D$2:D433, 1)</f>
        <v>48</v>
      </c>
      <c r="B433" s="0" t="n">
        <f aca="false">COUNTIF(Лист3!D434:$D$1531, 0)</f>
        <v>1098</v>
      </c>
      <c r="C433" s="0" t="n">
        <f aca="false">COUNTIF(Лист3!$D$2:D433, 0)</f>
        <v>384</v>
      </c>
      <c r="D433" s="0" t="n">
        <f aca="false">COUNTIF(Лист3!D434:$D$1531, 1)</f>
        <v>0</v>
      </c>
      <c r="E433" s="0" t="n">
        <f aca="false">B433/(B433 + C433)</f>
        <v>0.740890688259109</v>
      </c>
      <c r="F433" s="0" t="n">
        <f aca="false">A433/(A433+D433)</f>
        <v>1</v>
      </c>
      <c r="G433" s="0" t="n">
        <f aca="false">1 - E433</f>
        <v>0.259109311740891</v>
      </c>
      <c r="H433" s="0" t="n">
        <f aca="false">E433 + F433 - 1</f>
        <v>0.740890688259109</v>
      </c>
      <c r="I433" s="0" t="str">
        <f aca="false">Лист3!B433</f>
        <v>48.3</v>
      </c>
      <c r="J433" s="0" t="str">
        <f aca="false">Лист3!C433</f>
        <v>5.1e-12</v>
      </c>
    </row>
    <row r="434" customFormat="false" ht="12.8" hidden="false" customHeight="false" outlineLevel="0" collapsed="false">
      <c r="A434" s="0" t="n">
        <f aca="false">COUNTIF(Лист3!$D$2:D434, 1)</f>
        <v>48</v>
      </c>
      <c r="B434" s="0" t="n">
        <f aca="false">COUNTIF(Лист3!D435:$D$1531, 0)</f>
        <v>1097</v>
      </c>
      <c r="C434" s="0" t="n">
        <f aca="false">COUNTIF(Лист3!$D$2:D434, 0)</f>
        <v>385</v>
      </c>
      <c r="D434" s="0" t="n">
        <f aca="false">COUNTIF(Лист3!D435:$D$1531, 1)</f>
        <v>0</v>
      </c>
      <c r="E434" s="0" t="n">
        <f aca="false">B434/(B434 + C434)</f>
        <v>0.740215924426451</v>
      </c>
      <c r="F434" s="0" t="n">
        <f aca="false">A434/(A434+D434)</f>
        <v>1</v>
      </c>
      <c r="G434" s="0" t="n">
        <f aca="false">1 - E434</f>
        <v>0.259784075573549</v>
      </c>
      <c r="H434" s="0" t="n">
        <f aca="false">E434 + F434 - 1</f>
        <v>0.740215924426451</v>
      </c>
      <c r="I434" s="0" t="str">
        <f aca="false">Лист3!B434</f>
        <v>48.3</v>
      </c>
      <c r="J434" s="0" t="str">
        <f aca="false">Лист3!C434</f>
        <v>5.1e-12</v>
      </c>
    </row>
    <row r="435" customFormat="false" ht="12.8" hidden="false" customHeight="false" outlineLevel="0" collapsed="false">
      <c r="A435" s="0" t="n">
        <f aca="false">COUNTIF(Лист3!$D$2:D435, 1)</f>
        <v>48</v>
      </c>
      <c r="B435" s="0" t="n">
        <f aca="false">COUNTIF(Лист3!D436:$D$1531, 0)</f>
        <v>1096</v>
      </c>
      <c r="C435" s="0" t="n">
        <f aca="false">COUNTIF(Лист3!$D$2:D435, 0)</f>
        <v>386</v>
      </c>
      <c r="D435" s="0" t="n">
        <f aca="false">COUNTIF(Лист3!D436:$D$1531, 1)</f>
        <v>0</v>
      </c>
      <c r="E435" s="0" t="n">
        <f aca="false">B435/(B435 + C435)</f>
        <v>0.739541160593792</v>
      </c>
      <c r="F435" s="0" t="n">
        <f aca="false">A435/(A435+D435)</f>
        <v>1</v>
      </c>
      <c r="G435" s="0" t="n">
        <f aca="false">1 - E435</f>
        <v>0.260458839406208</v>
      </c>
      <c r="H435" s="0" t="n">
        <f aca="false">E435 + F435 - 1</f>
        <v>0.739541160593792</v>
      </c>
      <c r="I435" s="0" t="str">
        <f aca="false">Лист3!B435</f>
        <v>48.3</v>
      </c>
      <c r="J435" s="0" t="str">
        <f aca="false">Лист3!C435</f>
        <v>5.1e-12</v>
      </c>
    </row>
    <row r="436" customFormat="false" ht="12.8" hidden="false" customHeight="false" outlineLevel="0" collapsed="false">
      <c r="A436" s="0" t="n">
        <f aca="false">COUNTIF(Лист3!$D$2:D436, 1)</f>
        <v>48</v>
      </c>
      <c r="B436" s="0" t="n">
        <f aca="false">COUNTIF(Лист3!D437:$D$1531, 0)</f>
        <v>1095</v>
      </c>
      <c r="C436" s="0" t="n">
        <f aca="false">COUNTIF(Лист3!$D$2:D436, 0)</f>
        <v>387</v>
      </c>
      <c r="D436" s="0" t="n">
        <f aca="false">COUNTIF(Лист3!D437:$D$1531, 1)</f>
        <v>0</v>
      </c>
      <c r="E436" s="0" t="n">
        <f aca="false">B436/(B436 + C436)</f>
        <v>0.738866396761134</v>
      </c>
      <c r="F436" s="0" t="n">
        <f aca="false">A436/(A436+D436)</f>
        <v>1</v>
      </c>
      <c r="G436" s="0" t="n">
        <f aca="false">1 - E436</f>
        <v>0.261133603238866</v>
      </c>
      <c r="H436" s="0" t="n">
        <f aca="false">E436 + F436 - 1</f>
        <v>0.738866396761134</v>
      </c>
      <c r="I436" s="0" t="str">
        <f aca="false">Лист3!B436</f>
        <v>48.3</v>
      </c>
      <c r="J436" s="0" t="str">
        <f aca="false">Лист3!C436</f>
        <v>5.1e-12</v>
      </c>
    </row>
    <row r="437" customFormat="false" ht="12.8" hidden="false" customHeight="false" outlineLevel="0" collapsed="false">
      <c r="A437" s="0" t="n">
        <f aca="false">COUNTIF(Лист3!$D$2:D437, 1)</f>
        <v>48</v>
      </c>
      <c r="B437" s="0" t="n">
        <f aca="false">COUNTIF(Лист3!D438:$D$1531, 0)</f>
        <v>1094</v>
      </c>
      <c r="C437" s="0" t="n">
        <f aca="false">COUNTIF(Лист3!$D$2:D437, 0)</f>
        <v>388</v>
      </c>
      <c r="D437" s="0" t="n">
        <f aca="false">COUNTIF(Лист3!D438:$D$1531, 1)</f>
        <v>0</v>
      </c>
      <c r="E437" s="0" t="n">
        <f aca="false">B437/(B437 + C437)</f>
        <v>0.738191632928475</v>
      </c>
      <c r="F437" s="0" t="n">
        <f aca="false">A437/(A437+D437)</f>
        <v>1</v>
      </c>
      <c r="G437" s="0" t="n">
        <f aca="false">1 - E437</f>
        <v>0.261808367071525</v>
      </c>
      <c r="H437" s="0" t="n">
        <f aca="false">E437 + F437 - 1</f>
        <v>0.738191632928475</v>
      </c>
      <c r="I437" s="0" t="str">
        <f aca="false">Лист3!B437</f>
        <v>48.3</v>
      </c>
      <c r="J437" s="0" t="str">
        <f aca="false">Лист3!C437</f>
        <v>5.1e-12</v>
      </c>
    </row>
    <row r="438" customFormat="false" ht="12.8" hidden="false" customHeight="false" outlineLevel="0" collapsed="false">
      <c r="A438" s="0" t="n">
        <f aca="false">COUNTIF(Лист3!$D$2:D438, 1)</f>
        <v>48</v>
      </c>
      <c r="B438" s="0" t="n">
        <f aca="false">COUNTIF(Лист3!D439:$D$1531, 0)</f>
        <v>1093</v>
      </c>
      <c r="C438" s="0" t="n">
        <f aca="false">COUNTIF(Лист3!$D$2:D438, 0)</f>
        <v>389</v>
      </c>
      <c r="D438" s="0" t="n">
        <f aca="false">COUNTIF(Лист3!D439:$D$1531, 1)</f>
        <v>0</v>
      </c>
      <c r="E438" s="0" t="n">
        <f aca="false">B438/(B438 + C438)</f>
        <v>0.737516869095817</v>
      </c>
      <c r="F438" s="0" t="n">
        <f aca="false">A438/(A438+D438)</f>
        <v>1</v>
      </c>
      <c r="G438" s="0" t="n">
        <f aca="false">1 - E438</f>
        <v>0.262483130904184</v>
      </c>
      <c r="H438" s="0" t="n">
        <f aca="false">E438 + F438 - 1</f>
        <v>0.737516869095817</v>
      </c>
      <c r="I438" s="0" t="str">
        <f aca="false">Лист3!B438</f>
        <v>48.3</v>
      </c>
      <c r="J438" s="0" t="str">
        <f aca="false">Лист3!C438</f>
        <v>5.1e-12</v>
      </c>
    </row>
    <row r="439" customFormat="false" ht="12.8" hidden="false" customHeight="false" outlineLevel="0" collapsed="false">
      <c r="A439" s="0" t="n">
        <f aca="false">COUNTIF(Лист3!$D$2:D439, 1)</f>
        <v>48</v>
      </c>
      <c r="B439" s="0" t="n">
        <f aca="false">COUNTIF(Лист3!D440:$D$1531, 0)</f>
        <v>1092</v>
      </c>
      <c r="C439" s="0" t="n">
        <f aca="false">COUNTIF(Лист3!$D$2:D439, 0)</f>
        <v>390</v>
      </c>
      <c r="D439" s="0" t="n">
        <f aca="false">COUNTIF(Лист3!D440:$D$1531, 1)</f>
        <v>0</v>
      </c>
      <c r="E439" s="0" t="n">
        <f aca="false">B439/(B439 + C439)</f>
        <v>0.736842105263158</v>
      </c>
      <c r="F439" s="0" t="n">
        <f aca="false">A439/(A439+D439)</f>
        <v>1</v>
      </c>
      <c r="G439" s="0" t="n">
        <f aca="false">1 - E439</f>
        <v>0.263157894736842</v>
      </c>
      <c r="H439" s="0" t="n">
        <f aca="false">E439 + F439 - 1</f>
        <v>0.736842105263158</v>
      </c>
      <c r="I439" s="0" t="str">
        <f aca="false">Лист3!B439</f>
        <v>48.3</v>
      </c>
      <c r="J439" s="0" t="str">
        <f aca="false">Лист3!C439</f>
        <v>5.1e-12</v>
      </c>
    </row>
    <row r="440" customFormat="false" ht="12.8" hidden="false" customHeight="false" outlineLevel="0" collapsed="false">
      <c r="A440" s="0" t="n">
        <f aca="false">COUNTIF(Лист3!$D$2:D440, 1)</f>
        <v>48</v>
      </c>
      <c r="B440" s="0" t="n">
        <f aca="false">COUNTIF(Лист3!D441:$D$1531, 0)</f>
        <v>1091</v>
      </c>
      <c r="C440" s="0" t="n">
        <f aca="false">COUNTIF(Лист3!$D$2:D440, 0)</f>
        <v>391</v>
      </c>
      <c r="D440" s="0" t="n">
        <f aca="false">COUNTIF(Лист3!D441:$D$1531, 1)</f>
        <v>0</v>
      </c>
      <c r="E440" s="0" t="n">
        <f aca="false">B440/(B440 + C440)</f>
        <v>0.736167341430499</v>
      </c>
      <c r="F440" s="0" t="n">
        <f aca="false">A440/(A440+D440)</f>
        <v>1</v>
      </c>
      <c r="G440" s="0" t="n">
        <f aca="false">1 - E440</f>
        <v>0.263832658569501</v>
      </c>
      <c r="H440" s="0" t="n">
        <f aca="false">E440 + F440 - 1</f>
        <v>0.736167341430499</v>
      </c>
      <c r="I440" s="0" t="str">
        <f aca="false">Лист3!B440</f>
        <v>48.3</v>
      </c>
      <c r="J440" s="0" t="str">
        <f aca="false">Лист3!C440</f>
        <v>5.1e-12</v>
      </c>
    </row>
    <row r="441" customFormat="false" ht="12.8" hidden="false" customHeight="false" outlineLevel="0" collapsed="false">
      <c r="A441" s="0" t="n">
        <f aca="false">COUNTIF(Лист3!$D$2:D441, 1)</f>
        <v>48</v>
      </c>
      <c r="B441" s="0" t="n">
        <f aca="false">COUNTIF(Лист3!D442:$D$1531, 0)</f>
        <v>1090</v>
      </c>
      <c r="C441" s="0" t="n">
        <f aca="false">COUNTIF(Лист3!$D$2:D441, 0)</f>
        <v>392</v>
      </c>
      <c r="D441" s="0" t="n">
        <f aca="false">COUNTIF(Лист3!D442:$D$1531, 1)</f>
        <v>0</v>
      </c>
      <c r="E441" s="0" t="n">
        <f aca="false">B441/(B441 + C441)</f>
        <v>0.735492577597841</v>
      </c>
      <c r="F441" s="0" t="n">
        <f aca="false">A441/(A441+D441)</f>
        <v>1</v>
      </c>
      <c r="G441" s="0" t="n">
        <f aca="false">1 - E441</f>
        <v>0.264507422402159</v>
      </c>
      <c r="H441" s="0" t="n">
        <f aca="false">E441 + F441 - 1</f>
        <v>0.735492577597841</v>
      </c>
      <c r="I441" s="0" t="str">
        <f aca="false">Лист3!B441</f>
        <v>48.3</v>
      </c>
      <c r="J441" s="0" t="str">
        <f aca="false">Лист3!C441</f>
        <v>5.1e-12</v>
      </c>
    </row>
    <row r="442" customFormat="false" ht="12.8" hidden="false" customHeight="false" outlineLevel="0" collapsed="false">
      <c r="A442" s="0" t="n">
        <f aca="false">COUNTIF(Лист3!$D$2:D442, 1)</f>
        <v>48</v>
      </c>
      <c r="B442" s="0" t="n">
        <f aca="false">COUNTIF(Лист3!D443:$D$1531, 0)</f>
        <v>1089</v>
      </c>
      <c r="C442" s="0" t="n">
        <f aca="false">COUNTIF(Лист3!$D$2:D442, 0)</f>
        <v>393</v>
      </c>
      <c r="D442" s="0" t="n">
        <f aca="false">COUNTIF(Лист3!D443:$D$1531, 1)</f>
        <v>0</v>
      </c>
      <c r="E442" s="0" t="n">
        <f aca="false">B442/(B442 + C442)</f>
        <v>0.734817813765182</v>
      </c>
      <c r="F442" s="0" t="n">
        <f aca="false">A442/(A442+D442)</f>
        <v>1</v>
      </c>
      <c r="G442" s="0" t="n">
        <f aca="false">1 - E442</f>
        <v>0.265182186234818</v>
      </c>
      <c r="H442" s="0" t="n">
        <f aca="false">E442 + F442 - 1</f>
        <v>0.734817813765182</v>
      </c>
      <c r="I442" s="0" t="str">
        <f aca="false">Лист3!B442</f>
        <v>48.3</v>
      </c>
      <c r="J442" s="0" t="str">
        <f aca="false">Лист3!C442</f>
        <v>5.1e-12</v>
      </c>
    </row>
    <row r="443" customFormat="false" ht="12.8" hidden="false" customHeight="false" outlineLevel="0" collapsed="false">
      <c r="A443" s="0" t="n">
        <f aca="false">COUNTIF(Лист3!$D$2:D443, 1)</f>
        <v>48</v>
      </c>
      <c r="B443" s="0" t="n">
        <f aca="false">COUNTIF(Лист3!D444:$D$1531, 0)</f>
        <v>1088</v>
      </c>
      <c r="C443" s="0" t="n">
        <f aca="false">COUNTIF(Лист3!$D$2:D443, 0)</f>
        <v>394</v>
      </c>
      <c r="D443" s="0" t="n">
        <f aca="false">COUNTIF(Лист3!D444:$D$1531, 1)</f>
        <v>0</v>
      </c>
      <c r="E443" s="0" t="n">
        <f aca="false">B443/(B443 + C443)</f>
        <v>0.734143049932524</v>
      </c>
      <c r="F443" s="0" t="n">
        <f aca="false">A443/(A443+D443)</f>
        <v>1</v>
      </c>
      <c r="G443" s="0" t="n">
        <f aca="false">1 - E443</f>
        <v>0.265856950067476</v>
      </c>
      <c r="H443" s="0" t="n">
        <f aca="false">E443 + F443 - 1</f>
        <v>0.734143049932524</v>
      </c>
      <c r="I443" s="0" t="str">
        <f aca="false">Лист3!B443</f>
        <v>48.3</v>
      </c>
      <c r="J443" s="0" t="str">
        <f aca="false">Лист3!C443</f>
        <v>5.1e-12</v>
      </c>
    </row>
    <row r="444" customFormat="false" ht="12.8" hidden="false" customHeight="false" outlineLevel="0" collapsed="false">
      <c r="A444" s="0" t="n">
        <f aca="false">COUNTIF(Лист3!$D$2:D444, 1)</f>
        <v>48</v>
      </c>
      <c r="B444" s="0" t="n">
        <f aca="false">COUNTIF(Лист3!D445:$D$1531, 0)</f>
        <v>1087</v>
      </c>
      <c r="C444" s="0" t="n">
        <f aca="false">COUNTIF(Лист3!$D$2:D444, 0)</f>
        <v>395</v>
      </c>
      <c r="D444" s="0" t="n">
        <f aca="false">COUNTIF(Лист3!D445:$D$1531, 1)</f>
        <v>0</v>
      </c>
      <c r="E444" s="0" t="n">
        <f aca="false">B444/(B444 + C444)</f>
        <v>0.733468286099865</v>
      </c>
      <c r="F444" s="0" t="n">
        <f aca="false">A444/(A444+D444)</f>
        <v>1</v>
      </c>
      <c r="G444" s="0" t="n">
        <f aca="false">1 - E444</f>
        <v>0.266531713900135</v>
      </c>
      <c r="H444" s="0" t="n">
        <f aca="false">E444 + F444 - 1</f>
        <v>0.733468286099865</v>
      </c>
      <c r="I444" s="0" t="str">
        <f aca="false">Лист3!B444</f>
        <v>48.3</v>
      </c>
      <c r="J444" s="0" t="str">
        <f aca="false">Лист3!C444</f>
        <v>5.1e-12</v>
      </c>
    </row>
    <row r="445" customFormat="false" ht="12.8" hidden="false" customHeight="false" outlineLevel="0" collapsed="false">
      <c r="A445" s="0" t="n">
        <f aca="false">COUNTIF(Лист3!$D$2:D445, 1)</f>
        <v>48</v>
      </c>
      <c r="B445" s="0" t="n">
        <f aca="false">COUNTIF(Лист3!D446:$D$1531, 0)</f>
        <v>1086</v>
      </c>
      <c r="C445" s="0" t="n">
        <f aca="false">COUNTIF(Лист3!$D$2:D445, 0)</f>
        <v>396</v>
      </c>
      <c r="D445" s="0" t="n">
        <f aca="false">COUNTIF(Лист3!D446:$D$1531, 1)</f>
        <v>0</v>
      </c>
      <c r="E445" s="0" t="n">
        <f aca="false">B445/(B445 + C445)</f>
        <v>0.732793522267207</v>
      </c>
      <c r="F445" s="0" t="n">
        <f aca="false">A445/(A445+D445)</f>
        <v>1</v>
      </c>
      <c r="G445" s="0" t="n">
        <f aca="false">1 - E445</f>
        <v>0.267206477732793</v>
      </c>
      <c r="H445" s="0" t="n">
        <f aca="false">E445 + F445 - 1</f>
        <v>0.732793522267206</v>
      </c>
      <c r="I445" s="0" t="str">
        <f aca="false">Лист3!B445</f>
        <v>48.3</v>
      </c>
      <c r="J445" s="0" t="str">
        <f aca="false">Лист3!C445</f>
        <v>5.1e-12</v>
      </c>
    </row>
    <row r="446" customFormat="false" ht="12.8" hidden="false" customHeight="false" outlineLevel="0" collapsed="false">
      <c r="A446" s="0" t="n">
        <f aca="false">COUNTIF(Лист3!$D$2:D446, 1)</f>
        <v>48</v>
      </c>
      <c r="B446" s="0" t="n">
        <f aca="false">COUNTIF(Лист3!D447:$D$1531, 0)</f>
        <v>1085</v>
      </c>
      <c r="C446" s="0" t="n">
        <f aca="false">COUNTIF(Лист3!$D$2:D446, 0)</f>
        <v>397</v>
      </c>
      <c r="D446" s="0" t="n">
        <f aca="false">COUNTIF(Лист3!D447:$D$1531, 1)</f>
        <v>0</v>
      </c>
      <c r="E446" s="0" t="n">
        <f aca="false">B446/(B446 + C446)</f>
        <v>0.732118758434548</v>
      </c>
      <c r="F446" s="0" t="n">
        <f aca="false">A446/(A446+D446)</f>
        <v>1</v>
      </c>
      <c r="G446" s="0" t="n">
        <f aca="false">1 - E446</f>
        <v>0.267881241565452</v>
      </c>
      <c r="H446" s="0" t="n">
        <f aca="false">E446 + F446 - 1</f>
        <v>0.732118758434548</v>
      </c>
      <c r="I446" s="0" t="str">
        <f aca="false">Лист3!B446</f>
        <v>48.3</v>
      </c>
      <c r="J446" s="0" t="str">
        <f aca="false">Лист3!C446</f>
        <v>5.1e-12</v>
      </c>
    </row>
    <row r="447" customFormat="false" ht="12.8" hidden="false" customHeight="false" outlineLevel="0" collapsed="false">
      <c r="A447" s="0" t="n">
        <f aca="false">COUNTIF(Лист3!$D$2:D447, 1)</f>
        <v>48</v>
      </c>
      <c r="B447" s="0" t="n">
        <f aca="false">COUNTIF(Лист3!D448:$D$1531, 0)</f>
        <v>1084</v>
      </c>
      <c r="C447" s="0" t="n">
        <f aca="false">COUNTIF(Лист3!$D$2:D447, 0)</f>
        <v>398</v>
      </c>
      <c r="D447" s="0" t="n">
        <f aca="false">COUNTIF(Лист3!D448:$D$1531, 1)</f>
        <v>0</v>
      </c>
      <c r="E447" s="0" t="n">
        <f aca="false">B447/(B447 + C447)</f>
        <v>0.731443994601889</v>
      </c>
      <c r="F447" s="0" t="n">
        <f aca="false">A447/(A447+D447)</f>
        <v>1</v>
      </c>
      <c r="G447" s="0" t="n">
        <f aca="false">1 - E447</f>
        <v>0.268556005398111</v>
      </c>
      <c r="H447" s="0" t="n">
        <f aca="false">E447 + F447 - 1</f>
        <v>0.731443994601889</v>
      </c>
      <c r="I447" s="0" t="str">
        <f aca="false">Лист3!B447</f>
        <v>48.3</v>
      </c>
      <c r="J447" s="0" t="str">
        <f aca="false">Лист3!C447</f>
        <v>5.1e-12</v>
      </c>
    </row>
    <row r="448" customFormat="false" ht="12.8" hidden="false" customHeight="false" outlineLevel="0" collapsed="false">
      <c r="A448" s="0" t="n">
        <f aca="false">COUNTIF(Лист3!$D$2:D448, 1)</f>
        <v>48</v>
      </c>
      <c r="B448" s="0" t="n">
        <f aca="false">COUNTIF(Лист3!D449:$D$1531, 0)</f>
        <v>1083</v>
      </c>
      <c r="C448" s="0" t="n">
        <f aca="false">COUNTIF(Лист3!$D$2:D448, 0)</f>
        <v>399</v>
      </c>
      <c r="D448" s="0" t="n">
        <f aca="false">COUNTIF(Лист3!D449:$D$1531, 1)</f>
        <v>0</v>
      </c>
      <c r="E448" s="0" t="n">
        <f aca="false">B448/(B448 + C448)</f>
        <v>0.730769230769231</v>
      </c>
      <c r="F448" s="0" t="n">
        <f aca="false">A448/(A448+D448)</f>
        <v>1</v>
      </c>
      <c r="G448" s="0" t="n">
        <f aca="false">1 - E448</f>
        <v>0.269230769230769</v>
      </c>
      <c r="H448" s="0" t="n">
        <f aca="false">E448 + F448 - 1</f>
        <v>0.730769230769231</v>
      </c>
      <c r="I448" s="0" t="str">
        <f aca="false">Лист3!B448</f>
        <v>48.3</v>
      </c>
      <c r="J448" s="0" t="str">
        <f aca="false">Лист3!C448</f>
        <v>5.1e-12</v>
      </c>
    </row>
    <row r="449" customFormat="false" ht="12.8" hidden="false" customHeight="false" outlineLevel="0" collapsed="false">
      <c r="A449" s="0" t="n">
        <f aca="false">COUNTIF(Лист3!$D$2:D449, 1)</f>
        <v>48</v>
      </c>
      <c r="B449" s="0" t="n">
        <f aca="false">COUNTIF(Лист3!D450:$D$1531, 0)</f>
        <v>1082</v>
      </c>
      <c r="C449" s="0" t="n">
        <f aca="false">COUNTIF(Лист3!$D$2:D449, 0)</f>
        <v>400</v>
      </c>
      <c r="D449" s="0" t="n">
        <f aca="false">COUNTIF(Лист3!D450:$D$1531, 1)</f>
        <v>0</v>
      </c>
      <c r="E449" s="0" t="n">
        <f aca="false">B449/(B449 + C449)</f>
        <v>0.730094466936572</v>
      </c>
      <c r="F449" s="0" t="n">
        <f aca="false">A449/(A449+D449)</f>
        <v>1</v>
      </c>
      <c r="G449" s="0" t="n">
        <f aca="false">1 - E449</f>
        <v>0.269905533063428</v>
      </c>
      <c r="H449" s="0" t="n">
        <f aca="false">E449 + F449 - 1</f>
        <v>0.730094466936572</v>
      </c>
      <c r="I449" s="0" t="str">
        <f aca="false">Лист3!B449</f>
        <v>48.3</v>
      </c>
      <c r="J449" s="0" t="str">
        <f aca="false">Лист3!C449</f>
        <v>5.1e-12</v>
      </c>
    </row>
    <row r="450" customFormat="false" ht="12.8" hidden="false" customHeight="false" outlineLevel="0" collapsed="false">
      <c r="A450" s="0" t="n">
        <f aca="false">COUNTIF(Лист3!$D$2:D450, 1)</f>
        <v>48</v>
      </c>
      <c r="B450" s="0" t="n">
        <f aca="false">COUNTIF(Лист3!D451:$D$1531, 0)</f>
        <v>1081</v>
      </c>
      <c r="C450" s="0" t="n">
        <f aca="false">COUNTIF(Лист3!$D$2:D450, 0)</f>
        <v>401</v>
      </c>
      <c r="D450" s="0" t="n">
        <f aca="false">COUNTIF(Лист3!D451:$D$1531, 1)</f>
        <v>0</v>
      </c>
      <c r="E450" s="0" t="n">
        <f aca="false">B450/(B450 + C450)</f>
        <v>0.729419703103914</v>
      </c>
      <c r="F450" s="0" t="n">
        <f aca="false">A450/(A450+D450)</f>
        <v>1</v>
      </c>
      <c r="G450" s="0" t="n">
        <f aca="false">1 - E450</f>
        <v>0.270580296896086</v>
      </c>
      <c r="H450" s="0" t="n">
        <f aca="false">E450 + F450 - 1</f>
        <v>0.729419703103914</v>
      </c>
      <c r="I450" s="0" t="str">
        <f aca="false">Лист3!B450</f>
        <v>48.3</v>
      </c>
      <c r="J450" s="0" t="str">
        <f aca="false">Лист3!C450</f>
        <v>5.1e-12</v>
      </c>
    </row>
    <row r="451" customFormat="false" ht="12.8" hidden="false" customHeight="false" outlineLevel="0" collapsed="false">
      <c r="A451" s="0" t="n">
        <f aca="false">COUNTIF(Лист3!$D$2:D451, 1)</f>
        <v>48</v>
      </c>
      <c r="B451" s="0" t="n">
        <f aca="false">COUNTIF(Лист3!D452:$D$1531, 0)</f>
        <v>1080</v>
      </c>
      <c r="C451" s="0" t="n">
        <f aca="false">COUNTIF(Лист3!$D$2:D451, 0)</f>
        <v>402</v>
      </c>
      <c r="D451" s="0" t="n">
        <f aca="false">COUNTIF(Лист3!D452:$D$1531, 1)</f>
        <v>0</v>
      </c>
      <c r="E451" s="0" t="n">
        <f aca="false">B451/(B451 + C451)</f>
        <v>0.728744939271255</v>
      </c>
      <c r="F451" s="0" t="n">
        <f aca="false">A451/(A451+D451)</f>
        <v>1</v>
      </c>
      <c r="G451" s="0" t="n">
        <f aca="false">1 - E451</f>
        <v>0.271255060728745</v>
      </c>
      <c r="H451" s="0" t="n">
        <f aca="false">E451 + F451 - 1</f>
        <v>0.728744939271255</v>
      </c>
      <c r="I451" s="0" t="str">
        <f aca="false">Лист3!B451</f>
        <v>48.3</v>
      </c>
      <c r="J451" s="0" t="str">
        <f aca="false">Лист3!C451</f>
        <v>5.1e-12</v>
      </c>
    </row>
    <row r="452" customFormat="false" ht="12.8" hidden="false" customHeight="false" outlineLevel="0" collapsed="false">
      <c r="A452" s="0" t="n">
        <f aca="false">COUNTIF(Лист3!$D$2:D452, 1)</f>
        <v>48</v>
      </c>
      <c r="B452" s="0" t="n">
        <f aca="false">COUNTIF(Лист3!D453:$D$1531, 0)</f>
        <v>1079</v>
      </c>
      <c r="C452" s="0" t="n">
        <f aca="false">COUNTIF(Лист3!$D$2:D452, 0)</f>
        <v>403</v>
      </c>
      <c r="D452" s="0" t="n">
        <f aca="false">COUNTIF(Лист3!D453:$D$1531, 1)</f>
        <v>0</v>
      </c>
      <c r="E452" s="0" t="n">
        <f aca="false">B452/(B452 + C452)</f>
        <v>0.728070175438597</v>
      </c>
      <c r="F452" s="0" t="n">
        <f aca="false">A452/(A452+D452)</f>
        <v>1</v>
      </c>
      <c r="G452" s="0" t="n">
        <f aca="false">1 - E452</f>
        <v>0.271929824561403</v>
      </c>
      <c r="H452" s="0" t="n">
        <f aca="false">E452 + F452 - 1</f>
        <v>0.728070175438597</v>
      </c>
      <c r="I452" s="0" t="str">
        <f aca="false">Лист3!B452</f>
        <v>48.3</v>
      </c>
      <c r="J452" s="0" t="str">
        <f aca="false">Лист3!C452</f>
        <v>5.1e-12</v>
      </c>
    </row>
    <row r="453" customFormat="false" ht="12.8" hidden="false" customHeight="false" outlineLevel="0" collapsed="false">
      <c r="A453" s="0" t="n">
        <f aca="false">COUNTIF(Лист3!$D$2:D453, 1)</f>
        <v>48</v>
      </c>
      <c r="B453" s="0" t="n">
        <f aca="false">COUNTIF(Лист3!D454:$D$1531, 0)</f>
        <v>1078</v>
      </c>
      <c r="C453" s="0" t="n">
        <f aca="false">COUNTIF(Лист3!$D$2:D453, 0)</f>
        <v>404</v>
      </c>
      <c r="D453" s="0" t="n">
        <f aca="false">COUNTIF(Лист3!D454:$D$1531, 1)</f>
        <v>0</v>
      </c>
      <c r="E453" s="0" t="n">
        <f aca="false">B453/(B453 + C453)</f>
        <v>0.727395411605938</v>
      </c>
      <c r="F453" s="0" t="n">
        <f aca="false">A453/(A453+D453)</f>
        <v>1</v>
      </c>
      <c r="G453" s="0" t="n">
        <f aca="false">1 - E453</f>
        <v>0.272604588394062</v>
      </c>
      <c r="H453" s="0" t="n">
        <f aca="false">E453 + F453 - 1</f>
        <v>0.727395411605938</v>
      </c>
      <c r="I453" s="0" t="str">
        <f aca="false">Лист3!B453</f>
        <v>48.3</v>
      </c>
      <c r="J453" s="0" t="str">
        <f aca="false">Лист3!C453</f>
        <v>5.1e-12</v>
      </c>
    </row>
    <row r="454" customFormat="false" ht="12.8" hidden="false" customHeight="false" outlineLevel="0" collapsed="false">
      <c r="A454" s="0" t="n">
        <f aca="false">COUNTIF(Лист3!$D$2:D454, 1)</f>
        <v>48</v>
      </c>
      <c r="B454" s="0" t="n">
        <f aca="false">COUNTIF(Лист3!D455:$D$1531, 0)</f>
        <v>1077</v>
      </c>
      <c r="C454" s="0" t="n">
        <f aca="false">COUNTIF(Лист3!$D$2:D454, 0)</f>
        <v>405</v>
      </c>
      <c r="D454" s="0" t="n">
        <f aca="false">COUNTIF(Лист3!D455:$D$1531, 1)</f>
        <v>0</v>
      </c>
      <c r="E454" s="0" t="n">
        <f aca="false">B454/(B454 + C454)</f>
        <v>0.726720647773279</v>
      </c>
      <c r="F454" s="0" t="n">
        <f aca="false">A454/(A454+D454)</f>
        <v>1</v>
      </c>
      <c r="G454" s="0" t="n">
        <f aca="false">1 - E454</f>
        <v>0.273279352226721</v>
      </c>
      <c r="H454" s="0" t="n">
        <f aca="false">E454 + F454 - 1</f>
        <v>0.726720647773279</v>
      </c>
      <c r="I454" s="0" t="str">
        <f aca="false">Лист3!B454</f>
        <v>48.3</v>
      </c>
      <c r="J454" s="0" t="str">
        <f aca="false">Лист3!C454</f>
        <v>5.1e-12</v>
      </c>
    </row>
    <row r="455" customFormat="false" ht="12.8" hidden="false" customHeight="false" outlineLevel="0" collapsed="false">
      <c r="A455" s="0" t="n">
        <f aca="false">COUNTIF(Лист3!$D$2:D455, 1)</f>
        <v>48</v>
      </c>
      <c r="B455" s="0" t="n">
        <f aca="false">COUNTIF(Лист3!D456:$D$1531, 0)</f>
        <v>1076</v>
      </c>
      <c r="C455" s="0" t="n">
        <f aca="false">COUNTIF(Лист3!$D$2:D455, 0)</f>
        <v>406</v>
      </c>
      <c r="D455" s="0" t="n">
        <f aca="false">COUNTIF(Лист3!D456:$D$1531, 1)</f>
        <v>0</v>
      </c>
      <c r="E455" s="0" t="n">
        <f aca="false">B455/(B455 + C455)</f>
        <v>0.726045883940621</v>
      </c>
      <c r="F455" s="0" t="n">
        <f aca="false">A455/(A455+D455)</f>
        <v>1</v>
      </c>
      <c r="G455" s="0" t="n">
        <f aca="false">1 - E455</f>
        <v>0.273954116059379</v>
      </c>
      <c r="H455" s="0" t="n">
        <f aca="false">E455 + F455 - 1</f>
        <v>0.726045883940621</v>
      </c>
      <c r="I455" s="0" t="str">
        <f aca="false">Лист3!B455</f>
        <v>48.3</v>
      </c>
      <c r="J455" s="0" t="str">
        <f aca="false">Лист3!C455</f>
        <v>5.1e-12</v>
      </c>
    </row>
    <row r="456" customFormat="false" ht="12.8" hidden="false" customHeight="false" outlineLevel="0" collapsed="false">
      <c r="A456" s="0" t="n">
        <f aca="false">COUNTIF(Лист3!$D$2:D456, 1)</f>
        <v>48</v>
      </c>
      <c r="B456" s="0" t="n">
        <f aca="false">COUNTIF(Лист3!D457:$D$1531, 0)</f>
        <v>1075</v>
      </c>
      <c r="C456" s="0" t="n">
        <f aca="false">COUNTIF(Лист3!$D$2:D456, 0)</f>
        <v>407</v>
      </c>
      <c r="D456" s="0" t="n">
        <f aca="false">COUNTIF(Лист3!D457:$D$1531, 1)</f>
        <v>0</v>
      </c>
      <c r="E456" s="0" t="n">
        <f aca="false">B456/(B456 + C456)</f>
        <v>0.725371120107962</v>
      </c>
      <c r="F456" s="0" t="n">
        <f aca="false">A456/(A456+D456)</f>
        <v>1</v>
      </c>
      <c r="G456" s="0" t="n">
        <f aca="false">1 - E456</f>
        <v>0.274628879892038</v>
      </c>
      <c r="H456" s="0" t="n">
        <f aca="false">E456 + F456 - 1</f>
        <v>0.725371120107962</v>
      </c>
      <c r="I456" s="0" t="str">
        <f aca="false">Лист3!B456</f>
        <v>48.3</v>
      </c>
      <c r="J456" s="0" t="str">
        <f aca="false">Лист3!C456</f>
        <v>5.1e-12</v>
      </c>
    </row>
    <row r="457" customFormat="false" ht="12.8" hidden="false" customHeight="false" outlineLevel="0" collapsed="false">
      <c r="A457" s="0" t="n">
        <f aca="false">COUNTIF(Лист3!$D$2:D457, 1)</f>
        <v>48</v>
      </c>
      <c r="B457" s="0" t="n">
        <f aca="false">COUNTIF(Лист3!D458:$D$1531, 0)</f>
        <v>1074</v>
      </c>
      <c r="C457" s="0" t="n">
        <f aca="false">COUNTIF(Лист3!$D$2:D457, 0)</f>
        <v>408</v>
      </c>
      <c r="D457" s="0" t="n">
        <f aca="false">COUNTIF(Лист3!D458:$D$1531, 1)</f>
        <v>0</v>
      </c>
      <c r="E457" s="0" t="n">
        <f aca="false">B457/(B457 + C457)</f>
        <v>0.724696356275304</v>
      </c>
      <c r="F457" s="0" t="n">
        <f aca="false">A457/(A457+D457)</f>
        <v>1</v>
      </c>
      <c r="G457" s="0" t="n">
        <f aca="false">1 - E457</f>
        <v>0.275303643724696</v>
      </c>
      <c r="H457" s="0" t="n">
        <f aca="false">E457 + F457 - 1</f>
        <v>0.724696356275304</v>
      </c>
      <c r="I457" s="0" t="str">
        <f aca="false">Лист3!B457</f>
        <v>48.3</v>
      </c>
      <c r="J457" s="0" t="str">
        <f aca="false">Лист3!C457</f>
        <v>5.1e-12</v>
      </c>
    </row>
    <row r="458" customFormat="false" ht="12.8" hidden="false" customHeight="false" outlineLevel="0" collapsed="false">
      <c r="A458" s="0" t="n">
        <f aca="false">COUNTIF(Лист3!$D$2:D458, 1)</f>
        <v>48</v>
      </c>
      <c r="B458" s="0" t="n">
        <f aca="false">COUNTIF(Лист3!D459:$D$1531, 0)</f>
        <v>1073</v>
      </c>
      <c r="C458" s="0" t="n">
        <f aca="false">COUNTIF(Лист3!$D$2:D458, 0)</f>
        <v>409</v>
      </c>
      <c r="D458" s="0" t="n">
        <f aca="false">COUNTIF(Лист3!D459:$D$1531, 1)</f>
        <v>0</v>
      </c>
      <c r="E458" s="0" t="n">
        <f aca="false">B458/(B458 + C458)</f>
        <v>0.724021592442645</v>
      </c>
      <c r="F458" s="0" t="n">
        <f aca="false">A458/(A458+D458)</f>
        <v>1</v>
      </c>
      <c r="G458" s="0" t="n">
        <f aca="false">1 - E458</f>
        <v>0.275978407557355</v>
      </c>
      <c r="H458" s="0" t="n">
        <f aca="false">E458 + F458 - 1</f>
        <v>0.724021592442645</v>
      </c>
      <c r="I458" s="0" t="str">
        <f aca="false">Лист3!B458</f>
        <v>48.3</v>
      </c>
      <c r="J458" s="0" t="str">
        <f aca="false">Лист3!C458</f>
        <v>5.1e-12</v>
      </c>
    </row>
    <row r="459" customFormat="false" ht="12.8" hidden="false" customHeight="false" outlineLevel="0" collapsed="false">
      <c r="A459" s="0" t="n">
        <f aca="false">COUNTIF(Лист3!$D$2:D459, 1)</f>
        <v>48</v>
      </c>
      <c r="B459" s="0" t="n">
        <f aca="false">COUNTIF(Лист3!D460:$D$1531, 0)</f>
        <v>1072</v>
      </c>
      <c r="C459" s="0" t="n">
        <f aca="false">COUNTIF(Лист3!$D$2:D459, 0)</f>
        <v>410</v>
      </c>
      <c r="D459" s="0" t="n">
        <f aca="false">COUNTIF(Лист3!D460:$D$1531, 1)</f>
        <v>0</v>
      </c>
      <c r="E459" s="0" t="n">
        <f aca="false">B459/(B459 + C459)</f>
        <v>0.723346828609987</v>
      </c>
      <c r="F459" s="0" t="n">
        <f aca="false">A459/(A459+D459)</f>
        <v>1</v>
      </c>
      <c r="G459" s="0" t="n">
        <f aca="false">1 - E459</f>
        <v>0.276653171390013</v>
      </c>
      <c r="H459" s="0" t="n">
        <f aca="false">E459 + F459 - 1</f>
        <v>0.723346828609987</v>
      </c>
      <c r="I459" s="0" t="str">
        <f aca="false">Лист3!B459</f>
        <v>48.3</v>
      </c>
      <c r="J459" s="0" t="str">
        <f aca="false">Лист3!C459</f>
        <v>5.1e-12</v>
      </c>
    </row>
    <row r="460" customFormat="false" ht="12.8" hidden="false" customHeight="false" outlineLevel="0" collapsed="false">
      <c r="A460" s="0" t="n">
        <f aca="false">COUNTIF(Лист3!$D$2:D460, 1)</f>
        <v>48</v>
      </c>
      <c r="B460" s="0" t="n">
        <f aca="false">COUNTIF(Лист3!D461:$D$1531, 0)</f>
        <v>1071</v>
      </c>
      <c r="C460" s="0" t="n">
        <f aca="false">COUNTIF(Лист3!$D$2:D460, 0)</f>
        <v>411</v>
      </c>
      <c r="D460" s="0" t="n">
        <f aca="false">COUNTIF(Лист3!D461:$D$1531, 1)</f>
        <v>0</v>
      </c>
      <c r="E460" s="0" t="n">
        <f aca="false">B460/(B460 + C460)</f>
        <v>0.722672064777328</v>
      </c>
      <c r="F460" s="0" t="n">
        <f aca="false">A460/(A460+D460)</f>
        <v>1</v>
      </c>
      <c r="G460" s="0" t="n">
        <f aca="false">1 - E460</f>
        <v>0.277327935222672</v>
      </c>
      <c r="H460" s="0" t="n">
        <f aca="false">E460 + F460 - 1</f>
        <v>0.722672064777328</v>
      </c>
      <c r="I460" s="0" t="str">
        <f aca="false">Лист3!B460</f>
        <v>48.3</v>
      </c>
      <c r="J460" s="0" t="str">
        <f aca="false">Лист3!C460</f>
        <v>5.1e-12</v>
      </c>
    </row>
    <row r="461" customFormat="false" ht="12.8" hidden="false" customHeight="false" outlineLevel="0" collapsed="false">
      <c r="A461" s="0" t="n">
        <f aca="false">COUNTIF(Лист3!$D$2:D461, 1)</f>
        <v>48</v>
      </c>
      <c r="B461" s="0" t="n">
        <f aca="false">COUNTIF(Лист3!D462:$D$1531, 0)</f>
        <v>1070</v>
      </c>
      <c r="C461" s="0" t="n">
        <f aca="false">COUNTIF(Лист3!$D$2:D461, 0)</f>
        <v>412</v>
      </c>
      <c r="D461" s="0" t="n">
        <f aca="false">COUNTIF(Лист3!D462:$D$1531, 1)</f>
        <v>0</v>
      </c>
      <c r="E461" s="0" t="n">
        <f aca="false">B461/(B461 + C461)</f>
        <v>0.721997300944669</v>
      </c>
      <c r="F461" s="0" t="n">
        <f aca="false">A461/(A461+D461)</f>
        <v>1</v>
      </c>
      <c r="G461" s="0" t="n">
        <f aca="false">1 - E461</f>
        <v>0.278002699055331</v>
      </c>
      <c r="H461" s="0" t="n">
        <f aca="false">E461 + F461 - 1</f>
        <v>0.721997300944669</v>
      </c>
      <c r="I461" s="0" t="str">
        <f aca="false">Лист3!B461</f>
        <v>48.3</v>
      </c>
      <c r="J461" s="0" t="str">
        <f aca="false">Лист3!C461</f>
        <v>5.1e-12</v>
      </c>
    </row>
    <row r="462" customFormat="false" ht="12.8" hidden="false" customHeight="false" outlineLevel="0" collapsed="false">
      <c r="A462" s="0" t="n">
        <f aca="false">COUNTIF(Лист3!$D$2:D462, 1)</f>
        <v>48</v>
      </c>
      <c r="B462" s="0" t="n">
        <f aca="false">COUNTIF(Лист3!D463:$D$1531, 0)</f>
        <v>1069</v>
      </c>
      <c r="C462" s="0" t="n">
        <f aca="false">COUNTIF(Лист3!$D$2:D462, 0)</f>
        <v>413</v>
      </c>
      <c r="D462" s="0" t="n">
        <f aca="false">COUNTIF(Лист3!D463:$D$1531, 1)</f>
        <v>0</v>
      </c>
      <c r="E462" s="0" t="n">
        <f aca="false">B462/(B462 + C462)</f>
        <v>0.721322537112011</v>
      </c>
      <c r="F462" s="0" t="n">
        <f aca="false">A462/(A462+D462)</f>
        <v>1</v>
      </c>
      <c r="G462" s="0" t="n">
        <f aca="false">1 - E462</f>
        <v>0.278677462887989</v>
      </c>
      <c r="H462" s="0" t="n">
        <f aca="false">E462 + F462 - 1</f>
        <v>0.721322537112011</v>
      </c>
      <c r="I462" s="0" t="str">
        <f aca="false">Лист3!B462</f>
        <v>48.3</v>
      </c>
      <c r="J462" s="0" t="str">
        <f aca="false">Лист3!C462</f>
        <v>5.1e-12</v>
      </c>
    </row>
    <row r="463" customFormat="false" ht="12.8" hidden="false" customHeight="false" outlineLevel="0" collapsed="false">
      <c r="A463" s="0" t="n">
        <f aca="false">COUNTIF(Лист3!$D$2:D463, 1)</f>
        <v>48</v>
      </c>
      <c r="B463" s="0" t="n">
        <f aca="false">COUNTIF(Лист3!D464:$D$1531, 0)</f>
        <v>1068</v>
      </c>
      <c r="C463" s="0" t="n">
        <f aca="false">COUNTIF(Лист3!$D$2:D463, 0)</f>
        <v>414</v>
      </c>
      <c r="D463" s="0" t="n">
        <f aca="false">COUNTIF(Лист3!D464:$D$1531, 1)</f>
        <v>0</v>
      </c>
      <c r="E463" s="0" t="n">
        <f aca="false">B463/(B463 + C463)</f>
        <v>0.720647773279352</v>
      </c>
      <c r="F463" s="0" t="n">
        <f aca="false">A463/(A463+D463)</f>
        <v>1</v>
      </c>
      <c r="G463" s="0" t="n">
        <f aca="false">1 - E463</f>
        <v>0.279352226720648</v>
      </c>
      <c r="H463" s="0" t="n">
        <f aca="false">E463 + F463 - 1</f>
        <v>0.720647773279352</v>
      </c>
      <c r="I463" s="0" t="str">
        <f aca="false">Лист3!B463</f>
        <v>48.3</v>
      </c>
      <c r="J463" s="0" t="str">
        <f aca="false">Лист3!C463</f>
        <v>5.1e-12</v>
      </c>
    </row>
    <row r="464" customFormat="false" ht="12.8" hidden="false" customHeight="false" outlineLevel="0" collapsed="false">
      <c r="A464" s="0" t="n">
        <f aca="false">COUNTIF(Лист3!$D$2:D464, 1)</f>
        <v>48</v>
      </c>
      <c r="B464" s="0" t="n">
        <f aca="false">COUNTIF(Лист3!D465:$D$1531, 0)</f>
        <v>1067</v>
      </c>
      <c r="C464" s="0" t="n">
        <f aca="false">COUNTIF(Лист3!$D$2:D464, 0)</f>
        <v>415</v>
      </c>
      <c r="D464" s="0" t="n">
        <f aca="false">COUNTIF(Лист3!D465:$D$1531, 1)</f>
        <v>0</v>
      </c>
      <c r="E464" s="0" t="n">
        <f aca="false">B464/(B464 + C464)</f>
        <v>0.719973009446694</v>
      </c>
      <c r="F464" s="0" t="n">
        <f aca="false">A464/(A464+D464)</f>
        <v>1</v>
      </c>
      <c r="G464" s="0" t="n">
        <f aca="false">1 - E464</f>
        <v>0.280026990553306</v>
      </c>
      <c r="H464" s="0" t="n">
        <f aca="false">E464 + F464 - 1</f>
        <v>0.719973009446694</v>
      </c>
      <c r="I464" s="0" t="str">
        <f aca="false">Лист3!B464</f>
        <v>48.3</v>
      </c>
      <c r="J464" s="0" t="str">
        <f aca="false">Лист3!C464</f>
        <v>5.1e-12</v>
      </c>
    </row>
    <row r="465" customFormat="false" ht="12.8" hidden="false" customHeight="false" outlineLevel="0" collapsed="false">
      <c r="A465" s="0" t="n">
        <f aca="false">COUNTIF(Лист3!$D$2:D465, 1)</f>
        <v>48</v>
      </c>
      <c r="B465" s="0" t="n">
        <f aca="false">COUNTIF(Лист3!D466:$D$1531, 0)</f>
        <v>1066</v>
      </c>
      <c r="C465" s="0" t="n">
        <f aca="false">COUNTIF(Лист3!$D$2:D465, 0)</f>
        <v>416</v>
      </c>
      <c r="D465" s="0" t="n">
        <f aca="false">COUNTIF(Лист3!D466:$D$1531, 1)</f>
        <v>0</v>
      </c>
      <c r="E465" s="0" t="n">
        <f aca="false">B465/(B465 + C465)</f>
        <v>0.719298245614035</v>
      </c>
      <c r="F465" s="0" t="n">
        <f aca="false">A465/(A465+D465)</f>
        <v>1</v>
      </c>
      <c r="G465" s="0" t="n">
        <f aca="false">1 - E465</f>
        <v>0.280701754385965</v>
      </c>
      <c r="H465" s="0" t="n">
        <f aca="false">E465 + F465 - 1</f>
        <v>0.719298245614035</v>
      </c>
      <c r="I465" s="0" t="str">
        <f aca="false">Лист3!B465</f>
        <v>48.3</v>
      </c>
      <c r="J465" s="0" t="str">
        <f aca="false">Лист3!C465</f>
        <v>5.1e-12</v>
      </c>
    </row>
    <row r="466" customFormat="false" ht="12.8" hidden="false" customHeight="false" outlineLevel="0" collapsed="false">
      <c r="A466" s="0" t="n">
        <f aca="false">COUNTIF(Лист3!$D$2:D466, 1)</f>
        <v>48</v>
      </c>
      <c r="B466" s="0" t="n">
        <f aca="false">COUNTIF(Лист3!D467:$D$1531, 0)</f>
        <v>1065</v>
      </c>
      <c r="C466" s="0" t="n">
        <f aca="false">COUNTIF(Лист3!$D$2:D466, 0)</f>
        <v>417</v>
      </c>
      <c r="D466" s="0" t="n">
        <f aca="false">COUNTIF(Лист3!D467:$D$1531, 1)</f>
        <v>0</v>
      </c>
      <c r="E466" s="0" t="n">
        <f aca="false">B466/(B466 + C466)</f>
        <v>0.718623481781376</v>
      </c>
      <c r="F466" s="0" t="n">
        <f aca="false">A466/(A466+D466)</f>
        <v>1</v>
      </c>
      <c r="G466" s="0" t="n">
        <f aca="false">1 - E466</f>
        <v>0.281376518218623</v>
      </c>
      <c r="H466" s="0" t="n">
        <f aca="false">E466 + F466 - 1</f>
        <v>0.718623481781377</v>
      </c>
      <c r="I466" s="0" t="str">
        <f aca="false">Лист3!B466</f>
        <v>48.3</v>
      </c>
      <c r="J466" s="0" t="str">
        <f aca="false">Лист3!C466</f>
        <v>5.1e-12</v>
      </c>
    </row>
    <row r="467" customFormat="false" ht="12.8" hidden="false" customHeight="false" outlineLevel="0" collapsed="false">
      <c r="A467" s="0" t="n">
        <f aca="false">COUNTIF(Лист3!$D$2:D467, 1)</f>
        <v>48</v>
      </c>
      <c r="B467" s="0" t="n">
        <f aca="false">COUNTIF(Лист3!D468:$D$1531, 0)</f>
        <v>1064</v>
      </c>
      <c r="C467" s="0" t="n">
        <f aca="false">COUNTIF(Лист3!$D$2:D467, 0)</f>
        <v>418</v>
      </c>
      <c r="D467" s="0" t="n">
        <f aca="false">COUNTIF(Лист3!D468:$D$1531, 1)</f>
        <v>0</v>
      </c>
      <c r="E467" s="0" t="n">
        <f aca="false">B467/(B467 + C467)</f>
        <v>0.717948717948718</v>
      </c>
      <c r="F467" s="0" t="n">
        <f aca="false">A467/(A467+D467)</f>
        <v>1</v>
      </c>
      <c r="G467" s="0" t="n">
        <f aca="false">1 - E467</f>
        <v>0.282051282051282</v>
      </c>
      <c r="H467" s="0" t="n">
        <f aca="false">E467 + F467 - 1</f>
        <v>0.717948717948718</v>
      </c>
      <c r="I467" s="0" t="str">
        <f aca="false">Лист3!B467</f>
        <v>48.3</v>
      </c>
      <c r="J467" s="0" t="str">
        <f aca="false">Лист3!C467</f>
        <v>5.1e-12</v>
      </c>
    </row>
    <row r="468" customFormat="false" ht="12.8" hidden="false" customHeight="false" outlineLevel="0" collapsed="false">
      <c r="A468" s="0" t="n">
        <f aca="false">COUNTIF(Лист3!$D$2:D468, 1)</f>
        <v>48</v>
      </c>
      <c r="B468" s="0" t="n">
        <f aca="false">COUNTIF(Лист3!D469:$D$1531, 0)</f>
        <v>1063</v>
      </c>
      <c r="C468" s="0" t="n">
        <f aca="false">COUNTIF(Лист3!$D$2:D468, 0)</f>
        <v>419</v>
      </c>
      <c r="D468" s="0" t="n">
        <f aca="false">COUNTIF(Лист3!D469:$D$1531, 1)</f>
        <v>0</v>
      </c>
      <c r="E468" s="0" t="n">
        <f aca="false">B468/(B468 + C468)</f>
        <v>0.717273954116059</v>
      </c>
      <c r="F468" s="0" t="n">
        <f aca="false">A468/(A468+D468)</f>
        <v>1</v>
      </c>
      <c r="G468" s="0" t="n">
        <f aca="false">1 - E468</f>
        <v>0.282726045883941</v>
      </c>
      <c r="H468" s="0" t="n">
        <f aca="false">E468 + F468 - 1</f>
        <v>0.71727395411606</v>
      </c>
      <c r="I468" s="0" t="str">
        <f aca="false">Лист3!B468</f>
        <v>48.3</v>
      </c>
      <c r="J468" s="0" t="str">
        <f aca="false">Лист3!C468</f>
        <v>5.1e-12</v>
      </c>
    </row>
    <row r="469" customFormat="false" ht="12.8" hidden="false" customHeight="false" outlineLevel="0" collapsed="false">
      <c r="A469" s="0" t="n">
        <f aca="false">COUNTIF(Лист3!$D$2:D469, 1)</f>
        <v>48</v>
      </c>
      <c r="B469" s="0" t="n">
        <f aca="false">COUNTIF(Лист3!D470:$D$1531, 0)</f>
        <v>1062</v>
      </c>
      <c r="C469" s="0" t="n">
        <f aca="false">COUNTIF(Лист3!$D$2:D469, 0)</f>
        <v>420</v>
      </c>
      <c r="D469" s="0" t="n">
        <f aca="false">COUNTIF(Лист3!D470:$D$1531, 1)</f>
        <v>0</v>
      </c>
      <c r="E469" s="0" t="n">
        <f aca="false">B469/(B469 + C469)</f>
        <v>0.716599190283401</v>
      </c>
      <c r="F469" s="0" t="n">
        <f aca="false">A469/(A469+D469)</f>
        <v>1</v>
      </c>
      <c r="G469" s="0" t="n">
        <f aca="false">1 - E469</f>
        <v>0.283400809716599</v>
      </c>
      <c r="H469" s="0" t="n">
        <f aca="false">E469 + F469 - 1</f>
        <v>0.716599190283401</v>
      </c>
      <c r="I469" s="0" t="str">
        <f aca="false">Лист3!B469</f>
        <v>48.3</v>
      </c>
      <c r="J469" s="0" t="str">
        <f aca="false">Лист3!C469</f>
        <v>5.1e-12</v>
      </c>
    </row>
    <row r="470" customFormat="false" ht="12.8" hidden="false" customHeight="false" outlineLevel="0" collapsed="false">
      <c r="A470" s="0" t="n">
        <f aca="false">COUNTIF(Лист3!$D$2:D470, 1)</f>
        <v>48</v>
      </c>
      <c r="B470" s="0" t="n">
        <f aca="false">COUNTIF(Лист3!D471:$D$1531, 0)</f>
        <v>1061</v>
      </c>
      <c r="C470" s="0" t="n">
        <f aca="false">COUNTIF(Лист3!$D$2:D470, 0)</f>
        <v>421</v>
      </c>
      <c r="D470" s="0" t="n">
        <f aca="false">COUNTIF(Лист3!D471:$D$1531, 1)</f>
        <v>0</v>
      </c>
      <c r="E470" s="0" t="n">
        <f aca="false">B470/(B470 + C470)</f>
        <v>0.715924426450742</v>
      </c>
      <c r="F470" s="0" t="n">
        <f aca="false">A470/(A470+D470)</f>
        <v>1</v>
      </c>
      <c r="G470" s="0" t="n">
        <f aca="false">1 - E470</f>
        <v>0.284075573549258</v>
      </c>
      <c r="H470" s="0" t="n">
        <f aca="false">E470 + F470 - 1</f>
        <v>0.715924426450742</v>
      </c>
      <c r="I470" s="0" t="str">
        <f aca="false">Лист3!B470</f>
        <v>48.3</v>
      </c>
      <c r="J470" s="0" t="str">
        <f aca="false">Лист3!C470</f>
        <v>5.1e-12</v>
      </c>
    </row>
    <row r="471" customFormat="false" ht="12.8" hidden="false" customHeight="false" outlineLevel="0" collapsed="false">
      <c r="A471" s="0" t="n">
        <f aca="false">COUNTIF(Лист3!$D$2:D471, 1)</f>
        <v>48</v>
      </c>
      <c r="B471" s="0" t="n">
        <f aca="false">COUNTIF(Лист3!D472:$D$1531, 0)</f>
        <v>1060</v>
      </c>
      <c r="C471" s="0" t="n">
        <f aca="false">COUNTIF(Лист3!$D$2:D471, 0)</f>
        <v>422</v>
      </c>
      <c r="D471" s="0" t="n">
        <f aca="false">COUNTIF(Лист3!D472:$D$1531, 1)</f>
        <v>0</v>
      </c>
      <c r="E471" s="0" t="n">
        <f aca="false">B471/(B471 + C471)</f>
        <v>0.715249662618084</v>
      </c>
      <c r="F471" s="0" t="n">
        <f aca="false">A471/(A471+D471)</f>
        <v>1</v>
      </c>
      <c r="G471" s="0" t="n">
        <f aca="false">1 - E471</f>
        <v>0.284750337381916</v>
      </c>
      <c r="H471" s="0" t="n">
        <f aca="false">E471 + F471 - 1</f>
        <v>0.715249662618084</v>
      </c>
      <c r="I471" s="0" t="str">
        <f aca="false">Лист3!B471</f>
        <v>48.3</v>
      </c>
      <c r="J471" s="0" t="str">
        <f aca="false">Лист3!C471</f>
        <v>5.1e-12</v>
      </c>
    </row>
    <row r="472" customFormat="false" ht="12.8" hidden="false" customHeight="false" outlineLevel="0" collapsed="false">
      <c r="A472" s="0" t="n">
        <f aca="false">COUNTIF(Лист3!$D$2:D472, 1)</f>
        <v>48</v>
      </c>
      <c r="B472" s="0" t="n">
        <f aca="false">COUNTIF(Лист3!D473:$D$1531, 0)</f>
        <v>1059</v>
      </c>
      <c r="C472" s="0" t="n">
        <f aca="false">COUNTIF(Лист3!$D$2:D472, 0)</f>
        <v>423</v>
      </c>
      <c r="D472" s="0" t="n">
        <f aca="false">COUNTIF(Лист3!D473:$D$1531, 1)</f>
        <v>0</v>
      </c>
      <c r="E472" s="0" t="n">
        <f aca="false">B472/(B472 + C472)</f>
        <v>0.714574898785425</v>
      </c>
      <c r="F472" s="0" t="n">
        <f aca="false">A472/(A472+D472)</f>
        <v>1</v>
      </c>
      <c r="G472" s="0" t="n">
        <f aca="false">1 - E472</f>
        <v>0.285425101214575</v>
      </c>
      <c r="H472" s="0" t="n">
        <f aca="false">E472 + F472 - 1</f>
        <v>0.714574898785425</v>
      </c>
      <c r="I472" s="0" t="str">
        <f aca="false">Лист3!B472</f>
        <v>48.3</v>
      </c>
      <c r="J472" s="0" t="str">
        <f aca="false">Лист3!C472</f>
        <v>5.1e-12</v>
      </c>
    </row>
    <row r="473" customFormat="false" ht="12.8" hidden="false" customHeight="false" outlineLevel="0" collapsed="false">
      <c r="A473" s="0" t="n">
        <f aca="false">COUNTIF(Лист3!$D$2:D473, 1)</f>
        <v>48</v>
      </c>
      <c r="B473" s="0" t="n">
        <f aca="false">COUNTIF(Лист3!D474:$D$1531, 0)</f>
        <v>1058</v>
      </c>
      <c r="C473" s="0" t="n">
        <f aca="false">COUNTIF(Лист3!$D$2:D473, 0)</f>
        <v>424</v>
      </c>
      <c r="D473" s="0" t="n">
        <f aca="false">COUNTIF(Лист3!D474:$D$1531, 1)</f>
        <v>0</v>
      </c>
      <c r="E473" s="0" t="n">
        <f aca="false">B473/(B473 + C473)</f>
        <v>0.713900134952767</v>
      </c>
      <c r="F473" s="0" t="n">
        <f aca="false">A473/(A473+D473)</f>
        <v>1</v>
      </c>
      <c r="G473" s="0" t="n">
        <f aca="false">1 - E473</f>
        <v>0.286099865047233</v>
      </c>
      <c r="H473" s="0" t="n">
        <f aca="false">E473 + F473 - 1</f>
        <v>0.713900134952767</v>
      </c>
      <c r="I473" s="0" t="str">
        <f aca="false">Лист3!B473</f>
        <v>48.3</v>
      </c>
      <c r="J473" s="0" t="str">
        <f aca="false">Лист3!C473</f>
        <v>5.1e-12</v>
      </c>
    </row>
    <row r="474" customFormat="false" ht="12.8" hidden="false" customHeight="false" outlineLevel="0" collapsed="false">
      <c r="A474" s="0" t="n">
        <f aca="false">COUNTIF(Лист3!$D$2:D474, 1)</f>
        <v>48</v>
      </c>
      <c r="B474" s="0" t="n">
        <f aca="false">COUNTIF(Лист3!D475:$D$1531, 0)</f>
        <v>1057</v>
      </c>
      <c r="C474" s="0" t="n">
        <f aca="false">COUNTIF(Лист3!$D$2:D474, 0)</f>
        <v>425</v>
      </c>
      <c r="D474" s="0" t="n">
        <f aca="false">COUNTIF(Лист3!D475:$D$1531, 1)</f>
        <v>0</v>
      </c>
      <c r="E474" s="0" t="n">
        <f aca="false">B474/(B474 + C474)</f>
        <v>0.713225371120108</v>
      </c>
      <c r="F474" s="0" t="n">
        <f aca="false">A474/(A474+D474)</f>
        <v>1</v>
      </c>
      <c r="G474" s="0" t="n">
        <f aca="false">1 - E474</f>
        <v>0.286774628879892</v>
      </c>
      <c r="H474" s="0" t="n">
        <f aca="false">E474 + F474 - 1</f>
        <v>0.713225371120108</v>
      </c>
      <c r="I474" s="0" t="str">
        <f aca="false">Лист3!B474</f>
        <v>48.3</v>
      </c>
      <c r="J474" s="0" t="str">
        <f aca="false">Лист3!C474</f>
        <v>5.1e-12</v>
      </c>
    </row>
    <row r="475" customFormat="false" ht="12.8" hidden="false" customHeight="false" outlineLevel="0" collapsed="false">
      <c r="A475" s="0" t="n">
        <f aca="false">COUNTIF(Лист3!$D$2:D475, 1)</f>
        <v>48</v>
      </c>
      <c r="B475" s="0" t="n">
        <f aca="false">COUNTIF(Лист3!D476:$D$1531, 0)</f>
        <v>1056</v>
      </c>
      <c r="C475" s="0" t="n">
        <f aca="false">COUNTIF(Лист3!$D$2:D475, 0)</f>
        <v>426</v>
      </c>
      <c r="D475" s="0" t="n">
        <f aca="false">COUNTIF(Лист3!D476:$D$1531, 1)</f>
        <v>0</v>
      </c>
      <c r="E475" s="0" t="n">
        <f aca="false">B475/(B475 + C475)</f>
        <v>0.712550607287449</v>
      </c>
      <c r="F475" s="0" t="n">
        <f aca="false">A475/(A475+D475)</f>
        <v>1</v>
      </c>
      <c r="G475" s="0" t="n">
        <f aca="false">1 - E475</f>
        <v>0.287449392712551</v>
      </c>
      <c r="H475" s="0" t="n">
        <f aca="false">E475 + F475 - 1</f>
        <v>0.712550607287449</v>
      </c>
      <c r="I475" s="0" t="str">
        <f aca="false">Лист3!B475</f>
        <v>48.3</v>
      </c>
      <c r="J475" s="0" t="str">
        <f aca="false">Лист3!C475</f>
        <v>5.1e-12</v>
      </c>
    </row>
    <row r="476" customFormat="false" ht="12.8" hidden="false" customHeight="false" outlineLevel="0" collapsed="false">
      <c r="A476" s="0" t="n">
        <f aca="false">COUNTIF(Лист3!$D$2:D476, 1)</f>
        <v>48</v>
      </c>
      <c r="B476" s="0" t="n">
        <f aca="false">COUNTIF(Лист3!D477:$D$1531, 0)</f>
        <v>1055</v>
      </c>
      <c r="C476" s="0" t="n">
        <f aca="false">COUNTIF(Лист3!$D$2:D476, 0)</f>
        <v>427</v>
      </c>
      <c r="D476" s="0" t="n">
        <f aca="false">COUNTIF(Лист3!D477:$D$1531, 1)</f>
        <v>0</v>
      </c>
      <c r="E476" s="0" t="n">
        <f aca="false">B476/(B476 + C476)</f>
        <v>0.711875843454791</v>
      </c>
      <c r="F476" s="0" t="n">
        <f aca="false">A476/(A476+D476)</f>
        <v>1</v>
      </c>
      <c r="G476" s="0" t="n">
        <f aca="false">1 - E476</f>
        <v>0.288124156545209</v>
      </c>
      <c r="H476" s="0" t="n">
        <f aca="false">E476 + F476 - 1</f>
        <v>0.711875843454791</v>
      </c>
      <c r="I476" s="0" t="str">
        <f aca="false">Лист3!B476</f>
        <v>48.3</v>
      </c>
      <c r="J476" s="0" t="str">
        <f aca="false">Лист3!C476</f>
        <v>5.1e-12</v>
      </c>
    </row>
    <row r="477" customFormat="false" ht="12.8" hidden="false" customHeight="false" outlineLevel="0" collapsed="false">
      <c r="A477" s="0" t="n">
        <f aca="false">COUNTIF(Лист3!$D$2:D477, 1)</f>
        <v>48</v>
      </c>
      <c r="B477" s="0" t="n">
        <f aca="false">COUNTIF(Лист3!D478:$D$1531, 0)</f>
        <v>1054</v>
      </c>
      <c r="C477" s="0" t="n">
        <f aca="false">COUNTIF(Лист3!$D$2:D477, 0)</f>
        <v>428</v>
      </c>
      <c r="D477" s="0" t="n">
        <f aca="false">COUNTIF(Лист3!D478:$D$1531, 1)</f>
        <v>0</v>
      </c>
      <c r="E477" s="0" t="n">
        <f aca="false">B477/(B477 + C477)</f>
        <v>0.711201079622132</v>
      </c>
      <c r="F477" s="0" t="n">
        <f aca="false">A477/(A477+D477)</f>
        <v>1</v>
      </c>
      <c r="G477" s="0" t="n">
        <f aca="false">1 - E477</f>
        <v>0.288798920377868</v>
      </c>
      <c r="H477" s="0" t="n">
        <f aca="false">E477 + F477 - 1</f>
        <v>0.711201079622132</v>
      </c>
      <c r="I477" s="0" t="str">
        <f aca="false">Лист3!B477</f>
        <v>48.3</v>
      </c>
      <c r="J477" s="0" t="str">
        <f aca="false">Лист3!C477</f>
        <v>5.1e-12</v>
      </c>
    </row>
    <row r="478" customFormat="false" ht="12.8" hidden="false" customHeight="false" outlineLevel="0" collapsed="false">
      <c r="A478" s="0" t="n">
        <f aca="false">COUNTIF(Лист3!$D$2:D478, 1)</f>
        <v>48</v>
      </c>
      <c r="B478" s="0" t="n">
        <f aca="false">COUNTIF(Лист3!D479:$D$1531, 0)</f>
        <v>1053</v>
      </c>
      <c r="C478" s="0" t="n">
        <f aca="false">COUNTIF(Лист3!$D$2:D478, 0)</f>
        <v>429</v>
      </c>
      <c r="D478" s="0" t="n">
        <f aca="false">COUNTIF(Лист3!D479:$D$1531, 1)</f>
        <v>0</v>
      </c>
      <c r="E478" s="0" t="n">
        <f aca="false">B478/(B478 + C478)</f>
        <v>0.710526315789474</v>
      </c>
      <c r="F478" s="0" t="n">
        <f aca="false">A478/(A478+D478)</f>
        <v>1</v>
      </c>
      <c r="G478" s="0" t="n">
        <f aca="false">1 - E478</f>
        <v>0.289473684210526</v>
      </c>
      <c r="H478" s="0" t="n">
        <f aca="false">E478 + F478 - 1</f>
        <v>0.710526315789474</v>
      </c>
      <c r="I478" s="0" t="str">
        <f aca="false">Лист3!B478</f>
        <v>48.3</v>
      </c>
      <c r="J478" s="0" t="str">
        <f aca="false">Лист3!C478</f>
        <v>5.2e-12</v>
      </c>
    </row>
    <row r="479" customFormat="false" ht="12.8" hidden="false" customHeight="false" outlineLevel="0" collapsed="false">
      <c r="A479" s="0" t="n">
        <f aca="false">COUNTIF(Лист3!$D$2:D479, 1)</f>
        <v>48</v>
      </c>
      <c r="B479" s="0" t="n">
        <f aca="false">COUNTIF(Лист3!D480:$D$1531, 0)</f>
        <v>1052</v>
      </c>
      <c r="C479" s="0" t="n">
        <f aca="false">COUNTIF(Лист3!$D$2:D479, 0)</f>
        <v>430</v>
      </c>
      <c r="D479" s="0" t="n">
        <f aca="false">COUNTIF(Лист3!D480:$D$1531, 1)</f>
        <v>0</v>
      </c>
      <c r="E479" s="0" t="n">
        <f aca="false">B479/(B479 + C479)</f>
        <v>0.709851551956815</v>
      </c>
      <c r="F479" s="0" t="n">
        <f aca="false">A479/(A479+D479)</f>
        <v>1</v>
      </c>
      <c r="G479" s="0" t="n">
        <f aca="false">1 - E479</f>
        <v>0.290148448043185</v>
      </c>
      <c r="H479" s="0" t="n">
        <f aca="false">E479 + F479 - 1</f>
        <v>0.709851551956815</v>
      </c>
      <c r="I479" s="0" t="str">
        <f aca="false">Лист3!B479</f>
        <v>48.3</v>
      </c>
      <c r="J479" s="0" t="str">
        <f aca="false">Лист3!C479</f>
        <v>5.3e-12</v>
      </c>
    </row>
    <row r="480" customFormat="false" ht="12.8" hidden="false" customHeight="false" outlineLevel="0" collapsed="false">
      <c r="A480" s="0" t="n">
        <f aca="false">COUNTIF(Лист3!$D$2:D480, 1)</f>
        <v>48</v>
      </c>
      <c r="B480" s="0" t="n">
        <f aca="false">COUNTIF(Лист3!D481:$D$1531, 0)</f>
        <v>1051</v>
      </c>
      <c r="C480" s="0" t="n">
        <f aca="false">COUNTIF(Лист3!$D$2:D480, 0)</f>
        <v>431</v>
      </c>
      <c r="D480" s="0" t="n">
        <f aca="false">COUNTIF(Лист3!D481:$D$1531, 1)</f>
        <v>0</v>
      </c>
      <c r="E480" s="0" t="n">
        <f aca="false">B480/(B480 + C480)</f>
        <v>0.709176788124157</v>
      </c>
      <c r="F480" s="0" t="n">
        <f aca="false">A480/(A480+D480)</f>
        <v>1</v>
      </c>
      <c r="G480" s="0" t="n">
        <f aca="false">1 - E480</f>
        <v>0.290823211875843</v>
      </c>
      <c r="H480" s="0" t="n">
        <f aca="false">E480 + F480 - 1</f>
        <v>0.709176788124156</v>
      </c>
      <c r="I480" s="0" t="str">
        <f aca="false">Лист3!B480</f>
        <v>48.2</v>
      </c>
      <c r="J480" s="0" t="str">
        <f aca="false">Лист3!C480</f>
        <v>5.3e-12</v>
      </c>
    </row>
    <row r="481" customFormat="false" ht="12.8" hidden="false" customHeight="false" outlineLevel="0" collapsed="false">
      <c r="A481" s="0" t="n">
        <f aca="false">COUNTIF(Лист3!$D$2:D481, 1)</f>
        <v>48</v>
      </c>
      <c r="B481" s="0" t="n">
        <f aca="false">COUNTIF(Лист3!D482:$D$1531, 0)</f>
        <v>1050</v>
      </c>
      <c r="C481" s="0" t="n">
        <f aca="false">COUNTIF(Лист3!$D$2:D481, 0)</f>
        <v>432</v>
      </c>
      <c r="D481" s="0" t="n">
        <f aca="false">COUNTIF(Лист3!D482:$D$1531, 1)</f>
        <v>0</v>
      </c>
      <c r="E481" s="0" t="n">
        <f aca="false">B481/(B481 + C481)</f>
        <v>0.708502024291498</v>
      </c>
      <c r="F481" s="0" t="n">
        <f aca="false">A481/(A481+D481)</f>
        <v>1</v>
      </c>
      <c r="G481" s="0" t="n">
        <f aca="false">1 - E481</f>
        <v>0.291497975708502</v>
      </c>
      <c r="H481" s="0" t="n">
        <f aca="false">E481 + F481 - 1</f>
        <v>0.708502024291498</v>
      </c>
      <c r="I481" s="0" t="str">
        <f aca="false">Лист3!B481</f>
        <v>48.2</v>
      </c>
      <c r="J481" s="0" t="str">
        <f aca="false">Лист3!C481</f>
        <v>5.5e-12</v>
      </c>
    </row>
    <row r="482" customFormat="false" ht="12.8" hidden="false" customHeight="false" outlineLevel="0" collapsed="false">
      <c r="A482" s="0" t="n">
        <f aca="false">COUNTIF(Лист3!$D$2:D482, 1)</f>
        <v>48</v>
      </c>
      <c r="B482" s="0" t="n">
        <f aca="false">COUNTIF(Лист3!D483:$D$1531, 0)</f>
        <v>1049</v>
      </c>
      <c r="C482" s="0" t="n">
        <f aca="false">COUNTIF(Лист3!$D$2:D482, 0)</f>
        <v>433</v>
      </c>
      <c r="D482" s="0" t="n">
        <f aca="false">COUNTIF(Лист3!D483:$D$1531, 1)</f>
        <v>0</v>
      </c>
      <c r="E482" s="0" t="n">
        <f aca="false">B482/(B482 + C482)</f>
        <v>0.707827260458839</v>
      </c>
      <c r="F482" s="0" t="n">
        <f aca="false">A482/(A482+D482)</f>
        <v>1</v>
      </c>
      <c r="G482" s="0" t="n">
        <f aca="false">1 - E482</f>
        <v>0.292172739541161</v>
      </c>
      <c r="H482" s="0" t="n">
        <f aca="false">E482 + F482 - 1</f>
        <v>0.707827260458839</v>
      </c>
      <c r="I482" s="0" t="str">
        <f aca="false">Лист3!B482</f>
        <v>48.2</v>
      </c>
      <c r="J482" s="0" t="str">
        <f aca="false">Лист3!C482</f>
        <v>5.5e-12</v>
      </c>
    </row>
    <row r="483" customFormat="false" ht="12.8" hidden="false" customHeight="false" outlineLevel="0" collapsed="false">
      <c r="A483" s="0" t="n">
        <f aca="false">COUNTIF(Лист3!$D$2:D483, 1)</f>
        <v>48</v>
      </c>
      <c r="B483" s="0" t="n">
        <f aca="false">COUNTIF(Лист3!D484:$D$1531, 0)</f>
        <v>1048</v>
      </c>
      <c r="C483" s="0" t="n">
        <f aca="false">COUNTIF(Лист3!$D$2:D483, 0)</f>
        <v>434</v>
      </c>
      <c r="D483" s="0" t="n">
        <f aca="false">COUNTIF(Лист3!D484:$D$1531, 1)</f>
        <v>0</v>
      </c>
      <c r="E483" s="0" t="n">
        <f aca="false">B483/(B483 + C483)</f>
        <v>0.707152496626181</v>
      </c>
      <c r="F483" s="0" t="n">
        <f aca="false">A483/(A483+D483)</f>
        <v>1</v>
      </c>
      <c r="G483" s="0" t="n">
        <f aca="false">1 - E483</f>
        <v>0.292847503373819</v>
      </c>
      <c r="H483" s="0" t="n">
        <f aca="false">E483 + F483 - 1</f>
        <v>0.707152496626181</v>
      </c>
      <c r="I483" s="0" t="str">
        <f aca="false">Лист3!B483</f>
        <v>48.2</v>
      </c>
      <c r="J483" s="0" t="str">
        <f aca="false">Лист3!C483</f>
        <v>5.5e-12</v>
      </c>
    </row>
    <row r="484" customFormat="false" ht="12.8" hidden="false" customHeight="false" outlineLevel="0" collapsed="false">
      <c r="A484" s="0" t="n">
        <f aca="false">COUNTIF(Лист3!$D$2:D484, 1)</f>
        <v>48</v>
      </c>
      <c r="B484" s="0" t="n">
        <f aca="false">COUNTIF(Лист3!D485:$D$1531, 0)</f>
        <v>1047</v>
      </c>
      <c r="C484" s="0" t="n">
        <f aca="false">COUNTIF(Лист3!$D$2:D484, 0)</f>
        <v>435</v>
      </c>
      <c r="D484" s="0" t="n">
        <f aca="false">COUNTIF(Лист3!D485:$D$1531, 1)</f>
        <v>0</v>
      </c>
      <c r="E484" s="0" t="n">
        <f aca="false">B484/(B484 + C484)</f>
        <v>0.706477732793522</v>
      </c>
      <c r="F484" s="0" t="n">
        <f aca="false">A484/(A484+D484)</f>
        <v>1</v>
      </c>
      <c r="G484" s="0" t="n">
        <f aca="false">1 - E484</f>
        <v>0.293522267206478</v>
      </c>
      <c r="H484" s="0" t="n">
        <f aca="false">E484 + F484 - 1</f>
        <v>0.706477732793522</v>
      </c>
      <c r="I484" s="0" t="str">
        <f aca="false">Лист3!B484</f>
        <v>48.2</v>
      </c>
      <c r="J484" s="0" t="str">
        <f aca="false">Лист3!C484</f>
        <v>5.6e-12</v>
      </c>
    </row>
    <row r="485" customFormat="false" ht="12.8" hidden="false" customHeight="false" outlineLevel="0" collapsed="false">
      <c r="A485" s="0" t="n">
        <f aca="false">COUNTIF(Лист3!$D$2:D485, 1)</f>
        <v>48</v>
      </c>
      <c r="B485" s="0" t="n">
        <f aca="false">COUNTIF(Лист3!D486:$D$1531, 0)</f>
        <v>1046</v>
      </c>
      <c r="C485" s="0" t="n">
        <f aca="false">COUNTIF(Лист3!$D$2:D485, 0)</f>
        <v>436</v>
      </c>
      <c r="D485" s="0" t="n">
        <f aca="false">COUNTIF(Лист3!D486:$D$1531, 1)</f>
        <v>0</v>
      </c>
      <c r="E485" s="0" t="n">
        <f aca="false">B485/(B485 + C485)</f>
        <v>0.705802968960864</v>
      </c>
      <c r="F485" s="0" t="n">
        <f aca="false">A485/(A485+D485)</f>
        <v>1</v>
      </c>
      <c r="G485" s="0" t="n">
        <f aca="false">1 - E485</f>
        <v>0.294197031039136</v>
      </c>
      <c r="H485" s="0" t="n">
        <f aca="false">E485 + F485 - 1</f>
        <v>0.705802968960864</v>
      </c>
      <c r="I485" s="0" t="str">
        <f aca="false">Лист3!B485</f>
        <v>48.1</v>
      </c>
      <c r="J485" s="0" t="str">
        <f aca="false">Лист3!C485</f>
        <v>5.9e-12</v>
      </c>
    </row>
    <row r="486" customFormat="false" ht="12.8" hidden="false" customHeight="false" outlineLevel="0" collapsed="false">
      <c r="A486" s="0" t="n">
        <f aca="false">COUNTIF(Лист3!$D$2:D486, 1)</f>
        <v>48</v>
      </c>
      <c r="B486" s="0" t="n">
        <f aca="false">COUNTIF(Лист3!D487:$D$1531, 0)</f>
        <v>1045</v>
      </c>
      <c r="C486" s="0" t="n">
        <f aca="false">COUNTIF(Лист3!$D$2:D486, 0)</f>
        <v>437</v>
      </c>
      <c r="D486" s="0" t="n">
        <f aca="false">COUNTIF(Лист3!D487:$D$1531, 1)</f>
        <v>0</v>
      </c>
      <c r="E486" s="0" t="n">
        <f aca="false">B486/(B486 + C486)</f>
        <v>0.705128205128205</v>
      </c>
      <c r="F486" s="0" t="n">
        <f aca="false">A486/(A486+D486)</f>
        <v>1</v>
      </c>
      <c r="G486" s="0" t="n">
        <f aca="false">1 - E486</f>
        <v>0.294871794871795</v>
      </c>
      <c r="H486" s="0" t="n">
        <f aca="false">E486 + F486 - 1</f>
        <v>0.705128205128205</v>
      </c>
      <c r="I486" s="0" t="str">
        <f aca="false">Лист3!B486</f>
        <v>48.1</v>
      </c>
      <c r="J486" s="0" t="str">
        <f aca="false">Лист3!C486</f>
        <v>5.9e-12</v>
      </c>
    </row>
    <row r="487" customFormat="false" ht="12.8" hidden="false" customHeight="false" outlineLevel="0" collapsed="false">
      <c r="A487" s="0" t="n">
        <f aca="false">COUNTIF(Лист3!$D$2:D487, 1)</f>
        <v>48</v>
      </c>
      <c r="B487" s="0" t="n">
        <f aca="false">COUNTIF(Лист3!D488:$D$1531, 0)</f>
        <v>1044</v>
      </c>
      <c r="C487" s="0" t="n">
        <f aca="false">COUNTIF(Лист3!$D$2:D487, 0)</f>
        <v>438</v>
      </c>
      <c r="D487" s="0" t="n">
        <f aca="false">COUNTIF(Лист3!D488:$D$1531, 1)</f>
        <v>0</v>
      </c>
      <c r="E487" s="0" t="n">
        <f aca="false">B487/(B487 + C487)</f>
        <v>0.704453441295547</v>
      </c>
      <c r="F487" s="0" t="n">
        <f aca="false">A487/(A487+D487)</f>
        <v>1</v>
      </c>
      <c r="G487" s="0" t="n">
        <f aca="false">1 - E487</f>
        <v>0.295546558704453</v>
      </c>
      <c r="H487" s="0" t="n">
        <f aca="false">E487 + F487 - 1</f>
        <v>0.704453441295547</v>
      </c>
      <c r="I487" s="0" t="str">
        <f aca="false">Лист3!B487</f>
        <v>48.1</v>
      </c>
      <c r="J487" s="0" t="str">
        <f aca="false">Лист3!C487</f>
        <v>6.1e-12</v>
      </c>
    </row>
    <row r="488" customFormat="false" ht="12.8" hidden="false" customHeight="false" outlineLevel="0" collapsed="false">
      <c r="A488" s="0" t="n">
        <f aca="false">COUNTIF(Лист3!$D$2:D488, 1)</f>
        <v>48</v>
      </c>
      <c r="B488" s="0" t="n">
        <f aca="false">COUNTIF(Лист3!D489:$D$1531, 0)</f>
        <v>1043</v>
      </c>
      <c r="C488" s="0" t="n">
        <f aca="false">COUNTIF(Лист3!$D$2:D488, 0)</f>
        <v>439</v>
      </c>
      <c r="D488" s="0" t="n">
        <f aca="false">COUNTIF(Лист3!D489:$D$1531, 1)</f>
        <v>0</v>
      </c>
      <c r="E488" s="0" t="n">
        <f aca="false">B488/(B488 + C488)</f>
        <v>0.703778677462888</v>
      </c>
      <c r="F488" s="0" t="n">
        <f aca="false">A488/(A488+D488)</f>
        <v>1</v>
      </c>
      <c r="G488" s="0" t="n">
        <f aca="false">1 - E488</f>
        <v>0.296221322537112</v>
      </c>
      <c r="H488" s="0" t="n">
        <f aca="false">E488 + F488 - 1</f>
        <v>0.703778677462888</v>
      </c>
      <c r="I488" s="0" t="str">
        <f aca="false">Лист3!B488</f>
        <v>48.1</v>
      </c>
      <c r="J488" s="0" t="str">
        <f aca="false">Лист3!C488</f>
        <v>6.1e-12</v>
      </c>
    </row>
    <row r="489" customFormat="false" ht="12.8" hidden="false" customHeight="false" outlineLevel="0" collapsed="false">
      <c r="A489" s="0" t="n">
        <f aca="false">COUNTIF(Лист3!$D$2:D489, 1)</f>
        <v>48</v>
      </c>
      <c r="B489" s="0" t="n">
        <f aca="false">COUNTIF(Лист3!D490:$D$1531, 0)</f>
        <v>1042</v>
      </c>
      <c r="C489" s="0" t="n">
        <f aca="false">COUNTIF(Лист3!$D$2:D489, 0)</f>
        <v>440</v>
      </c>
      <c r="D489" s="0" t="n">
        <f aca="false">COUNTIF(Лист3!D490:$D$1531, 1)</f>
        <v>0</v>
      </c>
      <c r="E489" s="0" t="n">
        <f aca="false">B489/(B489 + C489)</f>
        <v>0.703103913630229</v>
      </c>
      <c r="F489" s="0" t="n">
        <f aca="false">A489/(A489+D489)</f>
        <v>1</v>
      </c>
      <c r="G489" s="0" t="n">
        <f aca="false">1 - E489</f>
        <v>0.296896086369771</v>
      </c>
      <c r="H489" s="0" t="n">
        <f aca="false">E489 + F489 - 1</f>
        <v>0.703103913630229</v>
      </c>
      <c r="I489" s="0" t="str">
        <f aca="false">Лист3!B489</f>
        <v>48.0</v>
      </c>
      <c r="J489" s="0" t="str">
        <f aca="false">Лист3!C489</f>
        <v>6.3e-12</v>
      </c>
    </row>
    <row r="490" customFormat="false" ht="12.8" hidden="false" customHeight="false" outlineLevel="0" collapsed="false">
      <c r="A490" s="0" t="n">
        <f aca="false">COUNTIF(Лист3!$D$2:D490, 1)</f>
        <v>48</v>
      </c>
      <c r="B490" s="0" t="n">
        <f aca="false">COUNTIF(Лист3!D491:$D$1531, 0)</f>
        <v>1041</v>
      </c>
      <c r="C490" s="0" t="n">
        <f aca="false">COUNTIF(Лист3!$D$2:D490, 0)</f>
        <v>441</v>
      </c>
      <c r="D490" s="0" t="n">
        <f aca="false">COUNTIF(Лист3!D491:$D$1531, 1)</f>
        <v>0</v>
      </c>
      <c r="E490" s="0" t="n">
        <f aca="false">B490/(B490 + C490)</f>
        <v>0.702429149797571</v>
      </c>
      <c r="F490" s="0" t="n">
        <f aca="false">A490/(A490+D490)</f>
        <v>1</v>
      </c>
      <c r="G490" s="0" t="n">
        <f aca="false">1 - E490</f>
        <v>0.297570850202429</v>
      </c>
      <c r="H490" s="0" t="n">
        <f aca="false">E490 + F490 - 1</f>
        <v>0.702429149797571</v>
      </c>
      <c r="I490" s="0" t="str">
        <f aca="false">Лист3!B490</f>
        <v>48.0</v>
      </c>
      <c r="J490" s="0" t="str">
        <f aca="false">Лист3!C490</f>
        <v>6.3e-12</v>
      </c>
    </row>
    <row r="491" customFormat="false" ht="12.8" hidden="false" customHeight="false" outlineLevel="0" collapsed="false">
      <c r="A491" s="0" t="n">
        <f aca="false">COUNTIF(Лист3!$D$2:D491, 1)</f>
        <v>48</v>
      </c>
      <c r="B491" s="0" t="n">
        <f aca="false">COUNTIF(Лист3!D492:$D$1531, 0)</f>
        <v>1040</v>
      </c>
      <c r="C491" s="0" t="n">
        <f aca="false">COUNTIF(Лист3!$D$2:D491, 0)</f>
        <v>442</v>
      </c>
      <c r="D491" s="0" t="n">
        <f aca="false">COUNTIF(Лист3!D492:$D$1531, 1)</f>
        <v>0</v>
      </c>
      <c r="E491" s="0" t="n">
        <f aca="false">B491/(B491 + C491)</f>
        <v>0.701754385964912</v>
      </c>
      <c r="F491" s="0" t="n">
        <f aca="false">A491/(A491+D491)</f>
        <v>1</v>
      </c>
      <c r="G491" s="0" t="n">
        <f aca="false">1 - E491</f>
        <v>0.298245614035088</v>
      </c>
      <c r="H491" s="0" t="n">
        <f aca="false">E491 + F491 - 1</f>
        <v>0.701754385964912</v>
      </c>
      <c r="I491" s="0" t="str">
        <f aca="false">Лист3!B491</f>
        <v>47.9</v>
      </c>
      <c r="J491" s="0" t="str">
        <f aca="false">Лист3!C491</f>
        <v>6.6e-12</v>
      </c>
    </row>
    <row r="492" customFormat="false" ht="12.8" hidden="false" customHeight="false" outlineLevel="0" collapsed="false">
      <c r="A492" s="0" t="n">
        <f aca="false">COUNTIF(Лист3!$D$2:D492, 1)</f>
        <v>48</v>
      </c>
      <c r="B492" s="0" t="n">
        <f aca="false">COUNTIF(Лист3!D493:$D$1531, 0)</f>
        <v>1039</v>
      </c>
      <c r="C492" s="0" t="n">
        <f aca="false">COUNTIF(Лист3!$D$2:D492, 0)</f>
        <v>443</v>
      </c>
      <c r="D492" s="0" t="n">
        <f aca="false">COUNTIF(Лист3!D493:$D$1531, 1)</f>
        <v>0</v>
      </c>
      <c r="E492" s="0" t="n">
        <f aca="false">B492/(B492 + C492)</f>
        <v>0.701079622132254</v>
      </c>
      <c r="F492" s="0" t="n">
        <f aca="false">A492/(A492+D492)</f>
        <v>1</v>
      </c>
      <c r="G492" s="0" t="n">
        <f aca="false">1 - E492</f>
        <v>0.298920377867746</v>
      </c>
      <c r="H492" s="0" t="n">
        <f aca="false">E492 + F492 - 1</f>
        <v>0.701079622132254</v>
      </c>
      <c r="I492" s="0" t="str">
        <f aca="false">Лист3!B492</f>
        <v>47.9</v>
      </c>
      <c r="J492" s="0" t="str">
        <f aca="false">Лист3!C492</f>
        <v>6.9e-12</v>
      </c>
    </row>
    <row r="493" customFormat="false" ht="12.8" hidden="false" customHeight="false" outlineLevel="0" collapsed="false">
      <c r="A493" s="0" t="n">
        <f aca="false">COUNTIF(Лист3!$D$2:D493, 1)</f>
        <v>48</v>
      </c>
      <c r="B493" s="0" t="n">
        <f aca="false">COUNTIF(Лист3!D494:$D$1531, 0)</f>
        <v>1038</v>
      </c>
      <c r="C493" s="0" t="n">
        <f aca="false">COUNTIF(Лист3!$D$2:D493, 0)</f>
        <v>444</v>
      </c>
      <c r="D493" s="0" t="n">
        <f aca="false">COUNTIF(Лист3!D494:$D$1531, 1)</f>
        <v>0</v>
      </c>
      <c r="E493" s="0" t="n">
        <f aca="false">B493/(B493 + C493)</f>
        <v>0.700404858299595</v>
      </c>
      <c r="F493" s="0" t="n">
        <f aca="false">A493/(A493+D493)</f>
        <v>1</v>
      </c>
      <c r="G493" s="0" t="n">
        <f aca="false">1 - E493</f>
        <v>0.299595141700405</v>
      </c>
      <c r="H493" s="0" t="n">
        <f aca="false">E493 + F493 - 1</f>
        <v>0.700404858299595</v>
      </c>
      <c r="I493" s="0" t="str">
        <f aca="false">Лист3!B493</f>
        <v>47.8</v>
      </c>
      <c r="J493" s="0" t="n">
        <f aca="false">Лист3!C493</f>
        <v>7E-012</v>
      </c>
    </row>
    <row r="494" customFormat="false" ht="12.8" hidden="false" customHeight="false" outlineLevel="0" collapsed="false">
      <c r="A494" s="0" t="n">
        <f aca="false">COUNTIF(Лист3!$D$2:D494, 1)</f>
        <v>48</v>
      </c>
      <c r="B494" s="0" t="n">
        <f aca="false">COUNTIF(Лист3!D495:$D$1531, 0)</f>
        <v>1037</v>
      </c>
      <c r="C494" s="0" t="n">
        <f aca="false">COUNTIF(Лист3!$D$2:D494, 0)</f>
        <v>445</v>
      </c>
      <c r="D494" s="0" t="n">
        <f aca="false">COUNTIF(Лист3!D495:$D$1531, 1)</f>
        <v>0</v>
      </c>
      <c r="E494" s="0" t="n">
        <f aca="false">B494/(B494 + C494)</f>
        <v>0.699730094466937</v>
      </c>
      <c r="F494" s="0" t="n">
        <f aca="false">A494/(A494+D494)</f>
        <v>1</v>
      </c>
      <c r="G494" s="0" t="n">
        <f aca="false">1 - E494</f>
        <v>0.300269905533063</v>
      </c>
      <c r="H494" s="0" t="n">
        <f aca="false">E494 + F494 - 1</f>
        <v>0.699730094466937</v>
      </c>
      <c r="I494" s="0" t="str">
        <f aca="false">Лист3!B494</f>
        <v>47.8</v>
      </c>
      <c r="J494" s="0" t="str">
        <f aca="false">Лист3!C494</f>
        <v>7.2e-12</v>
      </c>
    </row>
    <row r="495" customFormat="false" ht="12.8" hidden="false" customHeight="false" outlineLevel="0" collapsed="false">
      <c r="A495" s="0" t="n">
        <f aca="false">COUNTIF(Лист3!$D$2:D495, 1)</f>
        <v>48</v>
      </c>
      <c r="B495" s="0" t="n">
        <f aca="false">COUNTIF(Лист3!D496:$D$1531, 0)</f>
        <v>1036</v>
      </c>
      <c r="C495" s="0" t="n">
        <f aca="false">COUNTIF(Лист3!$D$2:D495, 0)</f>
        <v>446</v>
      </c>
      <c r="D495" s="0" t="n">
        <f aca="false">COUNTIF(Лист3!D496:$D$1531, 1)</f>
        <v>0</v>
      </c>
      <c r="E495" s="0" t="n">
        <f aca="false">B495/(B495 + C495)</f>
        <v>0.699055330634278</v>
      </c>
      <c r="F495" s="0" t="n">
        <f aca="false">A495/(A495+D495)</f>
        <v>1</v>
      </c>
      <c r="G495" s="0" t="n">
        <f aca="false">1 - E495</f>
        <v>0.300944669365722</v>
      </c>
      <c r="H495" s="0" t="n">
        <f aca="false">E495 + F495 - 1</f>
        <v>0.699055330634278</v>
      </c>
      <c r="I495" s="0" t="str">
        <f aca="false">Лист3!B495</f>
        <v>47.8</v>
      </c>
      <c r="J495" s="0" t="str">
        <f aca="false">Лист3!C495</f>
        <v>7.4e-12</v>
      </c>
    </row>
    <row r="496" customFormat="false" ht="12.8" hidden="false" customHeight="false" outlineLevel="0" collapsed="false">
      <c r="A496" s="0" t="n">
        <f aca="false">COUNTIF(Лист3!$D$2:D496, 1)</f>
        <v>48</v>
      </c>
      <c r="B496" s="0" t="n">
        <f aca="false">COUNTIF(Лист3!D497:$D$1531, 0)</f>
        <v>1035</v>
      </c>
      <c r="C496" s="0" t="n">
        <f aca="false">COUNTIF(Лист3!$D$2:D496, 0)</f>
        <v>447</v>
      </c>
      <c r="D496" s="0" t="n">
        <f aca="false">COUNTIF(Лист3!D497:$D$1531, 1)</f>
        <v>0</v>
      </c>
      <c r="E496" s="0" t="n">
        <f aca="false">B496/(B496 + C496)</f>
        <v>0.698380566801619</v>
      </c>
      <c r="F496" s="0" t="n">
        <f aca="false">A496/(A496+D496)</f>
        <v>1</v>
      </c>
      <c r="G496" s="0" t="n">
        <f aca="false">1 - E496</f>
        <v>0.301619433198381</v>
      </c>
      <c r="H496" s="0" t="n">
        <f aca="false">E496 + F496 - 1</f>
        <v>0.698380566801619</v>
      </c>
      <c r="I496" s="0" t="str">
        <f aca="false">Лист3!B496</f>
        <v>47.8</v>
      </c>
      <c r="J496" s="0" t="str">
        <f aca="false">Лист3!C496</f>
        <v>7.4e-12</v>
      </c>
    </row>
    <row r="497" customFormat="false" ht="12.8" hidden="false" customHeight="false" outlineLevel="0" collapsed="false">
      <c r="A497" s="0" t="n">
        <f aca="false">COUNTIF(Лист3!$D$2:D497, 1)</f>
        <v>48</v>
      </c>
      <c r="B497" s="0" t="n">
        <f aca="false">COUNTIF(Лист3!D498:$D$1531, 0)</f>
        <v>1034</v>
      </c>
      <c r="C497" s="0" t="n">
        <f aca="false">COUNTIF(Лист3!$D$2:D497, 0)</f>
        <v>448</v>
      </c>
      <c r="D497" s="0" t="n">
        <f aca="false">COUNTIF(Лист3!D498:$D$1531, 1)</f>
        <v>0</v>
      </c>
      <c r="E497" s="0" t="n">
        <f aca="false">B497/(B497 + C497)</f>
        <v>0.697705802968961</v>
      </c>
      <c r="F497" s="0" t="n">
        <f aca="false">A497/(A497+D497)</f>
        <v>1</v>
      </c>
      <c r="G497" s="0" t="n">
        <f aca="false">1 - E497</f>
        <v>0.302294197031039</v>
      </c>
      <c r="H497" s="0" t="n">
        <f aca="false">E497 + F497 - 1</f>
        <v>0.697705802968961</v>
      </c>
      <c r="I497" s="0" t="str">
        <f aca="false">Лист3!B497</f>
        <v>47.7</v>
      </c>
      <c r="J497" s="0" t="str">
        <f aca="false">Лист3!C497</f>
        <v>7.9e-12</v>
      </c>
    </row>
    <row r="498" customFormat="false" ht="12.8" hidden="false" customHeight="false" outlineLevel="0" collapsed="false">
      <c r="A498" s="0" t="n">
        <f aca="false">COUNTIF(Лист3!$D$2:D498, 1)</f>
        <v>48</v>
      </c>
      <c r="B498" s="0" t="n">
        <f aca="false">COUNTIF(Лист3!D499:$D$1531, 0)</f>
        <v>1033</v>
      </c>
      <c r="C498" s="0" t="n">
        <f aca="false">COUNTIF(Лист3!$D$2:D498, 0)</f>
        <v>449</v>
      </c>
      <c r="D498" s="0" t="n">
        <f aca="false">COUNTIF(Лист3!D499:$D$1531, 1)</f>
        <v>0</v>
      </c>
      <c r="E498" s="0" t="n">
        <f aca="false">B498/(B498 + C498)</f>
        <v>0.697031039136302</v>
      </c>
      <c r="F498" s="0" t="n">
        <f aca="false">A498/(A498+D498)</f>
        <v>1</v>
      </c>
      <c r="G498" s="0" t="n">
        <f aca="false">1 - E498</f>
        <v>0.302968960863698</v>
      </c>
      <c r="H498" s="0" t="n">
        <f aca="false">E498 + F498 - 1</f>
        <v>0.697031039136302</v>
      </c>
      <c r="I498" s="0" t="str">
        <f aca="false">Лист3!B498</f>
        <v>47.7</v>
      </c>
      <c r="J498" s="0" t="str">
        <f aca="false">Лист3!C498</f>
        <v>7.9e-12</v>
      </c>
    </row>
    <row r="499" customFormat="false" ht="12.8" hidden="false" customHeight="false" outlineLevel="0" collapsed="false">
      <c r="A499" s="0" t="n">
        <f aca="false">COUNTIF(Лист3!$D$2:D499, 1)</f>
        <v>48</v>
      </c>
      <c r="B499" s="0" t="n">
        <f aca="false">COUNTIF(Лист3!D500:$D$1531, 0)</f>
        <v>1032</v>
      </c>
      <c r="C499" s="0" t="n">
        <f aca="false">COUNTIF(Лист3!$D$2:D499, 0)</f>
        <v>450</v>
      </c>
      <c r="D499" s="0" t="n">
        <f aca="false">COUNTIF(Лист3!D500:$D$1531, 1)</f>
        <v>0</v>
      </c>
      <c r="E499" s="0" t="n">
        <f aca="false">B499/(B499 + C499)</f>
        <v>0.696356275303644</v>
      </c>
      <c r="F499" s="0" t="n">
        <f aca="false">A499/(A499+D499)</f>
        <v>1</v>
      </c>
      <c r="G499" s="0" t="n">
        <f aca="false">1 - E499</f>
        <v>0.303643724696356</v>
      </c>
      <c r="H499" s="0" t="n">
        <f aca="false">E499 + F499 - 1</f>
        <v>0.696356275303644</v>
      </c>
      <c r="I499" s="0" t="str">
        <f aca="false">Лист3!B499</f>
        <v>47.6</v>
      </c>
      <c r="J499" s="0" t="str">
        <f aca="false">Лист3!C499</f>
        <v>8.3e-12</v>
      </c>
    </row>
    <row r="500" customFormat="false" ht="12.8" hidden="false" customHeight="false" outlineLevel="0" collapsed="false">
      <c r="A500" s="0" t="n">
        <f aca="false">COUNTIF(Лист3!$D$2:D500, 1)</f>
        <v>48</v>
      </c>
      <c r="B500" s="0" t="n">
        <f aca="false">COUNTIF(Лист3!D501:$D$1531, 0)</f>
        <v>1031</v>
      </c>
      <c r="C500" s="0" t="n">
        <f aca="false">COUNTIF(Лист3!$D$2:D500, 0)</f>
        <v>451</v>
      </c>
      <c r="D500" s="0" t="n">
        <f aca="false">COUNTIF(Лист3!D501:$D$1531, 1)</f>
        <v>0</v>
      </c>
      <c r="E500" s="0" t="n">
        <f aca="false">B500/(B500 + C500)</f>
        <v>0.695681511470985</v>
      </c>
      <c r="F500" s="0" t="n">
        <f aca="false">A500/(A500+D500)</f>
        <v>1</v>
      </c>
      <c r="G500" s="0" t="n">
        <f aca="false">1 - E500</f>
        <v>0.304318488529015</v>
      </c>
      <c r="H500" s="0" t="n">
        <f aca="false">E500 + F500 - 1</f>
        <v>0.695681511470985</v>
      </c>
      <c r="I500" s="0" t="str">
        <f aca="false">Лист3!B500</f>
        <v>47.5</v>
      </c>
      <c r="J500" s="0" t="n">
        <f aca="false">Лист3!C500</f>
        <v>9E-012</v>
      </c>
    </row>
    <row r="501" customFormat="false" ht="12.8" hidden="false" customHeight="false" outlineLevel="0" collapsed="false">
      <c r="A501" s="0" t="n">
        <f aca="false">COUNTIF(Лист3!$D$2:D501, 1)</f>
        <v>48</v>
      </c>
      <c r="B501" s="0" t="n">
        <f aca="false">COUNTIF(Лист3!D502:$D$1531, 0)</f>
        <v>1030</v>
      </c>
      <c r="C501" s="0" t="n">
        <f aca="false">COUNTIF(Лист3!$D$2:D501, 0)</f>
        <v>452</v>
      </c>
      <c r="D501" s="0" t="n">
        <f aca="false">COUNTIF(Лист3!D502:$D$1531, 1)</f>
        <v>0</v>
      </c>
      <c r="E501" s="0" t="n">
        <f aca="false">B501/(B501 + C501)</f>
        <v>0.695006747638327</v>
      </c>
      <c r="F501" s="0" t="n">
        <f aca="false">A501/(A501+D501)</f>
        <v>1</v>
      </c>
      <c r="G501" s="0" t="n">
        <f aca="false">1 - E501</f>
        <v>0.304993252361673</v>
      </c>
      <c r="H501" s="0" t="n">
        <f aca="false">E501 + F501 - 1</f>
        <v>0.695006747638327</v>
      </c>
      <c r="I501" s="0" t="str">
        <f aca="false">Лист3!B501</f>
        <v>47.5</v>
      </c>
      <c r="J501" s="0" t="n">
        <f aca="false">Лист3!C501</f>
        <v>9E-012</v>
      </c>
    </row>
    <row r="502" customFormat="false" ht="12.8" hidden="false" customHeight="false" outlineLevel="0" collapsed="false">
      <c r="A502" s="0" t="n">
        <f aca="false">COUNTIF(Лист3!$D$2:D502, 1)</f>
        <v>48</v>
      </c>
      <c r="B502" s="0" t="n">
        <f aca="false">COUNTIF(Лист3!D503:$D$1531, 0)</f>
        <v>1029</v>
      </c>
      <c r="C502" s="0" t="n">
        <f aca="false">COUNTIF(Лист3!$D$2:D502, 0)</f>
        <v>453</v>
      </c>
      <c r="D502" s="0" t="n">
        <f aca="false">COUNTIF(Лист3!D503:$D$1531, 1)</f>
        <v>0</v>
      </c>
      <c r="E502" s="0" t="n">
        <f aca="false">B502/(B502 + C502)</f>
        <v>0.694331983805668</v>
      </c>
      <c r="F502" s="0" t="n">
        <f aca="false">A502/(A502+D502)</f>
        <v>1</v>
      </c>
      <c r="G502" s="0" t="n">
        <f aca="false">1 - E502</f>
        <v>0.305668016194332</v>
      </c>
      <c r="H502" s="0" t="n">
        <f aca="false">E502 + F502 - 1</f>
        <v>0.694331983805668</v>
      </c>
      <c r="I502" s="0" t="str">
        <f aca="false">Лист3!B502</f>
        <v>47.5</v>
      </c>
      <c r="J502" s="0" t="n">
        <f aca="false">Лист3!C502</f>
        <v>9E-012</v>
      </c>
    </row>
    <row r="503" customFormat="false" ht="12.8" hidden="false" customHeight="false" outlineLevel="0" collapsed="false">
      <c r="A503" s="0" t="n">
        <f aca="false">COUNTIF(Лист3!$D$2:D503, 1)</f>
        <v>48</v>
      </c>
      <c r="B503" s="0" t="n">
        <f aca="false">COUNTIF(Лист3!D504:$D$1531, 0)</f>
        <v>1028</v>
      </c>
      <c r="C503" s="0" t="n">
        <f aca="false">COUNTIF(Лист3!$D$2:D503, 0)</f>
        <v>454</v>
      </c>
      <c r="D503" s="0" t="n">
        <f aca="false">COUNTIF(Лист3!D504:$D$1531, 1)</f>
        <v>0</v>
      </c>
      <c r="E503" s="0" t="n">
        <f aca="false">B503/(B503 + C503)</f>
        <v>0.693657219973009</v>
      </c>
      <c r="F503" s="0" t="n">
        <f aca="false">A503/(A503+D503)</f>
        <v>1</v>
      </c>
      <c r="G503" s="0" t="n">
        <f aca="false">1 - E503</f>
        <v>0.306342780026991</v>
      </c>
      <c r="H503" s="0" t="n">
        <f aca="false">E503 + F503 - 1</f>
        <v>0.69365721997301</v>
      </c>
      <c r="I503" s="0" t="str">
        <f aca="false">Лист3!B503</f>
        <v>47.5</v>
      </c>
      <c r="J503" s="0" t="n">
        <f aca="false">Лист3!C503</f>
        <v>9E-012</v>
      </c>
    </row>
    <row r="504" customFormat="false" ht="12.8" hidden="false" customHeight="false" outlineLevel="0" collapsed="false">
      <c r="A504" s="0" t="n">
        <f aca="false">COUNTIF(Лист3!$D$2:D504, 1)</f>
        <v>48</v>
      </c>
      <c r="B504" s="0" t="n">
        <f aca="false">COUNTIF(Лист3!D505:$D$1531, 0)</f>
        <v>1027</v>
      </c>
      <c r="C504" s="0" t="n">
        <f aca="false">COUNTIF(Лист3!$D$2:D504, 0)</f>
        <v>455</v>
      </c>
      <c r="D504" s="0" t="n">
        <f aca="false">COUNTIF(Лист3!D505:$D$1531, 1)</f>
        <v>0</v>
      </c>
      <c r="E504" s="0" t="n">
        <f aca="false">B504/(B504 + C504)</f>
        <v>0.692982456140351</v>
      </c>
      <c r="F504" s="0" t="n">
        <f aca="false">A504/(A504+D504)</f>
        <v>1</v>
      </c>
      <c r="G504" s="0" t="n">
        <f aca="false">1 - E504</f>
        <v>0.307017543859649</v>
      </c>
      <c r="H504" s="0" t="n">
        <f aca="false">E504 + F504 - 1</f>
        <v>0.692982456140351</v>
      </c>
      <c r="I504" s="0" t="str">
        <f aca="false">Лист3!B504</f>
        <v>47.5</v>
      </c>
      <c r="J504" s="0" t="str">
        <f aca="false">Лист3!C504</f>
        <v>9.1e-12</v>
      </c>
    </row>
    <row r="505" customFormat="false" ht="12.8" hidden="false" customHeight="false" outlineLevel="0" collapsed="false">
      <c r="A505" s="0" t="n">
        <f aca="false">COUNTIF(Лист3!$D$2:D505, 1)</f>
        <v>48</v>
      </c>
      <c r="B505" s="0" t="n">
        <f aca="false">COUNTIF(Лист3!D506:$D$1531, 0)</f>
        <v>1026</v>
      </c>
      <c r="C505" s="0" t="n">
        <f aca="false">COUNTIF(Лист3!$D$2:D505, 0)</f>
        <v>456</v>
      </c>
      <c r="D505" s="0" t="n">
        <f aca="false">COUNTIF(Лист3!D506:$D$1531, 1)</f>
        <v>0</v>
      </c>
      <c r="E505" s="0" t="n">
        <f aca="false">B505/(B505 + C505)</f>
        <v>0.692307692307692</v>
      </c>
      <c r="F505" s="0" t="n">
        <f aca="false">A505/(A505+D505)</f>
        <v>1</v>
      </c>
      <c r="G505" s="0" t="n">
        <f aca="false">1 - E505</f>
        <v>0.307692307692308</v>
      </c>
      <c r="H505" s="0" t="n">
        <f aca="false">E505 + F505 - 1</f>
        <v>0.692307692307692</v>
      </c>
      <c r="I505" s="0" t="str">
        <f aca="false">Лист3!B505</f>
        <v>47.2</v>
      </c>
      <c r="J505" s="0" t="str">
        <f aca="false">Лист3!C505</f>
        <v>1.1e-11</v>
      </c>
    </row>
    <row r="506" customFormat="false" ht="12.8" hidden="false" customHeight="false" outlineLevel="0" collapsed="false">
      <c r="A506" s="0" t="n">
        <f aca="false">COUNTIF(Лист3!$D$2:D506, 1)</f>
        <v>48</v>
      </c>
      <c r="B506" s="0" t="n">
        <f aca="false">COUNTIF(Лист3!D507:$D$1531, 0)</f>
        <v>1025</v>
      </c>
      <c r="C506" s="0" t="n">
        <f aca="false">COUNTIF(Лист3!$D$2:D506, 0)</f>
        <v>457</v>
      </c>
      <c r="D506" s="0" t="n">
        <f aca="false">COUNTIF(Лист3!D507:$D$1531, 1)</f>
        <v>0</v>
      </c>
      <c r="E506" s="0" t="n">
        <f aca="false">B506/(B506 + C506)</f>
        <v>0.691632928475034</v>
      </c>
      <c r="F506" s="0" t="n">
        <f aca="false">A506/(A506+D506)</f>
        <v>1</v>
      </c>
      <c r="G506" s="0" t="n">
        <f aca="false">1 - E506</f>
        <v>0.308367071524966</v>
      </c>
      <c r="H506" s="0" t="n">
        <f aca="false">E506 + F506 - 1</f>
        <v>0.691632928475034</v>
      </c>
      <c r="I506" s="0" t="str">
        <f aca="false">Лист3!B506</f>
        <v>47.2</v>
      </c>
      <c r="J506" s="0" t="str">
        <f aca="false">Лист3!C506</f>
        <v>1.1e-11</v>
      </c>
    </row>
    <row r="507" customFormat="false" ht="12.8" hidden="false" customHeight="false" outlineLevel="0" collapsed="false">
      <c r="A507" s="0" t="n">
        <f aca="false">COUNTIF(Лист3!$D$2:D507, 1)</f>
        <v>48</v>
      </c>
      <c r="B507" s="0" t="n">
        <f aca="false">COUNTIF(Лист3!D508:$D$1531, 0)</f>
        <v>1024</v>
      </c>
      <c r="C507" s="0" t="n">
        <f aca="false">COUNTIF(Лист3!$D$2:D507, 0)</f>
        <v>458</v>
      </c>
      <c r="D507" s="0" t="n">
        <f aca="false">COUNTIF(Лист3!D508:$D$1531, 1)</f>
        <v>0</v>
      </c>
      <c r="E507" s="0" t="n">
        <f aca="false">B507/(B507 + C507)</f>
        <v>0.690958164642375</v>
      </c>
      <c r="F507" s="0" t="n">
        <f aca="false">A507/(A507+D507)</f>
        <v>1</v>
      </c>
      <c r="G507" s="0" t="n">
        <f aca="false">1 - E507</f>
        <v>0.309041835357625</v>
      </c>
      <c r="H507" s="0" t="n">
        <f aca="false">E507 + F507 - 1</f>
        <v>0.690958164642375</v>
      </c>
      <c r="I507" s="0" t="str">
        <f aca="false">Лист3!B507</f>
        <v>47.2</v>
      </c>
      <c r="J507" s="0" t="str">
        <f aca="false">Лист3!C507</f>
        <v>1.1e-11</v>
      </c>
    </row>
    <row r="508" customFormat="false" ht="12.8" hidden="false" customHeight="false" outlineLevel="0" collapsed="false">
      <c r="A508" s="0" t="n">
        <f aca="false">COUNTIF(Лист3!$D$2:D508, 1)</f>
        <v>48</v>
      </c>
      <c r="B508" s="0" t="n">
        <f aca="false">COUNTIF(Лист3!D509:$D$1531, 0)</f>
        <v>1023</v>
      </c>
      <c r="C508" s="0" t="n">
        <f aca="false">COUNTIF(Лист3!$D$2:D508, 0)</f>
        <v>459</v>
      </c>
      <c r="D508" s="0" t="n">
        <f aca="false">COUNTIF(Лист3!D509:$D$1531, 1)</f>
        <v>0</v>
      </c>
      <c r="E508" s="0" t="n">
        <f aca="false">B508/(B508 + C508)</f>
        <v>0.690283400809717</v>
      </c>
      <c r="F508" s="0" t="n">
        <f aca="false">A508/(A508+D508)</f>
        <v>1</v>
      </c>
      <c r="G508" s="0" t="n">
        <f aca="false">1 - E508</f>
        <v>0.309716599190283</v>
      </c>
      <c r="H508" s="0" t="n">
        <f aca="false">E508 + F508 - 1</f>
        <v>0.690283400809717</v>
      </c>
      <c r="I508" s="0" t="str">
        <f aca="false">Лист3!B508</f>
        <v>47.2</v>
      </c>
      <c r="J508" s="0" t="str">
        <f aca="false">Лист3!C508</f>
        <v>1.1e-11</v>
      </c>
    </row>
    <row r="509" customFormat="false" ht="12.8" hidden="false" customHeight="false" outlineLevel="0" collapsed="false">
      <c r="A509" s="0" t="n">
        <f aca="false">COUNTIF(Лист3!$D$2:D509, 1)</f>
        <v>48</v>
      </c>
      <c r="B509" s="0" t="n">
        <f aca="false">COUNTIF(Лист3!D510:$D$1531, 0)</f>
        <v>1022</v>
      </c>
      <c r="C509" s="0" t="n">
        <f aca="false">COUNTIF(Лист3!$D$2:D509, 0)</f>
        <v>460</v>
      </c>
      <c r="D509" s="0" t="n">
        <f aca="false">COUNTIF(Лист3!D510:$D$1531, 1)</f>
        <v>0</v>
      </c>
      <c r="E509" s="0" t="n">
        <f aca="false">B509/(B509 + C509)</f>
        <v>0.689608636977058</v>
      </c>
      <c r="F509" s="0" t="n">
        <f aca="false">A509/(A509+D509)</f>
        <v>1</v>
      </c>
      <c r="G509" s="0" t="n">
        <f aca="false">1 - E509</f>
        <v>0.310391363022942</v>
      </c>
      <c r="H509" s="0" t="n">
        <f aca="false">E509 + F509 - 1</f>
        <v>0.689608636977058</v>
      </c>
      <c r="I509" s="0" t="str">
        <f aca="false">Лист3!B509</f>
        <v>47.2</v>
      </c>
      <c r="J509" s="0" t="str">
        <f aca="false">Лист3!C509</f>
        <v>1.1e-11</v>
      </c>
    </row>
    <row r="510" customFormat="false" ht="12.8" hidden="false" customHeight="false" outlineLevel="0" collapsed="false">
      <c r="A510" s="0" t="n">
        <f aca="false">COUNTIF(Лист3!$D$2:D510, 1)</f>
        <v>48</v>
      </c>
      <c r="B510" s="0" t="n">
        <f aca="false">COUNTIF(Лист3!D511:$D$1531, 0)</f>
        <v>1021</v>
      </c>
      <c r="C510" s="0" t="n">
        <f aca="false">COUNTIF(Лист3!$D$2:D510, 0)</f>
        <v>461</v>
      </c>
      <c r="D510" s="0" t="n">
        <f aca="false">COUNTIF(Лист3!D511:$D$1531, 1)</f>
        <v>0</v>
      </c>
      <c r="E510" s="0" t="n">
        <f aca="false">B510/(B510 + C510)</f>
        <v>0.688933873144399</v>
      </c>
      <c r="F510" s="0" t="n">
        <f aca="false">A510/(A510+D510)</f>
        <v>1</v>
      </c>
      <c r="G510" s="0" t="n">
        <f aca="false">1 - E510</f>
        <v>0.311066126855601</v>
      </c>
      <c r="H510" s="0" t="n">
        <f aca="false">E510 + F510 - 1</f>
        <v>0.688933873144399</v>
      </c>
      <c r="I510" s="0" t="str">
        <f aca="false">Лист3!B510</f>
        <v>47.2</v>
      </c>
      <c r="J510" s="0" t="str">
        <f aca="false">Лист3!C510</f>
        <v>1.1e-11</v>
      </c>
    </row>
    <row r="511" customFormat="false" ht="12.8" hidden="false" customHeight="false" outlineLevel="0" collapsed="false">
      <c r="A511" s="0" t="n">
        <f aca="false">COUNTIF(Лист3!$D$2:D511, 1)</f>
        <v>48</v>
      </c>
      <c r="B511" s="0" t="n">
        <f aca="false">COUNTIF(Лист3!D512:$D$1531, 0)</f>
        <v>1020</v>
      </c>
      <c r="C511" s="0" t="n">
        <f aca="false">COUNTIF(Лист3!$D$2:D511, 0)</f>
        <v>462</v>
      </c>
      <c r="D511" s="0" t="n">
        <f aca="false">COUNTIF(Лист3!D512:$D$1531, 1)</f>
        <v>0</v>
      </c>
      <c r="E511" s="0" t="n">
        <f aca="false">B511/(B511 + C511)</f>
        <v>0.688259109311741</v>
      </c>
      <c r="F511" s="0" t="n">
        <f aca="false">A511/(A511+D511)</f>
        <v>1</v>
      </c>
      <c r="G511" s="0" t="n">
        <f aca="false">1 - E511</f>
        <v>0.311740890688259</v>
      </c>
      <c r="H511" s="0" t="n">
        <f aca="false">E511 + F511 - 1</f>
        <v>0.688259109311741</v>
      </c>
      <c r="I511" s="0" t="str">
        <f aca="false">Лист3!B511</f>
        <v>47.2</v>
      </c>
      <c r="J511" s="0" t="str">
        <f aca="false">Лист3!C511</f>
        <v>1.1e-11</v>
      </c>
    </row>
    <row r="512" customFormat="false" ht="12.8" hidden="false" customHeight="false" outlineLevel="0" collapsed="false">
      <c r="A512" s="0" t="n">
        <f aca="false">COUNTIF(Лист3!$D$2:D512, 1)</f>
        <v>48</v>
      </c>
      <c r="B512" s="0" t="n">
        <f aca="false">COUNTIF(Лист3!D513:$D$1531, 0)</f>
        <v>1019</v>
      </c>
      <c r="C512" s="0" t="n">
        <f aca="false">COUNTIF(Лист3!$D$2:D512, 0)</f>
        <v>463</v>
      </c>
      <c r="D512" s="0" t="n">
        <f aca="false">COUNTIF(Лист3!D513:$D$1531, 1)</f>
        <v>0</v>
      </c>
      <c r="E512" s="0" t="n">
        <f aca="false">B512/(B512 + C512)</f>
        <v>0.687584345479082</v>
      </c>
      <c r="F512" s="0" t="n">
        <f aca="false">A512/(A512+D512)</f>
        <v>1</v>
      </c>
      <c r="G512" s="0" t="n">
        <f aca="false">1 - E512</f>
        <v>0.312415654520918</v>
      </c>
      <c r="H512" s="0" t="n">
        <f aca="false">E512 + F512 - 1</f>
        <v>0.687584345479082</v>
      </c>
      <c r="I512" s="0" t="str">
        <f aca="false">Лист3!B512</f>
        <v>47.1</v>
      </c>
      <c r="J512" s="0" t="str">
        <f aca="false">Лист3!C512</f>
        <v>1.1e-11</v>
      </c>
    </row>
    <row r="513" customFormat="false" ht="12.8" hidden="false" customHeight="false" outlineLevel="0" collapsed="false">
      <c r="A513" s="0" t="n">
        <f aca="false">COUNTIF(Лист3!$D$2:D513, 1)</f>
        <v>48</v>
      </c>
      <c r="B513" s="0" t="n">
        <f aca="false">COUNTIF(Лист3!D514:$D$1531, 0)</f>
        <v>1018</v>
      </c>
      <c r="C513" s="0" t="n">
        <f aca="false">COUNTIF(Лист3!$D$2:D513, 0)</f>
        <v>464</v>
      </c>
      <c r="D513" s="0" t="n">
        <f aca="false">COUNTIF(Лист3!D514:$D$1531, 1)</f>
        <v>0</v>
      </c>
      <c r="E513" s="0" t="n">
        <f aca="false">B513/(B513 + C513)</f>
        <v>0.686909581646424</v>
      </c>
      <c r="F513" s="0" t="n">
        <f aca="false">A513/(A513+D513)</f>
        <v>1</v>
      </c>
      <c r="G513" s="0" t="n">
        <f aca="false">1 - E513</f>
        <v>0.313090418353576</v>
      </c>
      <c r="H513" s="0" t="n">
        <f aca="false">E513 + F513 - 1</f>
        <v>0.686909581646424</v>
      </c>
      <c r="I513" s="0" t="str">
        <f aca="false">Лист3!B513</f>
        <v>47.1</v>
      </c>
      <c r="J513" s="0" t="str">
        <f aca="false">Лист3!C513</f>
        <v>1.2e-11</v>
      </c>
    </row>
    <row r="514" customFormat="false" ht="12.8" hidden="false" customHeight="false" outlineLevel="0" collapsed="false">
      <c r="A514" s="0" t="n">
        <f aca="false">COUNTIF(Лист3!$D$2:D514, 1)</f>
        <v>48</v>
      </c>
      <c r="B514" s="0" t="n">
        <f aca="false">COUNTIF(Лист3!D515:$D$1531, 0)</f>
        <v>1017</v>
      </c>
      <c r="C514" s="0" t="n">
        <f aca="false">COUNTIF(Лист3!$D$2:D514, 0)</f>
        <v>465</v>
      </c>
      <c r="D514" s="0" t="n">
        <f aca="false">COUNTIF(Лист3!D515:$D$1531, 1)</f>
        <v>0</v>
      </c>
      <c r="E514" s="0" t="n">
        <f aca="false">B514/(B514 + C514)</f>
        <v>0.686234817813765</v>
      </c>
      <c r="F514" s="0" t="n">
        <f aca="false">A514/(A514+D514)</f>
        <v>1</v>
      </c>
      <c r="G514" s="0" t="n">
        <f aca="false">1 - E514</f>
        <v>0.313765182186235</v>
      </c>
      <c r="H514" s="0" t="n">
        <f aca="false">E514 + F514 - 1</f>
        <v>0.686234817813765</v>
      </c>
      <c r="I514" s="0" t="str">
        <f aca="false">Лист3!B514</f>
        <v>47.1</v>
      </c>
      <c r="J514" s="0" t="str">
        <f aca="false">Лист3!C514</f>
        <v>1.2e-11</v>
      </c>
    </row>
    <row r="515" customFormat="false" ht="12.8" hidden="false" customHeight="false" outlineLevel="0" collapsed="false">
      <c r="A515" s="0" t="n">
        <f aca="false">COUNTIF(Лист3!$D$2:D515, 1)</f>
        <v>48</v>
      </c>
      <c r="B515" s="0" t="n">
        <f aca="false">COUNTIF(Лист3!D516:$D$1531, 0)</f>
        <v>1016</v>
      </c>
      <c r="C515" s="0" t="n">
        <f aca="false">COUNTIF(Лист3!$D$2:D515, 0)</f>
        <v>466</v>
      </c>
      <c r="D515" s="0" t="n">
        <f aca="false">COUNTIF(Лист3!D516:$D$1531, 1)</f>
        <v>0</v>
      </c>
      <c r="E515" s="0" t="n">
        <f aca="false">B515/(B515 + C515)</f>
        <v>0.685560053981107</v>
      </c>
      <c r="F515" s="0" t="n">
        <f aca="false">A515/(A515+D515)</f>
        <v>1</v>
      </c>
      <c r="G515" s="0" t="n">
        <f aca="false">1 - E515</f>
        <v>0.314439946018893</v>
      </c>
      <c r="H515" s="0" t="n">
        <f aca="false">E515 + F515 - 1</f>
        <v>0.685560053981107</v>
      </c>
      <c r="I515" s="0" t="str">
        <f aca="false">Лист3!B515</f>
        <v>47.0</v>
      </c>
      <c r="J515" s="0" t="str">
        <f aca="false">Лист3!C515</f>
        <v>1.3e-11</v>
      </c>
    </row>
    <row r="516" customFormat="false" ht="12.8" hidden="false" customHeight="false" outlineLevel="0" collapsed="false">
      <c r="A516" s="0" t="n">
        <f aca="false">COUNTIF(Лист3!$D$2:D516, 1)</f>
        <v>48</v>
      </c>
      <c r="B516" s="0" t="n">
        <f aca="false">COUNTIF(Лист3!D517:$D$1531, 0)</f>
        <v>1015</v>
      </c>
      <c r="C516" s="0" t="n">
        <f aca="false">COUNTIF(Лист3!$D$2:D516, 0)</f>
        <v>467</v>
      </c>
      <c r="D516" s="0" t="n">
        <f aca="false">COUNTIF(Лист3!D517:$D$1531, 1)</f>
        <v>0</v>
      </c>
      <c r="E516" s="0" t="n">
        <f aca="false">B516/(B516 + C516)</f>
        <v>0.684885290148448</v>
      </c>
      <c r="F516" s="0" t="n">
        <f aca="false">A516/(A516+D516)</f>
        <v>1</v>
      </c>
      <c r="G516" s="0" t="n">
        <f aca="false">1 - E516</f>
        <v>0.315114709851552</v>
      </c>
      <c r="H516" s="0" t="n">
        <f aca="false">E516 + F516 - 1</f>
        <v>0.684885290148448</v>
      </c>
      <c r="I516" s="0" t="str">
        <f aca="false">Лист3!B516</f>
        <v>47.0</v>
      </c>
      <c r="J516" s="0" t="str">
        <f aca="false">Лист3!C516</f>
        <v>1.3e-11</v>
      </c>
    </row>
    <row r="517" customFormat="false" ht="12.8" hidden="false" customHeight="false" outlineLevel="0" collapsed="false">
      <c r="A517" s="0" t="n">
        <f aca="false">COUNTIF(Лист3!$D$2:D517, 1)</f>
        <v>48</v>
      </c>
      <c r="B517" s="0" t="n">
        <f aca="false">COUNTIF(Лист3!D518:$D$1531, 0)</f>
        <v>1014</v>
      </c>
      <c r="C517" s="0" t="n">
        <f aca="false">COUNTIF(Лист3!$D$2:D517, 0)</f>
        <v>468</v>
      </c>
      <c r="D517" s="0" t="n">
        <f aca="false">COUNTIF(Лист3!D518:$D$1531, 1)</f>
        <v>0</v>
      </c>
      <c r="E517" s="0" t="n">
        <f aca="false">B517/(B517 + C517)</f>
        <v>0.68421052631579</v>
      </c>
      <c r="F517" s="0" t="n">
        <f aca="false">A517/(A517+D517)</f>
        <v>1</v>
      </c>
      <c r="G517" s="0" t="n">
        <f aca="false">1 - E517</f>
        <v>0.31578947368421</v>
      </c>
      <c r="H517" s="0" t="n">
        <f aca="false">E517 + F517 - 1</f>
        <v>0.684210526315789</v>
      </c>
      <c r="I517" s="0" t="str">
        <f aca="false">Лист3!B517</f>
        <v>47.0</v>
      </c>
      <c r="J517" s="0" t="str">
        <f aca="false">Лист3!C517</f>
        <v>1.3e-11</v>
      </c>
    </row>
    <row r="518" customFormat="false" ht="12.8" hidden="false" customHeight="false" outlineLevel="0" collapsed="false">
      <c r="A518" s="0" t="n">
        <f aca="false">COUNTIF(Лист3!$D$2:D518, 1)</f>
        <v>48</v>
      </c>
      <c r="B518" s="0" t="n">
        <f aca="false">COUNTIF(Лист3!D519:$D$1531, 0)</f>
        <v>1013</v>
      </c>
      <c r="C518" s="0" t="n">
        <f aca="false">COUNTIF(Лист3!$D$2:D518, 0)</f>
        <v>469</v>
      </c>
      <c r="D518" s="0" t="n">
        <f aca="false">COUNTIF(Лист3!D519:$D$1531, 1)</f>
        <v>0</v>
      </c>
      <c r="E518" s="0" t="n">
        <f aca="false">B518/(B518 + C518)</f>
        <v>0.683535762483131</v>
      </c>
      <c r="F518" s="0" t="n">
        <f aca="false">A518/(A518+D518)</f>
        <v>1</v>
      </c>
      <c r="G518" s="0" t="n">
        <f aca="false">1 - E518</f>
        <v>0.316464237516869</v>
      </c>
      <c r="H518" s="0" t="n">
        <f aca="false">E518 + F518 - 1</f>
        <v>0.683535762483131</v>
      </c>
      <c r="I518" s="0" t="str">
        <f aca="false">Лист3!B518</f>
        <v>46.9</v>
      </c>
      <c r="J518" s="0" t="str">
        <f aca="false">Лист3!C518</f>
        <v>1.4e-11</v>
      </c>
    </row>
    <row r="519" customFormat="false" ht="12.8" hidden="false" customHeight="false" outlineLevel="0" collapsed="false">
      <c r="A519" s="0" t="n">
        <f aca="false">COUNTIF(Лист3!$D$2:D519, 1)</f>
        <v>48</v>
      </c>
      <c r="B519" s="0" t="n">
        <f aca="false">COUNTIF(Лист3!D520:$D$1531, 0)</f>
        <v>1012</v>
      </c>
      <c r="C519" s="0" t="n">
        <f aca="false">COUNTIF(Лист3!$D$2:D519, 0)</f>
        <v>470</v>
      </c>
      <c r="D519" s="0" t="n">
        <f aca="false">COUNTIF(Лист3!D520:$D$1531, 1)</f>
        <v>0</v>
      </c>
      <c r="E519" s="0" t="n">
        <f aca="false">B519/(B519 + C519)</f>
        <v>0.682860998650472</v>
      </c>
      <c r="F519" s="0" t="n">
        <f aca="false">A519/(A519+D519)</f>
        <v>1</v>
      </c>
      <c r="G519" s="0" t="n">
        <f aca="false">1 - E519</f>
        <v>0.317139001349528</v>
      </c>
      <c r="H519" s="0" t="n">
        <f aca="false">E519 + F519 - 1</f>
        <v>0.682860998650472</v>
      </c>
      <c r="I519" s="0" t="str">
        <f aca="false">Лист3!B519</f>
        <v>46.8</v>
      </c>
      <c r="J519" s="0" t="str">
        <f aca="false">Лист3!C519</f>
        <v>1.4e-11</v>
      </c>
    </row>
    <row r="520" customFormat="false" ht="12.8" hidden="false" customHeight="false" outlineLevel="0" collapsed="false">
      <c r="A520" s="0" t="n">
        <f aca="false">COUNTIF(Лист3!$D$2:D520, 1)</f>
        <v>48</v>
      </c>
      <c r="B520" s="0" t="n">
        <f aca="false">COUNTIF(Лист3!D521:$D$1531, 0)</f>
        <v>1011</v>
      </c>
      <c r="C520" s="0" t="n">
        <f aca="false">COUNTIF(Лист3!$D$2:D520, 0)</f>
        <v>471</v>
      </c>
      <c r="D520" s="0" t="n">
        <f aca="false">COUNTIF(Лист3!D521:$D$1531, 1)</f>
        <v>0</v>
      </c>
      <c r="E520" s="0" t="n">
        <f aca="false">B520/(B520 + C520)</f>
        <v>0.682186234817814</v>
      </c>
      <c r="F520" s="0" t="n">
        <f aca="false">A520/(A520+D520)</f>
        <v>1</v>
      </c>
      <c r="G520" s="0" t="n">
        <f aca="false">1 - E520</f>
        <v>0.317813765182186</v>
      </c>
      <c r="H520" s="0" t="n">
        <f aca="false">E520 + F520 - 1</f>
        <v>0.682186234817814</v>
      </c>
      <c r="I520" s="0" t="str">
        <f aca="false">Лист3!B520</f>
        <v>46.8</v>
      </c>
      <c r="J520" s="0" t="str">
        <f aca="false">Лист3!C520</f>
        <v>1.4e-11</v>
      </c>
    </row>
    <row r="521" customFormat="false" ht="12.8" hidden="false" customHeight="false" outlineLevel="0" collapsed="false">
      <c r="A521" s="0" t="n">
        <f aca="false">COUNTIF(Лист3!$D$2:D521, 1)</f>
        <v>48</v>
      </c>
      <c r="B521" s="0" t="n">
        <f aca="false">COUNTIF(Лист3!D522:$D$1531, 0)</f>
        <v>1010</v>
      </c>
      <c r="C521" s="0" t="n">
        <f aca="false">COUNTIF(Лист3!$D$2:D521, 0)</f>
        <v>472</v>
      </c>
      <c r="D521" s="0" t="n">
        <f aca="false">COUNTIF(Лист3!D522:$D$1531, 1)</f>
        <v>0</v>
      </c>
      <c r="E521" s="0" t="n">
        <f aca="false">B521/(B521 + C521)</f>
        <v>0.681511470985155</v>
      </c>
      <c r="F521" s="0" t="n">
        <f aca="false">A521/(A521+D521)</f>
        <v>1</v>
      </c>
      <c r="G521" s="0" t="n">
        <f aca="false">1 - E521</f>
        <v>0.318488529014845</v>
      </c>
      <c r="H521" s="0" t="n">
        <f aca="false">E521 + F521 - 1</f>
        <v>0.681511470985155</v>
      </c>
      <c r="I521" s="0" t="str">
        <f aca="false">Лист3!B521</f>
        <v>46.8</v>
      </c>
      <c r="J521" s="0" t="str">
        <f aca="false">Лист3!C521</f>
        <v>1.4e-11</v>
      </c>
    </row>
    <row r="522" customFormat="false" ht="12.8" hidden="false" customHeight="false" outlineLevel="0" collapsed="false">
      <c r="A522" s="0" t="n">
        <f aca="false">COUNTIF(Лист3!$D$2:D522, 1)</f>
        <v>48</v>
      </c>
      <c r="B522" s="0" t="n">
        <f aca="false">COUNTIF(Лист3!D523:$D$1531, 0)</f>
        <v>1009</v>
      </c>
      <c r="C522" s="0" t="n">
        <f aca="false">COUNTIF(Лист3!$D$2:D522, 0)</f>
        <v>473</v>
      </c>
      <c r="D522" s="0" t="n">
        <f aca="false">COUNTIF(Лист3!D523:$D$1531, 1)</f>
        <v>0</v>
      </c>
      <c r="E522" s="0" t="n">
        <f aca="false">B522/(B522 + C522)</f>
        <v>0.680836707152497</v>
      </c>
      <c r="F522" s="0" t="n">
        <f aca="false">A522/(A522+D522)</f>
        <v>1</v>
      </c>
      <c r="G522" s="0" t="n">
        <f aca="false">1 - E522</f>
        <v>0.319163292847503</v>
      </c>
      <c r="H522" s="0" t="n">
        <f aca="false">E522 + F522 - 1</f>
        <v>0.680836707152497</v>
      </c>
      <c r="I522" s="0" t="str">
        <f aca="false">Лист3!B522</f>
        <v>46.6</v>
      </c>
      <c r="J522" s="0" t="str">
        <f aca="false">Лист3!C522</f>
        <v>1.6e-11</v>
      </c>
    </row>
    <row r="523" customFormat="false" ht="12.8" hidden="false" customHeight="false" outlineLevel="0" collapsed="false">
      <c r="A523" s="0" t="n">
        <f aca="false">COUNTIF(Лист3!$D$2:D523, 1)</f>
        <v>48</v>
      </c>
      <c r="B523" s="0" t="n">
        <f aca="false">COUNTIF(Лист3!D524:$D$1531, 0)</f>
        <v>1008</v>
      </c>
      <c r="C523" s="0" t="n">
        <f aca="false">COUNTIF(Лист3!$D$2:D523, 0)</f>
        <v>474</v>
      </c>
      <c r="D523" s="0" t="n">
        <f aca="false">COUNTIF(Лист3!D524:$D$1531, 1)</f>
        <v>0</v>
      </c>
      <c r="E523" s="0" t="n">
        <f aca="false">B523/(B523 + C523)</f>
        <v>0.680161943319838</v>
      </c>
      <c r="F523" s="0" t="n">
        <f aca="false">A523/(A523+D523)</f>
        <v>1</v>
      </c>
      <c r="G523" s="0" t="n">
        <f aca="false">1 - E523</f>
        <v>0.319838056680162</v>
      </c>
      <c r="H523" s="0" t="n">
        <f aca="false">E523 + F523 - 1</f>
        <v>0.680161943319838</v>
      </c>
      <c r="I523" s="0" t="str">
        <f aca="false">Лист3!B523</f>
        <v>46.6</v>
      </c>
      <c r="J523" s="0" t="str">
        <f aca="false">Лист3!C523</f>
        <v>1.6e-11</v>
      </c>
    </row>
    <row r="524" customFormat="false" ht="12.8" hidden="false" customHeight="false" outlineLevel="0" collapsed="false">
      <c r="A524" s="0" t="n">
        <f aca="false">COUNTIF(Лист3!$D$2:D524, 1)</f>
        <v>48</v>
      </c>
      <c r="B524" s="0" t="n">
        <f aca="false">COUNTIF(Лист3!D525:$D$1531, 0)</f>
        <v>1007</v>
      </c>
      <c r="C524" s="0" t="n">
        <f aca="false">COUNTIF(Лист3!$D$2:D524, 0)</f>
        <v>475</v>
      </c>
      <c r="D524" s="0" t="n">
        <f aca="false">COUNTIF(Лист3!D525:$D$1531, 1)</f>
        <v>0</v>
      </c>
      <c r="E524" s="0" t="n">
        <f aca="false">B524/(B524 + C524)</f>
        <v>0.67948717948718</v>
      </c>
      <c r="F524" s="0" t="n">
        <f aca="false">A524/(A524+D524)</f>
        <v>1</v>
      </c>
      <c r="G524" s="0" t="n">
        <f aca="false">1 - E524</f>
        <v>0.32051282051282</v>
      </c>
      <c r="H524" s="0" t="n">
        <f aca="false">E524 + F524 - 1</f>
        <v>0.67948717948718</v>
      </c>
      <c r="I524" s="0" t="str">
        <f aca="false">Лист3!B524</f>
        <v>46.6</v>
      </c>
      <c r="J524" s="0" t="str">
        <f aca="false">Лист3!C524</f>
        <v>1.6e-11</v>
      </c>
    </row>
    <row r="525" customFormat="false" ht="12.8" hidden="false" customHeight="false" outlineLevel="0" collapsed="false">
      <c r="A525" s="0" t="n">
        <f aca="false">COUNTIF(Лист3!$D$2:D525, 1)</f>
        <v>48</v>
      </c>
      <c r="B525" s="0" t="n">
        <f aca="false">COUNTIF(Лист3!D526:$D$1531, 0)</f>
        <v>1006</v>
      </c>
      <c r="C525" s="0" t="n">
        <f aca="false">COUNTIF(Лист3!$D$2:D525, 0)</f>
        <v>476</v>
      </c>
      <c r="D525" s="0" t="n">
        <f aca="false">COUNTIF(Лист3!D526:$D$1531, 1)</f>
        <v>0</v>
      </c>
      <c r="E525" s="0" t="n">
        <f aca="false">B525/(B525 + C525)</f>
        <v>0.678812415654521</v>
      </c>
      <c r="F525" s="0" t="n">
        <f aca="false">A525/(A525+D525)</f>
        <v>1</v>
      </c>
      <c r="G525" s="0" t="n">
        <f aca="false">1 - E525</f>
        <v>0.321187584345479</v>
      </c>
      <c r="H525" s="0" t="n">
        <f aca="false">E525 + F525 - 1</f>
        <v>0.678812415654521</v>
      </c>
      <c r="I525" s="0" t="str">
        <f aca="false">Лист3!B525</f>
        <v>46.6</v>
      </c>
      <c r="J525" s="0" t="str">
        <f aca="false">Лист3!C525</f>
        <v>1.6e-11</v>
      </c>
    </row>
    <row r="526" customFormat="false" ht="12.8" hidden="false" customHeight="false" outlineLevel="0" collapsed="false">
      <c r="A526" s="0" t="n">
        <f aca="false">COUNTIF(Лист3!$D$2:D526, 1)</f>
        <v>48</v>
      </c>
      <c r="B526" s="0" t="n">
        <f aca="false">COUNTIF(Лист3!D527:$D$1531, 0)</f>
        <v>1005</v>
      </c>
      <c r="C526" s="0" t="n">
        <f aca="false">COUNTIF(Лист3!$D$2:D526, 0)</f>
        <v>477</v>
      </c>
      <c r="D526" s="0" t="n">
        <f aca="false">COUNTIF(Лист3!D527:$D$1531, 1)</f>
        <v>0</v>
      </c>
      <c r="E526" s="0" t="n">
        <f aca="false">B526/(B526 + C526)</f>
        <v>0.678137651821862</v>
      </c>
      <c r="F526" s="0" t="n">
        <f aca="false">A526/(A526+D526)</f>
        <v>1</v>
      </c>
      <c r="G526" s="0" t="n">
        <f aca="false">1 - E526</f>
        <v>0.321862348178138</v>
      </c>
      <c r="H526" s="0" t="n">
        <f aca="false">E526 + F526 - 1</f>
        <v>0.678137651821862</v>
      </c>
      <c r="I526" s="0" t="str">
        <f aca="false">Лист3!B526</f>
        <v>46.6</v>
      </c>
      <c r="J526" s="0" t="str">
        <f aca="false">Лист3!C526</f>
        <v>1.6e-11</v>
      </c>
    </row>
    <row r="527" customFormat="false" ht="12.8" hidden="false" customHeight="false" outlineLevel="0" collapsed="false">
      <c r="A527" s="0" t="n">
        <f aca="false">COUNTIF(Лист3!$D$2:D527, 1)</f>
        <v>48</v>
      </c>
      <c r="B527" s="0" t="n">
        <f aca="false">COUNTIF(Лист3!D528:$D$1531, 0)</f>
        <v>1004</v>
      </c>
      <c r="C527" s="0" t="n">
        <f aca="false">COUNTIF(Лист3!$D$2:D527, 0)</f>
        <v>478</v>
      </c>
      <c r="D527" s="0" t="n">
        <f aca="false">COUNTIF(Лист3!D528:$D$1531, 1)</f>
        <v>0</v>
      </c>
      <c r="E527" s="0" t="n">
        <f aca="false">B527/(B527 + C527)</f>
        <v>0.677462887989204</v>
      </c>
      <c r="F527" s="0" t="n">
        <f aca="false">A527/(A527+D527)</f>
        <v>1</v>
      </c>
      <c r="G527" s="0" t="n">
        <f aca="false">1 - E527</f>
        <v>0.322537112010796</v>
      </c>
      <c r="H527" s="0" t="n">
        <f aca="false">E527 + F527 - 1</f>
        <v>0.677462887989204</v>
      </c>
      <c r="I527" s="0" t="str">
        <f aca="false">Лист3!B527</f>
        <v>46.6</v>
      </c>
      <c r="J527" s="0" t="str">
        <f aca="false">Лист3!C527</f>
        <v>1.6e-11</v>
      </c>
    </row>
    <row r="528" customFormat="false" ht="12.8" hidden="false" customHeight="false" outlineLevel="0" collapsed="false">
      <c r="A528" s="0" t="n">
        <f aca="false">COUNTIF(Лист3!$D$2:D528, 1)</f>
        <v>48</v>
      </c>
      <c r="B528" s="0" t="n">
        <f aca="false">COUNTIF(Лист3!D529:$D$1531, 0)</f>
        <v>1003</v>
      </c>
      <c r="C528" s="0" t="n">
        <f aca="false">COUNTIF(Лист3!$D$2:D528, 0)</f>
        <v>479</v>
      </c>
      <c r="D528" s="0" t="n">
        <f aca="false">COUNTIF(Лист3!D529:$D$1531, 1)</f>
        <v>0</v>
      </c>
      <c r="E528" s="0" t="n">
        <f aca="false">B528/(B528 + C528)</f>
        <v>0.676788124156545</v>
      </c>
      <c r="F528" s="0" t="n">
        <f aca="false">A528/(A528+D528)</f>
        <v>1</v>
      </c>
      <c r="G528" s="0" t="n">
        <f aca="false">1 - E528</f>
        <v>0.323211875843455</v>
      </c>
      <c r="H528" s="0" t="n">
        <f aca="false">E528 + F528 - 1</f>
        <v>0.676788124156545</v>
      </c>
      <c r="I528" s="0" t="str">
        <f aca="false">Лист3!B528</f>
        <v>46.5</v>
      </c>
      <c r="J528" s="0" t="str">
        <f aca="false">Лист3!C528</f>
        <v>1.7e-11</v>
      </c>
    </row>
    <row r="529" customFormat="false" ht="12.8" hidden="false" customHeight="false" outlineLevel="0" collapsed="false">
      <c r="A529" s="0" t="n">
        <f aca="false">COUNTIF(Лист3!$D$2:D529, 1)</f>
        <v>48</v>
      </c>
      <c r="B529" s="0" t="n">
        <f aca="false">COUNTIF(Лист3!D530:$D$1531, 0)</f>
        <v>1002</v>
      </c>
      <c r="C529" s="0" t="n">
        <f aca="false">COUNTIF(Лист3!$D$2:D529, 0)</f>
        <v>480</v>
      </c>
      <c r="D529" s="0" t="n">
        <f aca="false">COUNTIF(Лист3!D530:$D$1531, 1)</f>
        <v>0</v>
      </c>
      <c r="E529" s="0" t="n">
        <f aca="false">B529/(B529 + C529)</f>
        <v>0.676113360323887</v>
      </c>
      <c r="F529" s="0" t="n">
        <f aca="false">A529/(A529+D529)</f>
        <v>1</v>
      </c>
      <c r="G529" s="0" t="n">
        <f aca="false">1 - E529</f>
        <v>0.323886639676113</v>
      </c>
      <c r="H529" s="0" t="n">
        <f aca="false">E529 + F529 - 1</f>
        <v>0.676113360323887</v>
      </c>
      <c r="I529" s="0" t="str">
        <f aca="false">Лист3!B529</f>
        <v>46.5</v>
      </c>
      <c r="J529" s="0" t="str">
        <f aca="false">Лист3!C529</f>
        <v>1.8e-11</v>
      </c>
    </row>
    <row r="530" customFormat="false" ht="12.8" hidden="false" customHeight="false" outlineLevel="0" collapsed="false">
      <c r="A530" s="0" t="n">
        <f aca="false">COUNTIF(Лист3!$D$2:D530, 1)</f>
        <v>48</v>
      </c>
      <c r="B530" s="0" t="n">
        <f aca="false">COUNTIF(Лист3!D531:$D$1531, 0)</f>
        <v>1001</v>
      </c>
      <c r="C530" s="0" t="n">
        <f aca="false">COUNTIF(Лист3!$D$2:D530, 0)</f>
        <v>481</v>
      </c>
      <c r="D530" s="0" t="n">
        <f aca="false">COUNTIF(Лист3!D531:$D$1531, 1)</f>
        <v>0</v>
      </c>
      <c r="E530" s="0" t="n">
        <f aca="false">B530/(B530 + C530)</f>
        <v>0.675438596491228</v>
      </c>
      <c r="F530" s="0" t="n">
        <f aca="false">A530/(A530+D530)</f>
        <v>1</v>
      </c>
      <c r="G530" s="0" t="n">
        <f aca="false">1 - E530</f>
        <v>0.324561403508772</v>
      </c>
      <c r="H530" s="0" t="n">
        <f aca="false">E530 + F530 - 1</f>
        <v>0.675438596491228</v>
      </c>
      <c r="I530" s="0" t="str">
        <f aca="false">Лист3!B530</f>
        <v>46.5</v>
      </c>
      <c r="J530" s="0" t="str">
        <f aca="false">Лист3!C530</f>
        <v>1.8e-11</v>
      </c>
    </row>
    <row r="531" customFormat="false" ht="12.8" hidden="false" customHeight="false" outlineLevel="0" collapsed="false">
      <c r="A531" s="0" t="n">
        <f aca="false">COUNTIF(Лист3!$D$2:D531, 1)</f>
        <v>48</v>
      </c>
      <c r="B531" s="0" t="n">
        <f aca="false">COUNTIF(Лист3!D532:$D$1531, 0)</f>
        <v>1000</v>
      </c>
      <c r="C531" s="0" t="n">
        <f aca="false">COUNTIF(Лист3!$D$2:D531, 0)</f>
        <v>482</v>
      </c>
      <c r="D531" s="0" t="n">
        <f aca="false">COUNTIF(Лист3!D532:$D$1531, 1)</f>
        <v>0</v>
      </c>
      <c r="E531" s="0" t="n">
        <f aca="false">B531/(B531 + C531)</f>
        <v>0.67476383265857</v>
      </c>
      <c r="F531" s="0" t="n">
        <f aca="false">A531/(A531+D531)</f>
        <v>1</v>
      </c>
      <c r="G531" s="0" t="n">
        <f aca="false">1 - E531</f>
        <v>0.32523616734143</v>
      </c>
      <c r="H531" s="0" t="n">
        <f aca="false">E531 + F531 - 1</f>
        <v>0.67476383265857</v>
      </c>
      <c r="I531" s="0" t="str">
        <f aca="false">Лист3!B531</f>
        <v>46.5</v>
      </c>
      <c r="J531" s="0" t="str">
        <f aca="false">Лист3!C531</f>
        <v>1.8e-11</v>
      </c>
    </row>
    <row r="532" customFormat="false" ht="12.8" hidden="false" customHeight="false" outlineLevel="0" collapsed="false">
      <c r="A532" s="0" t="n">
        <f aca="false">COUNTIF(Лист3!$D$2:D532, 1)</f>
        <v>48</v>
      </c>
      <c r="B532" s="0" t="n">
        <f aca="false">COUNTIF(Лист3!D533:$D$1531, 0)</f>
        <v>999</v>
      </c>
      <c r="C532" s="0" t="n">
        <f aca="false">COUNTIF(Лист3!$D$2:D532, 0)</f>
        <v>483</v>
      </c>
      <c r="D532" s="0" t="n">
        <f aca="false">COUNTIF(Лист3!D533:$D$1531, 1)</f>
        <v>0</v>
      </c>
      <c r="E532" s="0" t="n">
        <f aca="false">B532/(B532 + C532)</f>
        <v>0.674089068825911</v>
      </c>
      <c r="F532" s="0" t="n">
        <f aca="false">A532/(A532+D532)</f>
        <v>1</v>
      </c>
      <c r="G532" s="0" t="n">
        <f aca="false">1 - E532</f>
        <v>0.325910931174089</v>
      </c>
      <c r="H532" s="0" t="n">
        <f aca="false">E532 + F532 - 1</f>
        <v>0.674089068825911</v>
      </c>
      <c r="I532" s="0" t="str">
        <f aca="false">Лист3!B532</f>
        <v>46.5</v>
      </c>
      <c r="J532" s="0" t="str">
        <f aca="false">Лист3!C532</f>
        <v>1.8e-11</v>
      </c>
    </row>
    <row r="533" customFormat="false" ht="12.8" hidden="false" customHeight="false" outlineLevel="0" collapsed="false">
      <c r="A533" s="0" t="n">
        <f aca="false">COUNTIF(Лист3!$D$2:D533, 1)</f>
        <v>48</v>
      </c>
      <c r="B533" s="0" t="n">
        <f aca="false">COUNTIF(Лист3!D534:$D$1531, 0)</f>
        <v>998</v>
      </c>
      <c r="C533" s="0" t="n">
        <f aca="false">COUNTIF(Лист3!$D$2:D533, 0)</f>
        <v>484</v>
      </c>
      <c r="D533" s="0" t="n">
        <f aca="false">COUNTIF(Лист3!D534:$D$1531, 1)</f>
        <v>0</v>
      </c>
      <c r="E533" s="0" t="n">
        <f aca="false">B533/(B533 + C533)</f>
        <v>0.673414304993252</v>
      </c>
      <c r="F533" s="0" t="n">
        <f aca="false">A533/(A533+D533)</f>
        <v>1</v>
      </c>
      <c r="G533" s="0" t="n">
        <f aca="false">1 - E533</f>
        <v>0.326585695006748</v>
      </c>
      <c r="H533" s="0" t="n">
        <f aca="false">E533 + F533 - 1</f>
        <v>0.673414304993252</v>
      </c>
      <c r="I533" s="0" t="str">
        <f aca="false">Лист3!B533</f>
        <v>46.5</v>
      </c>
      <c r="J533" s="0" t="str">
        <f aca="false">Лист3!C533</f>
        <v>1.8e-11</v>
      </c>
    </row>
    <row r="534" customFormat="false" ht="12.8" hidden="false" customHeight="false" outlineLevel="0" collapsed="false">
      <c r="A534" s="0" t="n">
        <f aca="false">COUNTIF(Лист3!$D$2:D534, 1)</f>
        <v>48</v>
      </c>
      <c r="B534" s="0" t="n">
        <f aca="false">COUNTIF(Лист3!D535:$D$1531, 0)</f>
        <v>997</v>
      </c>
      <c r="C534" s="0" t="n">
        <f aca="false">COUNTIF(Лист3!$D$2:D534, 0)</f>
        <v>485</v>
      </c>
      <c r="D534" s="0" t="n">
        <f aca="false">COUNTIF(Лист3!D535:$D$1531, 1)</f>
        <v>0</v>
      </c>
      <c r="E534" s="0" t="n">
        <f aca="false">B534/(B534 + C534)</f>
        <v>0.672739541160594</v>
      </c>
      <c r="F534" s="0" t="n">
        <f aca="false">A534/(A534+D534)</f>
        <v>1</v>
      </c>
      <c r="G534" s="0" t="n">
        <f aca="false">1 - E534</f>
        <v>0.327260458839406</v>
      </c>
      <c r="H534" s="0" t="n">
        <f aca="false">E534 + F534 - 1</f>
        <v>0.672739541160594</v>
      </c>
      <c r="I534" s="0" t="str">
        <f aca="false">Лист3!B534</f>
        <v>46.5</v>
      </c>
      <c r="J534" s="0" t="str">
        <f aca="false">Лист3!C534</f>
        <v>1.8e-11</v>
      </c>
    </row>
    <row r="535" customFormat="false" ht="12.8" hidden="false" customHeight="false" outlineLevel="0" collapsed="false">
      <c r="A535" s="0" t="n">
        <f aca="false">COUNTIF(Лист3!$D$2:D535, 1)</f>
        <v>48</v>
      </c>
      <c r="B535" s="0" t="n">
        <f aca="false">COUNTIF(Лист3!D536:$D$1531, 0)</f>
        <v>996</v>
      </c>
      <c r="C535" s="0" t="n">
        <f aca="false">COUNTIF(Лист3!$D$2:D535, 0)</f>
        <v>486</v>
      </c>
      <c r="D535" s="0" t="n">
        <f aca="false">COUNTIF(Лист3!D536:$D$1531, 1)</f>
        <v>0</v>
      </c>
      <c r="E535" s="0" t="n">
        <f aca="false">B535/(B535 + C535)</f>
        <v>0.672064777327935</v>
      </c>
      <c r="F535" s="0" t="n">
        <f aca="false">A535/(A535+D535)</f>
        <v>1</v>
      </c>
      <c r="G535" s="0" t="n">
        <f aca="false">1 - E535</f>
        <v>0.327935222672065</v>
      </c>
      <c r="H535" s="0" t="n">
        <f aca="false">E535 + F535 - 1</f>
        <v>0.672064777327935</v>
      </c>
      <c r="I535" s="0" t="str">
        <f aca="false">Лист3!B535</f>
        <v>46.5</v>
      </c>
      <c r="J535" s="0" t="str">
        <f aca="false">Лист3!C535</f>
        <v>1.8e-11</v>
      </c>
    </row>
    <row r="536" customFormat="false" ht="12.8" hidden="false" customHeight="false" outlineLevel="0" collapsed="false">
      <c r="A536" s="0" t="n">
        <f aca="false">COUNTIF(Лист3!$D$2:D536, 1)</f>
        <v>48</v>
      </c>
      <c r="B536" s="0" t="n">
        <f aca="false">COUNTIF(Лист3!D537:$D$1531, 0)</f>
        <v>995</v>
      </c>
      <c r="C536" s="0" t="n">
        <f aca="false">COUNTIF(Лист3!$D$2:D536, 0)</f>
        <v>487</v>
      </c>
      <c r="D536" s="0" t="n">
        <f aca="false">COUNTIF(Лист3!D537:$D$1531, 1)</f>
        <v>0</v>
      </c>
      <c r="E536" s="0" t="n">
        <f aca="false">B536/(B536 + C536)</f>
        <v>0.671390013495277</v>
      </c>
      <c r="F536" s="0" t="n">
        <f aca="false">A536/(A536+D536)</f>
        <v>1</v>
      </c>
      <c r="G536" s="0" t="n">
        <f aca="false">1 - E536</f>
        <v>0.328609986504723</v>
      </c>
      <c r="H536" s="0" t="n">
        <f aca="false">E536 + F536 - 1</f>
        <v>0.671390013495277</v>
      </c>
      <c r="I536" s="0" t="str">
        <f aca="false">Лист3!B536</f>
        <v>46.5</v>
      </c>
      <c r="J536" s="0" t="str">
        <f aca="false">Лист3!C536</f>
        <v>1.8e-11</v>
      </c>
    </row>
    <row r="537" customFormat="false" ht="12.8" hidden="false" customHeight="false" outlineLevel="0" collapsed="false">
      <c r="A537" s="0" t="n">
        <f aca="false">COUNTIF(Лист3!$D$2:D537, 1)</f>
        <v>48</v>
      </c>
      <c r="B537" s="0" t="n">
        <f aca="false">COUNTIF(Лист3!D538:$D$1531, 0)</f>
        <v>994</v>
      </c>
      <c r="C537" s="0" t="n">
        <f aca="false">COUNTIF(Лист3!$D$2:D537, 0)</f>
        <v>488</v>
      </c>
      <c r="D537" s="0" t="n">
        <f aca="false">COUNTIF(Лист3!D538:$D$1531, 1)</f>
        <v>0</v>
      </c>
      <c r="E537" s="0" t="n">
        <f aca="false">B537/(B537 + C537)</f>
        <v>0.670715249662618</v>
      </c>
      <c r="F537" s="0" t="n">
        <f aca="false">A537/(A537+D537)</f>
        <v>1</v>
      </c>
      <c r="G537" s="0" t="n">
        <f aca="false">1 - E537</f>
        <v>0.329284750337382</v>
      </c>
      <c r="H537" s="0" t="n">
        <f aca="false">E537 + F537 - 1</f>
        <v>0.670715249662618</v>
      </c>
      <c r="I537" s="0" t="str">
        <f aca="false">Лист3!B537</f>
        <v>46.5</v>
      </c>
      <c r="J537" s="0" t="str">
        <f aca="false">Лист3!C537</f>
        <v>1.8e-11</v>
      </c>
    </row>
    <row r="538" customFormat="false" ht="12.8" hidden="false" customHeight="false" outlineLevel="0" collapsed="false">
      <c r="A538" s="0" t="n">
        <f aca="false">COUNTIF(Лист3!$D$2:D538, 1)</f>
        <v>48</v>
      </c>
      <c r="B538" s="0" t="n">
        <f aca="false">COUNTIF(Лист3!D539:$D$1531, 0)</f>
        <v>993</v>
      </c>
      <c r="C538" s="0" t="n">
        <f aca="false">COUNTIF(Лист3!$D$2:D538, 0)</f>
        <v>489</v>
      </c>
      <c r="D538" s="0" t="n">
        <f aca="false">COUNTIF(Лист3!D539:$D$1531, 1)</f>
        <v>0</v>
      </c>
      <c r="E538" s="0" t="n">
        <f aca="false">B538/(B538 + C538)</f>
        <v>0.67004048582996</v>
      </c>
      <c r="F538" s="0" t="n">
        <f aca="false">A538/(A538+D538)</f>
        <v>1</v>
      </c>
      <c r="G538" s="0" t="n">
        <f aca="false">1 - E538</f>
        <v>0.32995951417004</v>
      </c>
      <c r="H538" s="0" t="n">
        <f aca="false">E538 + F538 - 1</f>
        <v>0.67004048582996</v>
      </c>
      <c r="I538" s="0" t="str">
        <f aca="false">Лист3!B538</f>
        <v>46.5</v>
      </c>
      <c r="J538" s="0" t="str">
        <f aca="false">Лист3!C538</f>
        <v>1.8e-11</v>
      </c>
    </row>
    <row r="539" customFormat="false" ht="12.8" hidden="false" customHeight="false" outlineLevel="0" collapsed="false">
      <c r="A539" s="0" t="n">
        <f aca="false">COUNTIF(Лист3!$D$2:D539, 1)</f>
        <v>48</v>
      </c>
      <c r="B539" s="0" t="n">
        <f aca="false">COUNTIF(Лист3!D540:$D$1531, 0)</f>
        <v>992</v>
      </c>
      <c r="C539" s="0" t="n">
        <f aca="false">COUNTIF(Лист3!$D$2:D539, 0)</f>
        <v>490</v>
      </c>
      <c r="D539" s="0" t="n">
        <f aca="false">COUNTIF(Лист3!D540:$D$1531, 1)</f>
        <v>0</v>
      </c>
      <c r="E539" s="0" t="n">
        <f aca="false">B539/(B539 + C539)</f>
        <v>0.669365721997301</v>
      </c>
      <c r="F539" s="0" t="n">
        <f aca="false">A539/(A539+D539)</f>
        <v>1</v>
      </c>
      <c r="G539" s="0" t="n">
        <f aca="false">1 - E539</f>
        <v>0.330634278002699</v>
      </c>
      <c r="H539" s="0" t="n">
        <f aca="false">E539 + F539 - 1</f>
        <v>0.669365721997301</v>
      </c>
      <c r="I539" s="0" t="str">
        <f aca="false">Лист3!B539</f>
        <v>46.4</v>
      </c>
      <c r="J539" s="0" t="str">
        <f aca="false">Лист3!C539</f>
        <v>1.9e-11</v>
      </c>
    </row>
    <row r="540" customFormat="false" ht="12.8" hidden="false" customHeight="false" outlineLevel="0" collapsed="false">
      <c r="A540" s="0" t="n">
        <f aca="false">COUNTIF(Лист3!$D$2:D540, 1)</f>
        <v>48</v>
      </c>
      <c r="B540" s="0" t="n">
        <f aca="false">COUNTIF(Лист3!D541:$D$1531, 0)</f>
        <v>991</v>
      </c>
      <c r="C540" s="0" t="n">
        <f aca="false">COUNTIF(Лист3!$D$2:D540, 0)</f>
        <v>491</v>
      </c>
      <c r="D540" s="0" t="n">
        <f aca="false">COUNTIF(Лист3!D541:$D$1531, 1)</f>
        <v>0</v>
      </c>
      <c r="E540" s="0" t="n">
        <f aca="false">B540/(B540 + C540)</f>
        <v>0.668690958164642</v>
      </c>
      <c r="F540" s="0" t="n">
        <f aca="false">A540/(A540+D540)</f>
        <v>1</v>
      </c>
      <c r="G540" s="0" t="n">
        <f aca="false">1 - E540</f>
        <v>0.331309041835358</v>
      </c>
      <c r="H540" s="0" t="n">
        <f aca="false">E540 + F540 - 1</f>
        <v>0.668690958164643</v>
      </c>
      <c r="I540" s="0" t="str">
        <f aca="false">Лист3!B540</f>
        <v>46.4</v>
      </c>
      <c r="J540" s="0" t="str">
        <f aca="false">Лист3!C540</f>
        <v>1.9e-11</v>
      </c>
    </row>
    <row r="541" customFormat="false" ht="12.8" hidden="false" customHeight="false" outlineLevel="0" collapsed="false">
      <c r="A541" s="0" t="n">
        <f aca="false">COUNTIF(Лист3!$D$2:D541, 1)</f>
        <v>48</v>
      </c>
      <c r="B541" s="0" t="n">
        <f aca="false">COUNTIF(Лист3!D542:$D$1531, 0)</f>
        <v>990</v>
      </c>
      <c r="C541" s="0" t="n">
        <f aca="false">COUNTIF(Лист3!$D$2:D541, 0)</f>
        <v>492</v>
      </c>
      <c r="D541" s="0" t="n">
        <f aca="false">COUNTIF(Лист3!D542:$D$1531, 1)</f>
        <v>0</v>
      </c>
      <c r="E541" s="0" t="n">
        <f aca="false">B541/(B541 + C541)</f>
        <v>0.668016194331984</v>
      </c>
      <c r="F541" s="0" t="n">
        <f aca="false">A541/(A541+D541)</f>
        <v>1</v>
      </c>
      <c r="G541" s="0" t="n">
        <f aca="false">1 - E541</f>
        <v>0.331983805668016</v>
      </c>
      <c r="H541" s="0" t="n">
        <f aca="false">E541 + F541 - 1</f>
        <v>0.668016194331984</v>
      </c>
      <c r="I541" s="0" t="str">
        <f aca="false">Лист3!B541</f>
        <v>46.4</v>
      </c>
      <c r="J541" s="0" t="str">
        <f aca="false">Лист3!C541</f>
        <v>1.9e-11</v>
      </c>
    </row>
    <row r="542" customFormat="false" ht="12.8" hidden="false" customHeight="false" outlineLevel="0" collapsed="false">
      <c r="A542" s="0" t="n">
        <f aca="false">COUNTIF(Лист3!$D$2:D542, 1)</f>
        <v>48</v>
      </c>
      <c r="B542" s="0" t="n">
        <f aca="false">COUNTIF(Лист3!D543:$D$1531, 0)</f>
        <v>989</v>
      </c>
      <c r="C542" s="0" t="n">
        <f aca="false">COUNTIF(Лист3!$D$2:D542, 0)</f>
        <v>493</v>
      </c>
      <c r="D542" s="0" t="n">
        <f aca="false">COUNTIF(Лист3!D543:$D$1531, 1)</f>
        <v>0</v>
      </c>
      <c r="E542" s="0" t="n">
        <f aca="false">B542/(B542 + C542)</f>
        <v>0.667341430499325</v>
      </c>
      <c r="F542" s="0" t="n">
        <f aca="false">A542/(A542+D542)</f>
        <v>1</v>
      </c>
      <c r="G542" s="0" t="n">
        <f aca="false">1 - E542</f>
        <v>0.332658569500675</v>
      </c>
      <c r="H542" s="0" t="n">
        <f aca="false">E542 + F542 - 1</f>
        <v>0.667341430499325</v>
      </c>
      <c r="I542" s="0" t="str">
        <f aca="false">Лист3!B542</f>
        <v>46.4</v>
      </c>
      <c r="J542" s="0" t="str">
        <f aca="false">Лист3!C542</f>
        <v>1.9e-11</v>
      </c>
    </row>
    <row r="543" customFormat="false" ht="12.8" hidden="false" customHeight="false" outlineLevel="0" collapsed="false">
      <c r="A543" s="0" t="n">
        <f aca="false">COUNTIF(Лист3!$D$2:D543, 1)</f>
        <v>48</v>
      </c>
      <c r="B543" s="0" t="n">
        <f aca="false">COUNTIF(Лист3!D544:$D$1531, 0)</f>
        <v>988</v>
      </c>
      <c r="C543" s="0" t="n">
        <f aca="false">COUNTIF(Лист3!$D$2:D543, 0)</f>
        <v>494</v>
      </c>
      <c r="D543" s="0" t="n">
        <f aca="false">COUNTIF(Лист3!D544:$D$1531, 1)</f>
        <v>0</v>
      </c>
      <c r="E543" s="0" t="n">
        <f aca="false">B543/(B543 + C543)</f>
        <v>0.666666666666667</v>
      </c>
      <c r="F543" s="0" t="n">
        <f aca="false">A543/(A543+D543)</f>
        <v>1</v>
      </c>
      <c r="G543" s="0" t="n">
        <f aca="false">1 - E543</f>
        <v>0.333333333333333</v>
      </c>
      <c r="H543" s="0" t="n">
        <f aca="false">E543 + F543 - 1</f>
        <v>0.666666666666667</v>
      </c>
      <c r="I543" s="0" t="str">
        <f aca="false">Лист3!B543</f>
        <v>46.3</v>
      </c>
      <c r="J543" s="0" t="n">
        <f aca="false">Лист3!C543</f>
        <v>2E-011</v>
      </c>
    </row>
    <row r="544" customFormat="false" ht="12.8" hidden="false" customHeight="false" outlineLevel="0" collapsed="false">
      <c r="A544" s="0" t="n">
        <f aca="false">COUNTIF(Лист3!$D$2:D544, 1)</f>
        <v>48</v>
      </c>
      <c r="B544" s="0" t="n">
        <f aca="false">COUNTIF(Лист3!D545:$D$1531, 0)</f>
        <v>987</v>
      </c>
      <c r="C544" s="0" t="n">
        <f aca="false">COUNTIF(Лист3!$D$2:D544, 0)</f>
        <v>495</v>
      </c>
      <c r="D544" s="0" t="n">
        <f aca="false">COUNTIF(Лист3!D545:$D$1531, 1)</f>
        <v>0</v>
      </c>
      <c r="E544" s="0" t="n">
        <f aca="false">B544/(B544 + C544)</f>
        <v>0.665991902834008</v>
      </c>
      <c r="F544" s="0" t="n">
        <f aca="false">A544/(A544+D544)</f>
        <v>1</v>
      </c>
      <c r="G544" s="0" t="n">
        <f aca="false">1 - E544</f>
        <v>0.334008097165992</v>
      </c>
      <c r="H544" s="0" t="n">
        <f aca="false">E544 + F544 - 1</f>
        <v>0.665991902834008</v>
      </c>
      <c r="I544" s="0" t="str">
        <f aca="false">Лист3!B544</f>
        <v>46.3</v>
      </c>
      <c r="J544" s="0" t="n">
        <f aca="false">Лист3!C544</f>
        <v>2E-011</v>
      </c>
    </row>
    <row r="545" customFormat="false" ht="12.8" hidden="false" customHeight="false" outlineLevel="0" collapsed="false">
      <c r="A545" s="0" t="n">
        <f aca="false">COUNTIF(Лист3!$D$2:D545, 1)</f>
        <v>48</v>
      </c>
      <c r="B545" s="0" t="n">
        <f aca="false">COUNTIF(Лист3!D546:$D$1531, 0)</f>
        <v>986</v>
      </c>
      <c r="C545" s="0" t="n">
        <f aca="false">COUNTIF(Лист3!$D$2:D545, 0)</f>
        <v>496</v>
      </c>
      <c r="D545" s="0" t="n">
        <f aca="false">COUNTIF(Лист3!D546:$D$1531, 1)</f>
        <v>0</v>
      </c>
      <c r="E545" s="0" t="n">
        <f aca="false">B545/(B545 + C545)</f>
        <v>0.66531713900135</v>
      </c>
      <c r="F545" s="0" t="n">
        <f aca="false">A545/(A545+D545)</f>
        <v>1</v>
      </c>
      <c r="G545" s="0" t="n">
        <f aca="false">1 - E545</f>
        <v>0.334682860998651</v>
      </c>
      <c r="H545" s="0" t="n">
        <f aca="false">E545 + F545 - 1</f>
        <v>0.66531713900135</v>
      </c>
      <c r="I545" s="0" t="str">
        <f aca="false">Лист3!B545</f>
        <v>46.3</v>
      </c>
      <c r="J545" s="0" t="n">
        <f aca="false">Лист3!C545</f>
        <v>2E-011</v>
      </c>
    </row>
    <row r="546" customFormat="false" ht="12.8" hidden="false" customHeight="false" outlineLevel="0" collapsed="false">
      <c r="A546" s="0" t="n">
        <f aca="false">COUNTIF(Лист3!$D$2:D546, 1)</f>
        <v>48</v>
      </c>
      <c r="B546" s="0" t="n">
        <f aca="false">COUNTIF(Лист3!D547:$D$1531, 0)</f>
        <v>985</v>
      </c>
      <c r="C546" s="0" t="n">
        <f aca="false">COUNTIF(Лист3!$D$2:D546, 0)</f>
        <v>497</v>
      </c>
      <c r="D546" s="0" t="n">
        <f aca="false">COUNTIF(Лист3!D547:$D$1531, 1)</f>
        <v>0</v>
      </c>
      <c r="E546" s="0" t="n">
        <f aca="false">B546/(B546 + C546)</f>
        <v>0.664642375168691</v>
      </c>
      <c r="F546" s="0" t="n">
        <f aca="false">A546/(A546+D546)</f>
        <v>1</v>
      </c>
      <c r="G546" s="0" t="n">
        <f aca="false">1 - E546</f>
        <v>0.335357624831309</v>
      </c>
      <c r="H546" s="0" t="n">
        <f aca="false">E546 + F546 - 1</f>
        <v>0.664642375168691</v>
      </c>
      <c r="I546" s="0" t="str">
        <f aca="false">Лист3!B546</f>
        <v>46.2</v>
      </c>
      <c r="J546" s="0" t="str">
        <f aca="false">Лист3!C546</f>
        <v>2.3e-11</v>
      </c>
    </row>
    <row r="547" customFormat="false" ht="12.8" hidden="false" customHeight="false" outlineLevel="0" collapsed="false">
      <c r="A547" s="0" t="n">
        <f aca="false">COUNTIF(Лист3!$D$2:D547, 1)</f>
        <v>48</v>
      </c>
      <c r="B547" s="0" t="n">
        <f aca="false">COUNTIF(Лист3!D548:$D$1531, 0)</f>
        <v>984</v>
      </c>
      <c r="C547" s="0" t="n">
        <f aca="false">COUNTIF(Лист3!$D$2:D547, 0)</f>
        <v>498</v>
      </c>
      <c r="D547" s="0" t="n">
        <f aca="false">COUNTIF(Лист3!D548:$D$1531, 1)</f>
        <v>0</v>
      </c>
      <c r="E547" s="0" t="n">
        <f aca="false">B547/(B547 + C547)</f>
        <v>0.663967611336032</v>
      </c>
      <c r="F547" s="0" t="n">
        <f aca="false">A547/(A547+D547)</f>
        <v>1</v>
      </c>
      <c r="G547" s="0" t="n">
        <f aca="false">1 - E547</f>
        <v>0.336032388663968</v>
      </c>
      <c r="H547" s="0" t="n">
        <f aca="false">E547 + F547 - 1</f>
        <v>0.663967611336032</v>
      </c>
      <c r="I547" s="0" t="str">
        <f aca="false">Лист3!B547</f>
        <v>46.1</v>
      </c>
      <c r="J547" s="0" t="str">
        <f aca="false">Лист3!C547</f>
        <v>2.4e-11</v>
      </c>
    </row>
    <row r="548" customFormat="false" ht="12.8" hidden="false" customHeight="false" outlineLevel="0" collapsed="false">
      <c r="A548" s="0" t="n">
        <f aca="false">COUNTIF(Лист3!$D$2:D548, 1)</f>
        <v>48</v>
      </c>
      <c r="B548" s="0" t="n">
        <f aca="false">COUNTIF(Лист3!D549:$D$1531, 0)</f>
        <v>983</v>
      </c>
      <c r="C548" s="0" t="n">
        <f aca="false">COUNTIF(Лист3!$D$2:D548, 0)</f>
        <v>499</v>
      </c>
      <c r="D548" s="0" t="n">
        <f aca="false">COUNTIF(Лист3!D549:$D$1531, 1)</f>
        <v>0</v>
      </c>
      <c r="E548" s="0" t="n">
        <f aca="false">B548/(B548 + C548)</f>
        <v>0.663292847503374</v>
      </c>
      <c r="F548" s="0" t="n">
        <f aca="false">A548/(A548+D548)</f>
        <v>1</v>
      </c>
      <c r="G548" s="0" t="n">
        <f aca="false">1 - E548</f>
        <v>0.336707152496626</v>
      </c>
      <c r="H548" s="0" t="n">
        <f aca="false">E548 + F548 - 1</f>
        <v>0.663292847503374</v>
      </c>
      <c r="I548" s="0" t="str">
        <f aca="false">Лист3!B548</f>
        <v>46.1</v>
      </c>
      <c r="J548" s="0" t="str">
        <f aca="false">Лист3!C548</f>
        <v>2.4e-11</v>
      </c>
    </row>
    <row r="549" customFormat="false" ht="12.8" hidden="false" customHeight="false" outlineLevel="0" collapsed="false">
      <c r="A549" s="0" t="n">
        <f aca="false">COUNTIF(Лист3!$D$2:D549, 1)</f>
        <v>48</v>
      </c>
      <c r="B549" s="0" t="n">
        <f aca="false">COUNTIF(Лист3!D550:$D$1531, 0)</f>
        <v>982</v>
      </c>
      <c r="C549" s="0" t="n">
        <f aca="false">COUNTIF(Лист3!$D$2:D549, 0)</f>
        <v>500</v>
      </c>
      <c r="D549" s="0" t="n">
        <f aca="false">COUNTIF(Лист3!D550:$D$1531, 1)</f>
        <v>0</v>
      </c>
      <c r="E549" s="0" t="n">
        <f aca="false">B549/(B549 + C549)</f>
        <v>0.662618083670715</v>
      </c>
      <c r="F549" s="0" t="n">
        <f aca="false">A549/(A549+D549)</f>
        <v>1</v>
      </c>
      <c r="G549" s="0" t="n">
        <f aca="false">1 - E549</f>
        <v>0.337381916329285</v>
      </c>
      <c r="H549" s="0" t="n">
        <f aca="false">E549 + F549 - 1</f>
        <v>0.662618083670715</v>
      </c>
      <c r="I549" s="0" t="str">
        <f aca="false">Лист3!B549</f>
        <v>46.0</v>
      </c>
      <c r="J549" s="0" t="str">
        <f aca="false">Лист3!C549</f>
        <v>2.5e-11</v>
      </c>
    </row>
    <row r="550" customFormat="false" ht="12.8" hidden="false" customHeight="false" outlineLevel="0" collapsed="false">
      <c r="A550" s="0" t="n">
        <f aca="false">COUNTIF(Лист3!$D$2:D550, 1)</f>
        <v>48</v>
      </c>
      <c r="B550" s="0" t="n">
        <f aca="false">COUNTIF(Лист3!D551:$D$1531, 0)</f>
        <v>981</v>
      </c>
      <c r="C550" s="0" t="n">
        <f aca="false">COUNTIF(Лист3!$D$2:D550, 0)</f>
        <v>501</v>
      </c>
      <c r="D550" s="0" t="n">
        <f aca="false">COUNTIF(Лист3!D551:$D$1531, 1)</f>
        <v>0</v>
      </c>
      <c r="E550" s="0" t="n">
        <f aca="false">B550/(B550 + C550)</f>
        <v>0.661943319838057</v>
      </c>
      <c r="F550" s="0" t="n">
        <f aca="false">A550/(A550+D550)</f>
        <v>1</v>
      </c>
      <c r="G550" s="0" t="n">
        <f aca="false">1 - E550</f>
        <v>0.338056680161943</v>
      </c>
      <c r="H550" s="0" t="n">
        <f aca="false">E550 + F550 - 1</f>
        <v>0.661943319838057</v>
      </c>
      <c r="I550" s="0" t="str">
        <f aca="false">Лист3!B550</f>
        <v>46.0</v>
      </c>
      <c r="J550" s="0" t="str">
        <f aca="false">Лист3!C550</f>
        <v>2.5e-11</v>
      </c>
    </row>
    <row r="551" customFormat="false" ht="12.8" hidden="false" customHeight="false" outlineLevel="0" collapsed="false">
      <c r="A551" s="0" t="n">
        <f aca="false">COUNTIF(Лист3!$D$2:D551, 1)</f>
        <v>48</v>
      </c>
      <c r="B551" s="0" t="n">
        <f aca="false">COUNTIF(Лист3!D552:$D$1531, 0)</f>
        <v>980</v>
      </c>
      <c r="C551" s="0" t="n">
        <f aca="false">COUNTIF(Лист3!$D$2:D551, 0)</f>
        <v>502</v>
      </c>
      <c r="D551" s="0" t="n">
        <f aca="false">COUNTIF(Лист3!D552:$D$1531, 1)</f>
        <v>0</v>
      </c>
      <c r="E551" s="0" t="n">
        <f aca="false">B551/(B551 + C551)</f>
        <v>0.661268556005398</v>
      </c>
      <c r="F551" s="0" t="n">
        <f aca="false">A551/(A551+D551)</f>
        <v>1</v>
      </c>
      <c r="G551" s="0" t="n">
        <f aca="false">1 - E551</f>
        <v>0.338731443994602</v>
      </c>
      <c r="H551" s="0" t="n">
        <f aca="false">E551 + F551 - 1</f>
        <v>0.661268556005398</v>
      </c>
      <c r="I551" s="0" t="str">
        <f aca="false">Лист3!B551</f>
        <v>46.0</v>
      </c>
      <c r="J551" s="0" t="str">
        <f aca="false">Лист3!C551</f>
        <v>2.6e-11</v>
      </c>
    </row>
    <row r="552" customFormat="false" ht="12.8" hidden="false" customHeight="false" outlineLevel="0" collapsed="false">
      <c r="A552" s="0" t="n">
        <f aca="false">COUNTIF(Лист3!$D$2:D552, 1)</f>
        <v>48</v>
      </c>
      <c r="B552" s="0" t="n">
        <f aca="false">COUNTIF(Лист3!D553:$D$1531, 0)</f>
        <v>979</v>
      </c>
      <c r="C552" s="0" t="n">
        <f aca="false">COUNTIF(Лист3!$D$2:D552, 0)</f>
        <v>503</v>
      </c>
      <c r="D552" s="0" t="n">
        <f aca="false">COUNTIF(Лист3!D553:$D$1531, 1)</f>
        <v>0</v>
      </c>
      <c r="E552" s="0" t="n">
        <f aca="false">B552/(B552 + C552)</f>
        <v>0.66059379217274</v>
      </c>
      <c r="F552" s="0" t="n">
        <f aca="false">A552/(A552+D552)</f>
        <v>1</v>
      </c>
      <c r="G552" s="0" t="n">
        <f aca="false">1 - E552</f>
        <v>0.33940620782726</v>
      </c>
      <c r="H552" s="0" t="n">
        <f aca="false">E552 + F552 - 1</f>
        <v>0.660593792172739</v>
      </c>
      <c r="I552" s="0" t="str">
        <f aca="false">Лист3!B552</f>
        <v>45.9</v>
      </c>
      <c r="J552" s="0" t="str">
        <f aca="false">Лист3!C552</f>
        <v>2.7e-11</v>
      </c>
    </row>
    <row r="553" customFormat="false" ht="12.8" hidden="false" customHeight="false" outlineLevel="0" collapsed="false">
      <c r="A553" s="0" t="n">
        <f aca="false">COUNTIF(Лист3!$D$2:D553, 1)</f>
        <v>48</v>
      </c>
      <c r="B553" s="0" t="n">
        <f aca="false">COUNTIF(Лист3!D554:$D$1531, 0)</f>
        <v>978</v>
      </c>
      <c r="C553" s="0" t="n">
        <f aca="false">COUNTIF(Лист3!$D$2:D553, 0)</f>
        <v>504</v>
      </c>
      <c r="D553" s="0" t="n">
        <f aca="false">COUNTIF(Лист3!D554:$D$1531, 1)</f>
        <v>0</v>
      </c>
      <c r="E553" s="0" t="n">
        <f aca="false">B553/(B553 + C553)</f>
        <v>0.659919028340081</v>
      </c>
      <c r="F553" s="0" t="n">
        <f aca="false">A553/(A553+D553)</f>
        <v>1</v>
      </c>
      <c r="G553" s="0" t="n">
        <f aca="false">1 - E553</f>
        <v>0.340080971659919</v>
      </c>
      <c r="H553" s="0" t="n">
        <f aca="false">E553 + F553 - 1</f>
        <v>0.659919028340081</v>
      </c>
      <c r="I553" s="0" t="str">
        <f aca="false">Лист3!B553</f>
        <v>45.9</v>
      </c>
      <c r="J553" s="0" t="str">
        <f aca="false">Лист3!C553</f>
        <v>2.8e-11</v>
      </c>
    </row>
    <row r="554" customFormat="false" ht="12.8" hidden="false" customHeight="false" outlineLevel="0" collapsed="false">
      <c r="A554" s="0" t="n">
        <f aca="false">COUNTIF(Лист3!$D$2:D554, 1)</f>
        <v>48</v>
      </c>
      <c r="B554" s="0" t="n">
        <f aca="false">COUNTIF(Лист3!D555:$D$1531, 0)</f>
        <v>977</v>
      </c>
      <c r="C554" s="0" t="n">
        <f aca="false">COUNTIF(Лист3!$D$2:D554, 0)</f>
        <v>505</v>
      </c>
      <c r="D554" s="0" t="n">
        <f aca="false">COUNTIF(Лист3!D555:$D$1531, 1)</f>
        <v>0</v>
      </c>
      <c r="E554" s="0" t="n">
        <f aca="false">B554/(B554 + C554)</f>
        <v>0.659244264507422</v>
      </c>
      <c r="F554" s="0" t="n">
        <f aca="false">A554/(A554+D554)</f>
        <v>1</v>
      </c>
      <c r="G554" s="0" t="n">
        <f aca="false">1 - E554</f>
        <v>0.340755735492578</v>
      </c>
      <c r="H554" s="0" t="n">
        <f aca="false">E554 + F554 - 1</f>
        <v>0.659244264507422</v>
      </c>
      <c r="I554" s="0" t="str">
        <f aca="false">Лист3!B554</f>
        <v>45.9</v>
      </c>
      <c r="J554" s="0" t="str">
        <f aca="false">Лист3!C554</f>
        <v>2.8e-11</v>
      </c>
    </row>
    <row r="555" customFormat="false" ht="12.8" hidden="false" customHeight="false" outlineLevel="0" collapsed="false">
      <c r="A555" s="0" t="n">
        <f aca="false">COUNTIF(Лист3!$D$2:D555, 1)</f>
        <v>48</v>
      </c>
      <c r="B555" s="0" t="n">
        <f aca="false">COUNTIF(Лист3!D556:$D$1531, 0)</f>
        <v>976</v>
      </c>
      <c r="C555" s="0" t="n">
        <f aca="false">COUNTIF(Лист3!$D$2:D555, 0)</f>
        <v>506</v>
      </c>
      <c r="D555" s="0" t="n">
        <f aca="false">COUNTIF(Лист3!D556:$D$1531, 1)</f>
        <v>0</v>
      </c>
      <c r="E555" s="0" t="n">
        <f aca="false">B555/(B555 + C555)</f>
        <v>0.658569500674764</v>
      </c>
      <c r="F555" s="0" t="n">
        <f aca="false">A555/(A555+D555)</f>
        <v>1</v>
      </c>
      <c r="G555" s="0" t="n">
        <f aca="false">1 - E555</f>
        <v>0.341430499325236</v>
      </c>
      <c r="H555" s="0" t="n">
        <f aca="false">E555 + F555 - 1</f>
        <v>0.658569500674764</v>
      </c>
      <c r="I555" s="0" t="str">
        <f aca="false">Лист3!B555</f>
        <v>45.8</v>
      </c>
      <c r="J555" s="0" t="str">
        <f aca="false">Лист3!C555</f>
        <v>2.8e-11</v>
      </c>
    </row>
    <row r="556" customFormat="false" ht="12.8" hidden="false" customHeight="false" outlineLevel="0" collapsed="false">
      <c r="A556" s="0" t="n">
        <f aca="false">COUNTIF(Лист3!$D$2:D556, 1)</f>
        <v>48</v>
      </c>
      <c r="B556" s="0" t="n">
        <f aca="false">COUNTIF(Лист3!D557:$D$1531, 0)</f>
        <v>975</v>
      </c>
      <c r="C556" s="0" t="n">
        <f aca="false">COUNTIF(Лист3!$D$2:D556, 0)</f>
        <v>507</v>
      </c>
      <c r="D556" s="0" t="n">
        <f aca="false">COUNTIF(Лист3!D557:$D$1531, 1)</f>
        <v>0</v>
      </c>
      <c r="E556" s="0" t="n">
        <f aca="false">B556/(B556 + C556)</f>
        <v>0.657894736842105</v>
      </c>
      <c r="F556" s="0" t="n">
        <f aca="false">A556/(A556+D556)</f>
        <v>1</v>
      </c>
      <c r="G556" s="0" t="n">
        <f aca="false">1 - E556</f>
        <v>0.342105263157895</v>
      </c>
      <c r="H556" s="0" t="n">
        <f aca="false">E556 + F556 - 1</f>
        <v>0.657894736842105</v>
      </c>
      <c r="I556" s="0" t="str">
        <f aca="false">Лист3!B556</f>
        <v>45.7</v>
      </c>
      <c r="J556" s="0" t="str">
        <f aca="false">Лист3!C556</f>
        <v>3.1e-11</v>
      </c>
    </row>
    <row r="557" customFormat="false" ht="12.8" hidden="false" customHeight="false" outlineLevel="0" collapsed="false">
      <c r="A557" s="0" t="n">
        <f aca="false">COUNTIF(Лист3!$D$2:D557, 1)</f>
        <v>48</v>
      </c>
      <c r="B557" s="0" t="n">
        <f aca="false">COUNTIF(Лист3!D558:$D$1531, 0)</f>
        <v>974</v>
      </c>
      <c r="C557" s="0" t="n">
        <f aca="false">COUNTIF(Лист3!$D$2:D557, 0)</f>
        <v>508</v>
      </c>
      <c r="D557" s="0" t="n">
        <f aca="false">COUNTIF(Лист3!D558:$D$1531, 1)</f>
        <v>0</v>
      </c>
      <c r="E557" s="0" t="n">
        <f aca="false">B557/(B557 + C557)</f>
        <v>0.657219973009447</v>
      </c>
      <c r="F557" s="0" t="n">
        <f aca="false">A557/(A557+D557)</f>
        <v>1</v>
      </c>
      <c r="G557" s="0" t="n">
        <f aca="false">1 - E557</f>
        <v>0.342780026990553</v>
      </c>
      <c r="H557" s="0" t="n">
        <f aca="false">E557 + F557 - 1</f>
        <v>0.657219973009447</v>
      </c>
      <c r="I557" s="0" t="str">
        <f aca="false">Лист3!B557</f>
        <v>45.7</v>
      </c>
      <c r="J557" s="0" t="str">
        <f aca="false">Лист3!C557</f>
        <v>3.1e-11</v>
      </c>
    </row>
    <row r="558" customFormat="false" ht="12.8" hidden="false" customHeight="false" outlineLevel="0" collapsed="false">
      <c r="A558" s="0" t="n">
        <f aca="false">COUNTIF(Лист3!$D$2:D558, 1)</f>
        <v>48</v>
      </c>
      <c r="B558" s="0" t="n">
        <f aca="false">COUNTIF(Лист3!D559:$D$1531, 0)</f>
        <v>973</v>
      </c>
      <c r="C558" s="0" t="n">
        <f aca="false">COUNTIF(Лист3!$D$2:D558, 0)</f>
        <v>509</v>
      </c>
      <c r="D558" s="0" t="n">
        <f aca="false">COUNTIF(Лист3!D559:$D$1531, 1)</f>
        <v>0</v>
      </c>
      <c r="E558" s="0" t="n">
        <f aca="false">B558/(B558 + C558)</f>
        <v>0.656545209176788</v>
      </c>
      <c r="F558" s="0" t="n">
        <f aca="false">A558/(A558+D558)</f>
        <v>1</v>
      </c>
      <c r="G558" s="0" t="n">
        <f aca="false">1 - E558</f>
        <v>0.343454790823212</v>
      </c>
      <c r="H558" s="0" t="n">
        <f aca="false">E558 + F558 - 1</f>
        <v>0.656545209176788</v>
      </c>
      <c r="I558" s="0" t="str">
        <f aca="false">Лист3!B558</f>
        <v>45.7</v>
      </c>
      <c r="J558" s="0" t="str">
        <f aca="false">Лист3!C558</f>
        <v>3.1e-11</v>
      </c>
    </row>
    <row r="559" customFormat="false" ht="12.8" hidden="false" customHeight="false" outlineLevel="0" collapsed="false">
      <c r="A559" s="0" t="n">
        <f aca="false">COUNTIF(Лист3!$D$2:D559, 1)</f>
        <v>48</v>
      </c>
      <c r="B559" s="0" t="n">
        <f aca="false">COUNTIF(Лист3!D560:$D$1531, 0)</f>
        <v>972</v>
      </c>
      <c r="C559" s="0" t="n">
        <f aca="false">COUNTIF(Лист3!$D$2:D559, 0)</f>
        <v>510</v>
      </c>
      <c r="D559" s="0" t="n">
        <f aca="false">COUNTIF(Лист3!D560:$D$1531, 1)</f>
        <v>0</v>
      </c>
      <c r="E559" s="0" t="n">
        <f aca="false">B559/(B559 + C559)</f>
        <v>0.65587044534413</v>
      </c>
      <c r="F559" s="0" t="n">
        <f aca="false">A559/(A559+D559)</f>
        <v>1</v>
      </c>
      <c r="G559" s="0" t="n">
        <f aca="false">1 - E559</f>
        <v>0.34412955465587</v>
      </c>
      <c r="H559" s="0" t="n">
        <f aca="false">E559 + F559 - 1</f>
        <v>0.65587044534413</v>
      </c>
      <c r="I559" s="0" t="str">
        <f aca="false">Лист3!B559</f>
        <v>45.7</v>
      </c>
      <c r="J559" s="0" t="str">
        <f aca="false">Лист3!C559</f>
        <v>3.1e-11</v>
      </c>
    </row>
    <row r="560" customFormat="false" ht="12.8" hidden="false" customHeight="false" outlineLevel="0" collapsed="false">
      <c r="A560" s="0" t="n">
        <f aca="false">COUNTIF(Лист3!$D$2:D560, 1)</f>
        <v>48</v>
      </c>
      <c r="B560" s="0" t="n">
        <f aca="false">COUNTIF(Лист3!D561:$D$1531, 0)</f>
        <v>971</v>
      </c>
      <c r="C560" s="0" t="n">
        <f aca="false">COUNTIF(Лист3!$D$2:D560, 0)</f>
        <v>511</v>
      </c>
      <c r="D560" s="0" t="n">
        <f aca="false">COUNTIF(Лист3!D561:$D$1531, 1)</f>
        <v>0</v>
      </c>
      <c r="E560" s="0" t="n">
        <f aca="false">B560/(B560 + C560)</f>
        <v>0.655195681511471</v>
      </c>
      <c r="F560" s="0" t="n">
        <f aca="false">A560/(A560+D560)</f>
        <v>1</v>
      </c>
      <c r="G560" s="0" t="n">
        <f aca="false">1 - E560</f>
        <v>0.344804318488529</v>
      </c>
      <c r="H560" s="0" t="n">
        <f aca="false">E560 + F560 - 1</f>
        <v>0.655195681511471</v>
      </c>
      <c r="I560" s="0" t="str">
        <f aca="false">Лист3!B560</f>
        <v>45.7</v>
      </c>
      <c r="J560" s="0" t="str">
        <f aca="false">Лист3!C560</f>
        <v>3.1e-11</v>
      </c>
    </row>
    <row r="561" customFormat="false" ht="12.8" hidden="false" customHeight="false" outlineLevel="0" collapsed="false">
      <c r="A561" s="0" t="n">
        <f aca="false">COUNTIF(Лист3!$D$2:D561, 1)</f>
        <v>48</v>
      </c>
      <c r="B561" s="0" t="n">
        <f aca="false">COUNTIF(Лист3!D562:$D$1531, 0)</f>
        <v>970</v>
      </c>
      <c r="C561" s="0" t="n">
        <f aca="false">COUNTIF(Лист3!$D$2:D561, 0)</f>
        <v>512</v>
      </c>
      <c r="D561" s="0" t="n">
        <f aca="false">COUNTIF(Лист3!D562:$D$1531, 1)</f>
        <v>0</v>
      </c>
      <c r="E561" s="0" t="n">
        <f aca="false">B561/(B561 + C561)</f>
        <v>0.654520917678812</v>
      </c>
      <c r="F561" s="0" t="n">
        <f aca="false">A561/(A561+D561)</f>
        <v>1</v>
      </c>
      <c r="G561" s="0" t="n">
        <f aca="false">1 - E561</f>
        <v>0.345479082321188</v>
      </c>
      <c r="H561" s="0" t="n">
        <f aca="false">E561 + F561 - 1</f>
        <v>0.654520917678812</v>
      </c>
      <c r="I561" s="0" t="str">
        <f aca="false">Лист3!B561</f>
        <v>45.6</v>
      </c>
      <c r="J561" s="0" t="str">
        <f aca="false">Лист3!C561</f>
        <v>3.2e-11</v>
      </c>
    </row>
    <row r="562" customFormat="false" ht="12.8" hidden="false" customHeight="false" outlineLevel="0" collapsed="false">
      <c r="A562" s="0" t="n">
        <f aca="false">COUNTIF(Лист3!$D$2:D562, 1)</f>
        <v>48</v>
      </c>
      <c r="B562" s="0" t="n">
        <f aca="false">COUNTIF(Лист3!D563:$D$1531, 0)</f>
        <v>969</v>
      </c>
      <c r="C562" s="0" t="n">
        <f aca="false">COUNTIF(Лист3!$D$2:D562, 0)</f>
        <v>513</v>
      </c>
      <c r="D562" s="0" t="n">
        <f aca="false">COUNTIF(Лист3!D563:$D$1531, 1)</f>
        <v>0</v>
      </c>
      <c r="E562" s="0" t="n">
        <f aca="false">B562/(B562 + C562)</f>
        <v>0.653846153846154</v>
      </c>
      <c r="F562" s="0" t="n">
        <f aca="false">A562/(A562+D562)</f>
        <v>1</v>
      </c>
      <c r="G562" s="0" t="n">
        <f aca="false">1 - E562</f>
        <v>0.346153846153846</v>
      </c>
      <c r="H562" s="0" t="n">
        <f aca="false">E562 + F562 - 1</f>
        <v>0.653846153846154</v>
      </c>
      <c r="I562" s="0" t="str">
        <f aca="false">Лист3!B562</f>
        <v>45.6</v>
      </c>
      <c r="J562" s="0" t="str">
        <f aca="false">Лист3!C562</f>
        <v>3.2e-11</v>
      </c>
    </row>
    <row r="563" customFormat="false" ht="12.8" hidden="false" customHeight="false" outlineLevel="0" collapsed="false">
      <c r="A563" s="0" t="n">
        <f aca="false">COUNTIF(Лист3!$D$2:D563, 1)</f>
        <v>48</v>
      </c>
      <c r="B563" s="0" t="n">
        <f aca="false">COUNTIF(Лист3!D564:$D$1531, 0)</f>
        <v>968</v>
      </c>
      <c r="C563" s="0" t="n">
        <f aca="false">COUNTIF(Лист3!$D$2:D563, 0)</f>
        <v>514</v>
      </c>
      <c r="D563" s="0" t="n">
        <f aca="false">COUNTIF(Лист3!D564:$D$1531, 1)</f>
        <v>0</v>
      </c>
      <c r="E563" s="0" t="n">
        <f aca="false">B563/(B563 + C563)</f>
        <v>0.653171390013495</v>
      </c>
      <c r="F563" s="0" t="n">
        <f aca="false">A563/(A563+D563)</f>
        <v>1</v>
      </c>
      <c r="G563" s="0" t="n">
        <f aca="false">1 - E563</f>
        <v>0.346828609986505</v>
      </c>
      <c r="H563" s="0" t="n">
        <f aca="false">E563 + F563 - 1</f>
        <v>0.653171390013495</v>
      </c>
      <c r="I563" s="0" t="str">
        <f aca="false">Лист3!B563</f>
        <v>45.6</v>
      </c>
      <c r="J563" s="0" t="str">
        <f aca="false">Лист3!C563</f>
        <v>3.3e-11</v>
      </c>
    </row>
    <row r="564" customFormat="false" ht="12.8" hidden="false" customHeight="false" outlineLevel="0" collapsed="false">
      <c r="A564" s="0" t="n">
        <f aca="false">COUNTIF(Лист3!$D$2:D564, 1)</f>
        <v>48</v>
      </c>
      <c r="B564" s="0" t="n">
        <f aca="false">COUNTIF(Лист3!D565:$D$1531, 0)</f>
        <v>967</v>
      </c>
      <c r="C564" s="0" t="n">
        <f aca="false">COUNTIF(Лист3!$D$2:D564, 0)</f>
        <v>515</v>
      </c>
      <c r="D564" s="0" t="n">
        <f aca="false">COUNTIF(Лист3!D565:$D$1531, 1)</f>
        <v>0</v>
      </c>
      <c r="E564" s="0" t="n">
        <f aca="false">B564/(B564 + C564)</f>
        <v>0.652496626180837</v>
      </c>
      <c r="F564" s="0" t="n">
        <f aca="false">A564/(A564+D564)</f>
        <v>1</v>
      </c>
      <c r="G564" s="0" t="n">
        <f aca="false">1 - E564</f>
        <v>0.347503373819163</v>
      </c>
      <c r="H564" s="0" t="n">
        <f aca="false">E564 + F564 - 1</f>
        <v>0.652496626180837</v>
      </c>
      <c r="I564" s="0" t="str">
        <f aca="false">Лист3!B564</f>
        <v>45.6</v>
      </c>
      <c r="J564" s="0" t="str">
        <f aca="false">Лист3!C564</f>
        <v>3.3e-11</v>
      </c>
    </row>
    <row r="565" customFormat="false" ht="12.8" hidden="false" customHeight="false" outlineLevel="0" collapsed="false">
      <c r="A565" s="0" t="n">
        <f aca="false">COUNTIF(Лист3!$D$2:D565, 1)</f>
        <v>48</v>
      </c>
      <c r="B565" s="0" t="n">
        <f aca="false">COUNTIF(Лист3!D566:$D$1531, 0)</f>
        <v>966</v>
      </c>
      <c r="C565" s="0" t="n">
        <f aca="false">COUNTIF(Лист3!$D$2:D565, 0)</f>
        <v>516</v>
      </c>
      <c r="D565" s="0" t="n">
        <f aca="false">COUNTIF(Лист3!D566:$D$1531, 1)</f>
        <v>0</v>
      </c>
      <c r="E565" s="0" t="n">
        <f aca="false">B565/(B565 + C565)</f>
        <v>0.651821862348178</v>
      </c>
      <c r="F565" s="0" t="n">
        <f aca="false">A565/(A565+D565)</f>
        <v>1</v>
      </c>
      <c r="G565" s="0" t="n">
        <f aca="false">1 - E565</f>
        <v>0.348178137651822</v>
      </c>
      <c r="H565" s="0" t="n">
        <f aca="false">E565 + F565 - 1</f>
        <v>0.651821862348178</v>
      </c>
      <c r="I565" s="0" t="str">
        <f aca="false">Лист3!B565</f>
        <v>45.6</v>
      </c>
      <c r="J565" s="0" t="str">
        <f aca="false">Лист3!C565</f>
        <v>3.3e-11</v>
      </c>
    </row>
    <row r="566" customFormat="false" ht="12.8" hidden="false" customHeight="false" outlineLevel="0" collapsed="false">
      <c r="A566" s="0" t="n">
        <f aca="false">COUNTIF(Лист3!$D$2:D566, 1)</f>
        <v>48</v>
      </c>
      <c r="B566" s="0" t="n">
        <f aca="false">COUNTIF(Лист3!D567:$D$1531, 0)</f>
        <v>965</v>
      </c>
      <c r="C566" s="0" t="n">
        <f aca="false">COUNTIF(Лист3!$D$2:D566, 0)</f>
        <v>517</v>
      </c>
      <c r="D566" s="0" t="n">
        <f aca="false">COUNTIF(Лист3!D567:$D$1531, 1)</f>
        <v>0</v>
      </c>
      <c r="E566" s="0" t="n">
        <f aca="false">B566/(B566 + C566)</f>
        <v>0.65114709851552</v>
      </c>
      <c r="F566" s="0" t="n">
        <f aca="false">A566/(A566+D566)</f>
        <v>1</v>
      </c>
      <c r="G566" s="0" t="n">
        <f aca="false">1 - E566</f>
        <v>0.34885290148448</v>
      </c>
      <c r="H566" s="0" t="n">
        <f aca="false">E566 + F566 - 1</f>
        <v>0.65114709851552</v>
      </c>
      <c r="I566" s="0" t="str">
        <f aca="false">Лист3!B566</f>
        <v>45.5</v>
      </c>
      <c r="J566" s="0" t="str">
        <f aca="false">Лист3!C566</f>
        <v>3.5e-11</v>
      </c>
    </row>
    <row r="567" customFormat="false" ht="12.8" hidden="false" customHeight="false" outlineLevel="0" collapsed="false">
      <c r="A567" s="0" t="n">
        <f aca="false">COUNTIF(Лист3!$D$2:D567, 1)</f>
        <v>48</v>
      </c>
      <c r="B567" s="0" t="n">
        <f aca="false">COUNTIF(Лист3!D568:$D$1531, 0)</f>
        <v>964</v>
      </c>
      <c r="C567" s="0" t="n">
        <f aca="false">COUNTIF(Лист3!$D$2:D567, 0)</f>
        <v>518</v>
      </c>
      <c r="D567" s="0" t="n">
        <f aca="false">COUNTIF(Лист3!D568:$D$1531, 1)</f>
        <v>0</v>
      </c>
      <c r="E567" s="0" t="n">
        <f aca="false">B567/(B567 + C567)</f>
        <v>0.650472334682861</v>
      </c>
      <c r="F567" s="0" t="n">
        <f aca="false">A567/(A567+D567)</f>
        <v>1</v>
      </c>
      <c r="G567" s="0" t="n">
        <f aca="false">1 - E567</f>
        <v>0.349527665317139</v>
      </c>
      <c r="H567" s="0" t="n">
        <f aca="false">E567 + F567 - 1</f>
        <v>0.650472334682861</v>
      </c>
      <c r="I567" s="0" t="str">
        <f aca="false">Лист3!B567</f>
        <v>45.5</v>
      </c>
      <c r="J567" s="0" t="str">
        <f aca="false">Лист3!C567</f>
        <v>3.5e-11</v>
      </c>
    </row>
    <row r="568" customFormat="false" ht="12.8" hidden="false" customHeight="false" outlineLevel="0" collapsed="false">
      <c r="A568" s="0" t="n">
        <f aca="false">COUNTIF(Лист3!$D$2:D568, 1)</f>
        <v>48</v>
      </c>
      <c r="B568" s="0" t="n">
        <f aca="false">COUNTIF(Лист3!D569:$D$1531, 0)</f>
        <v>963</v>
      </c>
      <c r="C568" s="0" t="n">
        <f aca="false">COUNTIF(Лист3!$D$2:D568, 0)</f>
        <v>519</v>
      </c>
      <c r="D568" s="0" t="n">
        <f aca="false">COUNTIF(Лист3!D569:$D$1531, 1)</f>
        <v>0</v>
      </c>
      <c r="E568" s="0" t="n">
        <f aca="false">B568/(B568 + C568)</f>
        <v>0.649797570850202</v>
      </c>
      <c r="F568" s="0" t="n">
        <f aca="false">A568/(A568+D568)</f>
        <v>1</v>
      </c>
      <c r="G568" s="0" t="n">
        <f aca="false">1 - E568</f>
        <v>0.350202429149798</v>
      </c>
      <c r="H568" s="0" t="n">
        <f aca="false">E568 + F568 - 1</f>
        <v>0.649797570850202</v>
      </c>
      <c r="I568" s="0" t="str">
        <f aca="false">Лист3!B568</f>
        <v>45.5</v>
      </c>
      <c r="J568" s="0" t="str">
        <f aca="false">Лист3!C568</f>
        <v>3.5e-11</v>
      </c>
    </row>
    <row r="569" customFormat="false" ht="12.8" hidden="false" customHeight="false" outlineLevel="0" collapsed="false">
      <c r="A569" s="0" t="n">
        <f aca="false">COUNTIF(Лист3!$D$2:D569, 1)</f>
        <v>48</v>
      </c>
      <c r="B569" s="0" t="n">
        <f aca="false">COUNTIF(Лист3!D570:$D$1531, 0)</f>
        <v>962</v>
      </c>
      <c r="C569" s="0" t="n">
        <f aca="false">COUNTIF(Лист3!$D$2:D569, 0)</f>
        <v>520</v>
      </c>
      <c r="D569" s="0" t="n">
        <f aca="false">COUNTIF(Лист3!D570:$D$1531, 1)</f>
        <v>0</v>
      </c>
      <c r="E569" s="0" t="n">
        <f aca="false">B569/(B569 + C569)</f>
        <v>0.649122807017544</v>
      </c>
      <c r="F569" s="0" t="n">
        <f aca="false">A569/(A569+D569)</f>
        <v>1</v>
      </c>
      <c r="G569" s="0" t="n">
        <f aca="false">1 - E569</f>
        <v>0.350877192982456</v>
      </c>
      <c r="H569" s="0" t="n">
        <f aca="false">E569 + F569 - 1</f>
        <v>0.649122807017544</v>
      </c>
      <c r="I569" s="0" t="str">
        <f aca="false">Лист3!B569</f>
        <v>45.5</v>
      </c>
      <c r="J569" s="0" t="str">
        <f aca="false">Лист3!C569</f>
        <v>3.5e-11</v>
      </c>
    </row>
    <row r="570" customFormat="false" ht="12.8" hidden="false" customHeight="false" outlineLevel="0" collapsed="false">
      <c r="A570" s="0" t="n">
        <f aca="false">COUNTIF(Лист3!$D$2:D570, 1)</f>
        <v>48</v>
      </c>
      <c r="B570" s="0" t="n">
        <f aca="false">COUNTIF(Лист3!D571:$D$1531, 0)</f>
        <v>961</v>
      </c>
      <c r="C570" s="0" t="n">
        <f aca="false">COUNTIF(Лист3!$D$2:D570, 0)</f>
        <v>521</v>
      </c>
      <c r="D570" s="0" t="n">
        <f aca="false">COUNTIF(Лист3!D571:$D$1531, 1)</f>
        <v>0</v>
      </c>
      <c r="E570" s="0" t="n">
        <f aca="false">B570/(B570 + C570)</f>
        <v>0.648448043184885</v>
      </c>
      <c r="F570" s="0" t="n">
        <f aca="false">A570/(A570+D570)</f>
        <v>1</v>
      </c>
      <c r="G570" s="0" t="n">
        <f aca="false">1 - E570</f>
        <v>0.351551956815115</v>
      </c>
      <c r="H570" s="0" t="n">
        <f aca="false">E570 + F570 - 1</f>
        <v>0.648448043184885</v>
      </c>
      <c r="I570" s="0" t="str">
        <f aca="false">Лист3!B570</f>
        <v>45.5</v>
      </c>
      <c r="J570" s="0" t="str">
        <f aca="false">Лист3!C570</f>
        <v>3.5e-11</v>
      </c>
    </row>
    <row r="571" customFormat="false" ht="12.8" hidden="false" customHeight="false" outlineLevel="0" collapsed="false">
      <c r="A571" s="0" t="n">
        <f aca="false">COUNTIF(Лист3!$D$2:D571, 1)</f>
        <v>48</v>
      </c>
      <c r="B571" s="0" t="n">
        <f aca="false">COUNTIF(Лист3!D572:$D$1531, 0)</f>
        <v>960</v>
      </c>
      <c r="C571" s="0" t="n">
        <f aca="false">COUNTIF(Лист3!$D$2:D571, 0)</f>
        <v>522</v>
      </c>
      <c r="D571" s="0" t="n">
        <f aca="false">COUNTIF(Лист3!D572:$D$1531, 1)</f>
        <v>0</v>
      </c>
      <c r="E571" s="0" t="n">
        <f aca="false">B571/(B571 + C571)</f>
        <v>0.647773279352227</v>
      </c>
      <c r="F571" s="0" t="n">
        <f aca="false">A571/(A571+D571)</f>
        <v>1</v>
      </c>
      <c r="G571" s="0" t="n">
        <f aca="false">1 - E571</f>
        <v>0.352226720647773</v>
      </c>
      <c r="H571" s="0" t="n">
        <f aca="false">E571 + F571 - 1</f>
        <v>0.647773279352227</v>
      </c>
      <c r="I571" s="0" t="str">
        <f aca="false">Лист3!B571</f>
        <v>45.5</v>
      </c>
      <c r="J571" s="0" t="str">
        <f aca="false">Лист3!C571</f>
        <v>3.5e-11</v>
      </c>
    </row>
    <row r="572" customFormat="false" ht="12.8" hidden="false" customHeight="false" outlineLevel="0" collapsed="false">
      <c r="A572" s="0" t="n">
        <f aca="false">COUNTIF(Лист3!$D$2:D572, 1)</f>
        <v>48</v>
      </c>
      <c r="B572" s="0" t="n">
        <f aca="false">COUNTIF(Лист3!D573:$D$1531, 0)</f>
        <v>959</v>
      </c>
      <c r="C572" s="0" t="n">
        <f aca="false">COUNTIF(Лист3!$D$2:D572, 0)</f>
        <v>523</v>
      </c>
      <c r="D572" s="0" t="n">
        <f aca="false">COUNTIF(Лист3!D573:$D$1531, 1)</f>
        <v>0</v>
      </c>
      <c r="E572" s="0" t="n">
        <f aca="false">B572/(B572 + C572)</f>
        <v>0.647098515519568</v>
      </c>
      <c r="F572" s="0" t="n">
        <f aca="false">A572/(A572+D572)</f>
        <v>1</v>
      </c>
      <c r="G572" s="0" t="n">
        <f aca="false">1 - E572</f>
        <v>0.352901484480432</v>
      </c>
      <c r="H572" s="0" t="n">
        <f aca="false">E572 + F572 - 1</f>
        <v>0.647098515519568</v>
      </c>
      <c r="I572" s="0" t="str">
        <f aca="false">Лист3!B572</f>
        <v>45.5</v>
      </c>
      <c r="J572" s="0" t="str">
        <f aca="false">Лист3!C572</f>
        <v>3.5e-11</v>
      </c>
    </row>
    <row r="573" customFormat="false" ht="12.8" hidden="false" customHeight="false" outlineLevel="0" collapsed="false">
      <c r="A573" s="0" t="n">
        <f aca="false">COUNTIF(Лист3!$D$2:D573, 1)</f>
        <v>48</v>
      </c>
      <c r="B573" s="0" t="n">
        <f aca="false">COUNTIF(Лист3!D574:$D$1531, 0)</f>
        <v>958</v>
      </c>
      <c r="C573" s="0" t="n">
        <f aca="false">COUNTIF(Лист3!$D$2:D573, 0)</f>
        <v>524</v>
      </c>
      <c r="D573" s="0" t="n">
        <f aca="false">COUNTIF(Лист3!D574:$D$1531, 1)</f>
        <v>0</v>
      </c>
      <c r="E573" s="0" t="n">
        <f aca="false">B573/(B573 + C573)</f>
        <v>0.64642375168691</v>
      </c>
      <c r="F573" s="0" t="n">
        <f aca="false">A573/(A573+D573)</f>
        <v>1</v>
      </c>
      <c r="G573" s="0" t="n">
        <f aca="false">1 - E573</f>
        <v>0.35357624831309</v>
      </c>
      <c r="H573" s="0" t="n">
        <f aca="false">E573 + F573 - 1</f>
        <v>0.64642375168691</v>
      </c>
      <c r="I573" s="0" t="str">
        <f aca="false">Лист3!B573</f>
        <v>45.5</v>
      </c>
      <c r="J573" s="0" t="str">
        <f aca="false">Лист3!C573</f>
        <v>3.5e-11</v>
      </c>
    </row>
    <row r="574" customFormat="false" ht="12.8" hidden="false" customHeight="false" outlineLevel="0" collapsed="false">
      <c r="A574" s="0" t="n">
        <f aca="false">COUNTIF(Лист3!$D$2:D574, 1)</f>
        <v>48</v>
      </c>
      <c r="B574" s="0" t="n">
        <f aca="false">COUNTIF(Лист3!D575:$D$1531, 0)</f>
        <v>957</v>
      </c>
      <c r="C574" s="0" t="n">
        <f aca="false">COUNTIF(Лист3!$D$2:D574, 0)</f>
        <v>525</v>
      </c>
      <c r="D574" s="0" t="n">
        <f aca="false">COUNTIF(Лист3!D575:$D$1531, 1)</f>
        <v>0</v>
      </c>
      <c r="E574" s="0" t="n">
        <f aca="false">B574/(B574 + C574)</f>
        <v>0.645748987854251</v>
      </c>
      <c r="F574" s="0" t="n">
        <f aca="false">A574/(A574+D574)</f>
        <v>1</v>
      </c>
      <c r="G574" s="0" t="n">
        <f aca="false">1 - E574</f>
        <v>0.354251012145749</v>
      </c>
      <c r="H574" s="0" t="n">
        <f aca="false">E574 + F574 - 1</f>
        <v>0.645748987854251</v>
      </c>
      <c r="I574" s="0" t="str">
        <f aca="false">Лист3!B574</f>
        <v>45.5</v>
      </c>
      <c r="J574" s="0" t="str">
        <f aca="false">Лист3!C574</f>
        <v>3.6e-11</v>
      </c>
    </row>
    <row r="575" customFormat="false" ht="12.8" hidden="false" customHeight="false" outlineLevel="0" collapsed="false">
      <c r="A575" s="0" t="n">
        <f aca="false">COUNTIF(Лист3!$D$2:D575, 1)</f>
        <v>48</v>
      </c>
      <c r="B575" s="0" t="n">
        <f aca="false">COUNTIF(Лист3!D576:$D$1531, 0)</f>
        <v>956</v>
      </c>
      <c r="C575" s="0" t="n">
        <f aca="false">COUNTIF(Лист3!$D$2:D575, 0)</f>
        <v>526</v>
      </c>
      <c r="D575" s="0" t="n">
        <f aca="false">COUNTIF(Лист3!D576:$D$1531, 1)</f>
        <v>0</v>
      </c>
      <c r="E575" s="0" t="n">
        <f aca="false">B575/(B575 + C575)</f>
        <v>0.645074224021592</v>
      </c>
      <c r="F575" s="0" t="n">
        <f aca="false">A575/(A575+D575)</f>
        <v>1</v>
      </c>
      <c r="G575" s="0" t="n">
        <f aca="false">1 - E575</f>
        <v>0.354925775978408</v>
      </c>
      <c r="H575" s="0" t="n">
        <f aca="false">E575 + F575 - 1</f>
        <v>0.645074224021593</v>
      </c>
      <c r="I575" s="0" t="str">
        <f aca="false">Лист3!B575</f>
        <v>45.5</v>
      </c>
      <c r="J575" s="0" t="str">
        <f aca="false">Лист3!C575</f>
        <v>3.6e-11</v>
      </c>
    </row>
    <row r="576" customFormat="false" ht="12.8" hidden="false" customHeight="false" outlineLevel="0" collapsed="false">
      <c r="A576" s="0" t="n">
        <f aca="false">COUNTIF(Лист3!$D$2:D576, 1)</f>
        <v>48</v>
      </c>
      <c r="B576" s="0" t="n">
        <f aca="false">COUNTIF(Лист3!D577:$D$1531, 0)</f>
        <v>955</v>
      </c>
      <c r="C576" s="0" t="n">
        <f aca="false">COUNTIF(Лист3!$D$2:D576, 0)</f>
        <v>527</v>
      </c>
      <c r="D576" s="0" t="n">
        <f aca="false">COUNTIF(Лист3!D577:$D$1531, 1)</f>
        <v>0</v>
      </c>
      <c r="E576" s="0" t="n">
        <f aca="false">B576/(B576 + C576)</f>
        <v>0.644399460188934</v>
      </c>
      <c r="F576" s="0" t="n">
        <f aca="false">A576/(A576+D576)</f>
        <v>1</v>
      </c>
      <c r="G576" s="0" t="n">
        <f aca="false">1 - E576</f>
        <v>0.355600539811066</v>
      </c>
      <c r="H576" s="0" t="n">
        <f aca="false">E576 + F576 - 1</f>
        <v>0.644399460188934</v>
      </c>
      <c r="I576" s="0" t="str">
        <f aca="false">Лист3!B576</f>
        <v>45.4</v>
      </c>
      <c r="J576" s="0" t="str">
        <f aca="false">Лист3!C576</f>
        <v>3.7e-11</v>
      </c>
    </row>
    <row r="577" customFormat="false" ht="12.8" hidden="false" customHeight="false" outlineLevel="0" collapsed="false">
      <c r="A577" s="0" t="n">
        <f aca="false">COUNTIF(Лист3!$D$2:D577, 1)</f>
        <v>48</v>
      </c>
      <c r="B577" s="0" t="n">
        <f aca="false">COUNTIF(Лист3!D578:$D$1531, 0)</f>
        <v>954</v>
      </c>
      <c r="C577" s="0" t="n">
        <f aca="false">COUNTIF(Лист3!$D$2:D577, 0)</f>
        <v>528</v>
      </c>
      <c r="D577" s="0" t="n">
        <f aca="false">COUNTIF(Лист3!D578:$D$1531, 1)</f>
        <v>0</v>
      </c>
      <c r="E577" s="0" t="n">
        <f aca="false">B577/(B577 + C577)</f>
        <v>0.643724696356275</v>
      </c>
      <c r="F577" s="0" t="n">
        <f aca="false">A577/(A577+D577)</f>
        <v>1</v>
      </c>
      <c r="G577" s="0" t="n">
        <f aca="false">1 - E577</f>
        <v>0.356275303643725</v>
      </c>
      <c r="H577" s="0" t="n">
        <f aca="false">E577 + F577 - 1</f>
        <v>0.643724696356275</v>
      </c>
      <c r="I577" s="0" t="str">
        <f aca="false">Лист3!B577</f>
        <v>45.4</v>
      </c>
      <c r="J577" s="0" t="str">
        <f aca="false">Лист3!C577</f>
        <v>3.8e-11</v>
      </c>
    </row>
    <row r="578" customFormat="false" ht="12.8" hidden="false" customHeight="false" outlineLevel="0" collapsed="false">
      <c r="A578" s="0" t="n">
        <f aca="false">COUNTIF(Лист3!$D$2:D578, 1)</f>
        <v>48</v>
      </c>
      <c r="B578" s="0" t="n">
        <f aca="false">COUNTIF(Лист3!D579:$D$1531, 0)</f>
        <v>953</v>
      </c>
      <c r="C578" s="0" t="n">
        <f aca="false">COUNTIF(Лист3!$D$2:D578, 0)</f>
        <v>529</v>
      </c>
      <c r="D578" s="0" t="n">
        <f aca="false">COUNTIF(Лист3!D579:$D$1531, 1)</f>
        <v>0</v>
      </c>
      <c r="E578" s="0" t="n">
        <f aca="false">B578/(B578 + C578)</f>
        <v>0.643049932523617</v>
      </c>
      <c r="F578" s="0" t="n">
        <f aca="false">A578/(A578+D578)</f>
        <v>1</v>
      </c>
      <c r="G578" s="0" t="n">
        <f aca="false">1 - E578</f>
        <v>0.356950067476383</v>
      </c>
      <c r="H578" s="0" t="n">
        <f aca="false">E578 + F578 - 1</f>
        <v>0.643049932523617</v>
      </c>
      <c r="I578" s="0" t="str">
        <f aca="false">Лист3!B578</f>
        <v>45.4</v>
      </c>
      <c r="J578" s="0" t="str">
        <f aca="false">Лист3!C578</f>
        <v>3.8e-11</v>
      </c>
    </row>
    <row r="579" customFormat="false" ht="12.8" hidden="false" customHeight="false" outlineLevel="0" collapsed="false">
      <c r="A579" s="0" t="n">
        <f aca="false">COUNTIF(Лист3!$D$2:D579, 1)</f>
        <v>48</v>
      </c>
      <c r="B579" s="0" t="n">
        <f aca="false">COUNTIF(Лист3!D580:$D$1531, 0)</f>
        <v>952</v>
      </c>
      <c r="C579" s="0" t="n">
        <f aca="false">COUNTIF(Лист3!$D$2:D579, 0)</f>
        <v>530</v>
      </c>
      <c r="D579" s="0" t="n">
        <f aca="false">COUNTIF(Лист3!D580:$D$1531, 1)</f>
        <v>0</v>
      </c>
      <c r="E579" s="0" t="n">
        <f aca="false">B579/(B579 + C579)</f>
        <v>0.642375168690958</v>
      </c>
      <c r="F579" s="0" t="n">
        <f aca="false">A579/(A579+D579)</f>
        <v>1</v>
      </c>
      <c r="G579" s="0" t="n">
        <f aca="false">1 - E579</f>
        <v>0.357624831309042</v>
      </c>
      <c r="H579" s="0" t="n">
        <f aca="false">E579 + F579 - 1</f>
        <v>0.642375168690958</v>
      </c>
      <c r="I579" s="0" t="str">
        <f aca="false">Лист3!B579</f>
        <v>45.4</v>
      </c>
      <c r="J579" s="0" t="str">
        <f aca="false">Лист3!C579</f>
        <v>3.9e-11</v>
      </c>
    </row>
    <row r="580" customFormat="false" ht="12.8" hidden="false" customHeight="false" outlineLevel="0" collapsed="false">
      <c r="A580" s="0" t="n">
        <f aca="false">COUNTIF(Лист3!$D$2:D580, 1)</f>
        <v>48</v>
      </c>
      <c r="B580" s="0" t="n">
        <f aca="false">COUNTIF(Лист3!D581:$D$1531, 0)</f>
        <v>951</v>
      </c>
      <c r="C580" s="0" t="n">
        <f aca="false">COUNTIF(Лист3!$D$2:D580, 0)</f>
        <v>531</v>
      </c>
      <c r="D580" s="0" t="n">
        <f aca="false">COUNTIF(Лист3!D581:$D$1531, 1)</f>
        <v>0</v>
      </c>
      <c r="E580" s="0" t="n">
        <f aca="false">B580/(B580 + C580)</f>
        <v>0.6417004048583</v>
      </c>
      <c r="F580" s="0" t="n">
        <f aca="false">A580/(A580+D580)</f>
        <v>1</v>
      </c>
      <c r="G580" s="0" t="n">
        <f aca="false">1 - E580</f>
        <v>0.3582995951417</v>
      </c>
      <c r="H580" s="0" t="n">
        <f aca="false">E580 + F580 - 1</f>
        <v>0.6417004048583</v>
      </c>
      <c r="I580" s="0" t="str">
        <f aca="false">Лист3!B580</f>
        <v>45.4</v>
      </c>
      <c r="J580" s="0" t="str">
        <f aca="false">Лист3!C580</f>
        <v>3.9e-11</v>
      </c>
    </row>
    <row r="581" customFormat="false" ht="12.8" hidden="false" customHeight="false" outlineLevel="0" collapsed="false">
      <c r="A581" s="0" t="n">
        <f aca="false">COUNTIF(Лист3!$D$2:D581, 1)</f>
        <v>48</v>
      </c>
      <c r="B581" s="0" t="n">
        <f aca="false">COUNTIF(Лист3!D582:$D$1531, 0)</f>
        <v>950</v>
      </c>
      <c r="C581" s="0" t="n">
        <f aca="false">COUNTIF(Лист3!$D$2:D581, 0)</f>
        <v>532</v>
      </c>
      <c r="D581" s="0" t="n">
        <f aca="false">COUNTIF(Лист3!D582:$D$1531, 1)</f>
        <v>0</v>
      </c>
      <c r="E581" s="0" t="n">
        <f aca="false">B581/(B581 + C581)</f>
        <v>0.641025641025641</v>
      </c>
      <c r="F581" s="0" t="n">
        <f aca="false">A581/(A581+D581)</f>
        <v>1</v>
      </c>
      <c r="G581" s="0" t="n">
        <f aca="false">1 - E581</f>
        <v>0.358974358974359</v>
      </c>
      <c r="H581" s="0" t="n">
        <f aca="false">E581 + F581 - 1</f>
        <v>0.641025641025641</v>
      </c>
      <c r="I581" s="0" t="str">
        <f aca="false">Лист3!B581</f>
        <v>45.4</v>
      </c>
      <c r="J581" s="0" t="str">
        <f aca="false">Лист3!C581</f>
        <v>3.9e-11</v>
      </c>
    </row>
    <row r="582" customFormat="false" ht="12.8" hidden="false" customHeight="false" outlineLevel="0" collapsed="false">
      <c r="A582" s="0" t="n">
        <f aca="false">COUNTIF(Лист3!$D$2:D582, 1)</f>
        <v>48</v>
      </c>
      <c r="B582" s="0" t="n">
        <f aca="false">COUNTIF(Лист3!D583:$D$1531, 0)</f>
        <v>949</v>
      </c>
      <c r="C582" s="0" t="n">
        <f aca="false">COUNTIF(Лист3!$D$2:D582, 0)</f>
        <v>533</v>
      </c>
      <c r="D582" s="0" t="n">
        <f aca="false">COUNTIF(Лист3!D583:$D$1531, 1)</f>
        <v>0</v>
      </c>
      <c r="E582" s="0" t="n">
        <f aca="false">B582/(B582 + C582)</f>
        <v>0.640350877192982</v>
      </c>
      <c r="F582" s="0" t="n">
        <f aca="false">A582/(A582+D582)</f>
        <v>1</v>
      </c>
      <c r="G582" s="0" t="n">
        <f aca="false">1 - E582</f>
        <v>0.359649122807018</v>
      </c>
      <c r="H582" s="0" t="n">
        <f aca="false">E582 + F582 - 1</f>
        <v>0.640350877192982</v>
      </c>
      <c r="I582" s="0" t="str">
        <f aca="false">Лист3!B582</f>
        <v>45.4</v>
      </c>
      <c r="J582" s="0" t="str">
        <f aca="false">Лист3!C582</f>
        <v>3.9e-11</v>
      </c>
    </row>
    <row r="583" customFormat="false" ht="12.8" hidden="false" customHeight="false" outlineLevel="0" collapsed="false">
      <c r="A583" s="0" t="n">
        <f aca="false">COUNTIF(Лист3!$D$2:D583, 1)</f>
        <v>48</v>
      </c>
      <c r="B583" s="0" t="n">
        <f aca="false">COUNTIF(Лист3!D584:$D$1531, 0)</f>
        <v>948</v>
      </c>
      <c r="C583" s="0" t="n">
        <f aca="false">COUNTIF(Лист3!$D$2:D583, 0)</f>
        <v>534</v>
      </c>
      <c r="D583" s="0" t="n">
        <f aca="false">COUNTIF(Лист3!D584:$D$1531, 1)</f>
        <v>0</v>
      </c>
      <c r="E583" s="0" t="n">
        <f aca="false">B583/(B583 + C583)</f>
        <v>0.639676113360324</v>
      </c>
      <c r="F583" s="0" t="n">
        <f aca="false">A583/(A583+D583)</f>
        <v>1</v>
      </c>
      <c r="G583" s="0" t="n">
        <f aca="false">1 - E583</f>
        <v>0.360323886639676</v>
      </c>
      <c r="H583" s="0" t="n">
        <f aca="false">E583 + F583 - 1</f>
        <v>0.639676113360324</v>
      </c>
      <c r="I583" s="0" t="str">
        <f aca="false">Лист3!B583</f>
        <v>45.4</v>
      </c>
      <c r="J583" s="0" t="str">
        <f aca="false">Лист3!C583</f>
        <v>3.9e-11</v>
      </c>
    </row>
    <row r="584" customFormat="false" ht="12.8" hidden="false" customHeight="false" outlineLevel="0" collapsed="false">
      <c r="A584" s="0" t="n">
        <f aca="false">COUNTIF(Лист3!$D$2:D584, 1)</f>
        <v>48</v>
      </c>
      <c r="B584" s="0" t="n">
        <f aca="false">COUNTIF(Лист3!D585:$D$1531, 0)</f>
        <v>947</v>
      </c>
      <c r="C584" s="0" t="n">
        <f aca="false">COUNTIF(Лист3!$D$2:D584, 0)</f>
        <v>535</v>
      </c>
      <c r="D584" s="0" t="n">
        <f aca="false">COUNTIF(Лист3!D585:$D$1531, 1)</f>
        <v>0</v>
      </c>
      <c r="E584" s="0" t="n">
        <f aca="false">B584/(B584 + C584)</f>
        <v>0.639001349527665</v>
      </c>
      <c r="F584" s="0" t="n">
        <f aca="false">A584/(A584+D584)</f>
        <v>1</v>
      </c>
      <c r="G584" s="0" t="n">
        <f aca="false">1 - E584</f>
        <v>0.360998650472335</v>
      </c>
      <c r="H584" s="0" t="n">
        <f aca="false">E584 + F584 - 1</f>
        <v>0.639001349527665</v>
      </c>
      <c r="I584" s="0" t="str">
        <f aca="false">Лист3!B584</f>
        <v>45.3</v>
      </c>
      <c r="J584" s="0" t="n">
        <f aca="false">Лист3!C584</f>
        <v>4E-011</v>
      </c>
    </row>
    <row r="585" customFormat="false" ht="12.8" hidden="false" customHeight="false" outlineLevel="0" collapsed="false">
      <c r="A585" s="0" t="n">
        <f aca="false">COUNTIF(Лист3!$D$2:D585, 1)</f>
        <v>48</v>
      </c>
      <c r="B585" s="0" t="n">
        <f aca="false">COUNTIF(Лист3!D586:$D$1531, 0)</f>
        <v>946</v>
      </c>
      <c r="C585" s="0" t="n">
        <f aca="false">COUNTIF(Лист3!$D$2:D585, 0)</f>
        <v>536</v>
      </c>
      <c r="D585" s="0" t="n">
        <f aca="false">COUNTIF(Лист3!D586:$D$1531, 1)</f>
        <v>0</v>
      </c>
      <c r="E585" s="0" t="n">
        <f aca="false">B585/(B585 + C585)</f>
        <v>0.638326585695007</v>
      </c>
      <c r="F585" s="0" t="n">
        <f aca="false">A585/(A585+D585)</f>
        <v>1</v>
      </c>
      <c r="G585" s="0" t="n">
        <f aca="false">1 - E585</f>
        <v>0.361673414304993</v>
      </c>
      <c r="H585" s="0" t="n">
        <f aca="false">E585 + F585 - 1</f>
        <v>0.638326585695007</v>
      </c>
      <c r="I585" s="0" t="str">
        <f aca="false">Лист3!B585</f>
        <v>45.3</v>
      </c>
      <c r="J585" s="0" t="str">
        <f aca="false">Лист3!C585</f>
        <v>4.1e-11</v>
      </c>
    </row>
    <row r="586" customFormat="false" ht="12.8" hidden="false" customHeight="false" outlineLevel="0" collapsed="false">
      <c r="A586" s="0" t="n">
        <f aca="false">COUNTIF(Лист3!$D$2:D586, 1)</f>
        <v>48</v>
      </c>
      <c r="B586" s="0" t="n">
        <f aca="false">COUNTIF(Лист3!D587:$D$1531, 0)</f>
        <v>945</v>
      </c>
      <c r="C586" s="0" t="n">
        <f aca="false">COUNTIF(Лист3!$D$2:D586, 0)</f>
        <v>537</v>
      </c>
      <c r="D586" s="0" t="n">
        <f aca="false">COUNTIF(Лист3!D587:$D$1531, 1)</f>
        <v>0</v>
      </c>
      <c r="E586" s="0" t="n">
        <f aca="false">B586/(B586 + C586)</f>
        <v>0.637651821862348</v>
      </c>
      <c r="F586" s="0" t="n">
        <f aca="false">A586/(A586+D586)</f>
        <v>1</v>
      </c>
      <c r="G586" s="0" t="n">
        <f aca="false">1 - E586</f>
        <v>0.362348178137652</v>
      </c>
      <c r="H586" s="0" t="n">
        <f aca="false">E586 + F586 - 1</f>
        <v>0.637651821862348</v>
      </c>
      <c r="I586" s="0" t="str">
        <f aca="false">Лист3!B586</f>
        <v>45.3</v>
      </c>
      <c r="J586" s="0" t="str">
        <f aca="false">Лист3!C586</f>
        <v>4.2e-11</v>
      </c>
    </row>
    <row r="587" customFormat="false" ht="12.8" hidden="false" customHeight="false" outlineLevel="0" collapsed="false">
      <c r="A587" s="0" t="n">
        <f aca="false">COUNTIF(Лист3!$D$2:D587, 1)</f>
        <v>48</v>
      </c>
      <c r="B587" s="0" t="n">
        <f aca="false">COUNTIF(Лист3!D588:$D$1531, 0)</f>
        <v>944</v>
      </c>
      <c r="C587" s="0" t="n">
        <f aca="false">COUNTIF(Лист3!$D$2:D587, 0)</f>
        <v>538</v>
      </c>
      <c r="D587" s="0" t="n">
        <f aca="false">COUNTIF(Лист3!D588:$D$1531, 1)</f>
        <v>0</v>
      </c>
      <c r="E587" s="0" t="n">
        <f aca="false">B587/(B587 + C587)</f>
        <v>0.63697705802969</v>
      </c>
      <c r="F587" s="0" t="n">
        <f aca="false">A587/(A587+D587)</f>
        <v>1</v>
      </c>
      <c r="G587" s="0" t="n">
        <f aca="false">1 - E587</f>
        <v>0.36302294197031</v>
      </c>
      <c r="H587" s="0" t="n">
        <f aca="false">E587 + F587 - 1</f>
        <v>0.63697705802969</v>
      </c>
      <c r="I587" s="0" t="str">
        <f aca="false">Лист3!B587</f>
        <v>45.1</v>
      </c>
      <c r="J587" s="0" t="str">
        <f aca="false">Лист3!C587</f>
        <v>4.7e-11</v>
      </c>
    </row>
    <row r="588" customFormat="false" ht="12.8" hidden="false" customHeight="false" outlineLevel="0" collapsed="false">
      <c r="A588" s="0" t="n">
        <f aca="false">COUNTIF(Лист3!$D$2:D588, 1)</f>
        <v>48</v>
      </c>
      <c r="B588" s="0" t="n">
        <f aca="false">COUNTIF(Лист3!D589:$D$1531, 0)</f>
        <v>943</v>
      </c>
      <c r="C588" s="0" t="n">
        <f aca="false">COUNTIF(Лист3!$D$2:D588, 0)</f>
        <v>539</v>
      </c>
      <c r="D588" s="0" t="n">
        <f aca="false">COUNTIF(Лист3!D589:$D$1531, 1)</f>
        <v>0</v>
      </c>
      <c r="E588" s="0" t="n">
        <f aca="false">B588/(B588 + C588)</f>
        <v>0.636302294197031</v>
      </c>
      <c r="F588" s="0" t="n">
        <f aca="false">A588/(A588+D588)</f>
        <v>1</v>
      </c>
      <c r="G588" s="0" t="n">
        <f aca="false">1 - E588</f>
        <v>0.363697705802969</v>
      </c>
      <c r="H588" s="0" t="n">
        <f aca="false">E588 + F588 - 1</f>
        <v>0.636302294197031</v>
      </c>
      <c r="I588" s="0" t="str">
        <f aca="false">Лист3!B588</f>
        <v>45.1</v>
      </c>
      <c r="J588" s="0" t="str">
        <f aca="false">Лист3!C588</f>
        <v>4.7e-11</v>
      </c>
    </row>
    <row r="589" customFormat="false" ht="12.8" hidden="false" customHeight="false" outlineLevel="0" collapsed="false">
      <c r="A589" s="0" t="n">
        <f aca="false">COUNTIF(Лист3!$D$2:D589, 1)</f>
        <v>48</v>
      </c>
      <c r="B589" s="0" t="n">
        <f aca="false">COUNTIF(Лист3!D590:$D$1531, 0)</f>
        <v>942</v>
      </c>
      <c r="C589" s="0" t="n">
        <f aca="false">COUNTIF(Лист3!$D$2:D589, 0)</f>
        <v>540</v>
      </c>
      <c r="D589" s="0" t="n">
        <f aca="false">COUNTIF(Лист3!D590:$D$1531, 1)</f>
        <v>0</v>
      </c>
      <c r="E589" s="0" t="n">
        <f aca="false">B589/(B589 + C589)</f>
        <v>0.635627530364372</v>
      </c>
      <c r="F589" s="0" t="n">
        <f aca="false">A589/(A589+D589)</f>
        <v>1</v>
      </c>
      <c r="G589" s="0" t="n">
        <f aca="false">1 - E589</f>
        <v>0.364372469635627</v>
      </c>
      <c r="H589" s="0" t="n">
        <f aca="false">E589 + F589 - 1</f>
        <v>0.635627530364372</v>
      </c>
      <c r="I589" s="0" t="str">
        <f aca="false">Лист3!B589</f>
        <v>45.1</v>
      </c>
      <c r="J589" s="0" t="str">
        <f aca="false">Лист3!C589</f>
        <v>4.7e-11</v>
      </c>
    </row>
    <row r="590" customFormat="false" ht="12.8" hidden="false" customHeight="false" outlineLevel="0" collapsed="false">
      <c r="A590" s="0" t="n">
        <f aca="false">COUNTIF(Лист3!$D$2:D590, 1)</f>
        <v>48</v>
      </c>
      <c r="B590" s="0" t="n">
        <f aca="false">COUNTIF(Лист3!D591:$D$1531, 0)</f>
        <v>941</v>
      </c>
      <c r="C590" s="0" t="n">
        <f aca="false">COUNTIF(Лист3!$D$2:D590, 0)</f>
        <v>541</v>
      </c>
      <c r="D590" s="0" t="n">
        <f aca="false">COUNTIF(Лист3!D591:$D$1531, 1)</f>
        <v>0</v>
      </c>
      <c r="E590" s="0" t="n">
        <f aca="false">B590/(B590 + C590)</f>
        <v>0.634952766531714</v>
      </c>
      <c r="F590" s="0" t="n">
        <f aca="false">A590/(A590+D590)</f>
        <v>1</v>
      </c>
      <c r="G590" s="0" t="n">
        <f aca="false">1 - E590</f>
        <v>0.365047233468286</v>
      </c>
      <c r="H590" s="0" t="n">
        <f aca="false">E590 + F590 - 1</f>
        <v>0.634952766531714</v>
      </c>
      <c r="I590" s="0" t="str">
        <f aca="false">Лист3!B590</f>
        <v>45.1</v>
      </c>
      <c r="J590" s="0" t="str">
        <f aca="false">Лист3!C590</f>
        <v>4.7e-11</v>
      </c>
    </row>
    <row r="591" customFormat="false" ht="12.8" hidden="false" customHeight="false" outlineLevel="0" collapsed="false">
      <c r="A591" s="0" t="n">
        <f aca="false">COUNTIF(Лист3!$D$2:D591, 1)</f>
        <v>48</v>
      </c>
      <c r="B591" s="0" t="n">
        <f aca="false">COUNTIF(Лист3!D592:$D$1531, 0)</f>
        <v>940</v>
      </c>
      <c r="C591" s="0" t="n">
        <f aca="false">COUNTIF(Лист3!$D$2:D591, 0)</f>
        <v>542</v>
      </c>
      <c r="D591" s="0" t="n">
        <f aca="false">COUNTIF(Лист3!D592:$D$1531, 1)</f>
        <v>0</v>
      </c>
      <c r="E591" s="0" t="n">
        <f aca="false">B591/(B591 + C591)</f>
        <v>0.634278002699055</v>
      </c>
      <c r="F591" s="0" t="n">
        <f aca="false">A591/(A591+D591)</f>
        <v>1</v>
      </c>
      <c r="G591" s="0" t="n">
        <f aca="false">1 - E591</f>
        <v>0.365721997300945</v>
      </c>
      <c r="H591" s="0" t="n">
        <f aca="false">E591 + F591 - 1</f>
        <v>0.634278002699055</v>
      </c>
      <c r="I591" s="0" t="str">
        <f aca="false">Лист3!B591</f>
        <v>45.1</v>
      </c>
      <c r="J591" s="0" t="str">
        <f aca="false">Лист3!C591</f>
        <v>4.7e-11</v>
      </c>
    </row>
    <row r="592" customFormat="false" ht="12.8" hidden="false" customHeight="false" outlineLevel="0" collapsed="false">
      <c r="A592" s="0" t="n">
        <f aca="false">COUNTIF(Лист3!$D$2:D592, 1)</f>
        <v>48</v>
      </c>
      <c r="B592" s="0" t="n">
        <f aca="false">COUNTIF(Лист3!D593:$D$1531, 0)</f>
        <v>939</v>
      </c>
      <c r="C592" s="0" t="n">
        <f aca="false">COUNTIF(Лист3!$D$2:D592, 0)</f>
        <v>543</v>
      </c>
      <c r="D592" s="0" t="n">
        <f aca="false">COUNTIF(Лист3!D593:$D$1531, 1)</f>
        <v>0</v>
      </c>
      <c r="E592" s="0" t="n">
        <f aca="false">B592/(B592 + C592)</f>
        <v>0.633603238866397</v>
      </c>
      <c r="F592" s="0" t="n">
        <f aca="false">A592/(A592+D592)</f>
        <v>1</v>
      </c>
      <c r="G592" s="0" t="n">
        <f aca="false">1 - E592</f>
        <v>0.366396761133603</v>
      </c>
      <c r="H592" s="0" t="n">
        <f aca="false">E592 + F592 - 1</f>
        <v>0.633603238866397</v>
      </c>
      <c r="I592" s="0" t="str">
        <f aca="false">Лист3!B592</f>
        <v>45.1</v>
      </c>
      <c r="J592" s="0" t="str">
        <f aca="false">Лист3!C592</f>
        <v>4.7e-11</v>
      </c>
    </row>
    <row r="593" customFormat="false" ht="12.8" hidden="false" customHeight="false" outlineLevel="0" collapsed="false">
      <c r="A593" s="0" t="n">
        <f aca="false">COUNTIF(Лист3!$D$2:D593, 1)</f>
        <v>48</v>
      </c>
      <c r="B593" s="0" t="n">
        <f aca="false">COUNTIF(Лист3!D594:$D$1531, 0)</f>
        <v>938</v>
      </c>
      <c r="C593" s="0" t="n">
        <f aca="false">COUNTIF(Лист3!$D$2:D593, 0)</f>
        <v>544</v>
      </c>
      <c r="D593" s="0" t="n">
        <f aca="false">COUNTIF(Лист3!D594:$D$1531, 1)</f>
        <v>0</v>
      </c>
      <c r="E593" s="0" t="n">
        <f aca="false">B593/(B593 + C593)</f>
        <v>0.632928475033738</v>
      </c>
      <c r="F593" s="0" t="n">
        <f aca="false">A593/(A593+D593)</f>
        <v>1</v>
      </c>
      <c r="G593" s="0" t="n">
        <f aca="false">1 - E593</f>
        <v>0.367071524966262</v>
      </c>
      <c r="H593" s="0" t="n">
        <f aca="false">E593 + F593 - 1</f>
        <v>0.632928475033738</v>
      </c>
      <c r="I593" s="0" t="str">
        <f aca="false">Лист3!B593</f>
        <v>45.1</v>
      </c>
      <c r="J593" s="0" t="str">
        <f aca="false">Лист3!C593</f>
        <v>4.9e-11</v>
      </c>
    </row>
    <row r="594" customFormat="false" ht="12.8" hidden="false" customHeight="false" outlineLevel="0" collapsed="false">
      <c r="A594" s="0" t="n">
        <f aca="false">COUNTIF(Лист3!$D$2:D594, 1)</f>
        <v>48</v>
      </c>
      <c r="B594" s="0" t="n">
        <f aca="false">COUNTIF(Лист3!D595:$D$1531, 0)</f>
        <v>937</v>
      </c>
      <c r="C594" s="0" t="n">
        <f aca="false">COUNTIF(Лист3!$D$2:D594, 0)</f>
        <v>545</v>
      </c>
      <c r="D594" s="0" t="n">
        <f aca="false">COUNTIF(Лист3!D595:$D$1531, 1)</f>
        <v>0</v>
      </c>
      <c r="E594" s="0" t="n">
        <f aca="false">B594/(B594 + C594)</f>
        <v>0.63225371120108</v>
      </c>
      <c r="F594" s="0" t="n">
        <f aca="false">A594/(A594+D594)</f>
        <v>1</v>
      </c>
      <c r="G594" s="0" t="n">
        <f aca="false">1 - E594</f>
        <v>0.36774628879892</v>
      </c>
      <c r="H594" s="0" t="n">
        <f aca="false">E594 + F594 - 1</f>
        <v>0.63225371120108</v>
      </c>
      <c r="I594" s="0" t="str">
        <f aca="false">Лист3!B594</f>
        <v>45.0</v>
      </c>
      <c r="J594" s="0" t="str">
        <f aca="false">Лист3!C594</f>
        <v>4.9e-11</v>
      </c>
    </row>
    <row r="595" customFormat="false" ht="12.8" hidden="false" customHeight="false" outlineLevel="0" collapsed="false">
      <c r="A595" s="0" t="n">
        <f aca="false">COUNTIF(Лист3!$D$2:D595, 1)</f>
        <v>48</v>
      </c>
      <c r="B595" s="0" t="n">
        <f aca="false">COUNTIF(Лист3!D596:$D$1531, 0)</f>
        <v>936</v>
      </c>
      <c r="C595" s="0" t="n">
        <f aca="false">COUNTIF(Лист3!$D$2:D595, 0)</f>
        <v>546</v>
      </c>
      <c r="D595" s="0" t="n">
        <f aca="false">COUNTIF(Лист3!D596:$D$1531, 1)</f>
        <v>0</v>
      </c>
      <c r="E595" s="0" t="n">
        <f aca="false">B595/(B595 + C595)</f>
        <v>0.631578947368421</v>
      </c>
      <c r="F595" s="0" t="n">
        <f aca="false">A595/(A595+D595)</f>
        <v>1</v>
      </c>
      <c r="G595" s="0" t="n">
        <f aca="false">1 - E595</f>
        <v>0.368421052631579</v>
      </c>
      <c r="H595" s="0" t="n">
        <f aca="false">E595 + F595 - 1</f>
        <v>0.631578947368421</v>
      </c>
      <c r="I595" s="0" t="str">
        <f aca="false">Лист3!B595</f>
        <v>45.0</v>
      </c>
      <c r="J595" s="0" t="str">
        <f aca="false">Лист3!C595</f>
        <v>4.9e-11</v>
      </c>
    </row>
    <row r="596" customFormat="false" ht="12.8" hidden="false" customHeight="false" outlineLevel="0" collapsed="false">
      <c r="A596" s="0" t="n">
        <f aca="false">COUNTIF(Лист3!$D$2:D596, 1)</f>
        <v>48</v>
      </c>
      <c r="B596" s="0" t="n">
        <f aca="false">COUNTIF(Лист3!D597:$D$1531, 0)</f>
        <v>935</v>
      </c>
      <c r="C596" s="0" t="n">
        <f aca="false">COUNTIF(Лист3!$D$2:D596, 0)</f>
        <v>547</v>
      </c>
      <c r="D596" s="0" t="n">
        <f aca="false">COUNTIF(Лист3!D597:$D$1531, 1)</f>
        <v>0</v>
      </c>
      <c r="E596" s="0" t="n">
        <f aca="false">B596/(B596 + C596)</f>
        <v>0.630904183535762</v>
      </c>
      <c r="F596" s="0" t="n">
        <f aca="false">A596/(A596+D596)</f>
        <v>1</v>
      </c>
      <c r="G596" s="0" t="n">
        <f aca="false">1 - E596</f>
        <v>0.369095816464237</v>
      </c>
      <c r="H596" s="0" t="n">
        <f aca="false">E596 + F596 - 1</f>
        <v>0.630904183535762</v>
      </c>
      <c r="I596" s="0" t="str">
        <f aca="false">Лист3!B596</f>
        <v>45.0</v>
      </c>
      <c r="J596" s="0" t="str">
        <f aca="false">Лист3!C596</f>
        <v>4.9e-11</v>
      </c>
    </row>
    <row r="597" customFormat="false" ht="12.8" hidden="false" customHeight="false" outlineLevel="0" collapsed="false">
      <c r="A597" s="0" t="n">
        <f aca="false">COUNTIF(Лист3!$D$2:D597, 1)</f>
        <v>48</v>
      </c>
      <c r="B597" s="0" t="n">
        <f aca="false">COUNTIF(Лист3!D598:$D$1531, 0)</f>
        <v>934</v>
      </c>
      <c r="C597" s="0" t="n">
        <f aca="false">COUNTIF(Лист3!$D$2:D597, 0)</f>
        <v>548</v>
      </c>
      <c r="D597" s="0" t="n">
        <f aca="false">COUNTIF(Лист3!D598:$D$1531, 1)</f>
        <v>0</v>
      </c>
      <c r="E597" s="0" t="n">
        <f aca="false">B597/(B597 + C597)</f>
        <v>0.630229419703104</v>
      </c>
      <c r="F597" s="0" t="n">
        <f aca="false">A597/(A597+D597)</f>
        <v>1</v>
      </c>
      <c r="G597" s="0" t="n">
        <f aca="false">1 - E597</f>
        <v>0.369770580296896</v>
      </c>
      <c r="H597" s="0" t="n">
        <f aca="false">E597 + F597 - 1</f>
        <v>0.630229419703104</v>
      </c>
      <c r="I597" s="0" t="str">
        <f aca="false">Лист3!B597</f>
        <v>45.0</v>
      </c>
      <c r="J597" s="0" t="str">
        <f aca="false">Лист3!C597</f>
        <v>5.1e-11</v>
      </c>
    </row>
    <row r="598" customFormat="false" ht="12.8" hidden="false" customHeight="false" outlineLevel="0" collapsed="false">
      <c r="A598" s="0" t="n">
        <f aca="false">COUNTIF(Лист3!$D$2:D598, 1)</f>
        <v>48</v>
      </c>
      <c r="B598" s="0" t="n">
        <f aca="false">COUNTIF(Лист3!D599:$D$1531, 0)</f>
        <v>933</v>
      </c>
      <c r="C598" s="0" t="n">
        <f aca="false">COUNTIF(Лист3!$D$2:D598, 0)</f>
        <v>549</v>
      </c>
      <c r="D598" s="0" t="n">
        <f aca="false">COUNTIF(Лист3!D599:$D$1531, 1)</f>
        <v>0</v>
      </c>
      <c r="E598" s="0" t="n">
        <f aca="false">B598/(B598 + C598)</f>
        <v>0.629554655870445</v>
      </c>
      <c r="F598" s="0" t="n">
        <f aca="false">A598/(A598+D598)</f>
        <v>1</v>
      </c>
      <c r="G598" s="0" t="n">
        <f aca="false">1 - E598</f>
        <v>0.370445344129555</v>
      </c>
      <c r="H598" s="0" t="n">
        <f aca="false">E598 + F598 - 1</f>
        <v>0.629554655870445</v>
      </c>
      <c r="I598" s="0" t="str">
        <f aca="false">Лист3!B598</f>
        <v>45.0</v>
      </c>
      <c r="J598" s="0" t="str">
        <f aca="false">Лист3!C598</f>
        <v>5.2e-11</v>
      </c>
    </row>
    <row r="599" customFormat="false" ht="12.8" hidden="false" customHeight="false" outlineLevel="0" collapsed="false">
      <c r="A599" s="0" t="n">
        <f aca="false">COUNTIF(Лист3!$D$2:D599, 1)</f>
        <v>48</v>
      </c>
      <c r="B599" s="0" t="n">
        <f aca="false">COUNTIF(Лист3!D600:$D$1531, 0)</f>
        <v>932</v>
      </c>
      <c r="C599" s="0" t="n">
        <f aca="false">COUNTIF(Лист3!$D$2:D599, 0)</f>
        <v>550</v>
      </c>
      <c r="D599" s="0" t="n">
        <f aca="false">COUNTIF(Лист3!D600:$D$1531, 1)</f>
        <v>0</v>
      </c>
      <c r="E599" s="0" t="n">
        <f aca="false">B599/(B599 + C599)</f>
        <v>0.628879892037787</v>
      </c>
      <c r="F599" s="0" t="n">
        <f aca="false">A599/(A599+D599)</f>
        <v>1</v>
      </c>
      <c r="G599" s="0" t="n">
        <f aca="false">1 - E599</f>
        <v>0.371120107962213</v>
      </c>
      <c r="H599" s="0" t="n">
        <f aca="false">E599 + F599 - 1</f>
        <v>0.628879892037787</v>
      </c>
      <c r="I599" s="0" t="str">
        <f aca="false">Лист3!B599</f>
        <v>45.0</v>
      </c>
      <c r="J599" s="0" t="str">
        <f aca="false">Лист3!C599</f>
        <v>5.2e-11</v>
      </c>
    </row>
    <row r="600" customFormat="false" ht="12.8" hidden="false" customHeight="false" outlineLevel="0" collapsed="false">
      <c r="A600" s="0" t="n">
        <f aca="false">COUNTIF(Лист3!$D$2:D600, 1)</f>
        <v>48</v>
      </c>
      <c r="B600" s="0" t="n">
        <f aca="false">COUNTIF(Лист3!D601:$D$1531, 0)</f>
        <v>931</v>
      </c>
      <c r="C600" s="0" t="n">
        <f aca="false">COUNTIF(Лист3!$D$2:D600, 0)</f>
        <v>551</v>
      </c>
      <c r="D600" s="0" t="n">
        <f aca="false">COUNTIF(Лист3!D601:$D$1531, 1)</f>
        <v>0</v>
      </c>
      <c r="E600" s="0" t="n">
        <f aca="false">B600/(B600 + C600)</f>
        <v>0.628205128205128</v>
      </c>
      <c r="F600" s="0" t="n">
        <f aca="false">A600/(A600+D600)</f>
        <v>1</v>
      </c>
      <c r="G600" s="0" t="n">
        <f aca="false">1 - E600</f>
        <v>0.371794871794872</v>
      </c>
      <c r="H600" s="0" t="n">
        <f aca="false">E600 + F600 - 1</f>
        <v>0.628205128205128</v>
      </c>
      <c r="I600" s="0" t="str">
        <f aca="false">Лист3!B600</f>
        <v>44.9</v>
      </c>
      <c r="J600" s="0" t="str">
        <f aca="false">Лист3!C600</f>
        <v>5.5e-11</v>
      </c>
    </row>
    <row r="601" customFormat="false" ht="12.8" hidden="false" customHeight="false" outlineLevel="0" collapsed="false">
      <c r="A601" s="0" t="n">
        <f aca="false">COUNTIF(Лист3!$D$2:D601, 1)</f>
        <v>48</v>
      </c>
      <c r="B601" s="0" t="n">
        <f aca="false">COUNTIF(Лист3!D602:$D$1531, 0)</f>
        <v>930</v>
      </c>
      <c r="C601" s="0" t="n">
        <f aca="false">COUNTIF(Лист3!$D$2:D601, 0)</f>
        <v>552</v>
      </c>
      <c r="D601" s="0" t="n">
        <f aca="false">COUNTIF(Лист3!D602:$D$1531, 1)</f>
        <v>0</v>
      </c>
      <c r="E601" s="0" t="n">
        <f aca="false">B601/(B601 + C601)</f>
        <v>0.62753036437247</v>
      </c>
      <c r="F601" s="0" t="n">
        <f aca="false">A601/(A601+D601)</f>
        <v>1</v>
      </c>
      <c r="G601" s="0" t="n">
        <f aca="false">1 - E601</f>
        <v>0.37246963562753</v>
      </c>
      <c r="H601" s="0" t="n">
        <f aca="false">E601 + F601 - 1</f>
        <v>0.62753036437247</v>
      </c>
      <c r="I601" s="0" t="str">
        <f aca="false">Лист3!B601</f>
        <v>44.8</v>
      </c>
      <c r="J601" s="0" t="str">
        <f aca="false">Лист3!C601</f>
        <v>5.9e-11</v>
      </c>
    </row>
    <row r="602" customFormat="false" ht="12.8" hidden="false" customHeight="false" outlineLevel="0" collapsed="false">
      <c r="A602" s="0" t="n">
        <f aca="false">COUNTIF(Лист3!$D$2:D602, 1)</f>
        <v>48</v>
      </c>
      <c r="B602" s="0" t="n">
        <f aca="false">COUNTIF(Лист3!D603:$D$1531, 0)</f>
        <v>929</v>
      </c>
      <c r="C602" s="0" t="n">
        <f aca="false">COUNTIF(Лист3!$D$2:D602, 0)</f>
        <v>553</v>
      </c>
      <c r="D602" s="0" t="n">
        <f aca="false">COUNTIF(Лист3!D603:$D$1531, 1)</f>
        <v>0</v>
      </c>
      <c r="E602" s="0" t="n">
        <f aca="false">B602/(B602 + C602)</f>
        <v>0.626855600539811</v>
      </c>
      <c r="F602" s="0" t="n">
        <f aca="false">A602/(A602+D602)</f>
        <v>1</v>
      </c>
      <c r="G602" s="0" t="n">
        <f aca="false">1 - E602</f>
        <v>0.373144399460189</v>
      </c>
      <c r="H602" s="0" t="n">
        <f aca="false">E602 + F602 - 1</f>
        <v>0.626855600539811</v>
      </c>
      <c r="I602" s="0" t="str">
        <f aca="false">Лист3!B602</f>
        <v>44.8</v>
      </c>
      <c r="J602" s="0" t="str">
        <f aca="false">Лист3!C602</f>
        <v>5.9e-11</v>
      </c>
    </row>
    <row r="603" customFormat="false" ht="12.8" hidden="false" customHeight="false" outlineLevel="0" collapsed="false">
      <c r="A603" s="0" t="n">
        <f aca="false">COUNTIF(Лист3!$D$2:D603, 1)</f>
        <v>48</v>
      </c>
      <c r="B603" s="0" t="n">
        <f aca="false">COUNTIF(Лист3!D604:$D$1531, 0)</f>
        <v>928</v>
      </c>
      <c r="C603" s="0" t="n">
        <f aca="false">COUNTIF(Лист3!$D$2:D603, 0)</f>
        <v>554</v>
      </c>
      <c r="D603" s="0" t="n">
        <f aca="false">COUNTIF(Лист3!D604:$D$1531, 1)</f>
        <v>0</v>
      </c>
      <c r="E603" s="0" t="n">
        <f aca="false">B603/(B603 + C603)</f>
        <v>0.626180836707152</v>
      </c>
      <c r="F603" s="0" t="n">
        <f aca="false">A603/(A603+D603)</f>
        <v>1</v>
      </c>
      <c r="G603" s="0" t="n">
        <f aca="false">1 - E603</f>
        <v>0.373819163292847</v>
      </c>
      <c r="H603" s="0" t="n">
        <f aca="false">E603 + F603 - 1</f>
        <v>0.626180836707153</v>
      </c>
      <c r="I603" s="0" t="str">
        <f aca="false">Лист3!B603</f>
        <v>44.6</v>
      </c>
      <c r="J603" s="0" t="str">
        <f aca="false">Лист3!C603</f>
        <v>6.5e-11</v>
      </c>
    </row>
    <row r="604" customFormat="false" ht="12.8" hidden="false" customHeight="false" outlineLevel="0" collapsed="false">
      <c r="A604" s="0" t="n">
        <f aca="false">COUNTIF(Лист3!$D$2:D604, 1)</f>
        <v>48</v>
      </c>
      <c r="B604" s="0" t="n">
        <f aca="false">COUNTIF(Лист3!D605:$D$1531, 0)</f>
        <v>927</v>
      </c>
      <c r="C604" s="0" t="n">
        <f aca="false">COUNTIF(Лист3!$D$2:D604, 0)</f>
        <v>555</v>
      </c>
      <c r="D604" s="0" t="n">
        <f aca="false">COUNTIF(Лист3!D605:$D$1531, 1)</f>
        <v>0</v>
      </c>
      <c r="E604" s="0" t="n">
        <f aca="false">B604/(B604 + C604)</f>
        <v>0.625506072874494</v>
      </c>
      <c r="F604" s="0" t="n">
        <f aca="false">A604/(A604+D604)</f>
        <v>1</v>
      </c>
      <c r="G604" s="0" t="n">
        <f aca="false">1 - E604</f>
        <v>0.374493927125506</v>
      </c>
      <c r="H604" s="0" t="n">
        <f aca="false">E604 + F604 - 1</f>
        <v>0.625506072874494</v>
      </c>
      <c r="I604" s="0" t="str">
        <f aca="false">Лист3!B604</f>
        <v>44.6</v>
      </c>
      <c r="J604" s="0" t="str">
        <f aca="false">Лист3!C604</f>
        <v>6.7e-11</v>
      </c>
    </row>
    <row r="605" customFormat="false" ht="12.8" hidden="false" customHeight="false" outlineLevel="0" collapsed="false">
      <c r="A605" s="0" t="n">
        <f aca="false">COUNTIF(Лист3!$D$2:D605, 1)</f>
        <v>48</v>
      </c>
      <c r="B605" s="0" t="n">
        <f aca="false">COUNTIF(Лист3!D606:$D$1531, 0)</f>
        <v>926</v>
      </c>
      <c r="C605" s="0" t="n">
        <f aca="false">COUNTIF(Лист3!$D$2:D605, 0)</f>
        <v>556</v>
      </c>
      <c r="D605" s="0" t="n">
        <f aca="false">COUNTIF(Лист3!D606:$D$1531, 1)</f>
        <v>0</v>
      </c>
      <c r="E605" s="0" t="n">
        <f aca="false">B605/(B605 + C605)</f>
        <v>0.624831309041835</v>
      </c>
      <c r="F605" s="0" t="n">
        <f aca="false">A605/(A605+D605)</f>
        <v>1</v>
      </c>
      <c r="G605" s="0" t="n">
        <f aca="false">1 - E605</f>
        <v>0.375168690958165</v>
      </c>
      <c r="H605" s="0" t="n">
        <f aca="false">E605 + F605 - 1</f>
        <v>0.624831309041835</v>
      </c>
      <c r="I605" s="0" t="str">
        <f aca="false">Лист3!B605</f>
        <v>44.6</v>
      </c>
      <c r="J605" s="0" t="str">
        <f aca="false">Лист3!C605</f>
        <v>6.7e-11</v>
      </c>
    </row>
    <row r="606" customFormat="false" ht="12.8" hidden="false" customHeight="false" outlineLevel="0" collapsed="false">
      <c r="A606" s="0" t="n">
        <f aca="false">COUNTIF(Лист3!$D$2:D606, 1)</f>
        <v>48</v>
      </c>
      <c r="B606" s="0" t="n">
        <f aca="false">COUNTIF(Лист3!D607:$D$1531, 0)</f>
        <v>925</v>
      </c>
      <c r="C606" s="0" t="n">
        <f aca="false">COUNTIF(Лист3!$D$2:D606, 0)</f>
        <v>557</v>
      </c>
      <c r="D606" s="0" t="n">
        <f aca="false">COUNTIF(Лист3!D607:$D$1531, 1)</f>
        <v>0</v>
      </c>
      <c r="E606" s="0" t="n">
        <f aca="false">B606/(B606 + C606)</f>
        <v>0.624156545209177</v>
      </c>
      <c r="F606" s="0" t="n">
        <f aca="false">A606/(A606+D606)</f>
        <v>1</v>
      </c>
      <c r="G606" s="0" t="n">
        <f aca="false">1 - E606</f>
        <v>0.375843454790823</v>
      </c>
      <c r="H606" s="0" t="n">
        <f aca="false">E606 + F606 - 1</f>
        <v>0.624156545209177</v>
      </c>
      <c r="I606" s="0" t="str">
        <f aca="false">Лист3!B606</f>
        <v>44.6</v>
      </c>
      <c r="J606" s="0" t="str">
        <f aca="false">Лист3!C606</f>
        <v>6.7e-11</v>
      </c>
    </row>
    <row r="607" customFormat="false" ht="12.8" hidden="false" customHeight="false" outlineLevel="0" collapsed="false">
      <c r="A607" s="0" t="n">
        <f aca="false">COUNTIF(Лист3!$D$2:D607, 1)</f>
        <v>48</v>
      </c>
      <c r="B607" s="0" t="n">
        <f aca="false">COUNTIF(Лист3!D608:$D$1531, 0)</f>
        <v>924</v>
      </c>
      <c r="C607" s="0" t="n">
        <f aca="false">COUNTIF(Лист3!$D$2:D607, 0)</f>
        <v>558</v>
      </c>
      <c r="D607" s="0" t="n">
        <f aca="false">COUNTIF(Лист3!D608:$D$1531, 1)</f>
        <v>0</v>
      </c>
      <c r="E607" s="0" t="n">
        <f aca="false">B607/(B607 + C607)</f>
        <v>0.623481781376518</v>
      </c>
      <c r="F607" s="0" t="n">
        <f aca="false">A607/(A607+D607)</f>
        <v>1</v>
      </c>
      <c r="G607" s="0" t="n">
        <f aca="false">1 - E607</f>
        <v>0.376518218623482</v>
      </c>
      <c r="H607" s="0" t="n">
        <f aca="false">E607 + F607 - 1</f>
        <v>0.623481781376518</v>
      </c>
      <c r="I607" s="0" t="str">
        <f aca="false">Лист3!B607</f>
        <v>44.6</v>
      </c>
      <c r="J607" s="0" t="str">
        <f aca="false">Лист3!C607</f>
        <v>6.7e-11</v>
      </c>
    </row>
    <row r="608" customFormat="false" ht="12.8" hidden="false" customHeight="false" outlineLevel="0" collapsed="false">
      <c r="A608" s="0" t="n">
        <f aca="false">COUNTIF(Лист3!$D$2:D608, 1)</f>
        <v>48</v>
      </c>
      <c r="B608" s="0" t="n">
        <f aca="false">COUNTIF(Лист3!D609:$D$1531, 0)</f>
        <v>923</v>
      </c>
      <c r="C608" s="0" t="n">
        <f aca="false">COUNTIF(Лист3!$D$2:D608, 0)</f>
        <v>559</v>
      </c>
      <c r="D608" s="0" t="n">
        <f aca="false">COUNTIF(Лист3!D609:$D$1531, 1)</f>
        <v>0</v>
      </c>
      <c r="E608" s="0" t="n">
        <f aca="false">B608/(B608 + C608)</f>
        <v>0.62280701754386</v>
      </c>
      <c r="F608" s="0" t="n">
        <f aca="false">A608/(A608+D608)</f>
        <v>1</v>
      </c>
      <c r="G608" s="0" t="n">
        <f aca="false">1 - E608</f>
        <v>0.37719298245614</v>
      </c>
      <c r="H608" s="0" t="n">
        <f aca="false">E608 + F608 - 1</f>
        <v>0.62280701754386</v>
      </c>
      <c r="I608" s="0" t="str">
        <f aca="false">Лист3!B608</f>
        <v>44.6</v>
      </c>
      <c r="J608" s="0" t="str">
        <f aca="false">Лист3!C608</f>
        <v>6.7e-11</v>
      </c>
    </row>
    <row r="609" customFormat="false" ht="12.8" hidden="false" customHeight="false" outlineLevel="0" collapsed="false">
      <c r="A609" s="0" t="n">
        <f aca="false">COUNTIF(Лист3!$D$2:D609, 1)</f>
        <v>48</v>
      </c>
      <c r="B609" s="0" t="n">
        <f aca="false">COUNTIF(Лист3!D610:$D$1531, 0)</f>
        <v>922</v>
      </c>
      <c r="C609" s="0" t="n">
        <f aca="false">COUNTIF(Лист3!$D$2:D609, 0)</f>
        <v>560</v>
      </c>
      <c r="D609" s="0" t="n">
        <f aca="false">COUNTIF(Лист3!D610:$D$1531, 1)</f>
        <v>0</v>
      </c>
      <c r="E609" s="0" t="n">
        <f aca="false">B609/(B609 + C609)</f>
        <v>0.622132253711201</v>
      </c>
      <c r="F609" s="0" t="n">
        <f aca="false">A609/(A609+D609)</f>
        <v>1</v>
      </c>
      <c r="G609" s="0" t="n">
        <f aca="false">1 - E609</f>
        <v>0.377867746288799</v>
      </c>
      <c r="H609" s="0" t="n">
        <f aca="false">E609 + F609 - 1</f>
        <v>0.622132253711201</v>
      </c>
      <c r="I609" s="0" t="str">
        <f aca="false">Лист3!B609</f>
        <v>44.5</v>
      </c>
      <c r="J609" s="0" t="str">
        <f aca="false">Лист3!C609</f>
        <v>7.2e-11</v>
      </c>
    </row>
    <row r="610" customFormat="false" ht="12.8" hidden="false" customHeight="false" outlineLevel="0" collapsed="false">
      <c r="A610" s="0" t="n">
        <f aca="false">COUNTIF(Лист3!$D$2:D610, 1)</f>
        <v>48</v>
      </c>
      <c r="B610" s="0" t="n">
        <f aca="false">COUNTIF(Лист3!D611:$D$1531, 0)</f>
        <v>921</v>
      </c>
      <c r="C610" s="0" t="n">
        <f aca="false">COUNTIF(Лист3!$D$2:D610, 0)</f>
        <v>561</v>
      </c>
      <c r="D610" s="0" t="n">
        <f aca="false">COUNTIF(Лист3!D611:$D$1531, 1)</f>
        <v>0</v>
      </c>
      <c r="E610" s="0" t="n">
        <f aca="false">B610/(B610 + C610)</f>
        <v>0.621457489878543</v>
      </c>
      <c r="F610" s="0" t="n">
        <f aca="false">A610/(A610+D610)</f>
        <v>1</v>
      </c>
      <c r="G610" s="0" t="n">
        <f aca="false">1 - E610</f>
        <v>0.378542510121457</v>
      </c>
      <c r="H610" s="0" t="n">
        <f aca="false">E610 + F610 - 1</f>
        <v>0.621457489878543</v>
      </c>
      <c r="I610" s="0" t="str">
        <f aca="false">Лист3!B610</f>
        <v>44.5</v>
      </c>
      <c r="J610" s="0" t="str">
        <f aca="false">Лист3!C610</f>
        <v>7.2e-11</v>
      </c>
    </row>
    <row r="611" customFormat="false" ht="12.8" hidden="false" customHeight="false" outlineLevel="0" collapsed="false">
      <c r="A611" s="0" t="n">
        <f aca="false">COUNTIF(Лист3!$D$2:D611, 1)</f>
        <v>48</v>
      </c>
      <c r="B611" s="0" t="n">
        <f aca="false">COUNTIF(Лист3!D612:$D$1531, 0)</f>
        <v>920</v>
      </c>
      <c r="C611" s="0" t="n">
        <f aca="false">COUNTIF(Лист3!$D$2:D611, 0)</f>
        <v>562</v>
      </c>
      <c r="D611" s="0" t="n">
        <f aca="false">COUNTIF(Лист3!D612:$D$1531, 1)</f>
        <v>0</v>
      </c>
      <c r="E611" s="0" t="n">
        <f aca="false">B611/(B611 + C611)</f>
        <v>0.620782726045884</v>
      </c>
      <c r="F611" s="0" t="n">
        <f aca="false">A611/(A611+D611)</f>
        <v>1</v>
      </c>
      <c r="G611" s="0" t="n">
        <f aca="false">1 - E611</f>
        <v>0.379217273954116</v>
      </c>
      <c r="H611" s="0" t="n">
        <f aca="false">E611 + F611 - 1</f>
        <v>0.620782726045884</v>
      </c>
      <c r="I611" s="0" t="str">
        <f aca="false">Лист3!B611</f>
        <v>44.5</v>
      </c>
      <c r="J611" s="0" t="str">
        <f aca="false">Лист3!C611</f>
        <v>7.2e-11</v>
      </c>
    </row>
    <row r="612" customFormat="false" ht="12.8" hidden="false" customHeight="false" outlineLevel="0" collapsed="false">
      <c r="A612" s="0" t="n">
        <f aca="false">COUNTIF(Лист3!$D$2:D612, 1)</f>
        <v>48</v>
      </c>
      <c r="B612" s="0" t="n">
        <f aca="false">COUNTIF(Лист3!D613:$D$1531, 0)</f>
        <v>919</v>
      </c>
      <c r="C612" s="0" t="n">
        <f aca="false">COUNTIF(Лист3!$D$2:D612, 0)</f>
        <v>563</v>
      </c>
      <c r="D612" s="0" t="n">
        <f aca="false">COUNTIF(Лист3!D613:$D$1531, 1)</f>
        <v>0</v>
      </c>
      <c r="E612" s="0" t="n">
        <f aca="false">B612/(B612 + C612)</f>
        <v>0.620107962213225</v>
      </c>
      <c r="F612" s="0" t="n">
        <f aca="false">A612/(A612+D612)</f>
        <v>1</v>
      </c>
      <c r="G612" s="0" t="n">
        <f aca="false">1 - E612</f>
        <v>0.379892037786775</v>
      </c>
      <c r="H612" s="0" t="n">
        <f aca="false">E612 + F612 - 1</f>
        <v>0.620107962213226</v>
      </c>
      <c r="I612" s="0" t="str">
        <f aca="false">Лист3!B612</f>
        <v>44.5</v>
      </c>
      <c r="J612" s="0" t="str">
        <f aca="false">Лист3!C612</f>
        <v>7.2e-11</v>
      </c>
    </row>
    <row r="613" customFormat="false" ht="12.8" hidden="false" customHeight="false" outlineLevel="0" collapsed="false">
      <c r="A613" s="0" t="n">
        <f aca="false">COUNTIF(Лист3!$D$2:D613, 1)</f>
        <v>48</v>
      </c>
      <c r="B613" s="0" t="n">
        <f aca="false">COUNTIF(Лист3!D614:$D$1531, 0)</f>
        <v>918</v>
      </c>
      <c r="C613" s="0" t="n">
        <f aca="false">COUNTIF(Лист3!$D$2:D613, 0)</f>
        <v>564</v>
      </c>
      <c r="D613" s="0" t="n">
        <f aca="false">COUNTIF(Лист3!D614:$D$1531, 1)</f>
        <v>0</v>
      </c>
      <c r="E613" s="0" t="n">
        <f aca="false">B613/(B613 + C613)</f>
        <v>0.619433198380567</v>
      </c>
      <c r="F613" s="0" t="n">
        <f aca="false">A613/(A613+D613)</f>
        <v>1</v>
      </c>
      <c r="G613" s="0" t="n">
        <f aca="false">1 - E613</f>
        <v>0.380566801619433</v>
      </c>
      <c r="H613" s="0" t="n">
        <f aca="false">E613 + F613 - 1</f>
        <v>0.619433198380567</v>
      </c>
      <c r="I613" s="0" t="str">
        <f aca="false">Лист3!B613</f>
        <v>44.5</v>
      </c>
      <c r="J613" s="0" t="str">
        <f aca="false">Лист3!C613</f>
        <v>7.4e-11</v>
      </c>
    </row>
    <row r="614" customFormat="false" ht="12.8" hidden="false" customHeight="false" outlineLevel="0" collapsed="false">
      <c r="A614" s="0" t="n">
        <f aca="false">COUNTIF(Лист3!$D$2:D614, 1)</f>
        <v>48</v>
      </c>
      <c r="B614" s="0" t="n">
        <f aca="false">COUNTIF(Лист3!D615:$D$1531, 0)</f>
        <v>917</v>
      </c>
      <c r="C614" s="0" t="n">
        <f aca="false">COUNTIF(Лист3!$D$2:D614, 0)</f>
        <v>565</v>
      </c>
      <c r="D614" s="0" t="n">
        <f aca="false">COUNTIF(Лист3!D615:$D$1531, 1)</f>
        <v>0</v>
      </c>
      <c r="E614" s="0" t="n">
        <f aca="false">B614/(B614 + C614)</f>
        <v>0.618758434547908</v>
      </c>
      <c r="F614" s="0" t="n">
        <f aca="false">A614/(A614+D614)</f>
        <v>1</v>
      </c>
      <c r="G614" s="0" t="n">
        <f aca="false">1 - E614</f>
        <v>0.381241565452092</v>
      </c>
      <c r="H614" s="0" t="n">
        <f aca="false">E614 + F614 - 1</f>
        <v>0.618758434547908</v>
      </c>
      <c r="I614" s="0" t="str">
        <f aca="false">Лист3!B614</f>
        <v>44.5</v>
      </c>
      <c r="J614" s="0" t="str">
        <f aca="false">Лист3!C614</f>
        <v>7.4e-11</v>
      </c>
    </row>
    <row r="615" customFormat="false" ht="12.8" hidden="false" customHeight="false" outlineLevel="0" collapsed="false">
      <c r="A615" s="0" t="n">
        <f aca="false">COUNTIF(Лист3!$D$2:D615, 1)</f>
        <v>48</v>
      </c>
      <c r="B615" s="0" t="n">
        <f aca="false">COUNTIF(Лист3!D616:$D$1531, 0)</f>
        <v>916</v>
      </c>
      <c r="C615" s="0" t="n">
        <f aca="false">COUNTIF(Лист3!$D$2:D615, 0)</f>
        <v>566</v>
      </c>
      <c r="D615" s="0" t="n">
        <f aca="false">COUNTIF(Лист3!D616:$D$1531, 1)</f>
        <v>0</v>
      </c>
      <c r="E615" s="0" t="n">
        <f aca="false">B615/(B615 + C615)</f>
        <v>0.61808367071525</v>
      </c>
      <c r="F615" s="0" t="n">
        <f aca="false">A615/(A615+D615)</f>
        <v>1</v>
      </c>
      <c r="G615" s="0" t="n">
        <f aca="false">1 - E615</f>
        <v>0.38191632928475</v>
      </c>
      <c r="H615" s="0" t="n">
        <f aca="false">E615 + F615 - 1</f>
        <v>0.61808367071525</v>
      </c>
      <c r="I615" s="0" t="str">
        <f aca="false">Лист3!B615</f>
        <v>44.5</v>
      </c>
      <c r="J615" s="0" t="str">
        <f aca="false">Лист3!C615</f>
        <v>7.4e-11</v>
      </c>
    </row>
    <row r="616" customFormat="false" ht="12.8" hidden="false" customHeight="false" outlineLevel="0" collapsed="false">
      <c r="A616" s="0" t="n">
        <f aca="false">COUNTIF(Лист3!$D$2:D616, 1)</f>
        <v>48</v>
      </c>
      <c r="B616" s="0" t="n">
        <f aca="false">COUNTIF(Лист3!D617:$D$1531, 0)</f>
        <v>915</v>
      </c>
      <c r="C616" s="0" t="n">
        <f aca="false">COUNTIF(Лист3!$D$2:D616, 0)</f>
        <v>567</v>
      </c>
      <c r="D616" s="0" t="n">
        <f aca="false">COUNTIF(Лист3!D617:$D$1531, 1)</f>
        <v>0</v>
      </c>
      <c r="E616" s="0" t="n">
        <f aca="false">B616/(B616 + C616)</f>
        <v>0.617408906882591</v>
      </c>
      <c r="F616" s="0" t="n">
        <f aca="false">A616/(A616+D616)</f>
        <v>1</v>
      </c>
      <c r="G616" s="0" t="n">
        <f aca="false">1 - E616</f>
        <v>0.382591093117409</v>
      </c>
      <c r="H616" s="0" t="n">
        <f aca="false">E616 + F616 - 1</f>
        <v>0.617408906882591</v>
      </c>
      <c r="I616" s="0" t="str">
        <f aca="false">Лист3!B616</f>
        <v>44.4</v>
      </c>
      <c r="J616" s="0" t="str">
        <f aca="false">Лист3!C616</f>
        <v>7.6e-11</v>
      </c>
    </row>
    <row r="617" customFormat="false" ht="12.8" hidden="false" customHeight="false" outlineLevel="0" collapsed="false">
      <c r="A617" s="0" t="n">
        <f aca="false">COUNTIF(Лист3!$D$2:D617, 1)</f>
        <v>48</v>
      </c>
      <c r="B617" s="0" t="n">
        <f aca="false">COUNTIF(Лист3!D618:$D$1531, 0)</f>
        <v>914</v>
      </c>
      <c r="C617" s="0" t="n">
        <f aca="false">COUNTIF(Лист3!$D$2:D617, 0)</f>
        <v>568</v>
      </c>
      <c r="D617" s="0" t="n">
        <f aca="false">COUNTIF(Лист3!D618:$D$1531, 1)</f>
        <v>0</v>
      </c>
      <c r="E617" s="0" t="n">
        <f aca="false">B617/(B617 + C617)</f>
        <v>0.616734143049933</v>
      </c>
      <c r="F617" s="0" t="n">
        <f aca="false">A617/(A617+D617)</f>
        <v>1</v>
      </c>
      <c r="G617" s="0" t="n">
        <f aca="false">1 - E617</f>
        <v>0.383265856950067</v>
      </c>
      <c r="H617" s="0" t="n">
        <f aca="false">E617 + F617 - 1</f>
        <v>0.616734143049932</v>
      </c>
      <c r="I617" s="0" t="str">
        <f aca="false">Лист3!B617</f>
        <v>44.4</v>
      </c>
      <c r="J617" s="0" t="str">
        <f aca="false">Лист3!C617</f>
        <v>7.6e-11</v>
      </c>
    </row>
    <row r="618" customFormat="false" ht="12.8" hidden="false" customHeight="false" outlineLevel="0" collapsed="false">
      <c r="A618" s="0" t="n">
        <f aca="false">COUNTIF(Лист3!$D$2:D618, 1)</f>
        <v>48</v>
      </c>
      <c r="B618" s="0" t="n">
        <f aca="false">COUNTIF(Лист3!D619:$D$1531, 0)</f>
        <v>913</v>
      </c>
      <c r="C618" s="0" t="n">
        <f aca="false">COUNTIF(Лист3!$D$2:D618, 0)</f>
        <v>569</v>
      </c>
      <c r="D618" s="0" t="n">
        <f aca="false">COUNTIF(Лист3!D619:$D$1531, 1)</f>
        <v>0</v>
      </c>
      <c r="E618" s="0" t="n">
        <f aca="false">B618/(B618 + C618)</f>
        <v>0.616059379217274</v>
      </c>
      <c r="F618" s="0" t="n">
        <f aca="false">A618/(A618+D618)</f>
        <v>1</v>
      </c>
      <c r="G618" s="0" t="n">
        <f aca="false">1 - E618</f>
        <v>0.383940620782726</v>
      </c>
      <c r="H618" s="0" t="n">
        <f aca="false">E618 + F618 - 1</f>
        <v>0.616059379217274</v>
      </c>
      <c r="I618" s="0" t="str">
        <f aca="false">Лист3!B618</f>
        <v>44.4</v>
      </c>
      <c r="J618" s="0" t="str">
        <f aca="false">Лист3!C618</f>
        <v>7.6e-11</v>
      </c>
    </row>
    <row r="619" customFormat="false" ht="12.8" hidden="false" customHeight="false" outlineLevel="0" collapsed="false">
      <c r="A619" s="0" t="n">
        <f aca="false">COUNTIF(Лист3!$D$2:D619, 1)</f>
        <v>48</v>
      </c>
      <c r="B619" s="0" t="n">
        <f aca="false">COUNTIF(Лист3!D620:$D$1531, 0)</f>
        <v>912</v>
      </c>
      <c r="C619" s="0" t="n">
        <f aca="false">COUNTIF(Лист3!$D$2:D619, 0)</f>
        <v>570</v>
      </c>
      <c r="D619" s="0" t="n">
        <f aca="false">COUNTIF(Лист3!D620:$D$1531, 1)</f>
        <v>0</v>
      </c>
      <c r="E619" s="0" t="n">
        <f aca="false">B619/(B619 + C619)</f>
        <v>0.615384615384615</v>
      </c>
      <c r="F619" s="0" t="n">
        <f aca="false">A619/(A619+D619)</f>
        <v>1</v>
      </c>
      <c r="G619" s="0" t="n">
        <f aca="false">1 - E619</f>
        <v>0.384615384615385</v>
      </c>
      <c r="H619" s="0" t="n">
        <f aca="false">E619 + F619 - 1</f>
        <v>0.615384615384615</v>
      </c>
      <c r="I619" s="0" t="str">
        <f aca="false">Лист3!B619</f>
        <v>44.4</v>
      </c>
      <c r="J619" s="0" t="str">
        <f aca="false">Лист3!C619</f>
        <v>7.8e-11</v>
      </c>
    </row>
    <row r="620" customFormat="false" ht="12.8" hidden="false" customHeight="false" outlineLevel="0" collapsed="false">
      <c r="A620" s="0" t="n">
        <f aca="false">COUNTIF(Лист3!$D$2:D620, 1)</f>
        <v>48</v>
      </c>
      <c r="B620" s="0" t="n">
        <f aca="false">COUNTIF(Лист3!D621:$D$1531, 0)</f>
        <v>911</v>
      </c>
      <c r="C620" s="0" t="n">
        <f aca="false">COUNTIF(Лист3!$D$2:D620, 0)</f>
        <v>571</v>
      </c>
      <c r="D620" s="0" t="n">
        <f aca="false">COUNTIF(Лист3!D621:$D$1531, 1)</f>
        <v>0</v>
      </c>
      <c r="E620" s="0" t="n">
        <f aca="false">B620/(B620 + C620)</f>
        <v>0.614709851551957</v>
      </c>
      <c r="F620" s="0" t="n">
        <f aca="false">A620/(A620+D620)</f>
        <v>1</v>
      </c>
      <c r="G620" s="0" t="n">
        <f aca="false">1 - E620</f>
        <v>0.385290148448043</v>
      </c>
      <c r="H620" s="0" t="n">
        <f aca="false">E620 + F620 - 1</f>
        <v>0.614709851551957</v>
      </c>
      <c r="I620" s="0" t="str">
        <f aca="false">Лист3!B620</f>
        <v>44.3</v>
      </c>
      <c r="J620" s="0" t="str">
        <f aca="false">Лист3!C620</f>
        <v>8.1e-11</v>
      </c>
    </row>
    <row r="621" customFormat="false" ht="12.8" hidden="false" customHeight="false" outlineLevel="0" collapsed="false">
      <c r="A621" s="0" t="n">
        <f aca="false">COUNTIF(Лист3!$D$2:D621, 1)</f>
        <v>48</v>
      </c>
      <c r="B621" s="0" t="n">
        <f aca="false">COUNTIF(Лист3!D622:$D$1531, 0)</f>
        <v>910</v>
      </c>
      <c r="C621" s="0" t="n">
        <f aca="false">COUNTIF(Лист3!$D$2:D621, 0)</f>
        <v>572</v>
      </c>
      <c r="D621" s="0" t="n">
        <f aca="false">COUNTIF(Лист3!D622:$D$1531, 1)</f>
        <v>0</v>
      </c>
      <c r="E621" s="0" t="n">
        <f aca="false">B621/(B621 + C621)</f>
        <v>0.614035087719298</v>
      </c>
      <c r="F621" s="0" t="n">
        <f aca="false">A621/(A621+D621)</f>
        <v>1</v>
      </c>
      <c r="G621" s="0" t="n">
        <f aca="false">1 - E621</f>
        <v>0.385964912280702</v>
      </c>
      <c r="H621" s="0" t="n">
        <f aca="false">E621 + F621 - 1</f>
        <v>0.614035087719298</v>
      </c>
      <c r="I621" s="0" t="str">
        <f aca="false">Лист3!B621</f>
        <v>44.3</v>
      </c>
      <c r="J621" s="0" t="str">
        <f aca="false">Лист3!C621</f>
        <v>8.1e-11</v>
      </c>
    </row>
    <row r="622" customFormat="false" ht="12.8" hidden="false" customHeight="false" outlineLevel="0" collapsed="false">
      <c r="A622" s="0" t="n">
        <f aca="false">COUNTIF(Лист3!$D$2:D622, 1)</f>
        <v>48</v>
      </c>
      <c r="B622" s="0" t="n">
        <f aca="false">COUNTIF(Лист3!D623:$D$1531, 0)</f>
        <v>909</v>
      </c>
      <c r="C622" s="0" t="n">
        <f aca="false">COUNTIF(Лист3!$D$2:D622, 0)</f>
        <v>573</v>
      </c>
      <c r="D622" s="0" t="n">
        <f aca="false">COUNTIF(Лист3!D623:$D$1531, 1)</f>
        <v>0</v>
      </c>
      <c r="E622" s="0" t="n">
        <f aca="false">B622/(B622 + C622)</f>
        <v>0.61336032388664</v>
      </c>
      <c r="F622" s="0" t="n">
        <f aca="false">A622/(A622+D622)</f>
        <v>1</v>
      </c>
      <c r="G622" s="0" t="n">
        <f aca="false">1 - E622</f>
        <v>0.38663967611336</v>
      </c>
      <c r="H622" s="0" t="n">
        <f aca="false">E622 + F622 - 1</f>
        <v>0.61336032388664</v>
      </c>
      <c r="I622" s="0" t="str">
        <f aca="false">Лист3!B622</f>
        <v>44.3</v>
      </c>
      <c r="J622" s="0" t="str">
        <f aca="false">Лист3!C622</f>
        <v>8.1e-11</v>
      </c>
    </row>
    <row r="623" customFormat="false" ht="12.8" hidden="false" customHeight="false" outlineLevel="0" collapsed="false">
      <c r="A623" s="0" t="n">
        <f aca="false">COUNTIF(Лист3!$D$2:D623, 1)</f>
        <v>48</v>
      </c>
      <c r="B623" s="0" t="n">
        <f aca="false">COUNTIF(Лист3!D624:$D$1531, 0)</f>
        <v>908</v>
      </c>
      <c r="C623" s="0" t="n">
        <f aca="false">COUNTIF(Лист3!$D$2:D623, 0)</f>
        <v>574</v>
      </c>
      <c r="D623" s="0" t="n">
        <f aca="false">COUNTIF(Лист3!D624:$D$1531, 1)</f>
        <v>0</v>
      </c>
      <c r="E623" s="0" t="n">
        <f aca="false">B623/(B623 + C623)</f>
        <v>0.612685560053981</v>
      </c>
      <c r="F623" s="0" t="n">
        <f aca="false">A623/(A623+D623)</f>
        <v>1</v>
      </c>
      <c r="G623" s="0" t="n">
        <f aca="false">1 - E623</f>
        <v>0.387314439946019</v>
      </c>
      <c r="H623" s="0" t="n">
        <f aca="false">E623 + F623 - 1</f>
        <v>0.612685560053981</v>
      </c>
      <c r="I623" s="0" t="str">
        <f aca="false">Лист3!B623</f>
        <v>44.3</v>
      </c>
      <c r="J623" s="0" t="str">
        <f aca="false">Лист3!C623</f>
        <v>8.1e-11</v>
      </c>
    </row>
    <row r="624" customFormat="false" ht="12.8" hidden="false" customHeight="false" outlineLevel="0" collapsed="false">
      <c r="A624" s="0" t="n">
        <f aca="false">COUNTIF(Лист3!$D$2:D624, 1)</f>
        <v>48</v>
      </c>
      <c r="B624" s="0" t="n">
        <f aca="false">COUNTIF(Лист3!D625:$D$1531, 0)</f>
        <v>907</v>
      </c>
      <c r="C624" s="0" t="n">
        <f aca="false">COUNTIF(Лист3!$D$2:D624, 0)</f>
        <v>575</v>
      </c>
      <c r="D624" s="0" t="n">
        <f aca="false">COUNTIF(Лист3!D625:$D$1531, 1)</f>
        <v>0</v>
      </c>
      <c r="E624" s="0" t="n">
        <f aca="false">B624/(B624 + C624)</f>
        <v>0.612010796221322</v>
      </c>
      <c r="F624" s="0" t="n">
        <f aca="false">A624/(A624+D624)</f>
        <v>1</v>
      </c>
      <c r="G624" s="0" t="n">
        <f aca="false">1 - E624</f>
        <v>0.387989203778677</v>
      </c>
      <c r="H624" s="0" t="n">
        <f aca="false">E624 + F624 - 1</f>
        <v>0.612010796221322</v>
      </c>
      <c r="I624" s="0" t="str">
        <f aca="false">Лист3!B624</f>
        <v>44.3</v>
      </c>
      <c r="J624" s="0" t="str">
        <f aca="false">Лист3!C624</f>
        <v>8.3e-11</v>
      </c>
    </row>
    <row r="625" customFormat="false" ht="12.8" hidden="false" customHeight="false" outlineLevel="0" collapsed="false">
      <c r="A625" s="0" t="n">
        <f aca="false">COUNTIF(Лист3!$D$2:D625, 1)</f>
        <v>48</v>
      </c>
      <c r="B625" s="0" t="n">
        <f aca="false">COUNTIF(Лист3!D626:$D$1531, 0)</f>
        <v>906</v>
      </c>
      <c r="C625" s="0" t="n">
        <f aca="false">COUNTIF(Лист3!$D$2:D625, 0)</f>
        <v>576</v>
      </c>
      <c r="D625" s="0" t="n">
        <f aca="false">COUNTIF(Лист3!D626:$D$1531, 1)</f>
        <v>0</v>
      </c>
      <c r="E625" s="0" t="n">
        <f aca="false">B625/(B625 + C625)</f>
        <v>0.611336032388664</v>
      </c>
      <c r="F625" s="0" t="n">
        <f aca="false">A625/(A625+D625)</f>
        <v>1</v>
      </c>
      <c r="G625" s="0" t="n">
        <f aca="false">1 - E625</f>
        <v>0.388663967611336</v>
      </c>
      <c r="H625" s="0" t="n">
        <f aca="false">E625 + F625 - 1</f>
        <v>0.611336032388664</v>
      </c>
      <c r="I625" s="0" t="str">
        <f aca="false">Лист3!B625</f>
        <v>44.3</v>
      </c>
      <c r="J625" s="0" t="str">
        <f aca="false">Лист3!C625</f>
        <v>8.3e-11</v>
      </c>
    </row>
    <row r="626" customFormat="false" ht="12.8" hidden="false" customHeight="false" outlineLevel="0" collapsed="false">
      <c r="A626" s="0" t="n">
        <f aca="false">COUNTIF(Лист3!$D$2:D626, 1)</f>
        <v>48</v>
      </c>
      <c r="B626" s="0" t="n">
        <f aca="false">COUNTIF(Лист3!D627:$D$1531, 0)</f>
        <v>905</v>
      </c>
      <c r="C626" s="0" t="n">
        <f aca="false">COUNTIF(Лист3!$D$2:D626, 0)</f>
        <v>577</v>
      </c>
      <c r="D626" s="0" t="n">
        <f aca="false">COUNTIF(Лист3!D627:$D$1531, 1)</f>
        <v>0</v>
      </c>
      <c r="E626" s="0" t="n">
        <f aca="false">B626/(B626 + C626)</f>
        <v>0.610661268556005</v>
      </c>
      <c r="F626" s="0" t="n">
        <f aca="false">A626/(A626+D626)</f>
        <v>1</v>
      </c>
      <c r="G626" s="0" t="n">
        <f aca="false">1 - E626</f>
        <v>0.389338731443995</v>
      </c>
      <c r="H626" s="0" t="n">
        <f aca="false">E626 + F626 - 1</f>
        <v>0.610661268556005</v>
      </c>
      <c r="I626" s="0" t="str">
        <f aca="false">Лист3!B626</f>
        <v>44.3</v>
      </c>
      <c r="J626" s="0" t="str">
        <f aca="false">Лист3!C626</f>
        <v>8.3e-11</v>
      </c>
    </row>
    <row r="627" customFormat="false" ht="12.8" hidden="false" customHeight="false" outlineLevel="0" collapsed="false">
      <c r="A627" s="0" t="n">
        <f aca="false">COUNTIF(Лист3!$D$2:D627, 1)</f>
        <v>48</v>
      </c>
      <c r="B627" s="0" t="n">
        <f aca="false">COUNTIF(Лист3!D628:$D$1531, 0)</f>
        <v>904</v>
      </c>
      <c r="C627" s="0" t="n">
        <f aca="false">COUNTIF(Лист3!$D$2:D627, 0)</f>
        <v>578</v>
      </c>
      <c r="D627" s="0" t="n">
        <f aca="false">COUNTIF(Лист3!D628:$D$1531, 1)</f>
        <v>0</v>
      </c>
      <c r="E627" s="0" t="n">
        <f aca="false">B627/(B627 + C627)</f>
        <v>0.609986504723347</v>
      </c>
      <c r="F627" s="0" t="n">
        <f aca="false">A627/(A627+D627)</f>
        <v>1</v>
      </c>
      <c r="G627" s="0" t="n">
        <f aca="false">1 - E627</f>
        <v>0.390013495276653</v>
      </c>
      <c r="H627" s="0" t="n">
        <f aca="false">E627 + F627 - 1</f>
        <v>0.609986504723347</v>
      </c>
      <c r="I627" s="0" t="str">
        <f aca="false">Лист3!B627</f>
        <v>44.3</v>
      </c>
      <c r="J627" s="0" t="str">
        <f aca="false">Лист3!C627</f>
        <v>8.4e-11</v>
      </c>
    </row>
    <row r="628" customFormat="false" ht="12.8" hidden="false" customHeight="false" outlineLevel="0" collapsed="false">
      <c r="A628" s="0" t="n">
        <f aca="false">COUNTIF(Лист3!$D$2:D628, 1)</f>
        <v>48</v>
      </c>
      <c r="B628" s="0" t="n">
        <f aca="false">COUNTIF(Лист3!D629:$D$1531, 0)</f>
        <v>903</v>
      </c>
      <c r="C628" s="0" t="n">
        <f aca="false">COUNTIF(Лист3!$D$2:D628, 0)</f>
        <v>579</v>
      </c>
      <c r="D628" s="0" t="n">
        <f aca="false">COUNTIF(Лист3!D629:$D$1531, 1)</f>
        <v>0</v>
      </c>
      <c r="E628" s="0" t="n">
        <f aca="false">B628/(B628 + C628)</f>
        <v>0.609311740890688</v>
      </c>
      <c r="F628" s="0" t="n">
        <f aca="false">A628/(A628+D628)</f>
        <v>1</v>
      </c>
      <c r="G628" s="0" t="n">
        <f aca="false">1 - E628</f>
        <v>0.390688259109312</v>
      </c>
      <c r="H628" s="0" t="n">
        <f aca="false">E628 + F628 - 1</f>
        <v>0.609311740890688</v>
      </c>
      <c r="I628" s="0" t="str">
        <f aca="false">Лист3!B628</f>
        <v>44.2</v>
      </c>
      <c r="J628" s="0" t="str">
        <f aca="false">Лист3!C628</f>
        <v>8.5e-11</v>
      </c>
    </row>
    <row r="629" customFormat="false" ht="12.8" hidden="false" customHeight="false" outlineLevel="0" collapsed="false">
      <c r="A629" s="0" t="n">
        <f aca="false">COUNTIF(Лист3!$D$2:D629, 1)</f>
        <v>48</v>
      </c>
      <c r="B629" s="0" t="n">
        <f aca="false">COUNTIF(Лист3!D630:$D$1531, 0)</f>
        <v>902</v>
      </c>
      <c r="C629" s="0" t="n">
        <f aca="false">COUNTIF(Лист3!$D$2:D629, 0)</f>
        <v>580</v>
      </c>
      <c r="D629" s="0" t="n">
        <f aca="false">COUNTIF(Лист3!D630:$D$1531, 1)</f>
        <v>0</v>
      </c>
      <c r="E629" s="0" t="n">
        <f aca="false">B629/(B629 + C629)</f>
        <v>0.60863697705803</v>
      </c>
      <c r="F629" s="0" t="n">
        <f aca="false">A629/(A629+D629)</f>
        <v>1</v>
      </c>
      <c r="G629" s="0" t="n">
        <f aca="false">1 - E629</f>
        <v>0.39136302294197</v>
      </c>
      <c r="H629" s="0" t="n">
        <f aca="false">E629 + F629 - 1</f>
        <v>0.60863697705803</v>
      </c>
      <c r="I629" s="0" t="str">
        <f aca="false">Лист3!B629</f>
        <v>44.2</v>
      </c>
      <c r="J629" s="0" t="str">
        <f aca="false">Лист3!C629</f>
        <v>8.5e-11</v>
      </c>
    </row>
    <row r="630" customFormat="false" ht="12.8" hidden="false" customHeight="false" outlineLevel="0" collapsed="false">
      <c r="A630" s="0" t="n">
        <f aca="false">COUNTIF(Лист3!$D$2:D630, 1)</f>
        <v>48</v>
      </c>
      <c r="B630" s="0" t="n">
        <f aca="false">COUNTIF(Лист3!D631:$D$1531, 0)</f>
        <v>901</v>
      </c>
      <c r="C630" s="0" t="n">
        <f aca="false">COUNTIF(Лист3!$D$2:D630, 0)</f>
        <v>581</v>
      </c>
      <c r="D630" s="0" t="n">
        <f aca="false">COUNTIF(Лист3!D631:$D$1531, 1)</f>
        <v>0</v>
      </c>
      <c r="E630" s="0" t="n">
        <f aca="false">B630/(B630 + C630)</f>
        <v>0.607962213225371</v>
      </c>
      <c r="F630" s="0" t="n">
        <f aca="false">A630/(A630+D630)</f>
        <v>1</v>
      </c>
      <c r="G630" s="0" t="n">
        <f aca="false">1 - E630</f>
        <v>0.392037786774629</v>
      </c>
      <c r="H630" s="0" t="n">
        <f aca="false">E630 + F630 - 1</f>
        <v>0.607962213225371</v>
      </c>
      <c r="I630" s="0" t="str">
        <f aca="false">Лист3!B630</f>
        <v>44.2</v>
      </c>
      <c r="J630" s="0" t="str">
        <f aca="false">Лист3!C630</f>
        <v>8.5e-11</v>
      </c>
    </row>
    <row r="631" customFormat="false" ht="12.8" hidden="false" customHeight="false" outlineLevel="0" collapsed="false">
      <c r="A631" s="0" t="n">
        <f aca="false">COUNTIF(Лист3!$D$2:D631, 1)</f>
        <v>48</v>
      </c>
      <c r="B631" s="0" t="n">
        <f aca="false">COUNTIF(Лист3!D632:$D$1531, 0)</f>
        <v>900</v>
      </c>
      <c r="C631" s="0" t="n">
        <f aca="false">COUNTIF(Лист3!$D$2:D631, 0)</f>
        <v>582</v>
      </c>
      <c r="D631" s="0" t="n">
        <f aca="false">COUNTIF(Лист3!D632:$D$1531, 1)</f>
        <v>0</v>
      </c>
      <c r="E631" s="0" t="n">
        <f aca="false">B631/(B631 + C631)</f>
        <v>0.607287449392712</v>
      </c>
      <c r="F631" s="0" t="n">
        <f aca="false">A631/(A631+D631)</f>
        <v>1</v>
      </c>
      <c r="G631" s="0" t="n">
        <f aca="false">1 - E631</f>
        <v>0.392712550607287</v>
      </c>
      <c r="H631" s="0" t="n">
        <f aca="false">E631 + F631 - 1</f>
        <v>0.607287449392712</v>
      </c>
      <c r="I631" s="0" t="str">
        <f aca="false">Лист3!B631</f>
        <v>44.2</v>
      </c>
      <c r="J631" s="0" t="str">
        <f aca="false">Лист3!C631</f>
        <v>8.5e-11</v>
      </c>
    </row>
    <row r="632" customFormat="false" ht="12.8" hidden="false" customHeight="false" outlineLevel="0" collapsed="false">
      <c r="A632" s="0" t="n">
        <f aca="false">COUNTIF(Лист3!$D$2:D632, 1)</f>
        <v>48</v>
      </c>
      <c r="B632" s="0" t="n">
        <f aca="false">COUNTIF(Лист3!D633:$D$1531, 0)</f>
        <v>899</v>
      </c>
      <c r="C632" s="0" t="n">
        <f aca="false">COUNTIF(Лист3!$D$2:D632, 0)</f>
        <v>583</v>
      </c>
      <c r="D632" s="0" t="n">
        <f aca="false">COUNTIF(Лист3!D633:$D$1531, 1)</f>
        <v>0</v>
      </c>
      <c r="E632" s="0" t="n">
        <f aca="false">B632/(B632 + C632)</f>
        <v>0.606612685560054</v>
      </c>
      <c r="F632" s="0" t="n">
        <f aca="false">A632/(A632+D632)</f>
        <v>1</v>
      </c>
      <c r="G632" s="0" t="n">
        <f aca="false">1 - E632</f>
        <v>0.393387314439946</v>
      </c>
      <c r="H632" s="0" t="n">
        <f aca="false">E632 + F632 - 1</f>
        <v>0.606612685560054</v>
      </c>
      <c r="I632" s="0" t="str">
        <f aca="false">Лист3!B632</f>
        <v>44.2</v>
      </c>
      <c r="J632" s="0" t="n">
        <f aca="false">Лист3!C632</f>
        <v>9E-011</v>
      </c>
    </row>
    <row r="633" customFormat="false" ht="12.8" hidden="false" customHeight="false" outlineLevel="0" collapsed="false">
      <c r="A633" s="0" t="n">
        <f aca="false">COUNTIF(Лист3!$D$2:D633, 1)</f>
        <v>48</v>
      </c>
      <c r="B633" s="0" t="n">
        <f aca="false">COUNTIF(Лист3!D634:$D$1531, 0)</f>
        <v>898</v>
      </c>
      <c r="C633" s="0" t="n">
        <f aca="false">COUNTIF(Лист3!$D$2:D633, 0)</f>
        <v>584</v>
      </c>
      <c r="D633" s="0" t="n">
        <f aca="false">COUNTIF(Лист3!D634:$D$1531, 1)</f>
        <v>0</v>
      </c>
      <c r="E633" s="0" t="n">
        <f aca="false">B633/(B633 + C633)</f>
        <v>0.605937921727395</v>
      </c>
      <c r="F633" s="0" t="n">
        <f aca="false">A633/(A633+D633)</f>
        <v>1</v>
      </c>
      <c r="G633" s="0" t="n">
        <f aca="false">1 - E633</f>
        <v>0.394062078272605</v>
      </c>
      <c r="H633" s="0" t="n">
        <f aca="false">E633 + F633 - 1</f>
        <v>0.605937921727395</v>
      </c>
      <c r="I633" s="0" t="str">
        <f aca="false">Лист3!B633</f>
        <v>44.2</v>
      </c>
      <c r="J633" s="0" t="n">
        <f aca="false">Лист3!C633</f>
        <v>9E-011</v>
      </c>
    </row>
    <row r="634" customFormat="false" ht="12.8" hidden="false" customHeight="false" outlineLevel="0" collapsed="false">
      <c r="A634" s="0" t="n">
        <f aca="false">COUNTIF(Лист3!$D$2:D634, 1)</f>
        <v>48</v>
      </c>
      <c r="B634" s="0" t="n">
        <f aca="false">COUNTIF(Лист3!D635:$D$1531, 0)</f>
        <v>897</v>
      </c>
      <c r="C634" s="0" t="n">
        <f aca="false">COUNTIF(Лист3!$D$2:D634, 0)</f>
        <v>585</v>
      </c>
      <c r="D634" s="0" t="n">
        <f aca="false">COUNTIF(Лист3!D635:$D$1531, 1)</f>
        <v>0</v>
      </c>
      <c r="E634" s="0" t="n">
        <f aca="false">B634/(B634 + C634)</f>
        <v>0.605263157894737</v>
      </c>
      <c r="F634" s="0" t="n">
        <f aca="false">A634/(A634+D634)</f>
        <v>1</v>
      </c>
      <c r="G634" s="0" t="n">
        <f aca="false">1 - E634</f>
        <v>0.394736842105263</v>
      </c>
      <c r="H634" s="0" t="n">
        <f aca="false">E634 + F634 - 1</f>
        <v>0.605263157894737</v>
      </c>
      <c r="I634" s="0" t="str">
        <f aca="false">Лист3!B634</f>
        <v>44.2</v>
      </c>
      <c r="J634" s="0" t="n">
        <f aca="false">Лист3!C634</f>
        <v>9E-011</v>
      </c>
    </row>
    <row r="635" customFormat="false" ht="12.8" hidden="false" customHeight="false" outlineLevel="0" collapsed="false">
      <c r="A635" s="0" t="n">
        <f aca="false">COUNTIF(Лист3!$D$2:D635, 1)</f>
        <v>48</v>
      </c>
      <c r="B635" s="0" t="n">
        <f aca="false">COUNTIF(Лист3!D636:$D$1531, 0)</f>
        <v>896</v>
      </c>
      <c r="C635" s="0" t="n">
        <f aca="false">COUNTIF(Лист3!$D$2:D635, 0)</f>
        <v>586</v>
      </c>
      <c r="D635" s="0" t="n">
        <f aca="false">COUNTIF(Лист3!D636:$D$1531, 1)</f>
        <v>0</v>
      </c>
      <c r="E635" s="0" t="n">
        <f aca="false">B635/(B635 + C635)</f>
        <v>0.604588394062078</v>
      </c>
      <c r="F635" s="0" t="n">
        <f aca="false">A635/(A635+D635)</f>
        <v>1</v>
      </c>
      <c r="G635" s="0" t="n">
        <f aca="false">1 - E635</f>
        <v>0.395411605937922</v>
      </c>
      <c r="H635" s="0" t="n">
        <f aca="false">E635 + F635 - 1</f>
        <v>0.604588394062078</v>
      </c>
      <c r="I635" s="0" t="str">
        <f aca="false">Лист3!B635</f>
        <v>44.2</v>
      </c>
      <c r="J635" s="0" t="n">
        <f aca="false">Лист3!C635</f>
        <v>9E-011</v>
      </c>
    </row>
    <row r="636" customFormat="false" ht="12.8" hidden="false" customHeight="false" outlineLevel="0" collapsed="false">
      <c r="A636" s="0" t="n">
        <f aca="false">COUNTIF(Лист3!$D$2:D636, 1)</f>
        <v>48</v>
      </c>
      <c r="B636" s="0" t="n">
        <f aca="false">COUNTIF(Лист3!D637:$D$1531, 0)</f>
        <v>895</v>
      </c>
      <c r="C636" s="0" t="n">
        <f aca="false">COUNTIF(Лист3!$D$2:D636, 0)</f>
        <v>587</v>
      </c>
      <c r="D636" s="0" t="n">
        <f aca="false">COUNTIF(Лист3!D637:$D$1531, 1)</f>
        <v>0</v>
      </c>
      <c r="E636" s="0" t="n">
        <f aca="false">B636/(B636 + C636)</f>
        <v>0.60391363022942</v>
      </c>
      <c r="F636" s="0" t="n">
        <f aca="false">A636/(A636+D636)</f>
        <v>1</v>
      </c>
      <c r="G636" s="0" t="n">
        <f aca="false">1 - E636</f>
        <v>0.39608636977058</v>
      </c>
      <c r="H636" s="0" t="n">
        <f aca="false">E636 + F636 - 1</f>
        <v>0.60391363022942</v>
      </c>
      <c r="I636" s="0" t="str">
        <f aca="false">Лист3!B636</f>
        <v>44.2</v>
      </c>
      <c r="J636" s="0" t="n">
        <f aca="false">Лист3!C636</f>
        <v>9E-011</v>
      </c>
    </row>
    <row r="637" customFormat="false" ht="12.8" hidden="false" customHeight="false" outlineLevel="0" collapsed="false">
      <c r="A637" s="0" t="n">
        <f aca="false">COUNTIF(Лист3!$D$2:D637, 1)</f>
        <v>48</v>
      </c>
      <c r="B637" s="0" t="n">
        <f aca="false">COUNTIF(Лист3!D638:$D$1531, 0)</f>
        <v>894</v>
      </c>
      <c r="C637" s="0" t="n">
        <f aca="false">COUNTIF(Лист3!$D$2:D637, 0)</f>
        <v>588</v>
      </c>
      <c r="D637" s="0" t="n">
        <f aca="false">COUNTIF(Лист3!D638:$D$1531, 1)</f>
        <v>0</v>
      </c>
      <c r="E637" s="0" t="n">
        <f aca="false">B637/(B637 + C637)</f>
        <v>0.603238866396761</v>
      </c>
      <c r="F637" s="0" t="n">
        <f aca="false">A637/(A637+D637)</f>
        <v>1</v>
      </c>
      <c r="G637" s="0" t="n">
        <f aca="false">1 - E637</f>
        <v>0.396761133603239</v>
      </c>
      <c r="H637" s="0" t="n">
        <f aca="false">E637 + F637 - 1</f>
        <v>0.603238866396761</v>
      </c>
      <c r="I637" s="0" t="str">
        <f aca="false">Лист3!B637</f>
        <v>43.9</v>
      </c>
      <c r="J637" s="0" t="str">
        <f aca="false">Лист3!C637</f>
        <v>1.1e-10</v>
      </c>
    </row>
    <row r="638" customFormat="false" ht="12.8" hidden="false" customHeight="false" outlineLevel="0" collapsed="false">
      <c r="A638" s="0" t="n">
        <f aca="false">COUNTIF(Лист3!$D$2:D638, 1)</f>
        <v>48</v>
      </c>
      <c r="B638" s="0" t="n">
        <f aca="false">COUNTIF(Лист3!D639:$D$1531, 0)</f>
        <v>893</v>
      </c>
      <c r="C638" s="0" t="n">
        <f aca="false">COUNTIF(Лист3!$D$2:D638, 0)</f>
        <v>589</v>
      </c>
      <c r="D638" s="0" t="n">
        <f aca="false">COUNTIF(Лист3!D639:$D$1531, 1)</f>
        <v>0</v>
      </c>
      <c r="E638" s="0" t="n">
        <f aca="false">B638/(B638 + C638)</f>
        <v>0.602564102564102</v>
      </c>
      <c r="F638" s="0" t="n">
        <f aca="false">A638/(A638+D638)</f>
        <v>1</v>
      </c>
      <c r="G638" s="0" t="n">
        <f aca="false">1 - E638</f>
        <v>0.397435897435897</v>
      </c>
      <c r="H638" s="0" t="n">
        <f aca="false">E638 + F638 - 1</f>
        <v>0.602564102564103</v>
      </c>
      <c r="I638" s="0" t="str">
        <f aca="false">Лист3!B638</f>
        <v>43.9</v>
      </c>
      <c r="J638" s="0" t="str">
        <f aca="false">Лист3!C638</f>
        <v>1.1e-10</v>
      </c>
    </row>
    <row r="639" customFormat="false" ht="12.8" hidden="false" customHeight="false" outlineLevel="0" collapsed="false">
      <c r="A639" s="0" t="n">
        <f aca="false">COUNTIF(Лист3!$D$2:D639, 1)</f>
        <v>48</v>
      </c>
      <c r="B639" s="0" t="n">
        <f aca="false">COUNTIF(Лист3!D640:$D$1531, 0)</f>
        <v>892</v>
      </c>
      <c r="C639" s="0" t="n">
        <f aca="false">COUNTIF(Лист3!$D$2:D639, 0)</f>
        <v>590</v>
      </c>
      <c r="D639" s="0" t="n">
        <f aca="false">COUNTIF(Лист3!D640:$D$1531, 1)</f>
        <v>0</v>
      </c>
      <c r="E639" s="0" t="n">
        <f aca="false">B639/(B639 + C639)</f>
        <v>0.601889338731444</v>
      </c>
      <c r="F639" s="0" t="n">
        <f aca="false">A639/(A639+D639)</f>
        <v>1</v>
      </c>
      <c r="G639" s="0" t="n">
        <f aca="false">1 - E639</f>
        <v>0.398110661268556</v>
      </c>
      <c r="H639" s="0" t="n">
        <f aca="false">E639 + F639 - 1</f>
        <v>0.601889338731444</v>
      </c>
      <c r="I639" s="0" t="str">
        <f aca="false">Лист3!B639</f>
        <v>43.9</v>
      </c>
      <c r="J639" s="0" t="str">
        <f aca="false">Лист3!C639</f>
        <v>1.1e-10</v>
      </c>
    </row>
    <row r="640" customFormat="false" ht="12.8" hidden="false" customHeight="false" outlineLevel="0" collapsed="false">
      <c r="A640" s="0" t="n">
        <f aca="false">COUNTIF(Лист3!$D$2:D640, 1)</f>
        <v>48</v>
      </c>
      <c r="B640" s="0" t="n">
        <f aca="false">COUNTIF(Лист3!D641:$D$1531, 0)</f>
        <v>891</v>
      </c>
      <c r="C640" s="0" t="n">
        <f aca="false">COUNTIF(Лист3!$D$2:D640, 0)</f>
        <v>591</v>
      </c>
      <c r="D640" s="0" t="n">
        <f aca="false">COUNTIF(Лист3!D641:$D$1531, 1)</f>
        <v>0</v>
      </c>
      <c r="E640" s="0" t="n">
        <f aca="false">B640/(B640 + C640)</f>
        <v>0.601214574898785</v>
      </c>
      <c r="F640" s="0" t="n">
        <f aca="false">A640/(A640+D640)</f>
        <v>1</v>
      </c>
      <c r="G640" s="0" t="n">
        <f aca="false">1 - E640</f>
        <v>0.398785425101215</v>
      </c>
      <c r="H640" s="0" t="n">
        <f aca="false">E640 + F640 - 1</f>
        <v>0.601214574898785</v>
      </c>
      <c r="I640" s="0" t="str">
        <f aca="false">Лист3!B640</f>
        <v>43.8</v>
      </c>
      <c r="J640" s="0" t="str">
        <f aca="false">Лист3!C640</f>
        <v>1.1e-10</v>
      </c>
    </row>
    <row r="641" customFormat="false" ht="12.8" hidden="false" customHeight="false" outlineLevel="0" collapsed="false">
      <c r="A641" s="0" t="n">
        <f aca="false">COUNTIF(Лист3!$D$2:D641, 1)</f>
        <v>48</v>
      </c>
      <c r="B641" s="0" t="n">
        <f aca="false">COUNTIF(Лист3!D642:$D$1531, 0)</f>
        <v>890</v>
      </c>
      <c r="C641" s="0" t="n">
        <f aca="false">COUNTIF(Лист3!$D$2:D641, 0)</f>
        <v>592</v>
      </c>
      <c r="D641" s="0" t="n">
        <f aca="false">COUNTIF(Лист3!D642:$D$1531, 1)</f>
        <v>0</v>
      </c>
      <c r="E641" s="0" t="n">
        <f aca="false">B641/(B641 + C641)</f>
        <v>0.600539811066127</v>
      </c>
      <c r="F641" s="0" t="n">
        <f aca="false">A641/(A641+D641)</f>
        <v>1</v>
      </c>
      <c r="G641" s="0" t="n">
        <f aca="false">1 - E641</f>
        <v>0.399460188933873</v>
      </c>
      <c r="H641" s="0" t="n">
        <f aca="false">E641 + F641 - 1</f>
        <v>0.600539811066127</v>
      </c>
      <c r="I641" s="0" t="str">
        <f aca="false">Лист3!B641</f>
        <v>43.8</v>
      </c>
      <c r="J641" s="0" t="str">
        <f aca="false">Лист3!C641</f>
        <v>1.2e-10</v>
      </c>
    </row>
    <row r="642" customFormat="false" ht="12.8" hidden="false" customHeight="false" outlineLevel="0" collapsed="false">
      <c r="A642" s="0" t="n">
        <f aca="false">COUNTIF(Лист3!$D$2:D642, 1)</f>
        <v>48</v>
      </c>
      <c r="B642" s="0" t="n">
        <f aca="false">COUNTIF(Лист3!D643:$D$1531, 0)</f>
        <v>889</v>
      </c>
      <c r="C642" s="0" t="n">
        <f aca="false">COUNTIF(Лист3!$D$2:D642, 0)</f>
        <v>593</v>
      </c>
      <c r="D642" s="0" t="n">
        <f aca="false">COUNTIF(Лист3!D643:$D$1531, 1)</f>
        <v>0</v>
      </c>
      <c r="E642" s="0" t="n">
        <f aca="false">B642/(B642 + C642)</f>
        <v>0.599865047233468</v>
      </c>
      <c r="F642" s="0" t="n">
        <f aca="false">A642/(A642+D642)</f>
        <v>1</v>
      </c>
      <c r="G642" s="0" t="n">
        <f aca="false">1 - E642</f>
        <v>0.400134952766532</v>
      </c>
      <c r="H642" s="0" t="n">
        <f aca="false">E642 + F642 - 1</f>
        <v>0.599865047233468</v>
      </c>
      <c r="I642" s="0" t="str">
        <f aca="false">Лист3!B642</f>
        <v>43.7</v>
      </c>
      <c r="J642" s="0" t="str">
        <f aca="false">Лист3!C642</f>
        <v>1.3e-10</v>
      </c>
    </row>
    <row r="643" customFormat="false" ht="12.8" hidden="false" customHeight="false" outlineLevel="0" collapsed="false">
      <c r="A643" s="0" t="n">
        <f aca="false">COUNTIF(Лист3!$D$2:D643, 1)</f>
        <v>48</v>
      </c>
      <c r="B643" s="0" t="n">
        <f aca="false">COUNTIF(Лист3!D644:$D$1531, 0)</f>
        <v>888</v>
      </c>
      <c r="C643" s="0" t="n">
        <f aca="false">COUNTIF(Лист3!$D$2:D643, 0)</f>
        <v>594</v>
      </c>
      <c r="D643" s="0" t="n">
        <f aca="false">COUNTIF(Лист3!D644:$D$1531, 1)</f>
        <v>0</v>
      </c>
      <c r="E643" s="0" t="n">
        <f aca="false">B643/(B643 + C643)</f>
        <v>0.59919028340081</v>
      </c>
      <c r="F643" s="0" t="n">
        <f aca="false">A643/(A643+D643)</f>
        <v>1</v>
      </c>
      <c r="G643" s="0" t="n">
        <f aca="false">1 - E643</f>
        <v>0.40080971659919</v>
      </c>
      <c r="H643" s="0" t="n">
        <f aca="false">E643 + F643 - 1</f>
        <v>0.59919028340081</v>
      </c>
      <c r="I643" s="0" t="str">
        <f aca="false">Лист3!B643</f>
        <v>43.6</v>
      </c>
      <c r="J643" s="0" t="str">
        <f aca="false">Лист3!C643</f>
        <v>1.3e-10</v>
      </c>
    </row>
    <row r="644" customFormat="false" ht="12.8" hidden="false" customHeight="false" outlineLevel="0" collapsed="false">
      <c r="A644" s="0" t="n">
        <f aca="false">COUNTIF(Лист3!$D$2:D644, 1)</f>
        <v>48</v>
      </c>
      <c r="B644" s="0" t="n">
        <f aca="false">COUNTIF(Лист3!D645:$D$1531, 0)</f>
        <v>887</v>
      </c>
      <c r="C644" s="0" t="n">
        <f aca="false">COUNTIF(Лист3!$D$2:D644, 0)</f>
        <v>595</v>
      </c>
      <c r="D644" s="0" t="n">
        <f aca="false">COUNTIF(Лист3!D645:$D$1531, 1)</f>
        <v>0</v>
      </c>
      <c r="E644" s="0" t="n">
        <f aca="false">B644/(B644 + C644)</f>
        <v>0.598515519568151</v>
      </c>
      <c r="F644" s="0" t="n">
        <f aca="false">A644/(A644+D644)</f>
        <v>1</v>
      </c>
      <c r="G644" s="0" t="n">
        <f aca="false">1 - E644</f>
        <v>0.401484480431849</v>
      </c>
      <c r="H644" s="0" t="n">
        <f aca="false">E644 + F644 - 1</f>
        <v>0.598515519568151</v>
      </c>
      <c r="I644" s="0" t="str">
        <f aca="false">Лист3!B644</f>
        <v>43.6</v>
      </c>
      <c r="J644" s="0" t="str">
        <f aca="false">Лист3!C644</f>
        <v>1.3e-10</v>
      </c>
    </row>
    <row r="645" customFormat="false" ht="12.8" hidden="false" customHeight="false" outlineLevel="0" collapsed="false">
      <c r="A645" s="0" t="n">
        <f aca="false">COUNTIF(Лист3!$D$2:D645, 1)</f>
        <v>48</v>
      </c>
      <c r="B645" s="0" t="n">
        <f aca="false">COUNTIF(Лист3!D646:$D$1531, 0)</f>
        <v>886</v>
      </c>
      <c r="C645" s="0" t="n">
        <f aca="false">COUNTIF(Лист3!$D$2:D645, 0)</f>
        <v>596</v>
      </c>
      <c r="D645" s="0" t="n">
        <f aca="false">COUNTIF(Лист3!D646:$D$1531, 1)</f>
        <v>0</v>
      </c>
      <c r="E645" s="0" t="n">
        <f aca="false">B645/(B645 + C645)</f>
        <v>0.597840755735493</v>
      </c>
      <c r="F645" s="0" t="n">
        <f aca="false">A645/(A645+D645)</f>
        <v>1</v>
      </c>
      <c r="G645" s="0" t="n">
        <f aca="false">1 - E645</f>
        <v>0.402159244264507</v>
      </c>
      <c r="H645" s="0" t="n">
        <f aca="false">E645 + F645 - 1</f>
        <v>0.597840755735493</v>
      </c>
      <c r="I645" s="0" t="str">
        <f aca="false">Лист3!B645</f>
        <v>43.6</v>
      </c>
      <c r="J645" s="0" t="str">
        <f aca="false">Лист3!C645</f>
        <v>1.3e-10</v>
      </c>
    </row>
    <row r="646" customFormat="false" ht="12.8" hidden="false" customHeight="false" outlineLevel="0" collapsed="false">
      <c r="A646" s="0" t="n">
        <f aca="false">COUNTIF(Лист3!$D$2:D646, 1)</f>
        <v>48</v>
      </c>
      <c r="B646" s="0" t="n">
        <f aca="false">COUNTIF(Лист3!D647:$D$1531, 0)</f>
        <v>885</v>
      </c>
      <c r="C646" s="0" t="n">
        <f aca="false">COUNTIF(Лист3!$D$2:D646, 0)</f>
        <v>597</v>
      </c>
      <c r="D646" s="0" t="n">
        <f aca="false">COUNTIF(Лист3!D647:$D$1531, 1)</f>
        <v>0</v>
      </c>
      <c r="E646" s="0" t="n">
        <f aca="false">B646/(B646 + C646)</f>
        <v>0.597165991902834</v>
      </c>
      <c r="F646" s="0" t="n">
        <f aca="false">A646/(A646+D646)</f>
        <v>1</v>
      </c>
      <c r="G646" s="0" t="n">
        <f aca="false">1 - E646</f>
        <v>0.402834008097166</v>
      </c>
      <c r="H646" s="0" t="n">
        <f aca="false">E646 + F646 - 1</f>
        <v>0.597165991902834</v>
      </c>
      <c r="I646" s="0" t="str">
        <f aca="false">Лист3!B646</f>
        <v>43.6</v>
      </c>
      <c r="J646" s="0" t="str">
        <f aca="false">Лист3!C646</f>
        <v>1.3e-10</v>
      </c>
    </row>
    <row r="647" customFormat="false" ht="12.8" hidden="false" customHeight="false" outlineLevel="0" collapsed="false">
      <c r="A647" s="0" t="n">
        <f aca="false">COUNTIF(Лист3!$D$2:D647, 1)</f>
        <v>48</v>
      </c>
      <c r="B647" s="0" t="n">
        <f aca="false">COUNTIF(Лист3!D648:$D$1531, 0)</f>
        <v>884</v>
      </c>
      <c r="C647" s="0" t="n">
        <f aca="false">COUNTIF(Лист3!$D$2:D647, 0)</f>
        <v>598</v>
      </c>
      <c r="D647" s="0" t="n">
        <f aca="false">COUNTIF(Лист3!D648:$D$1531, 1)</f>
        <v>0</v>
      </c>
      <c r="E647" s="0" t="n">
        <f aca="false">B647/(B647 + C647)</f>
        <v>0.596491228070175</v>
      </c>
      <c r="F647" s="0" t="n">
        <f aca="false">A647/(A647+D647)</f>
        <v>1</v>
      </c>
      <c r="G647" s="0" t="n">
        <f aca="false">1 - E647</f>
        <v>0.403508771929825</v>
      </c>
      <c r="H647" s="0" t="n">
        <f aca="false">E647 + F647 - 1</f>
        <v>0.596491228070176</v>
      </c>
      <c r="I647" s="0" t="str">
        <f aca="false">Лист3!B647</f>
        <v>43.5</v>
      </c>
      <c r="J647" s="0" t="str">
        <f aca="false">Лист3!C647</f>
        <v>1.4e-10</v>
      </c>
    </row>
    <row r="648" customFormat="false" ht="12.8" hidden="false" customHeight="false" outlineLevel="0" collapsed="false">
      <c r="A648" s="0" t="n">
        <f aca="false">COUNTIF(Лист3!$D$2:D648, 1)</f>
        <v>48</v>
      </c>
      <c r="B648" s="0" t="n">
        <f aca="false">COUNTIF(Лист3!D649:$D$1531, 0)</f>
        <v>883</v>
      </c>
      <c r="C648" s="0" t="n">
        <f aca="false">COUNTIF(Лист3!$D$2:D648, 0)</f>
        <v>599</v>
      </c>
      <c r="D648" s="0" t="n">
        <f aca="false">COUNTIF(Лист3!D649:$D$1531, 1)</f>
        <v>0</v>
      </c>
      <c r="E648" s="0" t="n">
        <f aca="false">B648/(B648 + C648)</f>
        <v>0.595816464237517</v>
      </c>
      <c r="F648" s="0" t="n">
        <f aca="false">A648/(A648+D648)</f>
        <v>1</v>
      </c>
      <c r="G648" s="0" t="n">
        <f aca="false">1 - E648</f>
        <v>0.404183535762483</v>
      </c>
      <c r="H648" s="0" t="n">
        <f aca="false">E648 + F648 - 1</f>
        <v>0.595816464237517</v>
      </c>
      <c r="I648" s="0" t="str">
        <f aca="false">Лист3!B648</f>
        <v>43.5</v>
      </c>
      <c r="J648" s="0" t="str">
        <f aca="false">Лист3!C648</f>
        <v>1.4e-10</v>
      </c>
    </row>
    <row r="649" customFormat="false" ht="12.8" hidden="false" customHeight="false" outlineLevel="0" collapsed="false">
      <c r="A649" s="0" t="n">
        <f aca="false">COUNTIF(Лист3!$D$2:D649, 1)</f>
        <v>48</v>
      </c>
      <c r="B649" s="0" t="n">
        <f aca="false">COUNTIF(Лист3!D650:$D$1531, 0)</f>
        <v>882</v>
      </c>
      <c r="C649" s="0" t="n">
        <f aca="false">COUNTIF(Лист3!$D$2:D649, 0)</f>
        <v>600</v>
      </c>
      <c r="D649" s="0" t="n">
        <f aca="false">COUNTIF(Лист3!D650:$D$1531, 1)</f>
        <v>0</v>
      </c>
      <c r="E649" s="0" t="n">
        <f aca="false">B649/(B649 + C649)</f>
        <v>0.595141700404858</v>
      </c>
      <c r="F649" s="0" t="n">
        <f aca="false">A649/(A649+D649)</f>
        <v>1</v>
      </c>
      <c r="G649" s="0" t="n">
        <f aca="false">1 - E649</f>
        <v>0.404858299595142</v>
      </c>
      <c r="H649" s="0" t="n">
        <f aca="false">E649 + F649 - 1</f>
        <v>0.595141700404858</v>
      </c>
      <c r="I649" s="0" t="str">
        <f aca="false">Лист3!B649</f>
        <v>43.5</v>
      </c>
      <c r="J649" s="0" t="str">
        <f aca="false">Лист3!C649</f>
        <v>1.5e-10</v>
      </c>
    </row>
    <row r="650" customFormat="false" ht="12.8" hidden="false" customHeight="false" outlineLevel="0" collapsed="false">
      <c r="A650" s="0" t="n">
        <f aca="false">COUNTIF(Лист3!$D$2:D650, 1)</f>
        <v>48</v>
      </c>
      <c r="B650" s="0" t="n">
        <f aca="false">COUNTIF(Лист3!D651:$D$1531, 0)</f>
        <v>881</v>
      </c>
      <c r="C650" s="0" t="n">
        <f aca="false">COUNTIF(Лист3!$D$2:D650, 0)</f>
        <v>601</v>
      </c>
      <c r="D650" s="0" t="n">
        <f aca="false">COUNTIF(Лист3!D651:$D$1531, 1)</f>
        <v>0</v>
      </c>
      <c r="E650" s="0" t="n">
        <f aca="false">B650/(B650 + C650)</f>
        <v>0.5944669365722</v>
      </c>
      <c r="F650" s="0" t="n">
        <f aca="false">A650/(A650+D650)</f>
        <v>1</v>
      </c>
      <c r="G650" s="0" t="n">
        <f aca="false">1 - E650</f>
        <v>0.4055330634278</v>
      </c>
      <c r="H650" s="0" t="n">
        <f aca="false">E650 + F650 - 1</f>
        <v>0.5944669365722</v>
      </c>
      <c r="I650" s="0" t="str">
        <f aca="false">Лист3!B650</f>
        <v>43.4</v>
      </c>
      <c r="J650" s="0" t="str">
        <f aca="false">Лист3!C650</f>
        <v>1.5e-10</v>
      </c>
    </row>
    <row r="651" customFormat="false" ht="12.8" hidden="false" customHeight="false" outlineLevel="0" collapsed="false">
      <c r="A651" s="0" t="n">
        <f aca="false">COUNTIF(Лист3!$D$2:D651, 1)</f>
        <v>48</v>
      </c>
      <c r="B651" s="0" t="n">
        <f aca="false">COUNTIF(Лист3!D652:$D$1531, 0)</f>
        <v>880</v>
      </c>
      <c r="C651" s="0" t="n">
        <f aca="false">COUNTIF(Лист3!$D$2:D651, 0)</f>
        <v>602</v>
      </c>
      <c r="D651" s="0" t="n">
        <f aca="false">COUNTIF(Лист3!D652:$D$1531, 1)</f>
        <v>0</v>
      </c>
      <c r="E651" s="0" t="n">
        <f aca="false">B651/(B651 + C651)</f>
        <v>0.593792172739541</v>
      </c>
      <c r="F651" s="0" t="n">
        <f aca="false">A651/(A651+D651)</f>
        <v>1</v>
      </c>
      <c r="G651" s="0" t="n">
        <f aca="false">1 - E651</f>
        <v>0.406207827260459</v>
      </c>
      <c r="H651" s="0" t="n">
        <f aca="false">E651 + F651 - 1</f>
        <v>0.593792172739541</v>
      </c>
      <c r="I651" s="0" t="str">
        <f aca="false">Лист3!B651</f>
        <v>43.4</v>
      </c>
      <c r="J651" s="0" t="str">
        <f aca="false">Лист3!C651</f>
        <v>1.5e-10</v>
      </c>
    </row>
    <row r="652" customFormat="false" ht="12.8" hidden="false" customHeight="false" outlineLevel="0" collapsed="false">
      <c r="A652" s="0" t="n">
        <f aca="false">COUNTIF(Лист3!$D$2:D652, 1)</f>
        <v>48</v>
      </c>
      <c r="B652" s="0" t="n">
        <f aca="false">COUNTIF(Лист3!D653:$D$1531, 0)</f>
        <v>879</v>
      </c>
      <c r="C652" s="0" t="n">
        <f aca="false">COUNTIF(Лист3!$D$2:D652, 0)</f>
        <v>603</v>
      </c>
      <c r="D652" s="0" t="n">
        <f aca="false">COUNTIF(Лист3!D653:$D$1531, 1)</f>
        <v>0</v>
      </c>
      <c r="E652" s="0" t="n">
        <f aca="false">B652/(B652 + C652)</f>
        <v>0.593117408906883</v>
      </c>
      <c r="F652" s="0" t="n">
        <f aca="false">A652/(A652+D652)</f>
        <v>1</v>
      </c>
      <c r="G652" s="0" t="n">
        <f aca="false">1 - E652</f>
        <v>0.406882591093117</v>
      </c>
      <c r="H652" s="0" t="n">
        <f aca="false">E652 + F652 - 1</f>
        <v>0.593117408906883</v>
      </c>
      <c r="I652" s="0" t="str">
        <f aca="false">Лист3!B652</f>
        <v>43.4</v>
      </c>
      <c r="J652" s="0" t="str">
        <f aca="false">Лист3!C652</f>
        <v>1.6e-10</v>
      </c>
    </row>
    <row r="653" customFormat="false" ht="12.8" hidden="false" customHeight="false" outlineLevel="0" collapsed="false">
      <c r="A653" s="0" t="n">
        <f aca="false">COUNTIF(Лист3!$D$2:D653, 1)</f>
        <v>48</v>
      </c>
      <c r="B653" s="0" t="n">
        <f aca="false">COUNTIF(Лист3!D654:$D$1531, 0)</f>
        <v>878</v>
      </c>
      <c r="C653" s="0" t="n">
        <f aca="false">COUNTIF(Лист3!$D$2:D653, 0)</f>
        <v>604</v>
      </c>
      <c r="D653" s="0" t="n">
        <f aca="false">COUNTIF(Лист3!D654:$D$1531, 1)</f>
        <v>0</v>
      </c>
      <c r="E653" s="0" t="n">
        <f aca="false">B653/(B653 + C653)</f>
        <v>0.592442645074224</v>
      </c>
      <c r="F653" s="0" t="n">
        <f aca="false">A653/(A653+D653)</f>
        <v>1</v>
      </c>
      <c r="G653" s="0" t="n">
        <f aca="false">1 - E653</f>
        <v>0.407557354925776</v>
      </c>
      <c r="H653" s="0" t="n">
        <f aca="false">E653 + F653 - 1</f>
        <v>0.592442645074224</v>
      </c>
      <c r="I653" s="0" t="str">
        <f aca="false">Лист3!B653</f>
        <v>43.3</v>
      </c>
      <c r="J653" s="0" t="str">
        <f aca="false">Лист3!C653</f>
        <v>1.7e-10</v>
      </c>
    </row>
    <row r="654" customFormat="false" ht="12.8" hidden="false" customHeight="false" outlineLevel="0" collapsed="false">
      <c r="A654" s="0" t="n">
        <f aca="false">COUNTIF(Лист3!$D$2:D654, 1)</f>
        <v>48</v>
      </c>
      <c r="B654" s="0" t="n">
        <f aca="false">COUNTIF(Лист3!D655:$D$1531, 0)</f>
        <v>877</v>
      </c>
      <c r="C654" s="0" t="n">
        <f aca="false">COUNTIF(Лист3!$D$2:D654, 0)</f>
        <v>605</v>
      </c>
      <c r="D654" s="0" t="n">
        <f aca="false">COUNTIF(Лист3!D655:$D$1531, 1)</f>
        <v>0</v>
      </c>
      <c r="E654" s="0" t="n">
        <f aca="false">B654/(B654 + C654)</f>
        <v>0.591767881241565</v>
      </c>
      <c r="F654" s="0" t="n">
        <f aca="false">A654/(A654+D654)</f>
        <v>1</v>
      </c>
      <c r="G654" s="0" t="n">
        <f aca="false">1 - E654</f>
        <v>0.408232118758435</v>
      </c>
      <c r="H654" s="0" t="n">
        <f aca="false">E654 + F654 - 1</f>
        <v>0.591767881241565</v>
      </c>
      <c r="I654" s="0" t="str">
        <f aca="false">Лист3!B654</f>
        <v>43.3</v>
      </c>
      <c r="J654" s="0" t="str">
        <f aca="false">Лист3!C654</f>
        <v>1.7e-10</v>
      </c>
    </row>
    <row r="655" customFormat="false" ht="12.8" hidden="false" customHeight="false" outlineLevel="0" collapsed="false">
      <c r="A655" s="0" t="n">
        <f aca="false">COUNTIF(Лист3!$D$2:D655, 1)</f>
        <v>48</v>
      </c>
      <c r="B655" s="0" t="n">
        <f aca="false">COUNTIF(Лист3!D656:$D$1531, 0)</f>
        <v>876</v>
      </c>
      <c r="C655" s="0" t="n">
        <f aca="false">COUNTIF(Лист3!$D$2:D655, 0)</f>
        <v>606</v>
      </c>
      <c r="D655" s="0" t="n">
        <f aca="false">COUNTIF(Лист3!D656:$D$1531, 1)</f>
        <v>0</v>
      </c>
      <c r="E655" s="0" t="n">
        <f aca="false">B655/(B655 + C655)</f>
        <v>0.591093117408907</v>
      </c>
      <c r="F655" s="0" t="n">
        <f aca="false">A655/(A655+D655)</f>
        <v>1</v>
      </c>
      <c r="G655" s="0" t="n">
        <f aca="false">1 - E655</f>
        <v>0.408906882591093</v>
      </c>
      <c r="H655" s="0" t="n">
        <f aca="false">E655 + F655 - 1</f>
        <v>0.591093117408907</v>
      </c>
      <c r="I655" s="0" t="str">
        <f aca="false">Лист3!B655</f>
        <v>43.3</v>
      </c>
      <c r="J655" s="0" t="str">
        <f aca="false">Лист3!C655</f>
        <v>1.7e-10</v>
      </c>
    </row>
    <row r="656" customFormat="false" ht="12.8" hidden="false" customHeight="false" outlineLevel="0" collapsed="false">
      <c r="A656" s="0" t="n">
        <f aca="false">COUNTIF(Лист3!$D$2:D656, 1)</f>
        <v>48</v>
      </c>
      <c r="B656" s="0" t="n">
        <f aca="false">COUNTIF(Лист3!D657:$D$1531, 0)</f>
        <v>875</v>
      </c>
      <c r="C656" s="0" t="n">
        <f aca="false">COUNTIF(Лист3!$D$2:D656, 0)</f>
        <v>607</v>
      </c>
      <c r="D656" s="0" t="n">
        <f aca="false">COUNTIF(Лист3!D657:$D$1531, 1)</f>
        <v>0</v>
      </c>
      <c r="E656" s="0" t="n">
        <f aca="false">B656/(B656 + C656)</f>
        <v>0.590418353576248</v>
      </c>
      <c r="F656" s="0" t="n">
        <f aca="false">A656/(A656+D656)</f>
        <v>1</v>
      </c>
      <c r="G656" s="0" t="n">
        <f aca="false">1 - E656</f>
        <v>0.409581646423752</v>
      </c>
      <c r="H656" s="0" t="n">
        <f aca="false">E656 + F656 - 1</f>
        <v>0.590418353576248</v>
      </c>
      <c r="I656" s="0" t="str">
        <f aca="false">Лист3!B656</f>
        <v>43.3</v>
      </c>
      <c r="J656" s="0" t="str">
        <f aca="false">Лист3!C656</f>
        <v>1.7e-10</v>
      </c>
    </row>
    <row r="657" customFormat="false" ht="12.8" hidden="false" customHeight="false" outlineLevel="0" collapsed="false">
      <c r="A657" s="0" t="n">
        <f aca="false">COUNTIF(Лист3!$D$2:D657, 1)</f>
        <v>48</v>
      </c>
      <c r="B657" s="0" t="n">
        <f aca="false">COUNTIF(Лист3!D658:$D$1531, 0)</f>
        <v>874</v>
      </c>
      <c r="C657" s="0" t="n">
        <f aca="false">COUNTIF(Лист3!$D$2:D657, 0)</f>
        <v>608</v>
      </c>
      <c r="D657" s="0" t="n">
        <f aca="false">COUNTIF(Лист3!D658:$D$1531, 1)</f>
        <v>0</v>
      </c>
      <c r="E657" s="0" t="n">
        <f aca="false">B657/(B657 + C657)</f>
        <v>0.58974358974359</v>
      </c>
      <c r="F657" s="0" t="n">
        <f aca="false">A657/(A657+D657)</f>
        <v>1</v>
      </c>
      <c r="G657" s="0" t="n">
        <f aca="false">1 - E657</f>
        <v>0.41025641025641</v>
      </c>
      <c r="H657" s="0" t="n">
        <f aca="false">E657 + F657 - 1</f>
        <v>0.58974358974359</v>
      </c>
      <c r="I657" s="0" t="str">
        <f aca="false">Лист3!B657</f>
        <v>43.2</v>
      </c>
      <c r="J657" s="0" t="str">
        <f aca="false">Лист3!C657</f>
        <v>1.8e-10</v>
      </c>
    </row>
    <row r="658" customFormat="false" ht="12.8" hidden="false" customHeight="false" outlineLevel="0" collapsed="false">
      <c r="A658" s="0" t="n">
        <f aca="false">COUNTIF(Лист3!$D$2:D658, 1)</f>
        <v>48</v>
      </c>
      <c r="B658" s="0" t="n">
        <f aca="false">COUNTIF(Лист3!D659:$D$1531, 0)</f>
        <v>873</v>
      </c>
      <c r="C658" s="0" t="n">
        <f aca="false">COUNTIF(Лист3!$D$2:D658, 0)</f>
        <v>609</v>
      </c>
      <c r="D658" s="0" t="n">
        <f aca="false">COUNTIF(Лист3!D659:$D$1531, 1)</f>
        <v>0</v>
      </c>
      <c r="E658" s="0" t="n">
        <f aca="false">B658/(B658 + C658)</f>
        <v>0.589068825910931</v>
      </c>
      <c r="F658" s="0" t="n">
        <f aca="false">A658/(A658+D658)</f>
        <v>1</v>
      </c>
      <c r="G658" s="0" t="n">
        <f aca="false">1 - E658</f>
        <v>0.410931174089069</v>
      </c>
      <c r="H658" s="0" t="n">
        <f aca="false">E658 + F658 - 1</f>
        <v>0.589068825910931</v>
      </c>
      <c r="I658" s="0" t="str">
        <f aca="false">Лист3!B658</f>
        <v>43.1</v>
      </c>
      <c r="J658" s="0" t="str">
        <f aca="false">Лист3!C658</f>
        <v>1.9e-10</v>
      </c>
    </row>
    <row r="659" customFormat="false" ht="12.8" hidden="false" customHeight="false" outlineLevel="0" collapsed="false">
      <c r="A659" s="0" t="n">
        <f aca="false">COUNTIF(Лист3!$D$2:D659, 1)</f>
        <v>48</v>
      </c>
      <c r="B659" s="0" t="n">
        <f aca="false">COUNTIF(Лист3!D660:$D$1531, 0)</f>
        <v>872</v>
      </c>
      <c r="C659" s="0" t="n">
        <f aca="false">COUNTIF(Лист3!$D$2:D659, 0)</f>
        <v>610</v>
      </c>
      <c r="D659" s="0" t="n">
        <f aca="false">COUNTIF(Лист3!D660:$D$1531, 1)</f>
        <v>0</v>
      </c>
      <c r="E659" s="0" t="n">
        <f aca="false">B659/(B659 + C659)</f>
        <v>0.588394062078273</v>
      </c>
      <c r="F659" s="0" t="n">
        <f aca="false">A659/(A659+D659)</f>
        <v>1</v>
      </c>
      <c r="G659" s="0" t="n">
        <f aca="false">1 - E659</f>
        <v>0.411605937921727</v>
      </c>
      <c r="H659" s="0" t="n">
        <f aca="false">E659 + F659 - 1</f>
        <v>0.588394062078273</v>
      </c>
      <c r="I659" s="0" t="str">
        <f aca="false">Лист3!B659</f>
        <v>43.1</v>
      </c>
      <c r="J659" s="0" t="str">
        <f aca="false">Лист3!C659</f>
        <v>1.9e-10</v>
      </c>
    </row>
    <row r="660" customFormat="false" ht="12.8" hidden="false" customHeight="false" outlineLevel="0" collapsed="false">
      <c r="A660" s="0" t="n">
        <f aca="false">COUNTIF(Лист3!$D$2:D660, 1)</f>
        <v>48</v>
      </c>
      <c r="B660" s="0" t="n">
        <f aca="false">COUNTIF(Лист3!D661:$D$1531, 0)</f>
        <v>871</v>
      </c>
      <c r="C660" s="0" t="n">
        <f aca="false">COUNTIF(Лист3!$D$2:D660, 0)</f>
        <v>611</v>
      </c>
      <c r="D660" s="0" t="n">
        <f aca="false">COUNTIF(Лист3!D661:$D$1531, 1)</f>
        <v>0</v>
      </c>
      <c r="E660" s="0" t="n">
        <f aca="false">B660/(B660 + C660)</f>
        <v>0.587719298245614</v>
      </c>
      <c r="F660" s="0" t="n">
        <f aca="false">A660/(A660+D660)</f>
        <v>1</v>
      </c>
      <c r="G660" s="0" t="n">
        <f aca="false">1 - E660</f>
        <v>0.412280701754386</v>
      </c>
      <c r="H660" s="0" t="n">
        <f aca="false">E660 + F660 - 1</f>
        <v>0.587719298245614</v>
      </c>
      <c r="I660" s="0" t="str">
        <f aca="false">Лист3!B660</f>
        <v>43.1</v>
      </c>
      <c r="J660" s="0" t="str">
        <f aca="false">Лист3!C660</f>
        <v>1.9e-10</v>
      </c>
    </row>
    <row r="661" customFormat="false" ht="12.8" hidden="false" customHeight="false" outlineLevel="0" collapsed="false">
      <c r="A661" s="0" t="n">
        <f aca="false">COUNTIF(Лист3!$D$2:D661, 1)</f>
        <v>48</v>
      </c>
      <c r="B661" s="0" t="n">
        <f aca="false">COUNTIF(Лист3!D662:$D$1531, 0)</f>
        <v>870</v>
      </c>
      <c r="C661" s="0" t="n">
        <f aca="false">COUNTIF(Лист3!$D$2:D661, 0)</f>
        <v>612</v>
      </c>
      <c r="D661" s="0" t="n">
        <f aca="false">COUNTIF(Лист3!D662:$D$1531, 1)</f>
        <v>0</v>
      </c>
      <c r="E661" s="0" t="n">
        <f aca="false">B661/(B661 + C661)</f>
        <v>0.587044534412955</v>
      </c>
      <c r="F661" s="0" t="n">
        <f aca="false">A661/(A661+D661)</f>
        <v>1</v>
      </c>
      <c r="G661" s="0" t="n">
        <f aca="false">1 - E661</f>
        <v>0.412955465587045</v>
      </c>
      <c r="H661" s="0" t="n">
        <f aca="false">E661 + F661 - 1</f>
        <v>0.587044534412955</v>
      </c>
      <c r="I661" s="0" t="str">
        <f aca="false">Лист3!B661</f>
        <v>43.1</v>
      </c>
      <c r="J661" s="0" t="str">
        <f aca="false">Лист3!C661</f>
        <v>1.9e-10</v>
      </c>
    </row>
    <row r="662" customFormat="false" ht="12.8" hidden="false" customHeight="false" outlineLevel="0" collapsed="false">
      <c r="A662" s="0" t="n">
        <f aca="false">COUNTIF(Лист3!$D$2:D662, 1)</f>
        <v>48</v>
      </c>
      <c r="B662" s="0" t="n">
        <f aca="false">COUNTIF(Лист3!D663:$D$1531, 0)</f>
        <v>869</v>
      </c>
      <c r="C662" s="0" t="n">
        <f aca="false">COUNTIF(Лист3!$D$2:D662, 0)</f>
        <v>613</v>
      </c>
      <c r="D662" s="0" t="n">
        <f aca="false">COUNTIF(Лист3!D663:$D$1531, 1)</f>
        <v>0</v>
      </c>
      <c r="E662" s="0" t="n">
        <f aca="false">B662/(B662 + C662)</f>
        <v>0.586369770580297</v>
      </c>
      <c r="F662" s="0" t="n">
        <f aca="false">A662/(A662+D662)</f>
        <v>1</v>
      </c>
      <c r="G662" s="0" t="n">
        <f aca="false">1 - E662</f>
        <v>0.413630229419703</v>
      </c>
      <c r="H662" s="0" t="n">
        <f aca="false">E662 + F662 - 1</f>
        <v>0.586369770580297</v>
      </c>
      <c r="I662" s="0" t="str">
        <f aca="false">Лист3!B662</f>
        <v>43.1</v>
      </c>
      <c r="J662" s="0" t="str">
        <f aca="false">Лист3!C662</f>
        <v>1.9e-10</v>
      </c>
    </row>
    <row r="663" customFormat="false" ht="12.8" hidden="false" customHeight="false" outlineLevel="0" collapsed="false">
      <c r="A663" s="0" t="n">
        <f aca="false">COUNTIF(Лист3!$D$2:D663, 1)</f>
        <v>48</v>
      </c>
      <c r="B663" s="0" t="n">
        <f aca="false">COUNTIF(Лист3!D664:$D$1531, 0)</f>
        <v>868</v>
      </c>
      <c r="C663" s="0" t="n">
        <f aca="false">COUNTIF(Лист3!$D$2:D663, 0)</f>
        <v>614</v>
      </c>
      <c r="D663" s="0" t="n">
        <f aca="false">COUNTIF(Лист3!D664:$D$1531, 1)</f>
        <v>0</v>
      </c>
      <c r="E663" s="0" t="n">
        <f aca="false">B663/(B663 + C663)</f>
        <v>0.585695006747638</v>
      </c>
      <c r="F663" s="0" t="n">
        <f aca="false">A663/(A663+D663)</f>
        <v>1</v>
      </c>
      <c r="G663" s="0" t="n">
        <f aca="false">1 - E663</f>
        <v>0.414304993252362</v>
      </c>
      <c r="H663" s="0" t="n">
        <f aca="false">E663 + F663 - 1</f>
        <v>0.585695006747638</v>
      </c>
      <c r="I663" s="0" t="str">
        <f aca="false">Лист3!B663</f>
        <v>43.1</v>
      </c>
      <c r="J663" s="0" t="str">
        <f aca="false">Лист3!C663</f>
        <v>1.9e-10</v>
      </c>
    </row>
    <row r="664" customFormat="false" ht="12.8" hidden="false" customHeight="false" outlineLevel="0" collapsed="false">
      <c r="A664" s="0" t="n">
        <f aca="false">COUNTIF(Лист3!$D$2:D664, 1)</f>
        <v>48</v>
      </c>
      <c r="B664" s="0" t="n">
        <f aca="false">COUNTIF(Лист3!D665:$D$1531, 0)</f>
        <v>867</v>
      </c>
      <c r="C664" s="0" t="n">
        <f aca="false">COUNTIF(Лист3!$D$2:D664, 0)</f>
        <v>615</v>
      </c>
      <c r="D664" s="0" t="n">
        <f aca="false">COUNTIF(Лист3!D665:$D$1531, 1)</f>
        <v>0</v>
      </c>
      <c r="E664" s="0" t="n">
        <f aca="false">B664/(B664 + C664)</f>
        <v>0.58502024291498</v>
      </c>
      <c r="F664" s="0" t="n">
        <f aca="false">A664/(A664+D664)</f>
        <v>1</v>
      </c>
      <c r="G664" s="0" t="n">
        <f aca="false">1 - E664</f>
        <v>0.41497975708502</v>
      </c>
      <c r="H664" s="0" t="n">
        <f aca="false">E664 + F664 - 1</f>
        <v>0.58502024291498</v>
      </c>
      <c r="I664" s="0" t="str">
        <f aca="false">Лист3!B664</f>
        <v>43.0</v>
      </c>
      <c r="J664" s="0" t="n">
        <f aca="false">Лист3!C664</f>
        <v>2E-010</v>
      </c>
    </row>
    <row r="665" customFormat="false" ht="12.8" hidden="false" customHeight="false" outlineLevel="0" collapsed="false">
      <c r="A665" s="0" t="n">
        <f aca="false">COUNTIF(Лист3!$D$2:D665, 1)</f>
        <v>48</v>
      </c>
      <c r="B665" s="0" t="n">
        <f aca="false">COUNTIF(Лист3!D666:$D$1531, 0)</f>
        <v>866</v>
      </c>
      <c r="C665" s="0" t="n">
        <f aca="false">COUNTIF(Лист3!$D$2:D665, 0)</f>
        <v>616</v>
      </c>
      <c r="D665" s="0" t="n">
        <f aca="false">COUNTIF(Лист3!D666:$D$1531, 1)</f>
        <v>0</v>
      </c>
      <c r="E665" s="0" t="n">
        <f aca="false">B665/(B665 + C665)</f>
        <v>0.584345479082321</v>
      </c>
      <c r="F665" s="0" t="n">
        <f aca="false">A665/(A665+D665)</f>
        <v>1</v>
      </c>
      <c r="G665" s="0" t="n">
        <f aca="false">1 - E665</f>
        <v>0.415654520917679</v>
      </c>
      <c r="H665" s="0" t="n">
        <f aca="false">E665 + F665 - 1</f>
        <v>0.584345479082321</v>
      </c>
      <c r="I665" s="0" t="str">
        <f aca="false">Лист3!B665</f>
        <v>43.0</v>
      </c>
      <c r="J665" s="0" t="n">
        <f aca="false">Лист3!C665</f>
        <v>2E-010</v>
      </c>
    </row>
    <row r="666" customFormat="false" ht="12.8" hidden="false" customHeight="false" outlineLevel="0" collapsed="false">
      <c r="A666" s="0" t="n">
        <f aca="false">COUNTIF(Лист3!$D$2:D666, 1)</f>
        <v>48</v>
      </c>
      <c r="B666" s="0" t="n">
        <f aca="false">COUNTIF(Лист3!D667:$D$1531, 0)</f>
        <v>865</v>
      </c>
      <c r="C666" s="0" t="n">
        <f aca="false">COUNTIF(Лист3!$D$2:D666, 0)</f>
        <v>617</v>
      </c>
      <c r="D666" s="0" t="n">
        <f aca="false">COUNTIF(Лист3!D667:$D$1531, 1)</f>
        <v>0</v>
      </c>
      <c r="E666" s="0" t="n">
        <f aca="false">B666/(B666 + C666)</f>
        <v>0.583670715249663</v>
      </c>
      <c r="F666" s="0" t="n">
        <f aca="false">A666/(A666+D666)</f>
        <v>1</v>
      </c>
      <c r="G666" s="0" t="n">
        <f aca="false">1 - E666</f>
        <v>0.416329284750337</v>
      </c>
      <c r="H666" s="0" t="n">
        <f aca="false">E666 + F666 - 1</f>
        <v>0.583670715249663</v>
      </c>
      <c r="I666" s="0" t="str">
        <f aca="false">Лист3!B666</f>
        <v>43.0</v>
      </c>
      <c r="J666" s="0" t="n">
        <f aca="false">Лист3!C666</f>
        <v>2E-010</v>
      </c>
    </row>
    <row r="667" customFormat="false" ht="12.8" hidden="false" customHeight="false" outlineLevel="0" collapsed="false">
      <c r="A667" s="0" t="n">
        <f aca="false">COUNTIF(Лист3!$D$2:D667, 1)</f>
        <v>48</v>
      </c>
      <c r="B667" s="0" t="n">
        <f aca="false">COUNTIF(Лист3!D668:$D$1531, 0)</f>
        <v>864</v>
      </c>
      <c r="C667" s="0" t="n">
        <f aca="false">COUNTIF(Лист3!$D$2:D667, 0)</f>
        <v>618</v>
      </c>
      <c r="D667" s="0" t="n">
        <f aca="false">COUNTIF(Лист3!D668:$D$1531, 1)</f>
        <v>0</v>
      </c>
      <c r="E667" s="0" t="n">
        <f aca="false">B667/(B667 + C667)</f>
        <v>0.582995951417004</v>
      </c>
      <c r="F667" s="0" t="n">
        <f aca="false">A667/(A667+D667)</f>
        <v>1</v>
      </c>
      <c r="G667" s="0" t="n">
        <f aca="false">1 - E667</f>
        <v>0.417004048582996</v>
      </c>
      <c r="H667" s="0" t="n">
        <f aca="false">E667 + F667 - 1</f>
        <v>0.582995951417004</v>
      </c>
      <c r="I667" s="0" t="str">
        <f aca="false">Лист3!B667</f>
        <v>43.0</v>
      </c>
      <c r="J667" s="0" t="n">
        <f aca="false">Лист3!C667</f>
        <v>2E-010</v>
      </c>
    </row>
    <row r="668" customFormat="false" ht="12.8" hidden="false" customHeight="false" outlineLevel="0" collapsed="false">
      <c r="A668" s="0" t="n">
        <f aca="false">COUNTIF(Лист3!$D$2:D668, 1)</f>
        <v>48</v>
      </c>
      <c r="B668" s="0" t="n">
        <f aca="false">COUNTIF(Лист3!D669:$D$1531, 0)</f>
        <v>863</v>
      </c>
      <c r="C668" s="0" t="n">
        <f aca="false">COUNTIF(Лист3!$D$2:D668, 0)</f>
        <v>619</v>
      </c>
      <c r="D668" s="0" t="n">
        <f aca="false">COUNTIF(Лист3!D669:$D$1531, 1)</f>
        <v>0</v>
      </c>
      <c r="E668" s="0" t="n">
        <f aca="false">B668/(B668 + C668)</f>
        <v>0.582321187584345</v>
      </c>
      <c r="F668" s="0" t="n">
        <f aca="false">A668/(A668+D668)</f>
        <v>1</v>
      </c>
      <c r="G668" s="0" t="n">
        <f aca="false">1 - E668</f>
        <v>0.417678812415655</v>
      </c>
      <c r="H668" s="0" t="n">
        <f aca="false">E668 + F668 - 1</f>
        <v>0.582321187584345</v>
      </c>
      <c r="I668" s="0" t="str">
        <f aca="false">Лист3!B668</f>
        <v>43.0</v>
      </c>
      <c r="J668" s="0" t="n">
        <f aca="false">Лист3!C668</f>
        <v>2E-010</v>
      </c>
    </row>
    <row r="669" customFormat="false" ht="12.8" hidden="false" customHeight="false" outlineLevel="0" collapsed="false">
      <c r="A669" s="0" t="n">
        <f aca="false">COUNTIF(Лист3!$D$2:D669, 1)</f>
        <v>48</v>
      </c>
      <c r="B669" s="0" t="n">
        <f aca="false">COUNTIF(Лист3!D670:$D$1531, 0)</f>
        <v>862</v>
      </c>
      <c r="C669" s="0" t="n">
        <f aca="false">COUNTIF(Лист3!$D$2:D669, 0)</f>
        <v>620</v>
      </c>
      <c r="D669" s="0" t="n">
        <f aca="false">COUNTIF(Лист3!D670:$D$1531, 1)</f>
        <v>0</v>
      </c>
      <c r="E669" s="0" t="n">
        <f aca="false">B669/(B669 + C669)</f>
        <v>0.581646423751687</v>
      </c>
      <c r="F669" s="0" t="n">
        <f aca="false">A669/(A669+D669)</f>
        <v>1</v>
      </c>
      <c r="G669" s="0" t="n">
        <f aca="false">1 - E669</f>
        <v>0.418353576248313</v>
      </c>
      <c r="H669" s="0" t="n">
        <f aca="false">E669 + F669 - 1</f>
        <v>0.581646423751687</v>
      </c>
      <c r="I669" s="0" t="str">
        <f aca="false">Лист3!B669</f>
        <v>43.0</v>
      </c>
      <c r="J669" s="0" t="n">
        <f aca="false">Лист3!C669</f>
        <v>2E-010</v>
      </c>
    </row>
    <row r="670" customFormat="false" ht="12.8" hidden="false" customHeight="false" outlineLevel="0" collapsed="false">
      <c r="A670" s="0" t="n">
        <f aca="false">COUNTIF(Лист3!$D$2:D670, 1)</f>
        <v>48</v>
      </c>
      <c r="B670" s="0" t="n">
        <f aca="false">COUNTIF(Лист3!D671:$D$1531, 0)</f>
        <v>861</v>
      </c>
      <c r="C670" s="0" t="n">
        <f aca="false">COUNTIF(Лист3!$D$2:D670, 0)</f>
        <v>621</v>
      </c>
      <c r="D670" s="0" t="n">
        <f aca="false">COUNTIF(Лист3!D671:$D$1531, 1)</f>
        <v>0</v>
      </c>
      <c r="E670" s="0" t="n">
        <f aca="false">B670/(B670 + C670)</f>
        <v>0.580971659919028</v>
      </c>
      <c r="F670" s="0" t="n">
        <f aca="false">A670/(A670+D670)</f>
        <v>1</v>
      </c>
      <c r="G670" s="0" t="n">
        <f aca="false">1 - E670</f>
        <v>0.419028340080972</v>
      </c>
      <c r="H670" s="0" t="n">
        <f aca="false">E670 + F670 - 1</f>
        <v>0.580971659919028</v>
      </c>
      <c r="I670" s="0" t="str">
        <f aca="false">Лист3!B670</f>
        <v>43.0</v>
      </c>
      <c r="J670" s="0" t="n">
        <f aca="false">Лист3!C670</f>
        <v>2E-010</v>
      </c>
    </row>
    <row r="671" customFormat="false" ht="12.8" hidden="false" customHeight="false" outlineLevel="0" collapsed="false">
      <c r="A671" s="0" t="n">
        <f aca="false">COUNTIF(Лист3!$D$2:D671, 1)</f>
        <v>48</v>
      </c>
      <c r="B671" s="0" t="n">
        <f aca="false">COUNTIF(Лист3!D672:$D$1531, 0)</f>
        <v>860</v>
      </c>
      <c r="C671" s="0" t="n">
        <f aca="false">COUNTIF(Лист3!$D$2:D671, 0)</f>
        <v>622</v>
      </c>
      <c r="D671" s="0" t="n">
        <f aca="false">COUNTIF(Лист3!D672:$D$1531, 1)</f>
        <v>0</v>
      </c>
      <c r="E671" s="0" t="n">
        <f aca="false">B671/(B671 + C671)</f>
        <v>0.58029689608637</v>
      </c>
      <c r="F671" s="0" t="n">
        <f aca="false">A671/(A671+D671)</f>
        <v>1</v>
      </c>
      <c r="G671" s="0" t="n">
        <f aca="false">1 - E671</f>
        <v>0.41970310391363</v>
      </c>
      <c r="H671" s="0" t="n">
        <f aca="false">E671 + F671 - 1</f>
        <v>0.58029689608637</v>
      </c>
      <c r="I671" s="0" t="str">
        <f aca="false">Лист3!B671</f>
        <v>42.9</v>
      </c>
      <c r="J671" s="0" t="str">
        <f aca="false">Лист3!C671</f>
        <v>2.1e-10</v>
      </c>
    </row>
    <row r="672" customFormat="false" ht="12.8" hidden="false" customHeight="false" outlineLevel="0" collapsed="false">
      <c r="A672" s="0" t="n">
        <f aca="false">COUNTIF(Лист3!$D$2:D672, 1)</f>
        <v>48</v>
      </c>
      <c r="B672" s="0" t="n">
        <f aca="false">COUNTIF(Лист3!D673:$D$1531, 0)</f>
        <v>859</v>
      </c>
      <c r="C672" s="0" t="n">
        <f aca="false">COUNTIF(Лист3!$D$2:D672, 0)</f>
        <v>623</v>
      </c>
      <c r="D672" s="0" t="n">
        <f aca="false">COUNTIF(Лист3!D673:$D$1531, 1)</f>
        <v>0</v>
      </c>
      <c r="E672" s="0" t="n">
        <f aca="false">B672/(B672 + C672)</f>
        <v>0.579622132253711</v>
      </c>
      <c r="F672" s="0" t="n">
        <f aca="false">A672/(A672+D672)</f>
        <v>1</v>
      </c>
      <c r="G672" s="0" t="n">
        <f aca="false">1 - E672</f>
        <v>0.420377867746289</v>
      </c>
      <c r="H672" s="0" t="n">
        <f aca="false">E672 + F672 - 1</f>
        <v>0.579622132253711</v>
      </c>
      <c r="I672" s="0" t="str">
        <f aca="false">Лист3!B672</f>
        <v>42.8</v>
      </c>
      <c r="J672" s="0" t="str">
        <f aca="false">Лист3!C672</f>
        <v>2.3e-10</v>
      </c>
    </row>
    <row r="673" customFormat="false" ht="12.8" hidden="false" customHeight="false" outlineLevel="0" collapsed="false">
      <c r="A673" s="0" t="n">
        <f aca="false">COUNTIF(Лист3!$D$2:D673, 1)</f>
        <v>48</v>
      </c>
      <c r="B673" s="0" t="n">
        <f aca="false">COUNTIF(Лист3!D674:$D$1531, 0)</f>
        <v>858</v>
      </c>
      <c r="C673" s="0" t="n">
        <f aca="false">COUNTIF(Лист3!$D$2:D673, 0)</f>
        <v>624</v>
      </c>
      <c r="D673" s="0" t="n">
        <f aca="false">COUNTIF(Лист3!D674:$D$1531, 1)</f>
        <v>0</v>
      </c>
      <c r="E673" s="0" t="n">
        <f aca="false">B673/(B673 + C673)</f>
        <v>0.578947368421053</v>
      </c>
      <c r="F673" s="0" t="n">
        <f aca="false">A673/(A673+D673)</f>
        <v>1</v>
      </c>
      <c r="G673" s="0" t="n">
        <f aca="false">1 - E673</f>
        <v>0.421052631578947</v>
      </c>
      <c r="H673" s="0" t="n">
        <f aca="false">E673 + F673 - 1</f>
        <v>0.578947368421053</v>
      </c>
      <c r="I673" s="0" t="str">
        <f aca="false">Лист3!B673</f>
        <v>42.8</v>
      </c>
      <c r="J673" s="0" t="str">
        <f aca="false">Лист3!C673</f>
        <v>2.4e-10</v>
      </c>
    </row>
    <row r="674" customFormat="false" ht="12.8" hidden="false" customHeight="false" outlineLevel="0" collapsed="false">
      <c r="A674" s="0" t="n">
        <f aca="false">COUNTIF(Лист3!$D$2:D674, 1)</f>
        <v>48</v>
      </c>
      <c r="B674" s="0" t="n">
        <f aca="false">COUNTIF(Лист3!D675:$D$1531, 0)</f>
        <v>857</v>
      </c>
      <c r="C674" s="0" t="n">
        <f aca="false">COUNTIF(Лист3!$D$2:D674, 0)</f>
        <v>625</v>
      </c>
      <c r="D674" s="0" t="n">
        <f aca="false">COUNTIF(Лист3!D675:$D$1531, 1)</f>
        <v>0</v>
      </c>
      <c r="E674" s="0" t="n">
        <f aca="false">B674/(B674 + C674)</f>
        <v>0.578272604588394</v>
      </c>
      <c r="F674" s="0" t="n">
        <f aca="false">A674/(A674+D674)</f>
        <v>1</v>
      </c>
      <c r="G674" s="0" t="n">
        <f aca="false">1 - E674</f>
        <v>0.421727395411606</v>
      </c>
      <c r="H674" s="0" t="n">
        <f aca="false">E674 + F674 - 1</f>
        <v>0.578272604588394</v>
      </c>
      <c r="I674" s="0" t="str">
        <f aca="false">Лист3!B674</f>
        <v>42.8</v>
      </c>
      <c r="J674" s="0" t="str">
        <f aca="false">Лист3!C674</f>
        <v>2.4e-10</v>
      </c>
    </row>
    <row r="675" customFormat="false" ht="12.8" hidden="false" customHeight="false" outlineLevel="0" collapsed="false">
      <c r="A675" s="0" t="n">
        <f aca="false">COUNTIF(Лист3!$D$2:D675, 1)</f>
        <v>48</v>
      </c>
      <c r="B675" s="0" t="n">
        <f aca="false">COUNTIF(Лист3!D676:$D$1531, 0)</f>
        <v>856</v>
      </c>
      <c r="C675" s="0" t="n">
        <f aca="false">COUNTIF(Лист3!$D$2:D675, 0)</f>
        <v>626</v>
      </c>
      <c r="D675" s="0" t="n">
        <f aca="false">COUNTIF(Лист3!D676:$D$1531, 1)</f>
        <v>0</v>
      </c>
      <c r="E675" s="0" t="n">
        <f aca="false">B675/(B675 + C675)</f>
        <v>0.577597840755735</v>
      </c>
      <c r="F675" s="0" t="n">
        <f aca="false">A675/(A675+D675)</f>
        <v>1</v>
      </c>
      <c r="G675" s="0" t="n">
        <f aca="false">1 - E675</f>
        <v>0.422402159244265</v>
      </c>
      <c r="H675" s="0" t="n">
        <f aca="false">E675 + F675 - 1</f>
        <v>0.577597840755736</v>
      </c>
      <c r="I675" s="0" t="str">
        <f aca="false">Лист3!B675</f>
        <v>42.7</v>
      </c>
      <c r="J675" s="0" t="str">
        <f aca="false">Лист3!C675</f>
        <v>2.5e-10</v>
      </c>
    </row>
    <row r="676" customFormat="false" ht="12.8" hidden="false" customHeight="false" outlineLevel="0" collapsed="false">
      <c r="A676" s="0" t="n">
        <f aca="false">COUNTIF(Лист3!$D$2:D676, 1)</f>
        <v>48</v>
      </c>
      <c r="B676" s="0" t="n">
        <f aca="false">COUNTIF(Лист3!D677:$D$1531, 0)</f>
        <v>855</v>
      </c>
      <c r="C676" s="0" t="n">
        <f aca="false">COUNTIF(Лист3!$D$2:D676, 0)</f>
        <v>627</v>
      </c>
      <c r="D676" s="0" t="n">
        <f aca="false">COUNTIF(Лист3!D677:$D$1531, 1)</f>
        <v>0</v>
      </c>
      <c r="E676" s="0" t="n">
        <f aca="false">B676/(B676 + C676)</f>
        <v>0.576923076923077</v>
      </c>
      <c r="F676" s="0" t="n">
        <f aca="false">A676/(A676+D676)</f>
        <v>1</v>
      </c>
      <c r="G676" s="0" t="n">
        <f aca="false">1 - E676</f>
        <v>0.423076923076923</v>
      </c>
      <c r="H676" s="0" t="n">
        <f aca="false">E676 + F676 - 1</f>
        <v>0.576923076923077</v>
      </c>
      <c r="I676" s="0" t="str">
        <f aca="false">Лист3!B676</f>
        <v>42.7</v>
      </c>
      <c r="J676" s="0" t="str">
        <f aca="false">Лист3!C676</f>
        <v>2.5e-10</v>
      </c>
    </row>
    <row r="677" customFormat="false" ht="12.8" hidden="false" customHeight="false" outlineLevel="0" collapsed="false">
      <c r="A677" s="0" t="n">
        <f aca="false">COUNTIF(Лист3!$D$2:D677, 1)</f>
        <v>48</v>
      </c>
      <c r="B677" s="0" t="n">
        <f aca="false">COUNTIF(Лист3!D678:$D$1531, 0)</f>
        <v>854</v>
      </c>
      <c r="C677" s="0" t="n">
        <f aca="false">COUNTIF(Лист3!$D$2:D677, 0)</f>
        <v>628</v>
      </c>
      <c r="D677" s="0" t="n">
        <f aca="false">COUNTIF(Лист3!D678:$D$1531, 1)</f>
        <v>0</v>
      </c>
      <c r="E677" s="0" t="n">
        <f aca="false">B677/(B677 + C677)</f>
        <v>0.576248313090418</v>
      </c>
      <c r="F677" s="0" t="n">
        <f aca="false">A677/(A677+D677)</f>
        <v>1</v>
      </c>
      <c r="G677" s="0" t="n">
        <f aca="false">1 - E677</f>
        <v>0.423751686909582</v>
      </c>
      <c r="H677" s="0" t="n">
        <f aca="false">E677 + F677 - 1</f>
        <v>0.576248313090418</v>
      </c>
      <c r="I677" s="0" t="str">
        <f aca="false">Лист3!B677</f>
        <v>42.7</v>
      </c>
      <c r="J677" s="0" t="str">
        <f aca="false">Лист3!C677</f>
        <v>2.6e-10</v>
      </c>
    </row>
    <row r="678" customFormat="false" ht="12.8" hidden="false" customHeight="false" outlineLevel="0" collapsed="false">
      <c r="A678" s="0" t="n">
        <f aca="false">COUNTIF(Лист3!$D$2:D678, 1)</f>
        <v>48</v>
      </c>
      <c r="B678" s="0" t="n">
        <f aca="false">COUNTIF(Лист3!D679:$D$1531, 0)</f>
        <v>853</v>
      </c>
      <c r="C678" s="0" t="n">
        <f aca="false">COUNTIF(Лист3!$D$2:D678, 0)</f>
        <v>629</v>
      </c>
      <c r="D678" s="0" t="n">
        <f aca="false">COUNTIF(Лист3!D679:$D$1531, 1)</f>
        <v>0</v>
      </c>
      <c r="E678" s="0" t="n">
        <f aca="false">B678/(B678 + C678)</f>
        <v>0.57557354925776</v>
      </c>
      <c r="F678" s="0" t="n">
        <f aca="false">A678/(A678+D678)</f>
        <v>1</v>
      </c>
      <c r="G678" s="0" t="n">
        <f aca="false">1 - E678</f>
        <v>0.42442645074224</v>
      </c>
      <c r="H678" s="0" t="n">
        <f aca="false">E678 + F678 - 1</f>
        <v>0.57557354925776</v>
      </c>
      <c r="I678" s="0" t="str">
        <f aca="false">Лист3!B678</f>
        <v>42.7</v>
      </c>
      <c r="J678" s="0" t="str">
        <f aca="false">Лист3!C678</f>
        <v>2.6e-10</v>
      </c>
    </row>
    <row r="679" customFormat="false" ht="12.8" hidden="false" customHeight="false" outlineLevel="0" collapsed="false">
      <c r="A679" s="0" t="n">
        <f aca="false">COUNTIF(Лист3!$D$2:D679, 1)</f>
        <v>48</v>
      </c>
      <c r="B679" s="0" t="n">
        <f aca="false">COUNTIF(Лист3!D680:$D$1531, 0)</f>
        <v>852</v>
      </c>
      <c r="C679" s="0" t="n">
        <f aca="false">COUNTIF(Лист3!$D$2:D679, 0)</f>
        <v>630</v>
      </c>
      <c r="D679" s="0" t="n">
        <f aca="false">COUNTIF(Лист3!D680:$D$1531, 1)</f>
        <v>0</v>
      </c>
      <c r="E679" s="0" t="n">
        <f aca="false">B679/(B679 + C679)</f>
        <v>0.574898785425101</v>
      </c>
      <c r="F679" s="0" t="n">
        <f aca="false">A679/(A679+D679)</f>
        <v>1</v>
      </c>
      <c r="G679" s="0" t="n">
        <f aca="false">1 - E679</f>
        <v>0.425101214574899</v>
      </c>
      <c r="H679" s="0" t="n">
        <f aca="false">E679 + F679 - 1</f>
        <v>0.574898785425101</v>
      </c>
      <c r="I679" s="0" t="str">
        <f aca="false">Лист3!B679</f>
        <v>42.6</v>
      </c>
      <c r="J679" s="0" t="str">
        <f aca="false">Лист3!C679</f>
        <v>2.6e-10</v>
      </c>
    </row>
    <row r="680" customFormat="false" ht="12.8" hidden="false" customHeight="false" outlineLevel="0" collapsed="false">
      <c r="A680" s="0" t="n">
        <f aca="false">COUNTIF(Лист3!$D$2:D680, 1)</f>
        <v>48</v>
      </c>
      <c r="B680" s="0" t="n">
        <f aca="false">COUNTIF(Лист3!D681:$D$1531, 0)</f>
        <v>851</v>
      </c>
      <c r="C680" s="0" t="n">
        <f aca="false">COUNTIF(Лист3!$D$2:D680, 0)</f>
        <v>631</v>
      </c>
      <c r="D680" s="0" t="n">
        <f aca="false">COUNTIF(Лист3!D681:$D$1531, 1)</f>
        <v>0</v>
      </c>
      <c r="E680" s="0" t="n">
        <f aca="false">B680/(B680 + C680)</f>
        <v>0.574224021592443</v>
      </c>
      <c r="F680" s="0" t="n">
        <f aca="false">A680/(A680+D680)</f>
        <v>1</v>
      </c>
      <c r="G680" s="0" t="n">
        <f aca="false">1 - E680</f>
        <v>0.425775978407557</v>
      </c>
      <c r="H680" s="0" t="n">
        <f aca="false">E680 + F680 - 1</f>
        <v>0.574224021592443</v>
      </c>
      <c r="I680" s="0" t="str">
        <f aca="false">Лист3!B680</f>
        <v>42.6</v>
      </c>
      <c r="J680" s="0" t="str">
        <f aca="false">Лист3!C680</f>
        <v>2.6e-10</v>
      </c>
    </row>
    <row r="681" customFormat="false" ht="12.8" hidden="false" customHeight="false" outlineLevel="0" collapsed="false">
      <c r="A681" s="0" t="n">
        <f aca="false">COUNTIF(Лист3!$D$2:D681, 1)</f>
        <v>48</v>
      </c>
      <c r="B681" s="0" t="n">
        <f aca="false">COUNTIF(Лист3!D682:$D$1531, 0)</f>
        <v>850</v>
      </c>
      <c r="C681" s="0" t="n">
        <f aca="false">COUNTIF(Лист3!$D$2:D681, 0)</f>
        <v>632</v>
      </c>
      <c r="D681" s="0" t="n">
        <f aca="false">COUNTIF(Лист3!D682:$D$1531, 1)</f>
        <v>0</v>
      </c>
      <c r="E681" s="0" t="n">
        <f aca="false">B681/(B681 + C681)</f>
        <v>0.573549257759784</v>
      </c>
      <c r="F681" s="0" t="n">
        <f aca="false">A681/(A681+D681)</f>
        <v>1</v>
      </c>
      <c r="G681" s="0" t="n">
        <f aca="false">1 - E681</f>
        <v>0.426450742240216</v>
      </c>
      <c r="H681" s="0" t="n">
        <f aca="false">E681 + F681 - 1</f>
        <v>0.573549257759784</v>
      </c>
      <c r="I681" s="0" t="str">
        <f aca="false">Лист3!B681</f>
        <v>42.6</v>
      </c>
      <c r="J681" s="0" t="str">
        <f aca="false">Лист3!C681</f>
        <v>2.6e-10</v>
      </c>
    </row>
    <row r="682" customFormat="false" ht="12.8" hidden="false" customHeight="false" outlineLevel="0" collapsed="false">
      <c r="A682" s="0" t="n">
        <f aca="false">COUNTIF(Лист3!$D$2:D682, 1)</f>
        <v>48</v>
      </c>
      <c r="B682" s="0" t="n">
        <f aca="false">COUNTIF(Лист3!D683:$D$1531, 0)</f>
        <v>849</v>
      </c>
      <c r="C682" s="0" t="n">
        <f aca="false">COUNTIF(Лист3!$D$2:D682, 0)</f>
        <v>633</v>
      </c>
      <c r="D682" s="0" t="n">
        <f aca="false">COUNTIF(Лист3!D683:$D$1531, 1)</f>
        <v>0</v>
      </c>
      <c r="E682" s="0" t="n">
        <f aca="false">B682/(B682 + C682)</f>
        <v>0.572874493927126</v>
      </c>
      <c r="F682" s="0" t="n">
        <f aca="false">A682/(A682+D682)</f>
        <v>1</v>
      </c>
      <c r="G682" s="0" t="n">
        <f aca="false">1 - E682</f>
        <v>0.427125506072875</v>
      </c>
      <c r="H682" s="0" t="n">
        <f aca="false">E682 + F682 - 1</f>
        <v>0.572874493927126</v>
      </c>
      <c r="I682" s="0" t="str">
        <f aca="false">Лист3!B682</f>
        <v>42.6</v>
      </c>
      <c r="J682" s="0" t="str">
        <f aca="false">Лист3!C682</f>
        <v>2.7e-10</v>
      </c>
    </row>
    <row r="683" customFormat="false" ht="12.8" hidden="false" customHeight="false" outlineLevel="0" collapsed="false">
      <c r="A683" s="0" t="n">
        <f aca="false">COUNTIF(Лист3!$D$2:D683, 1)</f>
        <v>48</v>
      </c>
      <c r="B683" s="0" t="n">
        <f aca="false">COUNTIF(Лист3!D684:$D$1531, 0)</f>
        <v>848</v>
      </c>
      <c r="C683" s="0" t="n">
        <f aca="false">COUNTIF(Лист3!$D$2:D683, 0)</f>
        <v>634</v>
      </c>
      <c r="D683" s="0" t="n">
        <f aca="false">COUNTIF(Лист3!D684:$D$1531, 1)</f>
        <v>0</v>
      </c>
      <c r="E683" s="0" t="n">
        <f aca="false">B683/(B683 + C683)</f>
        <v>0.572199730094467</v>
      </c>
      <c r="F683" s="0" t="n">
        <f aca="false">A683/(A683+D683)</f>
        <v>1</v>
      </c>
      <c r="G683" s="0" t="n">
        <f aca="false">1 - E683</f>
        <v>0.427800269905533</v>
      </c>
      <c r="H683" s="0" t="n">
        <f aca="false">E683 + F683 - 1</f>
        <v>0.572199730094467</v>
      </c>
      <c r="I683" s="0" t="str">
        <f aca="false">Лист3!B683</f>
        <v>42.6</v>
      </c>
      <c r="J683" s="0" t="str">
        <f aca="false">Лист3!C683</f>
        <v>2.7e-10</v>
      </c>
    </row>
    <row r="684" customFormat="false" ht="12.8" hidden="false" customHeight="false" outlineLevel="0" collapsed="false">
      <c r="A684" s="0" t="n">
        <f aca="false">COUNTIF(Лист3!$D$2:D684, 1)</f>
        <v>48</v>
      </c>
      <c r="B684" s="0" t="n">
        <f aca="false">COUNTIF(Лист3!D685:$D$1531, 0)</f>
        <v>847</v>
      </c>
      <c r="C684" s="0" t="n">
        <f aca="false">COUNTIF(Лист3!$D$2:D684, 0)</f>
        <v>635</v>
      </c>
      <c r="D684" s="0" t="n">
        <f aca="false">COUNTIF(Лист3!D685:$D$1531, 1)</f>
        <v>0</v>
      </c>
      <c r="E684" s="0" t="n">
        <f aca="false">B684/(B684 + C684)</f>
        <v>0.571524966261808</v>
      </c>
      <c r="F684" s="0" t="n">
        <f aca="false">A684/(A684+D684)</f>
        <v>1</v>
      </c>
      <c r="G684" s="0" t="n">
        <f aca="false">1 - E684</f>
        <v>0.428475033738192</v>
      </c>
      <c r="H684" s="0" t="n">
        <f aca="false">E684 + F684 - 1</f>
        <v>0.571524966261809</v>
      </c>
      <c r="I684" s="0" t="str">
        <f aca="false">Лист3!B684</f>
        <v>42.6</v>
      </c>
      <c r="J684" s="0" t="str">
        <f aca="false">Лист3!C684</f>
        <v>2.7e-10</v>
      </c>
    </row>
    <row r="685" customFormat="false" ht="12.8" hidden="false" customHeight="false" outlineLevel="0" collapsed="false">
      <c r="A685" s="0" t="n">
        <f aca="false">COUNTIF(Лист3!$D$2:D685, 1)</f>
        <v>48</v>
      </c>
      <c r="B685" s="0" t="n">
        <f aca="false">COUNTIF(Лист3!D686:$D$1531, 0)</f>
        <v>846</v>
      </c>
      <c r="C685" s="0" t="n">
        <f aca="false">COUNTIF(Лист3!$D$2:D685, 0)</f>
        <v>636</v>
      </c>
      <c r="D685" s="0" t="n">
        <f aca="false">COUNTIF(Лист3!D686:$D$1531, 1)</f>
        <v>0</v>
      </c>
      <c r="E685" s="0" t="n">
        <f aca="false">B685/(B685 + C685)</f>
        <v>0.57085020242915</v>
      </c>
      <c r="F685" s="0" t="n">
        <f aca="false">A685/(A685+D685)</f>
        <v>1</v>
      </c>
      <c r="G685" s="0" t="n">
        <f aca="false">1 - E685</f>
        <v>0.42914979757085</v>
      </c>
      <c r="H685" s="0" t="n">
        <f aca="false">E685 + F685 - 1</f>
        <v>0.57085020242915</v>
      </c>
      <c r="I685" s="0" t="str">
        <f aca="false">Лист3!B685</f>
        <v>42.6</v>
      </c>
      <c r="J685" s="0" t="str">
        <f aca="false">Лист3!C685</f>
        <v>2.7e-10</v>
      </c>
    </row>
    <row r="686" customFormat="false" ht="12.8" hidden="false" customHeight="false" outlineLevel="0" collapsed="false">
      <c r="A686" s="0" t="n">
        <f aca="false">COUNTIF(Лист3!$D$2:D686, 1)</f>
        <v>48</v>
      </c>
      <c r="B686" s="0" t="n">
        <f aca="false">COUNTIF(Лист3!D687:$D$1531, 0)</f>
        <v>845</v>
      </c>
      <c r="C686" s="0" t="n">
        <f aca="false">COUNTIF(Лист3!$D$2:D686, 0)</f>
        <v>637</v>
      </c>
      <c r="D686" s="0" t="n">
        <f aca="false">COUNTIF(Лист3!D687:$D$1531, 1)</f>
        <v>0</v>
      </c>
      <c r="E686" s="0" t="n">
        <f aca="false">B686/(B686 + C686)</f>
        <v>0.570175438596491</v>
      </c>
      <c r="F686" s="0" t="n">
        <f aca="false">A686/(A686+D686)</f>
        <v>1</v>
      </c>
      <c r="G686" s="0" t="n">
        <f aca="false">1 - E686</f>
        <v>0.429824561403509</v>
      </c>
      <c r="H686" s="0" t="n">
        <f aca="false">E686 + F686 - 1</f>
        <v>0.570175438596491</v>
      </c>
      <c r="I686" s="0" t="str">
        <f aca="false">Лист3!B686</f>
        <v>42.5</v>
      </c>
      <c r="J686" s="0" t="str">
        <f aca="false">Лист3!C686</f>
        <v>2.8e-10</v>
      </c>
    </row>
    <row r="687" customFormat="false" ht="12.8" hidden="false" customHeight="false" outlineLevel="0" collapsed="false">
      <c r="A687" s="0" t="n">
        <f aca="false">COUNTIF(Лист3!$D$2:D687, 1)</f>
        <v>48</v>
      </c>
      <c r="B687" s="0" t="n">
        <f aca="false">COUNTIF(Лист3!D688:$D$1531, 0)</f>
        <v>844</v>
      </c>
      <c r="C687" s="0" t="n">
        <f aca="false">COUNTIF(Лист3!$D$2:D687, 0)</f>
        <v>638</v>
      </c>
      <c r="D687" s="0" t="n">
        <f aca="false">COUNTIF(Лист3!D688:$D$1531, 1)</f>
        <v>0</v>
      </c>
      <c r="E687" s="0" t="n">
        <f aca="false">B687/(B687 + C687)</f>
        <v>0.569500674763833</v>
      </c>
      <c r="F687" s="0" t="n">
        <f aca="false">A687/(A687+D687)</f>
        <v>1</v>
      </c>
      <c r="G687" s="0" t="n">
        <f aca="false">1 - E687</f>
        <v>0.430499325236167</v>
      </c>
      <c r="H687" s="0" t="n">
        <f aca="false">E687 + F687 - 1</f>
        <v>0.569500674763833</v>
      </c>
      <c r="I687" s="0" t="str">
        <f aca="false">Лист3!B687</f>
        <v>42.4</v>
      </c>
      <c r="J687" s="0" t="str">
        <f aca="false">Лист3!C687</f>
        <v>3.1e-10</v>
      </c>
    </row>
    <row r="688" customFormat="false" ht="12.8" hidden="false" customHeight="false" outlineLevel="0" collapsed="false">
      <c r="A688" s="0" t="n">
        <f aca="false">COUNTIF(Лист3!$D$2:D688, 1)</f>
        <v>48</v>
      </c>
      <c r="B688" s="0" t="n">
        <f aca="false">COUNTIF(Лист3!D689:$D$1531, 0)</f>
        <v>843</v>
      </c>
      <c r="C688" s="0" t="n">
        <f aca="false">COUNTIF(Лист3!$D$2:D688, 0)</f>
        <v>639</v>
      </c>
      <c r="D688" s="0" t="n">
        <f aca="false">COUNTIF(Лист3!D689:$D$1531, 1)</f>
        <v>0</v>
      </c>
      <c r="E688" s="0" t="n">
        <f aca="false">B688/(B688 + C688)</f>
        <v>0.568825910931174</v>
      </c>
      <c r="F688" s="0" t="n">
        <f aca="false">A688/(A688+D688)</f>
        <v>1</v>
      </c>
      <c r="G688" s="0" t="n">
        <f aca="false">1 - E688</f>
        <v>0.431174089068826</v>
      </c>
      <c r="H688" s="0" t="n">
        <f aca="false">E688 + F688 - 1</f>
        <v>0.568825910931174</v>
      </c>
      <c r="I688" s="0" t="str">
        <f aca="false">Лист3!B688</f>
        <v>42.4</v>
      </c>
      <c r="J688" s="0" t="str">
        <f aca="false">Лист3!C688</f>
        <v>3.1e-10</v>
      </c>
    </row>
    <row r="689" customFormat="false" ht="12.8" hidden="false" customHeight="false" outlineLevel="0" collapsed="false">
      <c r="A689" s="0" t="n">
        <f aca="false">COUNTIF(Лист3!$D$2:D689, 1)</f>
        <v>48</v>
      </c>
      <c r="B689" s="0" t="n">
        <f aca="false">COUNTIF(Лист3!D690:$D$1531, 0)</f>
        <v>842</v>
      </c>
      <c r="C689" s="0" t="n">
        <f aca="false">COUNTIF(Лист3!$D$2:D689, 0)</f>
        <v>640</v>
      </c>
      <c r="D689" s="0" t="n">
        <f aca="false">COUNTIF(Лист3!D690:$D$1531, 1)</f>
        <v>0</v>
      </c>
      <c r="E689" s="0" t="n">
        <f aca="false">B689/(B689 + C689)</f>
        <v>0.568151147098516</v>
      </c>
      <c r="F689" s="0" t="n">
        <f aca="false">A689/(A689+D689)</f>
        <v>1</v>
      </c>
      <c r="G689" s="0" t="n">
        <f aca="false">1 - E689</f>
        <v>0.431848852901484</v>
      </c>
      <c r="H689" s="0" t="n">
        <f aca="false">E689 + F689 - 1</f>
        <v>0.568151147098515</v>
      </c>
      <c r="I689" s="0" t="str">
        <f aca="false">Лист3!B689</f>
        <v>42.3</v>
      </c>
      <c r="J689" s="0" t="str">
        <f aca="false">Лист3!C689</f>
        <v>3.2e-10</v>
      </c>
    </row>
    <row r="690" customFormat="false" ht="12.8" hidden="false" customHeight="false" outlineLevel="0" collapsed="false">
      <c r="A690" s="0" t="n">
        <f aca="false">COUNTIF(Лист3!$D$2:D690, 1)</f>
        <v>48</v>
      </c>
      <c r="B690" s="0" t="n">
        <f aca="false">COUNTIF(Лист3!D691:$D$1531, 0)</f>
        <v>841</v>
      </c>
      <c r="C690" s="0" t="n">
        <f aca="false">COUNTIF(Лист3!$D$2:D690, 0)</f>
        <v>641</v>
      </c>
      <c r="D690" s="0" t="n">
        <f aca="false">COUNTIF(Лист3!D691:$D$1531, 1)</f>
        <v>0</v>
      </c>
      <c r="E690" s="0" t="n">
        <f aca="false">B690/(B690 + C690)</f>
        <v>0.567476383265857</v>
      </c>
      <c r="F690" s="0" t="n">
        <f aca="false">A690/(A690+D690)</f>
        <v>1</v>
      </c>
      <c r="G690" s="0" t="n">
        <f aca="false">1 - E690</f>
        <v>0.432523616734143</v>
      </c>
      <c r="H690" s="0" t="n">
        <f aca="false">E690 + F690 - 1</f>
        <v>0.567476383265857</v>
      </c>
      <c r="I690" s="0" t="str">
        <f aca="false">Лист3!B690</f>
        <v>42.3</v>
      </c>
      <c r="J690" s="0" t="str">
        <f aca="false">Лист3!C690</f>
        <v>3.4e-10</v>
      </c>
    </row>
    <row r="691" customFormat="false" ht="12.8" hidden="false" customHeight="false" outlineLevel="0" collapsed="false">
      <c r="A691" s="0" t="n">
        <f aca="false">COUNTIF(Лист3!$D$2:D691, 1)</f>
        <v>48</v>
      </c>
      <c r="B691" s="0" t="n">
        <f aca="false">COUNTIF(Лист3!D692:$D$1531, 0)</f>
        <v>840</v>
      </c>
      <c r="C691" s="0" t="n">
        <f aca="false">COUNTIF(Лист3!$D$2:D691, 0)</f>
        <v>642</v>
      </c>
      <c r="D691" s="0" t="n">
        <f aca="false">COUNTIF(Лист3!D692:$D$1531, 1)</f>
        <v>0</v>
      </c>
      <c r="E691" s="0" t="n">
        <f aca="false">B691/(B691 + C691)</f>
        <v>0.566801619433198</v>
      </c>
      <c r="F691" s="0" t="n">
        <f aca="false">A691/(A691+D691)</f>
        <v>1</v>
      </c>
      <c r="G691" s="0" t="n">
        <f aca="false">1 - E691</f>
        <v>0.433198380566802</v>
      </c>
      <c r="H691" s="0" t="n">
        <f aca="false">E691 + F691 - 1</f>
        <v>0.566801619433198</v>
      </c>
      <c r="I691" s="0" t="str">
        <f aca="false">Лист3!B691</f>
        <v>42.2</v>
      </c>
      <c r="J691" s="0" t="str">
        <f aca="false">Лист3!C691</f>
        <v>3.6e-10</v>
      </c>
    </row>
    <row r="692" customFormat="false" ht="12.8" hidden="false" customHeight="false" outlineLevel="0" collapsed="false">
      <c r="A692" s="0" t="n">
        <f aca="false">COUNTIF(Лист3!$D$2:D692, 1)</f>
        <v>48</v>
      </c>
      <c r="B692" s="0" t="n">
        <f aca="false">COUNTIF(Лист3!D693:$D$1531, 0)</f>
        <v>839</v>
      </c>
      <c r="C692" s="0" t="n">
        <f aca="false">COUNTIF(Лист3!$D$2:D692, 0)</f>
        <v>643</v>
      </c>
      <c r="D692" s="0" t="n">
        <f aca="false">COUNTIF(Лист3!D693:$D$1531, 1)</f>
        <v>0</v>
      </c>
      <c r="E692" s="0" t="n">
        <f aca="false">B692/(B692 + C692)</f>
        <v>0.56612685560054</v>
      </c>
      <c r="F692" s="0" t="n">
        <f aca="false">A692/(A692+D692)</f>
        <v>1</v>
      </c>
      <c r="G692" s="0" t="n">
        <f aca="false">1 - E692</f>
        <v>0.43387314439946</v>
      </c>
      <c r="H692" s="0" t="n">
        <f aca="false">E692 + F692 - 1</f>
        <v>0.56612685560054</v>
      </c>
      <c r="I692" s="0" t="str">
        <f aca="false">Лист3!B692</f>
        <v>42.2</v>
      </c>
      <c r="J692" s="0" t="str">
        <f aca="false">Лист3!C692</f>
        <v>3.6e-10</v>
      </c>
    </row>
    <row r="693" customFormat="false" ht="12.8" hidden="false" customHeight="false" outlineLevel="0" collapsed="false">
      <c r="A693" s="0" t="n">
        <f aca="false">COUNTIF(Лист3!$D$2:D693, 1)</f>
        <v>48</v>
      </c>
      <c r="B693" s="0" t="n">
        <f aca="false">COUNTIF(Лист3!D694:$D$1531, 0)</f>
        <v>838</v>
      </c>
      <c r="C693" s="0" t="n">
        <f aca="false">COUNTIF(Лист3!$D$2:D693, 0)</f>
        <v>644</v>
      </c>
      <c r="D693" s="0" t="n">
        <f aca="false">COUNTIF(Лист3!D694:$D$1531, 1)</f>
        <v>0</v>
      </c>
      <c r="E693" s="0" t="n">
        <f aca="false">B693/(B693 + C693)</f>
        <v>0.565452091767881</v>
      </c>
      <c r="F693" s="0" t="n">
        <f aca="false">A693/(A693+D693)</f>
        <v>1</v>
      </c>
      <c r="G693" s="0" t="n">
        <f aca="false">1 - E693</f>
        <v>0.434547908232119</v>
      </c>
      <c r="H693" s="0" t="n">
        <f aca="false">E693 + F693 - 1</f>
        <v>0.565452091767881</v>
      </c>
      <c r="I693" s="0" t="str">
        <f aca="false">Лист3!B693</f>
        <v>42.0</v>
      </c>
      <c r="J693" s="0" t="n">
        <f aca="false">Лист3!C693</f>
        <v>4E-010</v>
      </c>
    </row>
    <row r="694" customFormat="false" ht="12.8" hidden="false" customHeight="false" outlineLevel="0" collapsed="false">
      <c r="A694" s="0" t="n">
        <f aca="false">COUNTIF(Лист3!$D$2:D694, 1)</f>
        <v>48</v>
      </c>
      <c r="B694" s="0" t="n">
        <f aca="false">COUNTIF(Лист3!D695:$D$1531, 0)</f>
        <v>837</v>
      </c>
      <c r="C694" s="0" t="n">
        <f aca="false">COUNTIF(Лист3!$D$2:D694, 0)</f>
        <v>645</v>
      </c>
      <c r="D694" s="0" t="n">
        <f aca="false">COUNTIF(Лист3!D695:$D$1531, 1)</f>
        <v>0</v>
      </c>
      <c r="E694" s="0" t="n">
        <f aca="false">B694/(B694 + C694)</f>
        <v>0.564777327935223</v>
      </c>
      <c r="F694" s="0" t="n">
        <f aca="false">A694/(A694+D694)</f>
        <v>1</v>
      </c>
      <c r="G694" s="0" t="n">
        <f aca="false">1 - E694</f>
        <v>0.435222672064777</v>
      </c>
      <c r="H694" s="0" t="n">
        <f aca="false">E694 + F694 - 1</f>
        <v>0.564777327935223</v>
      </c>
      <c r="I694" s="0" t="str">
        <f aca="false">Лист3!B694</f>
        <v>41.9</v>
      </c>
      <c r="J694" s="0" t="str">
        <f aca="false">Лист3!C694</f>
        <v>4.2e-10</v>
      </c>
    </row>
    <row r="695" customFormat="false" ht="12.8" hidden="false" customHeight="false" outlineLevel="0" collapsed="false">
      <c r="A695" s="0" t="n">
        <f aca="false">COUNTIF(Лист3!$D$2:D695, 1)</f>
        <v>48</v>
      </c>
      <c r="B695" s="0" t="n">
        <f aca="false">COUNTIF(Лист3!D696:$D$1531, 0)</f>
        <v>836</v>
      </c>
      <c r="C695" s="0" t="n">
        <f aca="false">COUNTIF(Лист3!$D$2:D695, 0)</f>
        <v>646</v>
      </c>
      <c r="D695" s="0" t="n">
        <f aca="false">COUNTIF(Лист3!D696:$D$1531, 1)</f>
        <v>0</v>
      </c>
      <c r="E695" s="0" t="n">
        <f aca="false">B695/(B695 + C695)</f>
        <v>0.564102564102564</v>
      </c>
      <c r="F695" s="0" t="n">
        <f aca="false">A695/(A695+D695)</f>
        <v>1</v>
      </c>
      <c r="G695" s="0" t="n">
        <f aca="false">1 - E695</f>
        <v>0.435897435897436</v>
      </c>
      <c r="H695" s="0" t="n">
        <f aca="false">E695 + F695 - 1</f>
        <v>0.564102564102564</v>
      </c>
      <c r="I695" s="0" t="str">
        <f aca="false">Лист3!B695</f>
        <v>41.9</v>
      </c>
      <c r="J695" s="0" t="str">
        <f aca="false">Лист3!C695</f>
        <v>4.4e-10</v>
      </c>
    </row>
    <row r="696" customFormat="false" ht="12.8" hidden="false" customHeight="false" outlineLevel="0" collapsed="false">
      <c r="A696" s="0" t="n">
        <f aca="false">COUNTIF(Лист3!$D$2:D696, 1)</f>
        <v>48</v>
      </c>
      <c r="B696" s="0" t="n">
        <f aca="false">COUNTIF(Лист3!D697:$D$1531, 0)</f>
        <v>835</v>
      </c>
      <c r="C696" s="0" t="n">
        <f aca="false">COUNTIF(Лист3!$D$2:D696, 0)</f>
        <v>647</v>
      </c>
      <c r="D696" s="0" t="n">
        <f aca="false">COUNTIF(Лист3!D697:$D$1531, 1)</f>
        <v>0</v>
      </c>
      <c r="E696" s="0" t="n">
        <f aca="false">B696/(B696 + C696)</f>
        <v>0.563427800269906</v>
      </c>
      <c r="F696" s="0" t="n">
        <f aca="false">A696/(A696+D696)</f>
        <v>1</v>
      </c>
      <c r="G696" s="0" t="n">
        <f aca="false">1 - E696</f>
        <v>0.436572199730094</v>
      </c>
      <c r="H696" s="0" t="n">
        <f aca="false">E696 + F696 - 1</f>
        <v>0.563427800269906</v>
      </c>
      <c r="I696" s="0" t="str">
        <f aca="false">Лист3!B696</f>
        <v>41.8</v>
      </c>
      <c r="J696" s="0" t="str">
        <f aca="false">Лист3!C696</f>
        <v>4.6e-10</v>
      </c>
    </row>
    <row r="697" customFormat="false" ht="12.8" hidden="false" customHeight="false" outlineLevel="0" collapsed="false">
      <c r="A697" s="0" t="n">
        <f aca="false">COUNTIF(Лист3!$D$2:D697, 1)</f>
        <v>48</v>
      </c>
      <c r="B697" s="0" t="n">
        <f aca="false">COUNTIF(Лист3!D698:$D$1531, 0)</f>
        <v>834</v>
      </c>
      <c r="C697" s="0" t="n">
        <f aca="false">COUNTIF(Лист3!$D$2:D697, 0)</f>
        <v>648</v>
      </c>
      <c r="D697" s="0" t="n">
        <f aca="false">COUNTIF(Лист3!D698:$D$1531, 1)</f>
        <v>0</v>
      </c>
      <c r="E697" s="0" t="n">
        <f aca="false">B697/(B697 + C697)</f>
        <v>0.562753036437247</v>
      </c>
      <c r="F697" s="0" t="n">
        <f aca="false">A697/(A697+D697)</f>
        <v>1</v>
      </c>
      <c r="G697" s="0" t="n">
        <f aca="false">1 - E697</f>
        <v>0.437246963562753</v>
      </c>
      <c r="H697" s="0" t="n">
        <f aca="false">E697 + F697 - 1</f>
        <v>0.562753036437247</v>
      </c>
      <c r="I697" s="0" t="str">
        <f aca="false">Лист3!B697</f>
        <v>41.8</v>
      </c>
      <c r="J697" s="0" t="str">
        <f aca="false">Лист3!C697</f>
        <v>4.8e-10</v>
      </c>
    </row>
    <row r="698" customFormat="false" ht="12.8" hidden="false" customHeight="false" outlineLevel="0" collapsed="false">
      <c r="A698" s="0" t="n">
        <f aca="false">COUNTIF(Лист3!$D$2:D698, 1)</f>
        <v>48</v>
      </c>
      <c r="B698" s="0" t="n">
        <f aca="false">COUNTIF(Лист3!D699:$D$1531, 0)</f>
        <v>833</v>
      </c>
      <c r="C698" s="0" t="n">
        <f aca="false">COUNTIF(Лист3!$D$2:D698, 0)</f>
        <v>649</v>
      </c>
      <c r="D698" s="0" t="n">
        <f aca="false">COUNTIF(Лист3!D699:$D$1531, 1)</f>
        <v>0</v>
      </c>
      <c r="E698" s="0" t="n">
        <f aca="false">B698/(B698 + C698)</f>
        <v>0.562078272604588</v>
      </c>
      <c r="F698" s="0" t="n">
        <f aca="false">A698/(A698+D698)</f>
        <v>1</v>
      </c>
      <c r="G698" s="0" t="n">
        <f aca="false">1 - E698</f>
        <v>0.437921727395412</v>
      </c>
      <c r="H698" s="0" t="n">
        <f aca="false">E698 + F698 - 1</f>
        <v>0.562078272604588</v>
      </c>
      <c r="I698" s="0" t="str">
        <f aca="false">Лист3!B698</f>
        <v>41.6</v>
      </c>
      <c r="J698" s="0" t="str">
        <f aca="false">Лист3!C698</f>
        <v>5.3e-10</v>
      </c>
    </row>
    <row r="699" customFormat="false" ht="12.8" hidden="false" customHeight="false" outlineLevel="0" collapsed="false">
      <c r="A699" s="0" t="n">
        <f aca="false">COUNTIF(Лист3!$D$2:D699, 1)</f>
        <v>48</v>
      </c>
      <c r="B699" s="0" t="n">
        <f aca="false">COUNTIF(Лист3!D700:$D$1531, 0)</f>
        <v>832</v>
      </c>
      <c r="C699" s="0" t="n">
        <f aca="false">COUNTIF(Лист3!$D$2:D699, 0)</f>
        <v>650</v>
      </c>
      <c r="D699" s="0" t="n">
        <f aca="false">COUNTIF(Лист3!D700:$D$1531, 1)</f>
        <v>0</v>
      </c>
      <c r="E699" s="0" t="n">
        <f aca="false">B699/(B699 + C699)</f>
        <v>0.56140350877193</v>
      </c>
      <c r="F699" s="0" t="n">
        <f aca="false">A699/(A699+D699)</f>
        <v>1</v>
      </c>
      <c r="G699" s="0" t="n">
        <f aca="false">1 - E699</f>
        <v>0.43859649122807</v>
      </c>
      <c r="H699" s="0" t="n">
        <f aca="false">E699 + F699 - 1</f>
        <v>0.56140350877193</v>
      </c>
      <c r="I699" s="0" t="str">
        <f aca="false">Лист3!B699</f>
        <v>41.6</v>
      </c>
      <c r="J699" s="0" t="str">
        <f aca="false">Лист3!C699</f>
        <v>5.3e-10</v>
      </c>
    </row>
    <row r="700" customFormat="false" ht="12.8" hidden="false" customHeight="false" outlineLevel="0" collapsed="false">
      <c r="A700" s="0" t="n">
        <f aca="false">COUNTIF(Лист3!$D$2:D700, 1)</f>
        <v>48</v>
      </c>
      <c r="B700" s="0" t="n">
        <f aca="false">COUNTIF(Лист3!D701:$D$1531, 0)</f>
        <v>831</v>
      </c>
      <c r="C700" s="0" t="n">
        <f aca="false">COUNTIF(Лист3!$D$2:D700, 0)</f>
        <v>651</v>
      </c>
      <c r="D700" s="0" t="n">
        <f aca="false">COUNTIF(Лист3!D701:$D$1531, 1)</f>
        <v>0</v>
      </c>
      <c r="E700" s="0" t="n">
        <f aca="false">B700/(B700 + C700)</f>
        <v>0.560728744939271</v>
      </c>
      <c r="F700" s="0" t="n">
        <f aca="false">A700/(A700+D700)</f>
        <v>1</v>
      </c>
      <c r="G700" s="0" t="n">
        <f aca="false">1 - E700</f>
        <v>0.439271255060729</v>
      </c>
      <c r="H700" s="0" t="n">
        <f aca="false">E700 + F700 - 1</f>
        <v>0.560728744939271</v>
      </c>
      <c r="I700" s="0" t="str">
        <f aca="false">Лист3!B700</f>
        <v>41.6</v>
      </c>
      <c r="J700" s="0" t="str">
        <f aca="false">Лист3!C700</f>
        <v>5.3e-10</v>
      </c>
    </row>
    <row r="701" customFormat="false" ht="12.8" hidden="false" customHeight="false" outlineLevel="0" collapsed="false">
      <c r="A701" s="0" t="n">
        <f aca="false">COUNTIF(Лист3!$D$2:D701, 1)</f>
        <v>48</v>
      </c>
      <c r="B701" s="0" t="n">
        <f aca="false">COUNTIF(Лист3!D702:$D$1531, 0)</f>
        <v>830</v>
      </c>
      <c r="C701" s="0" t="n">
        <f aca="false">COUNTIF(Лист3!$D$2:D701, 0)</f>
        <v>652</v>
      </c>
      <c r="D701" s="0" t="n">
        <f aca="false">COUNTIF(Лист3!D702:$D$1531, 1)</f>
        <v>0</v>
      </c>
      <c r="E701" s="0" t="n">
        <f aca="false">B701/(B701 + C701)</f>
        <v>0.560053981106613</v>
      </c>
      <c r="F701" s="0" t="n">
        <f aca="false">A701/(A701+D701)</f>
        <v>1</v>
      </c>
      <c r="G701" s="0" t="n">
        <f aca="false">1 - E701</f>
        <v>0.439946018893387</v>
      </c>
      <c r="H701" s="0" t="n">
        <f aca="false">E701 + F701 - 1</f>
        <v>0.560053981106613</v>
      </c>
      <c r="I701" s="0" t="str">
        <f aca="false">Лист3!B701</f>
        <v>41.6</v>
      </c>
      <c r="J701" s="0" t="str">
        <f aca="false">Лист3!C701</f>
        <v>5.3e-10</v>
      </c>
    </row>
    <row r="702" customFormat="false" ht="12.8" hidden="false" customHeight="false" outlineLevel="0" collapsed="false">
      <c r="A702" s="0" t="n">
        <f aca="false">COUNTIF(Лист3!$D$2:D702, 1)</f>
        <v>48</v>
      </c>
      <c r="B702" s="0" t="n">
        <f aca="false">COUNTIF(Лист3!D703:$D$1531, 0)</f>
        <v>829</v>
      </c>
      <c r="C702" s="0" t="n">
        <f aca="false">COUNTIF(Лист3!$D$2:D702, 0)</f>
        <v>653</v>
      </c>
      <c r="D702" s="0" t="n">
        <f aca="false">COUNTIF(Лист3!D703:$D$1531, 1)</f>
        <v>0</v>
      </c>
      <c r="E702" s="0" t="n">
        <f aca="false">B702/(B702 + C702)</f>
        <v>0.559379217273954</v>
      </c>
      <c r="F702" s="0" t="n">
        <f aca="false">A702/(A702+D702)</f>
        <v>1</v>
      </c>
      <c r="G702" s="0" t="n">
        <f aca="false">1 - E702</f>
        <v>0.440620782726046</v>
      </c>
      <c r="H702" s="0" t="n">
        <f aca="false">E702 + F702 - 1</f>
        <v>0.559379217273954</v>
      </c>
      <c r="I702" s="0" t="str">
        <f aca="false">Лист3!B702</f>
        <v>41.6</v>
      </c>
      <c r="J702" s="0" t="str">
        <f aca="false">Лист3!C702</f>
        <v>5.3e-10</v>
      </c>
    </row>
    <row r="703" customFormat="false" ht="12.8" hidden="false" customHeight="false" outlineLevel="0" collapsed="false">
      <c r="A703" s="0" t="n">
        <f aca="false">COUNTIF(Лист3!$D$2:D703, 1)</f>
        <v>48</v>
      </c>
      <c r="B703" s="0" t="n">
        <f aca="false">COUNTIF(Лист3!D704:$D$1531, 0)</f>
        <v>828</v>
      </c>
      <c r="C703" s="0" t="n">
        <f aca="false">COUNTIF(Лист3!$D$2:D703, 0)</f>
        <v>654</v>
      </c>
      <c r="D703" s="0" t="n">
        <f aca="false">COUNTIF(Лист3!D704:$D$1531, 1)</f>
        <v>0</v>
      </c>
      <c r="E703" s="0" t="n">
        <f aca="false">B703/(B703 + C703)</f>
        <v>0.558704453441296</v>
      </c>
      <c r="F703" s="0" t="n">
        <f aca="false">A703/(A703+D703)</f>
        <v>1</v>
      </c>
      <c r="G703" s="0" t="n">
        <f aca="false">1 - E703</f>
        <v>0.441295546558704</v>
      </c>
      <c r="H703" s="0" t="n">
        <f aca="false">E703 + F703 - 1</f>
        <v>0.558704453441296</v>
      </c>
      <c r="I703" s="0" t="str">
        <f aca="false">Лист3!B703</f>
        <v>41.6</v>
      </c>
      <c r="J703" s="0" t="str">
        <f aca="false">Лист3!C703</f>
        <v>5.3e-10</v>
      </c>
    </row>
    <row r="704" customFormat="false" ht="12.8" hidden="false" customHeight="false" outlineLevel="0" collapsed="false">
      <c r="A704" s="0" t="n">
        <f aca="false">COUNTIF(Лист3!$D$2:D704, 1)</f>
        <v>48</v>
      </c>
      <c r="B704" s="0" t="n">
        <f aca="false">COUNTIF(Лист3!D705:$D$1531, 0)</f>
        <v>827</v>
      </c>
      <c r="C704" s="0" t="n">
        <f aca="false">COUNTIF(Лист3!$D$2:D704, 0)</f>
        <v>655</v>
      </c>
      <c r="D704" s="0" t="n">
        <f aca="false">COUNTIF(Лист3!D705:$D$1531, 1)</f>
        <v>0</v>
      </c>
      <c r="E704" s="0" t="n">
        <f aca="false">B704/(B704 + C704)</f>
        <v>0.558029689608637</v>
      </c>
      <c r="F704" s="0" t="n">
        <f aca="false">A704/(A704+D704)</f>
        <v>1</v>
      </c>
      <c r="G704" s="0" t="n">
        <f aca="false">1 - E704</f>
        <v>0.441970310391363</v>
      </c>
      <c r="H704" s="0" t="n">
        <f aca="false">E704 + F704 - 1</f>
        <v>0.558029689608637</v>
      </c>
      <c r="I704" s="0" t="str">
        <f aca="false">Лист3!B704</f>
        <v>41.6</v>
      </c>
      <c r="J704" s="0" t="str">
        <f aca="false">Лист3!C704</f>
        <v>5.3e-10</v>
      </c>
    </row>
    <row r="705" customFormat="false" ht="12.8" hidden="false" customHeight="false" outlineLevel="0" collapsed="false">
      <c r="A705" s="0" t="n">
        <f aca="false">COUNTIF(Лист3!$D$2:D705, 1)</f>
        <v>48</v>
      </c>
      <c r="B705" s="0" t="n">
        <f aca="false">COUNTIF(Лист3!D706:$D$1531, 0)</f>
        <v>826</v>
      </c>
      <c r="C705" s="0" t="n">
        <f aca="false">COUNTIF(Лист3!$D$2:D705, 0)</f>
        <v>656</v>
      </c>
      <c r="D705" s="0" t="n">
        <f aca="false">COUNTIF(Лист3!D706:$D$1531, 1)</f>
        <v>0</v>
      </c>
      <c r="E705" s="0" t="n">
        <f aca="false">B705/(B705 + C705)</f>
        <v>0.557354925775978</v>
      </c>
      <c r="F705" s="0" t="n">
        <f aca="false">A705/(A705+D705)</f>
        <v>1</v>
      </c>
      <c r="G705" s="0" t="n">
        <f aca="false">1 - E705</f>
        <v>0.442645074224022</v>
      </c>
      <c r="H705" s="0" t="n">
        <f aca="false">E705 + F705 - 1</f>
        <v>0.557354925775978</v>
      </c>
      <c r="I705" s="0" t="str">
        <f aca="false">Лист3!B705</f>
        <v>41.6</v>
      </c>
      <c r="J705" s="0" t="str">
        <f aca="false">Лист3!C705</f>
        <v>5.3e-10</v>
      </c>
    </row>
    <row r="706" customFormat="false" ht="12.8" hidden="false" customHeight="false" outlineLevel="0" collapsed="false">
      <c r="A706" s="0" t="n">
        <f aca="false">COUNTIF(Лист3!$D$2:D706, 1)</f>
        <v>48</v>
      </c>
      <c r="B706" s="0" t="n">
        <f aca="false">COUNTIF(Лист3!D707:$D$1531, 0)</f>
        <v>825</v>
      </c>
      <c r="C706" s="0" t="n">
        <f aca="false">COUNTIF(Лист3!$D$2:D706, 0)</f>
        <v>657</v>
      </c>
      <c r="D706" s="0" t="n">
        <f aca="false">COUNTIF(Лист3!D707:$D$1531, 1)</f>
        <v>0</v>
      </c>
      <c r="E706" s="0" t="n">
        <f aca="false">B706/(B706 + C706)</f>
        <v>0.55668016194332</v>
      </c>
      <c r="F706" s="0" t="n">
        <f aca="false">A706/(A706+D706)</f>
        <v>1</v>
      </c>
      <c r="G706" s="0" t="n">
        <f aca="false">1 - E706</f>
        <v>0.44331983805668</v>
      </c>
      <c r="H706" s="0" t="n">
        <f aca="false">E706 + F706 - 1</f>
        <v>0.55668016194332</v>
      </c>
      <c r="I706" s="0" t="str">
        <f aca="false">Лист3!B706</f>
        <v>41.6</v>
      </c>
      <c r="J706" s="0" t="str">
        <f aca="false">Лист3!C706</f>
        <v>5.5e-10</v>
      </c>
    </row>
    <row r="707" customFormat="false" ht="12.8" hidden="false" customHeight="false" outlineLevel="0" collapsed="false">
      <c r="A707" s="0" t="n">
        <f aca="false">COUNTIF(Лист3!$D$2:D707, 1)</f>
        <v>48</v>
      </c>
      <c r="B707" s="0" t="n">
        <f aca="false">COUNTIF(Лист3!D708:$D$1531, 0)</f>
        <v>824</v>
      </c>
      <c r="C707" s="0" t="n">
        <f aca="false">COUNTIF(Лист3!$D$2:D707, 0)</f>
        <v>658</v>
      </c>
      <c r="D707" s="0" t="n">
        <f aca="false">COUNTIF(Лист3!D708:$D$1531, 1)</f>
        <v>0</v>
      </c>
      <c r="E707" s="0" t="n">
        <f aca="false">B707/(B707 + C707)</f>
        <v>0.556005398110661</v>
      </c>
      <c r="F707" s="0" t="n">
        <f aca="false">A707/(A707+D707)</f>
        <v>1</v>
      </c>
      <c r="G707" s="0" t="n">
        <f aca="false">1 - E707</f>
        <v>0.443994601889339</v>
      </c>
      <c r="H707" s="0" t="n">
        <f aca="false">E707 + F707 - 1</f>
        <v>0.556005398110661</v>
      </c>
      <c r="I707" s="0" t="str">
        <f aca="false">Лист3!B707</f>
        <v>41.5</v>
      </c>
      <c r="J707" s="0" t="str">
        <f aca="false">Лист3!C707</f>
        <v>5.7e-10</v>
      </c>
    </row>
    <row r="708" customFormat="false" ht="12.8" hidden="false" customHeight="false" outlineLevel="0" collapsed="false">
      <c r="A708" s="0" t="n">
        <f aca="false">COUNTIF(Лист3!$D$2:D708, 1)</f>
        <v>48</v>
      </c>
      <c r="B708" s="0" t="n">
        <f aca="false">COUNTIF(Лист3!D709:$D$1531, 0)</f>
        <v>823</v>
      </c>
      <c r="C708" s="0" t="n">
        <f aca="false">COUNTIF(Лист3!$D$2:D708, 0)</f>
        <v>659</v>
      </c>
      <c r="D708" s="0" t="n">
        <f aca="false">COUNTIF(Лист3!D709:$D$1531, 1)</f>
        <v>0</v>
      </c>
      <c r="E708" s="0" t="n">
        <f aca="false">B708/(B708 + C708)</f>
        <v>0.555330634278003</v>
      </c>
      <c r="F708" s="0" t="n">
        <f aca="false">A708/(A708+D708)</f>
        <v>1</v>
      </c>
      <c r="G708" s="0" t="n">
        <f aca="false">1 - E708</f>
        <v>0.444669365721997</v>
      </c>
      <c r="H708" s="0" t="n">
        <f aca="false">E708 + F708 - 1</f>
        <v>0.555330634278003</v>
      </c>
      <c r="I708" s="0" t="str">
        <f aca="false">Лист3!B708</f>
        <v>41.5</v>
      </c>
      <c r="J708" s="0" t="str">
        <f aca="false">Лист3!C708</f>
        <v>5.8e-10</v>
      </c>
    </row>
    <row r="709" customFormat="false" ht="12.8" hidden="false" customHeight="false" outlineLevel="0" collapsed="false">
      <c r="A709" s="0" t="n">
        <f aca="false">COUNTIF(Лист3!$D$2:D709, 1)</f>
        <v>48</v>
      </c>
      <c r="B709" s="0" t="n">
        <f aca="false">COUNTIF(Лист3!D710:$D$1531, 0)</f>
        <v>822</v>
      </c>
      <c r="C709" s="0" t="n">
        <f aca="false">COUNTIF(Лист3!$D$2:D709, 0)</f>
        <v>660</v>
      </c>
      <c r="D709" s="0" t="n">
        <f aca="false">COUNTIF(Лист3!D710:$D$1531, 1)</f>
        <v>0</v>
      </c>
      <c r="E709" s="0" t="n">
        <f aca="false">B709/(B709 + C709)</f>
        <v>0.554655870445344</v>
      </c>
      <c r="F709" s="0" t="n">
        <f aca="false">A709/(A709+D709)</f>
        <v>1</v>
      </c>
      <c r="G709" s="0" t="n">
        <f aca="false">1 - E709</f>
        <v>0.445344129554656</v>
      </c>
      <c r="H709" s="0" t="n">
        <f aca="false">E709 + F709 - 1</f>
        <v>0.554655870445344</v>
      </c>
      <c r="I709" s="0" t="str">
        <f aca="false">Лист3!B709</f>
        <v>41.4</v>
      </c>
      <c r="J709" s="0" t="str">
        <f aca="false">Лист3!C709</f>
        <v>6.3e-10</v>
      </c>
    </row>
    <row r="710" customFormat="false" ht="12.8" hidden="false" customHeight="false" outlineLevel="0" collapsed="false">
      <c r="A710" s="0" t="n">
        <f aca="false">COUNTIF(Лист3!$D$2:D710, 1)</f>
        <v>48</v>
      </c>
      <c r="B710" s="0" t="n">
        <f aca="false">COUNTIF(Лист3!D711:$D$1531, 0)</f>
        <v>821</v>
      </c>
      <c r="C710" s="0" t="n">
        <f aca="false">COUNTIF(Лист3!$D$2:D710, 0)</f>
        <v>661</v>
      </c>
      <c r="D710" s="0" t="n">
        <f aca="false">COUNTIF(Лист3!D711:$D$1531, 1)</f>
        <v>0</v>
      </c>
      <c r="E710" s="0" t="n">
        <f aca="false">B710/(B710 + C710)</f>
        <v>0.553981106612685</v>
      </c>
      <c r="F710" s="0" t="n">
        <f aca="false">A710/(A710+D710)</f>
        <v>1</v>
      </c>
      <c r="G710" s="0" t="n">
        <f aca="false">1 - E710</f>
        <v>0.446018893387314</v>
      </c>
      <c r="H710" s="0" t="n">
        <f aca="false">E710 + F710 - 1</f>
        <v>0.553981106612686</v>
      </c>
      <c r="I710" s="0" t="str">
        <f aca="false">Лист3!B710</f>
        <v>41.4</v>
      </c>
      <c r="J710" s="0" t="str">
        <f aca="false">Лист3!C710</f>
        <v>6.3e-10</v>
      </c>
    </row>
    <row r="711" customFormat="false" ht="12.8" hidden="false" customHeight="false" outlineLevel="0" collapsed="false">
      <c r="A711" s="0" t="n">
        <f aca="false">COUNTIF(Лист3!$D$2:D711, 1)</f>
        <v>48</v>
      </c>
      <c r="B711" s="0" t="n">
        <f aca="false">COUNTIF(Лист3!D712:$D$1531, 0)</f>
        <v>820</v>
      </c>
      <c r="C711" s="0" t="n">
        <f aca="false">COUNTIF(Лист3!$D$2:D711, 0)</f>
        <v>662</v>
      </c>
      <c r="D711" s="0" t="n">
        <f aca="false">COUNTIF(Лист3!D712:$D$1531, 1)</f>
        <v>0</v>
      </c>
      <c r="E711" s="0" t="n">
        <f aca="false">B711/(B711 + C711)</f>
        <v>0.553306342780027</v>
      </c>
      <c r="F711" s="0" t="n">
        <f aca="false">A711/(A711+D711)</f>
        <v>1</v>
      </c>
      <c r="G711" s="0" t="n">
        <f aca="false">1 - E711</f>
        <v>0.446693657219973</v>
      </c>
      <c r="H711" s="0" t="n">
        <f aca="false">E711 + F711 - 1</f>
        <v>0.553306342780027</v>
      </c>
      <c r="I711" s="0" t="str">
        <f aca="false">Лист3!B711</f>
        <v>41.4</v>
      </c>
      <c r="J711" s="0" t="str">
        <f aca="false">Лист3!C711</f>
        <v>6.3e-10</v>
      </c>
    </row>
    <row r="712" customFormat="false" ht="12.8" hidden="false" customHeight="false" outlineLevel="0" collapsed="false">
      <c r="A712" s="0" t="n">
        <f aca="false">COUNTIF(Лист3!$D$2:D712, 1)</f>
        <v>48</v>
      </c>
      <c r="B712" s="0" t="n">
        <f aca="false">COUNTIF(Лист3!D713:$D$1531, 0)</f>
        <v>819</v>
      </c>
      <c r="C712" s="0" t="n">
        <f aca="false">COUNTIF(Лист3!$D$2:D712, 0)</f>
        <v>663</v>
      </c>
      <c r="D712" s="0" t="n">
        <f aca="false">COUNTIF(Лист3!D713:$D$1531, 1)</f>
        <v>0</v>
      </c>
      <c r="E712" s="0" t="n">
        <f aca="false">B712/(B712 + C712)</f>
        <v>0.552631578947368</v>
      </c>
      <c r="F712" s="0" t="n">
        <f aca="false">A712/(A712+D712)</f>
        <v>1</v>
      </c>
      <c r="G712" s="0" t="n">
        <f aca="false">1 - E712</f>
        <v>0.447368421052632</v>
      </c>
      <c r="H712" s="0" t="n">
        <f aca="false">E712 + F712 - 1</f>
        <v>0.552631578947369</v>
      </c>
      <c r="I712" s="0" t="str">
        <f aca="false">Лист3!B712</f>
        <v>41.4</v>
      </c>
      <c r="J712" s="0" t="str">
        <f aca="false">Лист3!C712</f>
        <v>6.3e-10</v>
      </c>
    </row>
    <row r="713" customFormat="false" ht="12.8" hidden="false" customHeight="false" outlineLevel="0" collapsed="false">
      <c r="A713" s="0" t="n">
        <f aca="false">COUNTIF(Лист3!$D$2:D713, 1)</f>
        <v>48</v>
      </c>
      <c r="B713" s="0" t="n">
        <f aca="false">COUNTIF(Лист3!D714:$D$1531, 0)</f>
        <v>818</v>
      </c>
      <c r="C713" s="0" t="n">
        <f aca="false">COUNTIF(Лист3!$D$2:D713, 0)</f>
        <v>664</v>
      </c>
      <c r="D713" s="0" t="n">
        <f aca="false">COUNTIF(Лист3!D714:$D$1531, 1)</f>
        <v>0</v>
      </c>
      <c r="E713" s="0" t="n">
        <f aca="false">B713/(B713 + C713)</f>
        <v>0.55195681511471</v>
      </c>
      <c r="F713" s="0" t="n">
        <f aca="false">A713/(A713+D713)</f>
        <v>1</v>
      </c>
      <c r="G713" s="0" t="n">
        <f aca="false">1 - E713</f>
        <v>0.44804318488529</v>
      </c>
      <c r="H713" s="0" t="n">
        <f aca="false">E713 + F713 - 1</f>
        <v>0.55195681511471</v>
      </c>
      <c r="I713" s="0" t="str">
        <f aca="false">Лист3!B713</f>
        <v>41.4</v>
      </c>
      <c r="J713" s="0" t="str">
        <f aca="false">Лист3!C713</f>
        <v>6.3e-10</v>
      </c>
    </row>
    <row r="714" customFormat="false" ht="12.8" hidden="false" customHeight="false" outlineLevel="0" collapsed="false">
      <c r="A714" s="0" t="n">
        <f aca="false">COUNTIF(Лист3!$D$2:D714, 1)</f>
        <v>48</v>
      </c>
      <c r="B714" s="0" t="n">
        <f aca="false">COUNTIF(Лист3!D715:$D$1531, 0)</f>
        <v>817</v>
      </c>
      <c r="C714" s="0" t="n">
        <f aca="false">COUNTIF(Лист3!$D$2:D714, 0)</f>
        <v>665</v>
      </c>
      <c r="D714" s="0" t="n">
        <f aca="false">COUNTIF(Лист3!D715:$D$1531, 1)</f>
        <v>0</v>
      </c>
      <c r="E714" s="0" t="n">
        <f aca="false">B714/(B714 + C714)</f>
        <v>0.551282051282051</v>
      </c>
      <c r="F714" s="0" t="n">
        <f aca="false">A714/(A714+D714)</f>
        <v>1</v>
      </c>
      <c r="G714" s="0" t="n">
        <f aca="false">1 - E714</f>
        <v>0.448717948717949</v>
      </c>
      <c r="H714" s="0" t="n">
        <f aca="false">E714 + F714 - 1</f>
        <v>0.551282051282051</v>
      </c>
      <c r="I714" s="0" t="str">
        <f aca="false">Лист3!B714</f>
        <v>41.3</v>
      </c>
      <c r="J714" s="0" t="str">
        <f aca="false">Лист3!C714</f>
        <v>6.4e-10</v>
      </c>
    </row>
    <row r="715" customFormat="false" ht="12.8" hidden="false" customHeight="false" outlineLevel="0" collapsed="false">
      <c r="A715" s="0" t="n">
        <f aca="false">COUNTIF(Лист3!$D$2:D715, 1)</f>
        <v>48</v>
      </c>
      <c r="B715" s="0" t="n">
        <f aca="false">COUNTIF(Лист3!D716:$D$1531, 0)</f>
        <v>816</v>
      </c>
      <c r="C715" s="0" t="n">
        <f aca="false">COUNTIF(Лист3!$D$2:D715, 0)</f>
        <v>666</v>
      </c>
      <c r="D715" s="0" t="n">
        <f aca="false">COUNTIF(Лист3!D716:$D$1531, 1)</f>
        <v>0</v>
      </c>
      <c r="E715" s="0" t="n">
        <f aca="false">B715/(B715 + C715)</f>
        <v>0.550607287449393</v>
      </c>
      <c r="F715" s="0" t="n">
        <f aca="false">A715/(A715+D715)</f>
        <v>1</v>
      </c>
      <c r="G715" s="0" t="n">
        <f aca="false">1 - E715</f>
        <v>0.449392712550607</v>
      </c>
      <c r="H715" s="0" t="n">
        <f aca="false">E715 + F715 - 1</f>
        <v>0.550607287449393</v>
      </c>
      <c r="I715" s="0" t="str">
        <f aca="false">Лист3!B715</f>
        <v>41.3</v>
      </c>
      <c r="J715" s="0" t="str">
        <f aca="false">Лист3!C715</f>
        <v>6.7e-10</v>
      </c>
    </row>
    <row r="716" customFormat="false" ht="12.8" hidden="false" customHeight="false" outlineLevel="0" collapsed="false">
      <c r="A716" s="0" t="n">
        <f aca="false">COUNTIF(Лист3!$D$2:D716, 1)</f>
        <v>48</v>
      </c>
      <c r="B716" s="0" t="n">
        <f aca="false">COUNTIF(Лист3!D717:$D$1531, 0)</f>
        <v>815</v>
      </c>
      <c r="C716" s="0" t="n">
        <f aca="false">COUNTIF(Лист3!$D$2:D716, 0)</f>
        <v>667</v>
      </c>
      <c r="D716" s="0" t="n">
        <f aca="false">COUNTIF(Лист3!D717:$D$1531, 1)</f>
        <v>0</v>
      </c>
      <c r="E716" s="0" t="n">
        <f aca="false">B716/(B716 + C716)</f>
        <v>0.549932523616734</v>
      </c>
      <c r="F716" s="0" t="n">
        <f aca="false">A716/(A716+D716)</f>
        <v>1</v>
      </c>
      <c r="G716" s="0" t="n">
        <f aca="false">1 - E716</f>
        <v>0.450067476383266</v>
      </c>
      <c r="H716" s="0" t="n">
        <f aca="false">E716 + F716 - 1</f>
        <v>0.549932523616734</v>
      </c>
      <c r="I716" s="0" t="str">
        <f aca="false">Лист3!B716</f>
        <v>41.3</v>
      </c>
      <c r="J716" s="0" t="str">
        <f aca="false">Лист3!C716</f>
        <v>6.7e-10</v>
      </c>
    </row>
    <row r="717" customFormat="false" ht="12.8" hidden="false" customHeight="false" outlineLevel="0" collapsed="false">
      <c r="A717" s="0" t="n">
        <f aca="false">COUNTIF(Лист3!$D$2:D717, 1)</f>
        <v>48</v>
      </c>
      <c r="B717" s="0" t="n">
        <f aca="false">COUNTIF(Лист3!D718:$D$1531, 0)</f>
        <v>814</v>
      </c>
      <c r="C717" s="0" t="n">
        <f aca="false">COUNTIF(Лист3!$D$2:D717, 0)</f>
        <v>668</v>
      </c>
      <c r="D717" s="0" t="n">
        <f aca="false">COUNTIF(Лист3!D718:$D$1531, 1)</f>
        <v>0</v>
      </c>
      <c r="E717" s="0" t="n">
        <f aca="false">B717/(B717 + C717)</f>
        <v>0.549257759784076</v>
      </c>
      <c r="F717" s="0" t="n">
        <f aca="false">A717/(A717+D717)</f>
        <v>1</v>
      </c>
      <c r="G717" s="0" t="n">
        <f aca="false">1 - E717</f>
        <v>0.450742240215924</v>
      </c>
      <c r="H717" s="0" t="n">
        <f aca="false">E717 + F717 - 1</f>
        <v>0.549257759784076</v>
      </c>
      <c r="I717" s="0" t="str">
        <f aca="false">Лист3!B717</f>
        <v>41.1</v>
      </c>
      <c r="J717" s="0" t="str">
        <f aca="false">Лист3!C717</f>
        <v>7.8e-10</v>
      </c>
    </row>
    <row r="718" customFormat="false" ht="12.8" hidden="false" customHeight="false" outlineLevel="0" collapsed="false">
      <c r="A718" s="0" t="n">
        <f aca="false">COUNTIF(Лист3!$D$2:D718, 1)</f>
        <v>48</v>
      </c>
      <c r="B718" s="0" t="n">
        <f aca="false">COUNTIF(Лист3!D719:$D$1531, 0)</f>
        <v>813</v>
      </c>
      <c r="C718" s="0" t="n">
        <f aca="false">COUNTIF(Лист3!$D$2:D718, 0)</f>
        <v>669</v>
      </c>
      <c r="D718" s="0" t="n">
        <f aca="false">COUNTIF(Лист3!D719:$D$1531, 1)</f>
        <v>0</v>
      </c>
      <c r="E718" s="0" t="n">
        <f aca="false">B718/(B718 + C718)</f>
        <v>0.548582995951417</v>
      </c>
      <c r="F718" s="0" t="n">
        <f aca="false">A718/(A718+D718)</f>
        <v>1</v>
      </c>
      <c r="G718" s="0" t="n">
        <f aca="false">1 - E718</f>
        <v>0.451417004048583</v>
      </c>
      <c r="H718" s="0" t="n">
        <f aca="false">E718 + F718 - 1</f>
        <v>0.548582995951417</v>
      </c>
      <c r="I718" s="0" t="str">
        <f aca="false">Лист3!B718</f>
        <v>41.1</v>
      </c>
      <c r="J718" s="0" t="str">
        <f aca="false">Лист3!C718</f>
        <v>7.8e-10</v>
      </c>
    </row>
    <row r="719" customFormat="false" ht="12.8" hidden="false" customHeight="false" outlineLevel="0" collapsed="false">
      <c r="A719" s="0" t="n">
        <f aca="false">COUNTIF(Лист3!$D$2:D719, 1)</f>
        <v>48</v>
      </c>
      <c r="B719" s="0" t="n">
        <f aca="false">COUNTIF(Лист3!D720:$D$1531, 0)</f>
        <v>812</v>
      </c>
      <c r="C719" s="0" t="n">
        <f aca="false">COUNTIF(Лист3!$D$2:D719, 0)</f>
        <v>670</v>
      </c>
      <c r="D719" s="0" t="n">
        <f aca="false">COUNTIF(Лист3!D720:$D$1531, 1)</f>
        <v>0</v>
      </c>
      <c r="E719" s="0" t="n">
        <f aca="false">B719/(B719 + C719)</f>
        <v>0.547908232118758</v>
      </c>
      <c r="F719" s="0" t="n">
        <f aca="false">A719/(A719+D719)</f>
        <v>1</v>
      </c>
      <c r="G719" s="0" t="n">
        <f aca="false">1 - E719</f>
        <v>0.452091767881242</v>
      </c>
      <c r="H719" s="0" t="n">
        <f aca="false">E719 + F719 - 1</f>
        <v>0.547908232118759</v>
      </c>
      <c r="I719" s="0" t="str">
        <f aca="false">Лист3!B719</f>
        <v>41.1</v>
      </c>
      <c r="J719" s="0" t="str">
        <f aca="false">Лист3!C719</f>
        <v>7.8e-10</v>
      </c>
    </row>
    <row r="720" customFormat="false" ht="12.8" hidden="false" customHeight="false" outlineLevel="0" collapsed="false">
      <c r="A720" s="0" t="n">
        <f aca="false">COUNTIF(Лист3!$D$2:D720, 1)</f>
        <v>48</v>
      </c>
      <c r="B720" s="0" t="n">
        <f aca="false">COUNTIF(Лист3!D721:$D$1531, 0)</f>
        <v>811</v>
      </c>
      <c r="C720" s="0" t="n">
        <f aca="false">COUNTIF(Лист3!$D$2:D720, 0)</f>
        <v>671</v>
      </c>
      <c r="D720" s="0" t="n">
        <f aca="false">COUNTIF(Лист3!D721:$D$1531, 1)</f>
        <v>0</v>
      </c>
      <c r="E720" s="0" t="n">
        <f aca="false">B720/(B720 + C720)</f>
        <v>0.5472334682861</v>
      </c>
      <c r="F720" s="0" t="n">
        <f aca="false">A720/(A720+D720)</f>
        <v>1</v>
      </c>
      <c r="G720" s="0" t="n">
        <f aca="false">1 - E720</f>
        <v>0.4527665317139</v>
      </c>
      <c r="H720" s="0" t="n">
        <f aca="false">E720 + F720 - 1</f>
        <v>0.5472334682861</v>
      </c>
      <c r="I720" s="0" t="str">
        <f aca="false">Лист3!B720</f>
        <v>41.1</v>
      </c>
      <c r="J720" s="0" t="str">
        <f aca="false">Лист3!C720</f>
        <v>7.8e-10</v>
      </c>
    </row>
    <row r="721" customFormat="false" ht="12.8" hidden="false" customHeight="false" outlineLevel="0" collapsed="false">
      <c r="A721" s="0" t="n">
        <f aca="false">COUNTIF(Лист3!$D$2:D721, 1)</f>
        <v>48</v>
      </c>
      <c r="B721" s="0" t="n">
        <f aca="false">COUNTIF(Лист3!D722:$D$1531, 0)</f>
        <v>810</v>
      </c>
      <c r="C721" s="0" t="n">
        <f aca="false">COUNTIF(Лист3!$D$2:D721, 0)</f>
        <v>672</v>
      </c>
      <c r="D721" s="0" t="n">
        <f aca="false">COUNTIF(Лист3!D722:$D$1531, 1)</f>
        <v>0</v>
      </c>
      <c r="E721" s="0" t="n">
        <f aca="false">B721/(B721 + C721)</f>
        <v>0.546558704453441</v>
      </c>
      <c r="F721" s="0" t="n">
        <f aca="false">A721/(A721+D721)</f>
        <v>1</v>
      </c>
      <c r="G721" s="0" t="n">
        <f aca="false">1 - E721</f>
        <v>0.453441295546559</v>
      </c>
      <c r="H721" s="0" t="n">
        <f aca="false">E721 + F721 - 1</f>
        <v>0.546558704453441</v>
      </c>
      <c r="I721" s="0" t="str">
        <f aca="false">Лист3!B721</f>
        <v>41.0</v>
      </c>
      <c r="J721" s="0" t="str">
        <f aca="false">Лист3!C721</f>
        <v>7.9e-10</v>
      </c>
    </row>
    <row r="722" customFormat="false" ht="12.8" hidden="false" customHeight="false" outlineLevel="0" collapsed="false">
      <c r="A722" s="0" t="n">
        <f aca="false">COUNTIF(Лист3!$D$2:D722, 1)</f>
        <v>48</v>
      </c>
      <c r="B722" s="0" t="n">
        <f aca="false">COUNTIF(Лист3!D723:$D$1531, 0)</f>
        <v>809</v>
      </c>
      <c r="C722" s="0" t="n">
        <f aca="false">COUNTIF(Лист3!$D$2:D722, 0)</f>
        <v>673</v>
      </c>
      <c r="D722" s="0" t="n">
        <f aca="false">COUNTIF(Лист3!D723:$D$1531, 1)</f>
        <v>0</v>
      </c>
      <c r="E722" s="0" t="n">
        <f aca="false">B722/(B722 + C722)</f>
        <v>0.545883940620783</v>
      </c>
      <c r="F722" s="0" t="n">
        <f aca="false">A722/(A722+D722)</f>
        <v>1</v>
      </c>
      <c r="G722" s="0" t="n">
        <f aca="false">1 - E722</f>
        <v>0.454116059379217</v>
      </c>
      <c r="H722" s="0" t="n">
        <f aca="false">E722 + F722 - 1</f>
        <v>0.545883940620783</v>
      </c>
      <c r="I722" s="0" t="str">
        <f aca="false">Лист3!B722</f>
        <v>40.9</v>
      </c>
      <c r="J722" s="0" t="str">
        <f aca="false">Лист3!C722</f>
        <v>8.6e-10</v>
      </c>
    </row>
    <row r="723" customFormat="false" ht="12.8" hidden="false" customHeight="false" outlineLevel="0" collapsed="false">
      <c r="A723" s="0" t="n">
        <f aca="false">COUNTIF(Лист3!$D$2:D723, 1)</f>
        <v>48</v>
      </c>
      <c r="B723" s="0" t="n">
        <f aca="false">COUNTIF(Лист3!D724:$D$1531, 0)</f>
        <v>808</v>
      </c>
      <c r="C723" s="0" t="n">
        <f aca="false">COUNTIF(Лист3!$D$2:D723, 0)</f>
        <v>674</v>
      </c>
      <c r="D723" s="0" t="n">
        <f aca="false">COUNTIF(Лист3!D724:$D$1531, 1)</f>
        <v>0</v>
      </c>
      <c r="E723" s="0" t="n">
        <f aca="false">B723/(B723 + C723)</f>
        <v>0.545209176788124</v>
      </c>
      <c r="F723" s="0" t="n">
        <f aca="false">A723/(A723+D723)</f>
        <v>1</v>
      </c>
      <c r="G723" s="0" t="n">
        <f aca="false">1 - E723</f>
        <v>0.454790823211876</v>
      </c>
      <c r="H723" s="0" t="n">
        <f aca="false">E723 + F723 - 1</f>
        <v>0.545209176788124</v>
      </c>
      <c r="I723" s="0" t="str">
        <f aca="false">Лист3!B723</f>
        <v>40.9</v>
      </c>
      <c r="J723" s="0" t="str">
        <f aca="false">Лист3!C723</f>
        <v>8.9e-10</v>
      </c>
    </row>
    <row r="724" customFormat="false" ht="12.8" hidden="false" customHeight="false" outlineLevel="0" collapsed="false">
      <c r="A724" s="0" t="n">
        <f aca="false">COUNTIF(Лист3!$D$2:D724, 1)</f>
        <v>48</v>
      </c>
      <c r="B724" s="0" t="n">
        <f aca="false">COUNTIF(Лист3!D725:$D$1531, 0)</f>
        <v>807</v>
      </c>
      <c r="C724" s="0" t="n">
        <f aca="false">COUNTIF(Лист3!$D$2:D724, 0)</f>
        <v>675</v>
      </c>
      <c r="D724" s="0" t="n">
        <f aca="false">COUNTIF(Лист3!D725:$D$1531, 1)</f>
        <v>0</v>
      </c>
      <c r="E724" s="0" t="n">
        <f aca="false">B724/(B724 + C724)</f>
        <v>0.544534412955466</v>
      </c>
      <c r="F724" s="0" t="n">
        <f aca="false">A724/(A724+D724)</f>
        <v>1</v>
      </c>
      <c r="G724" s="0" t="n">
        <f aca="false">1 - E724</f>
        <v>0.455465587044534</v>
      </c>
      <c r="H724" s="0" t="n">
        <f aca="false">E724 + F724 - 1</f>
        <v>0.544534412955465</v>
      </c>
      <c r="I724" s="0" t="str">
        <f aca="false">Лист3!B724</f>
        <v>40.8</v>
      </c>
      <c r="J724" s="0" t="str">
        <f aca="false">Лист3!C724</f>
        <v>9.2e-10</v>
      </c>
    </row>
    <row r="725" customFormat="false" ht="12.8" hidden="false" customHeight="false" outlineLevel="0" collapsed="false">
      <c r="A725" s="0" t="n">
        <f aca="false">COUNTIF(Лист3!$D$2:D725, 1)</f>
        <v>48</v>
      </c>
      <c r="B725" s="0" t="n">
        <f aca="false">COUNTIF(Лист3!D726:$D$1531, 0)</f>
        <v>806</v>
      </c>
      <c r="C725" s="0" t="n">
        <f aca="false">COUNTIF(Лист3!$D$2:D725, 0)</f>
        <v>676</v>
      </c>
      <c r="D725" s="0" t="n">
        <f aca="false">COUNTIF(Лист3!D726:$D$1531, 1)</f>
        <v>0</v>
      </c>
      <c r="E725" s="0" t="n">
        <f aca="false">B725/(B725 + C725)</f>
        <v>0.543859649122807</v>
      </c>
      <c r="F725" s="0" t="n">
        <f aca="false">A725/(A725+D725)</f>
        <v>1</v>
      </c>
      <c r="G725" s="0" t="n">
        <f aca="false">1 - E725</f>
        <v>0.456140350877193</v>
      </c>
      <c r="H725" s="0" t="n">
        <f aca="false">E725 + F725 - 1</f>
        <v>0.543859649122807</v>
      </c>
      <c r="I725" s="0" t="str">
        <f aca="false">Лист3!B725</f>
        <v>40.8</v>
      </c>
      <c r="J725" s="0" t="str">
        <f aca="false">Лист3!C725</f>
        <v>9.3e-10</v>
      </c>
    </row>
    <row r="726" customFormat="false" ht="12.8" hidden="false" customHeight="false" outlineLevel="0" collapsed="false">
      <c r="A726" s="0" t="n">
        <f aca="false">COUNTIF(Лист3!$D$2:D726, 1)</f>
        <v>48</v>
      </c>
      <c r="B726" s="0" t="n">
        <f aca="false">COUNTIF(Лист3!D727:$D$1531, 0)</f>
        <v>805</v>
      </c>
      <c r="C726" s="0" t="n">
        <f aca="false">COUNTIF(Лист3!$D$2:D726, 0)</f>
        <v>677</v>
      </c>
      <c r="D726" s="0" t="n">
        <f aca="false">COUNTIF(Лист3!D727:$D$1531, 1)</f>
        <v>0</v>
      </c>
      <c r="E726" s="0" t="n">
        <f aca="false">B726/(B726 + C726)</f>
        <v>0.543184885290148</v>
      </c>
      <c r="F726" s="0" t="n">
        <f aca="false">A726/(A726+D726)</f>
        <v>1</v>
      </c>
      <c r="G726" s="0" t="n">
        <f aca="false">1 - E726</f>
        <v>0.456815114709852</v>
      </c>
      <c r="H726" s="0" t="n">
        <f aca="false">E726 + F726 - 1</f>
        <v>0.543184885290148</v>
      </c>
      <c r="I726" s="0" t="str">
        <f aca="false">Лист3!B726</f>
        <v>40.7</v>
      </c>
      <c r="J726" s="0" t="str">
        <f aca="false">Лист3!C726</f>
        <v>9.7e-10</v>
      </c>
    </row>
    <row r="727" customFormat="false" ht="12.8" hidden="false" customHeight="false" outlineLevel="0" collapsed="false">
      <c r="A727" s="0" t="n">
        <f aca="false">COUNTIF(Лист3!$D$2:D727, 1)</f>
        <v>48</v>
      </c>
      <c r="B727" s="0" t="n">
        <f aca="false">COUNTIF(Лист3!D728:$D$1531, 0)</f>
        <v>804</v>
      </c>
      <c r="C727" s="0" t="n">
        <f aca="false">COUNTIF(Лист3!$D$2:D727, 0)</f>
        <v>678</v>
      </c>
      <c r="D727" s="0" t="n">
        <f aca="false">COUNTIF(Лист3!D728:$D$1531, 1)</f>
        <v>0</v>
      </c>
      <c r="E727" s="0" t="n">
        <f aca="false">B727/(B727 + C727)</f>
        <v>0.54251012145749</v>
      </c>
      <c r="F727" s="0" t="n">
        <f aca="false">A727/(A727+D727)</f>
        <v>1</v>
      </c>
      <c r="G727" s="0" t="n">
        <f aca="false">1 - E727</f>
        <v>0.45748987854251</v>
      </c>
      <c r="H727" s="0" t="n">
        <f aca="false">E727 + F727 - 1</f>
        <v>0.54251012145749</v>
      </c>
      <c r="I727" s="0" t="str">
        <f aca="false">Лист3!B727</f>
        <v>40.7</v>
      </c>
      <c r="J727" s="0" t="str">
        <f aca="false">Лист3!C727</f>
        <v>9.9e-10</v>
      </c>
    </row>
    <row r="728" customFormat="false" ht="12.8" hidden="false" customHeight="false" outlineLevel="0" collapsed="false">
      <c r="A728" s="0" t="n">
        <f aca="false">COUNTIF(Лист3!$D$2:D728, 1)</f>
        <v>48</v>
      </c>
      <c r="B728" s="0" t="n">
        <f aca="false">COUNTIF(Лист3!D729:$D$1531, 0)</f>
        <v>803</v>
      </c>
      <c r="C728" s="0" t="n">
        <f aca="false">COUNTIF(Лист3!$D$2:D728, 0)</f>
        <v>679</v>
      </c>
      <c r="D728" s="0" t="n">
        <f aca="false">COUNTIF(Лист3!D729:$D$1531, 1)</f>
        <v>0</v>
      </c>
      <c r="E728" s="0" t="n">
        <f aca="false">B728/(B728 + C728)</f>
        <v>0.541835357624831</v>
      </c>
      <c r="F728" s="0" t="n">
        <f aca="false">A728/(A728+D728)</f>
        <v>1</v>
      </c>
      <c r="G728" s="0" t="n">
        <f aca="false">1 - E728</f>
        <v>0.458164642375169</v>
      </c>
      <c r="H728" s="0" t="n">
        <f aca="false">E728 + F728 - 1</f>
        <v>0.541835357624831</v>
      </c>
      <c r="I728" s="0" t="str">
        <f aca="false">Лист3!B728</f>
        <v>40.7</v>
      </c>
      <c r="J728" s="0" t="str">
        <f aca="false">Лист3!C728</f>
        <v>9.9e-10</v>
      </c>
    </row>
    <row r="729" customFormat="false" ht="12.8" hidden="false" customHeight="false" outlineLevel="0" collapsed="false">
      <c r="A729" s="0" t="n">
        <f aca="false">COUNTIF(Лист3!$D$2:D729, 1)</f>
        <v>48</v>
      </c>
      <c r="B729" s="0" t="n">
        <f aca="false">COUNTIF(Лист3!D730:$D$1531, 0)</f>
        <v>802</v>
      </c>
      <c r="C729" s="0" t="n">
        <f aca="false">COUNTIF(Лист3!$D$2:D729, 0)</f>
        <v>680</v>
      </c>
      <c r="D729" s="0" t="n">
        <f aca="false">COUNTIF(Лист3!D730:$D$1531, 1)</f>
        <v>0</v>
      </c>
      <c r="E729" s="0" t="n">
        <f aca="false">B729/(B729 + C729)</f>
        <v>0.541160593792173</v>
      </c>
      <c r="F729" s="0" t="n">
        <f aca="false">A729/(A729+D729)</f>
        <v>1</v>
      </c>
      <c r="G729" s="0" t="n">
        <f aca="false">1 - E729</f>
        <v>0.458839406207827</v>
      </c>
      <c r="H729" s="0" t="n">
        <f aca="false">E729 + F729 - 1</f>
        <v>0.541160593792173</v>
      </c>
      <c r="I729" s="0" t="str">
        <f aca="false">Лист3!B729</f>
        <v>40.6</v>
      </c>
      <c r="J729" s="0" t="str">
        <f aca="false">Лист3!C729</f>
        <v>1.1e-09</v>
      </c>
    </row>
    <row r="730" customFormat="false" ht="12.8" hidden="false" customHeight="false" outlineLevel="0" collapsed="false">
      <c r="A730" s="0" t="n">
        <f aca="false">COUNTIF(Лист3!$D$2:D730, 1)</f>
        <v>48</v>
      </c>
      <c r="B730" s="0" t="n">
        <f aca="false">COUNTIF(Лист3!D731:$D$1531, 0)</f>
        <v>801</v>
      </c>
      <c r="C730" s="0" t="n">
        <f aca="false">COUNTIF(Лист3!$D$2:D730, 0)</f>
        <v>681</v>
      </c>
      <c r="D730" s="0" t="n">
        <f aca="false">COUNTIF(Лист3!D731:$D$1531, 1)</f>
        <v>0</v>
      </c>
      <c r="E730" s="0" t="n">
        <f aca="false">B730/(B730 + C730)</f>
        <v>0.540485829959514</v>
      </c>
      <c r="F730" s="0" t="n">
        <f aca="false">A730/(A730+D730)</f>
        <v>1</v>
      </c>
      <c r="G730" s="0" t="n">
        <f aca="false">1 - E730</f>
        <v>0.459514170040486</v>
      </c>
      <c r="H730" s="0" t="n">
        <f aca="false">E730 + F730 - 1</f>
        <v>0.540485829959514</v>
      </c>
      <c r="I730" s="0" t="str">
        <f aca="false">Лист3!B730</f>
        <v>40.6</v>
      </c>
      <c r="J730" s="0" t="str">
        <f aca="false">Лист3!C730</f>
        <v>1.1e-09</v>
      </c>
    </row>
    <row r="731" customFormat="false" ht="12.8" hidden="false" customHeight="false" outlineLevel="0" collapsed="false">
      <c r="A731" s="0" t="n">
        <f aca="false">COUNTIF(Лист3!$D$2:D731, 1)</f>
        <v>48</v>
      </c>
      <c r="B731" s="0" t="n">
        <f aca="false">COUNTIF(Лист3!D732:$D$1531, 0)</f>
        <v>800</v>
      </c>
      <c r="C731" s="0" t="n">
        <f aca="false">COUNTIF(Лист3!$D$2:D731, 0)</f>
        <v>682</v>
      </c>
      <c r="D731" s="0" t="n">
        <f aca="false">COUNTIF(Лист3!D732:$D$1531, 1)</f>
        <v>0</v>
      </c>
      <c r="E731" s="0" t="n">
        <f aca="false">B731/(B731 + C731)</f>
        <v>0.539811066126856</v>
      </c>
      <c r="F731" s="0" t="n">
        <f aca="false">A731/(A731+D731)</f>
        <v>1</v>
      </c>
      <c r="G731" s="0" t="n">
        <f aca="false">1 - E731</f>
        <v>0.460188933873144</v>
      </c>
      <c r="H731" s="0" t="n">
        <f aca="false">E731 + F731 - 1</f>
        <v>0.539811066126856</v>
      </c>
      <c r="I731" s="0" t="str">
        <f aca="false">Лист3!B731</f>
        <v>40.6</v>
      </c>
      <c r="J731" s="0" t="str">
        <f aca="false">Лист3!C731</f>
        <v>1.1e-09</v>
      </c>
    </row>
    <row r="732" customFormat="false" ht="12.8" hidden="false" customHeight="false" outlineLevel="0" collapsed="false">
      <c r="A732" s="0" t="n">
        <f aca="false">COUNTIF(Лист3!$D$2:D732, 1)</f>
        <v>48</v>
      </c>
      <c r="B732" s="0" t="n">
        <f aca="false">COUNTIF(Лист3!D733:$D$1531, 0)</f>
        <v>799</v>
      </c>
      <c r="C732" s="0" t="n">
        <f aca="false">COUNTIF(Лист3!$D$2:D732, 0)</f>
        <v>683</v>
      </c>
      <c r="D732" s="0" t="n">
        <f aca="false">COUNTIF(Лист3!D733:$D$1531, 1)</f>
        <v>0</v>
      </c>
      <c r="E732" s="0" t="n">
        <f aca="false">B732/(B732 + C732)</f>
        <v>0.539136302294197</v>
      </c>
      <c r="F732" s="0" t="n">
        <f aca="false">A732/(A732+D732)</f>
        <v>1</v>
      </c>
      <c r="G732" s="0" t="n">
        <f aca="false">1 - E732</f>
        <v>0.460863697705803</v>
      </c>
      <c r="H732" s="0" t="n">
        <f aca="false">E732 + F732 - 1</f>
        <v>0.539136302294197</v>
      </c>
      <c r="I732" s="0" t="str">
        <f aca="false">Лист3!B732</f>
        <v>40.6</v>
      </c>
      <c r="J732" s="0" t="str">
        <f aca="false">Лист3!C732</f>
        <v>1.1e-09</v>
      </c>
    </row>
    <row r="733" customFormat="false" ht="12.8" hidden="false" customHeight="false" outlineLevel="0" collapsed="false">
      <c r="A733" s="0" t="n">
        <f aca="false">COUNTIF(Лист3!$D$2:D733, 1)</f>
        <v>48</v>
      </c>
      <c r="B733" s="0" t="n">
        <f aca="false">COUNTIF(Лист3!D734:$D$1531, 0)</f>
        <v>798</v>
      </c>
      <c r="C733" s="0" t="n">
        <f aca="false">COUNTIF(Лист3!$D$2:D733, 0)</f>
        <v>684</v>
      </c>
      <c r="D733" s="0" t="n">
        <f aca="false">COUNTIF(Лист3!D734:$D$1531, 1)</f>
        <v>0</v>
      </c>
      <c r="E733" s="0" t="n">
        <f aca="false">B733/(B733 + C733)</f>
        <v>0.538461538461538</v>
      </c>
      <c r="F733" s="0" t="n">
        <f aca="false">A733/(A733+D733)</f>
        <v>1</v>
      </c>
      <c r="G733" s="0" t="n">
        <f aca="false">1 - E733</f>
        <v>0.461538461538462</v>
      </c>
      <c r="H733" s="0" t="n">
        <f aca="false">E733 + F733 - 1</f>
        <v>0.538461538461538</v>
      </c>
      <c r="I733" s="0" t="str">
        <f aca="false">Лист3!B733</f>
        <v>40.6</v>
      </c>
      <c r="J733" s="0" t="str">
        <f aca="false">Лист3!C733</f>
        <v>1.1e-09</v>
      </c>
    </row>
    <row r="734" customFormat="false" ht="12.8" hidden="false" customHeight="false" outlineLevel="0" collapsed="false">
      <c r="A734" s="0" t="n">
        <f aca="false">COUNTIF(Лист3!$D$2:D734, 1)</f>
        <v>48</v>
      </c>
      <c r="B734" s="0" t="n">
        <f aca="false">COUNTIF(Лист3!D735:$D$1531, 0)</f>
        <v>797</v>
      </c>
      <c r="C734" s="0" t="n">
        <f aca="false">COUNTIF(Лист3!$D$2:D734, 0)</f>
        <v>685</v>
      </c>
      <c r="D734" s="0" t="n">
        <f aca="false">COUNTIF(Лист3!D735:$D$1531, 1)</f>
        <v>0</v>
      </c>
      <c r="E734" s="0" t="n">
        <f aca="false">B734/(B734 + C734)</f>
        <v>0.53778677462888</v>
      </c>
      <c r="F734" s="0" t="n">
        <f aca="false">A734/(A734+D734)</f>
        <v>1</v>
      </c>
      <c r="G734" s="0" t="n">
        <f aca="false">1 - E734</f>
        <v>0.46221322537112</v>
      </c>
      <c r="H734" s="0" t="n">
        <f aca="false">E734 + F734 - 1</f>
        <v>0.53778677462888</v>
      </c>
      <c r="I734" s="0" t="str">
        <f aca="false">Лист3!B734</f>
        <v>40.6</v>
      </c>
      <c r="J734" s="0" t="str">
        <f aca="false">Лист3!C734</f>
        <v>1.1e-09</v>
      </c>
    </row>
    <row r="735" customFormat="false" ht="12.8" hidden="false" customHeight="false" outlineLevel="0" collapsed="false">
      <c r="A735" s="0" t="n">
        <f aca="false">COUNTIF(Лист3!$D$2:D735, 1)</f>
        <v>48</v>
      </c>
      <c r="B735" s="0" t="n">
        <f aca="false">COUNTIF(Лист3!D736:$D$1531, 0)</f>
        <v>796</v>
      </c>
      <c r="C735" s="0" t="n">
        <f aca="false">COUNTIF(Лист3!$D$2:D735, 0)</f>
        <v>686</v>
      </c>
      <c r="D735" s="0" t="n">
        <f aca="false">COUNTIF(Лист3!D736:$D$1531, 1)</f>
        <v>0</v>
      </c>
      <c r="E735" s="0" t="n">
        <f aca="false">B735/(B735 + C735)</f>
        <v>0.537112010796221</v>
      </c>
      <c r="F735" s="0" t="n">
        <f aca="false">A735/(A735+D735)</f>
        <v>1</v>
      </c>
      <c r="G735" s="0" t="n">
        <f aca="false">1 - E735</f>
        <v>0.462887989203779</v>
      </c>
      <c r="H735" s="0" t="n">
        <f aca="false">E735 + F735 - 1</f>
        <v>0.537112010796221</v>
      </c>
      <c r="I735" s="0" t="str">
        <f aca="false">Лист3!B735</f>
        <v>40.6</v>
      </c>
      <c r="J735" s="0" t="str">
        <f aca="false">Лист3!C735</f>
        <v>1.1e-09</v>
      </c>
    </row>
    <row r="736" customFormat="false" ht="12.8" hidden="false" customHeight="false" outlineLevel="0" collapsed="false">
      <c r="A736" s="0" t="n">
        <f aca="false">COUNTIF(Лист3!$D$2:D736, 1)</f>
        <v>48</v>
      </c>
      <c r="B736" s="0" t="n">
        <f aca="false">COUNTIF(Лист3!D737:$D$1531, 0)</f>
        <v>795</v>
      </c>
      <c r="C736" s="0" t="n">
        <f aca="false">COUNTIF(Лист3!$D$2:D736, 0)</f>
        <v>687</v>
      </c>
      <c r="D736" s="0" t="n">
        <f aca="false">COUNTIF(Лист3!D737:$D$1531, 1)</f>
        <v>0</v>
      </c>
      <c r="E736" s="0" t="n">
        <f aca="false">B736/(B736 + C736)</f>
        <v>0.536437246963563</v>
      </c>
      <c r="F736" s="0" t="n">
        <f aca="false">A736/(A736+D736)</f>
        <v>1</v>
      </c>
      <c r="G736" s="0" t="n">
        <f aca="false">1 - E736</f>
        <v>0.463562753036437</v>
      </c>
      <c r="H736" s="0" t="n">
        <f aca="false">E736 + F736 - 1</f>
        <v>0.536437246963563</v>
      </c>
      <c r="I736" s="0" t="str">
        <f aca="false">Лист3!B736</f>
        <v>40.6</v>
      </c>
      <c r="J736" s="0" t="str">
        <f aca="false">Лист3!C736</f>
        <v>1.1e-09</v>
      </c>
    </row>
    <row r="737" customFormat="false" ht="12.8" hidden="false" customHeight="false" outlineLevel="0" collapsed="false">
      <c r="A737" s="0" t="n">
        <f aca="false">COUNTIF(Лист3!$D$2:D737, 1)</f>
        <v>48</v>
      </c>
      <c r="B737" s="0" t="n">
        <f aca="false">COUNTIF(Лист3!D738:$D$1531, 0)</f>
        <v>794</v>
      </c>
      <c r="C737" s="0" t="n">
        <f aca="false">COUNTIF(Лист3!$D$2:D737, 0)</f>
        <v>688</v>
      </c>
      <c r="D737" s="0" t="n">
        <f aca="false">COUNTIF(Лист3!D738:$D$1531, 1)</f>
        <v>0</v>
      </c>
      <c r="E737" s="0" t="n">
        <f aca="false">B737/(B737 + C737)</f>
        <v>0.535762483130904</v>
      </c>
      <c r="F737" s="0" t="n">
        <f aca="false">A737/(A737+D737)</f>
        <v>1</v>
      </c>
      <c r="G737" s="0" t="n">
        <f aca="false">1 - E737</f>
        <v>0.464237516869096</v>
      </c>
      <c r="H737" s="0" t="n">
        <f aca="false">E737 + F737 - 1</f>
        <v>0.535762483130904</v>
      </c>
      <c r="I737" s="0" t="str">
        <f aca="false">Лист3!B737</f>
        <v>40.5</v>
      </c>
      <c r="J737" s="0" t="str">
        <f aca="false">Лист3!C737</f>
        <v>1.1e-09</v>
      </c>
    </row>
    <row r="738" customFormat="false" ht="12.8" hidden="false" customHeight="false" outlineLevel="0" collapsed="false">
      <c r="A738" s="0" t="n">
        <f aca="false">COUNTIF(Лист3!$D$2:D738, 1)</f>
        <v>48</v>
      </c>
      <c r="B738" s="0" t="n">
        <f aca="false">COUNTIF(Лист3!D739:$D$1531, 0)</f>
        <v>793</v>
      </c>
      <c r="C738" s="0" t="n">
        <f aca="false">COUNTIF(Лист3!$D$2:D738, 0)</f>
        <v>689</v>
      </c>
      <c r="D738" s="0" t="n">
        <f aca="false">COUNTIF(Лист3!D739:$D$1531, 1)</f>
        <v>0</v>
      </c>
      <c r="E738" s="0" t="n">
        <f aca="false">B738/(B738 + C738)</f>
        <v>0.535087719298246</v>
      </c>
      <c r="F738" s="0" t="n">
        <f aca="false">A738/(A738+D738)</f>
        <v>1</v>
      </c>
      <c r="G738" s="0" t="n">
        <f aca="false">1 - E738</f>
        <v>0.464912280701754</v>
      </c>
      <c r="H738" s="0" t="n">
        <f aca="false">E738 + F738 - 1</f>
        <v>0.535087719298246</v>
      </c>
      <c r="I738" s="0" t="str">
        <f aca="false">Лист3!B738</f>
        <v>40.5</v>
      </c>
      <c r="J738" s="0" t="str">
        <f aca="false">Лист3!C738</f>
        <v>1.2e-09</v>
      </c>
    </row>
    <row r="739" customFormat="false" ht="12.8" hidden="false" customHeight="false" outlineLevel="0" collapsed="false">
      <c r="A739" s="0" t="n">
        <f aca="false">COUNTIF(Лист3!$D$2:D739, 1)</f>
        <v>48</v>
      </c>
      <c r="B739" s="0" t="n">
        <f aca="false">COUNTIF(Лист3!D740:$D$1531, 0)</f>
        <v>792</v>
      </c>
      <c r="C739" s="0" t="n">
        <f aca="false">COUNTIF(Лист3!$D$2:D739, 0)</f>
        <v>690</v>
      </c>
      <c r="D739" s="0" t="n">
        <f aca="false">COUNTIF(Лист3!D740:$D$1531, 1)</f>
        <v>0</v>
      </c>
      <c r="E739" s="0" t="n">
        <f aca="false">B739/(B739 + C739)</f>
        <v>0.534412955465587</v>
      </c>
      <c r="F739" s="0" t="n">
        <f aca="false">A739/(A739+D739)</f>
        <v>1</v>
      </c>
      <c r="G739" s="0" t="n">
        <f aca="false">1 - E739</f>
        <v>0.465587044534413</v>
      </c>
      <c r="H739" s="0" t="n">
        <f aca="false">E739 + F739 - 1</f>
        <v>0.534412955465587</v>
      </c>
      <c r="I739" s="0" t="str">
        <f aca="false">Лист3!B739</f>
        <v>40.4</v>
      </c>
      <c r="J739" s="0" t="str">
        <f aca="false">Лист3!C739</f>
        <v>1.2e-09</v>
      </c>
    </row>
    <row r="740" customFormat="false" ht="12.8" hidden="false" customHeight="false" outlineLevel="0" collapsed="false">
      <c r="A740" s="0" t="n">
        <f aca="false">COUNTIF(Лист3!$D$2:D740, 1)</f>
        <v>48</v>
      </c>
      <c r="B740" s="0" t="n">
        <f aca="false">COUNTIF(Лист3!D741:$D$1531, 0)</f>
        <v>791</v>
      </c>
      <c r="C740" s="0" t="n">
        <f aca="false">COUNTIF(Лист3!$D$2:D740, 0)</f>
        <v>691</v>
      </c>
      <c r="D740" s="0" t="n">
        <f aca="false">COUNTIF(Лист3!D741:$D$1531, 1)</f>
        <v>0</v>
      </c>
      <c r="E740" s="0" t="n">
        <f aca="false">B740/(B740 + C740)</f>
        <v>0.533738191632928</v>
      </c>
      <c r="F740" s="0" t="n">
        <f aca="false">A740/(A740+D740)</f>
        <v>1</v>
      </c>
      <c r="G740" s="0" t="n">
        <f aca="false">1 - E740</f>
        <v>0.466261808367072</v>
      </c>
      <c r="H740" s="0" t="n">
        <f aca="false">E740 + F740 - 1</f>
        <v>0.533738191632928</v>
      </c>
      <c r="I740" s="0" t="str">
        <f aca="false">Лист3!B740</f>
        <v>40.2</v>
      </c>
      <c r="J740" s="0" t="str">
        <f aca="false">Лист3!C740</f>
        <v>1.4e-09</v>
      </c>
    </row>
    <row r="741" customFormat="false" ht="12.8" hidden="false" customHeight="false" outlineLevel="0" collapsed="false">
      <c r="A741" s="0" t="n">
        <f aca="false">COUNTIF(Лист3!$D$2:D741, 1)</f>
        <v>48</v>
      </c>
      <c r="B741" s="0" t="n">
        <f aca="false">COUNTIF(Лист3!D742:$D$1531, 0)</f>
        <v>790</v>
      </c>
      <c r="C741" s="0" t="n">
        <f aca="false">COUNTIF(Лист3!$D$2:D741, 0)</f>
        <v>692</v>
      </c>
      <c r="D741" s="0" t="n">
        <f aca="false">COUNTIF(Лист3!D742:$D$1531, 1)</f>
        <v>0</v>
      </c>
      <c r="E741" s="0" t="n">
        <f aca="false">B741/(B741 + C741)</f>
        <v>0.53306342780027</v>
      </c>
      <c r="F741" s="0" t="n">
        <f aca="false">A741/(A741+D741)</f>
        <v>1</v>
      </c>
      <c r="G741" s="0" t="n">
        <f aca="false">1 - E741</f>
        <v>0.46693657219973</v>
      </c>
      <c r="H741" s="0" t="n">
        <f aca="false">E741 + F741 - 1</f>
        <v>0.53306342780027</v>
      </c>
      <c r="I741" s="0" t="str">
        <f aca="false">Лист3!B741</f>
        <v>40.2</v>
      </c>
      <c r="J741" s="0" t="str">
        <f aca="false">Лист3!C741</f>
        <v>1.4e-09</v>
      </c>
    </row>
    <row r="742" customFormat="false" ht="12.8" hidden="false" customHeight="false" outlineLevel="0" collapsed="false">
      <c r="A742" s="0" t="n">
        <f aca="false">COUNTIF(Лист3!$D$2:D742, 1)</f>
        <v>48</v>
      </c>
      <c r="B742" s="0" t="n">
        <f aca="false">COUNTIF(Лист3!D743:$D$1531, 0)</f>
        <v>789</v>
      </c>
      <c r="C742" s="0" t="n">
        <f aca="false">COUNTIF(Лист3!$D$2:D742, 0)</f>
        <v>693</v>
      </c>
      <c r="D742" s="0" t="n">
        <f aca="false">COUNTIF(Лист3!D743:$D$1531, 1)</f>
        <v>0</v>
      </c>
      <c r="E742" s="0" t="n">
        <f aca="false">B742/(B742 + C742)</f>
        <v>0.532388663967611</v>
      </c>
      <c r="F742" s="0" t="n">
        <f aca="false">A742/(A742+D742)</f>
        <v>1</v>
      </c>
      <c r="G742" s="0" t="n">
        <f aca="false">1 - E742</f>
        <v>0.467611336032389</v>
      </c>
      <c r="H742" s="0" t="n">
        <f aca="false">E742 + F742 - 1</f>
        <v>0.532388663967611</v>
      </c>
      <c r="I742" s="0" t="str">
        <f aca="false">Лист3!B742</f>
        <v>40.2</v>
      </c>
      <c r="J742" s="0" t="str">
        <f aca="false">Лист3!C742</f>
        <v>1.4e-09</v>
      </c>
    </row>
    <row r="743" customFormat="false" ht="12.8" hidden="false" customHeight="false" outlineLevel="0" collapsed="false">
      <c r="A743" s="0" t="n">
        <f aca="false">COUNTIF(Лист3!$D$2:D743, 1)</f>
        <v>48</v>
      </c>
      <c r="B743" s="0" t="n">
        <f aca="false">COUNTIF(Лист3!D744:$D$1531, 0)</f>
        <v>788</v>
      </c>
      <c r="C743" s="0" t="n">
        <f aca="false">COUNTIF(Лист3!$D$2:D743, 0)</f>
        <v>694</v>
      </c>
      <c r="D743" s="0" t="n">
        <f aca="false">COUNTIF(Лист3!D744:$D$1531, 1)</f>
        <v>0</v>
      </c>
      <c r="E743" s="0" t="n">
        <f aca="false">B743/(B743 + C743)</f>
        <v>0.531713900134953</v>
      </c>
      <c r="F743" s="0" t="n">
        <f aca="false">A743/(A743+D743)</f>
        <v>1</v>
      </c>
      <c r="G743" s="0" t="n">
        <f aca="false">1 - E743</f>
        <v>0.468286099865047</v>
      </c>
      <c r="H743" s="0" t="n">
        <f aca="false">E743 + F743 - 1</f>
        <v>0.531713900134953</v>
      </c>
      <c r="I743" s="0" t="str">
        <f aca="false">Лист3!B743</f>
        <v>40.1</v>
      </c>
      <c r="J743" s="0" t="str">
        <f aca="false">Лист3!C743</f>
        <v>1.5e-09</v>
      </c>
    </row>
    <row r="744" customFormat="false" ht="12.8" hidden="false" customHeight="false" outlineLevel="0" collapsed="false">
      <c r="A744" s="0" t="n">
        <f aca="false">COUNTIF(Лист3!$D$2:D744, 1)</f>
        <v>48</v>
      </c>
      <c r="B744" s="0" t="n">
        <f aca="false">COUNTIF(Лист3!D745:$D$1531, 0)</f>
        <v>787</v>
      </c>
      <c r="C744" s="0" t="n">
        <f aca="false">COUNTIF(Лист3!$D$2:D744, 0)</f>
        <v>695</v>
      </c>
      <c r="D744" s="0" t="n">
        <f aca="false">COUNTIF(Лист3!D745:$D$1531, 1)</f>
        <v>0</v>
      </c>
      <c r="E744" s="0" t="n">
        <f aca="false">B744/(B744 + C744)</f>
        <v>0.531039136302294</v>
      </c>
      <c r="F744" s="0" t="n">
        <f aca="false">A744/(A744+D744)</f>
        <v>1</v>
      </c>
      <c r="G744" s="0" t="n">
        <f aca="false">1 - E744</f>
        <v>0.468960863697706</v>
      </c>
      <c r="H744" s="0" t="n">
        <f aca="false">E744 + F744 - 1</f>
        <v>0.531039136302294</v>
      </c>
      <c r="I744" s="0" t="str">
        <f aca="false">Лист3!B744</f>
        <v>40.1</v>
      </c>
      <c r="J744" s="0" t="str">
        <f aca="false">Лист3!C744</f>
        <v>1.5e-09</v>
      </c>
    </row>
    <row r="745" customFormat="false" ht="12.8" hidden="false" customHeight="false" outlineLevel="0" collapsed="false">
      <c r="A745" s="0" t="n">
        <f aca="false">COUNTIF(Лист3!$D$2:D745, 1)</f>
        <v>48</v>
      </c>
      <c r="B745" s="0" t="n">
        <f aca="false">COUNTIF(Лист3!D746:$D$1531, 0)</f>
        <v>786</v>
      </c>
      <c r="C745" s="0" t="n">
        <f aca="false">COUNTIF(Лист3!$D$2:D745, 0)</f>
        <v>696</v>
      </c>
      <c r="D745" s="0" t="n">
        <f aca="false">COUNTIF(Лист3!D746:$D$1531, 1)</f>
        <v>0</v>
      </c>
      <c r="E745" s="0" t="n">
        <f aca="false">B745/(B745 + C745)</f>
        <v>0.530364372469636</v>
      </c>
      <c r="F745" s="0" t="n">
        <f aca="false">A745/(A745+D745)</f>
        <v>1</v>
      </c>
      <c r="G745" s="0" t="n">
        <f aca="false">1 - E745</f>
        <v>0.469635627530364</v>
      </c>
      <c r="H745" s="0" t="n">
        <f aca="false">E745 + F745 - 1</f>
        <v>0.530364372469636</v>
      </c>
      <c r="I745" s="0" t="str">
        <f aca="false">Лист3!B745</f>
        <v>40.1</v>
      </c>
      <c r="J745" s="0" t="str">
        <f aca="false">Лист3!C745</f>
        <v>1.5e-09</v>
      </c>
    </row>
    <row r="746" customFormat="false" ht="12.8" hidden="false" customHeight="false" outlineLevel="0" collapsed="false">
      <c r="A746" s="0" t="n">
        <f aca="false">COUNTIF(Лист3!$D$2:D746, 1)</f>
        <v>48</v>
      </c>
      <c r="B746" s="0" t="n">
        <f aca="false">COUNTIF(Лист3!D747:$D$1531, 0)</f>
        <v>785</v>
      </c>
      <c r="C746" s="0" t="n">
        <f aca="false">COUNTIF(Лист3!$D$2:D746, 0)</f>
        <v>697</v>
      </c>
      <c r="D746" s="0" t="n">
        <f aca="false">COUNTIF(Лист3!D747:$D$1531, 1)</f>
        <v>0</v>
      </c>
      <c r="E746" s="0" t="n">
        <f aca="false">B746/(B746 + C746)</f>
        <v>0.529689608636977</v>
      </c>
      <c r="F746" s="0" t="n">
        <f aca="false">A746/(A746+D746)</f>
        <v>1</v>
      </c>
      <c r="G746" s="0" t="n">
        <f aca="false">1 - E746</f>
        <v>0.470310391363023</v>
      </c>
      <c r="H746" s="0" t="n">
        <f aca="false">E746 + F746 - 1</f>
        <v>0.529689608636977</v>
      </c>
      <c r="I746" s="0" t="str">
        <f aca="false">Лист3!B746</f>
        <v>39.8</v>
      </c>
      <c r="J746" s="0" t="str">
        <f aca="false">Лист3!C746</f>
        <v>1.8e-09</v>
      </c>
    </row>
    <row r="747" customFormat="false" ht="12.8" hidden="false" customHeight="false" outlineLevel="0" collapsed="false">
      <c r="A747" s="0" t="n">
        <f aca="false">COUNTIF(Лист3!$D$2:D747, 1)</f>
        <v>48</v>
      </c>
      <c r="B747" s="0" t="n">
        <f aca="false">COUNTIF(Лист3!D748:$D$1531, 0)</f>
        <v>784</v>
      </c>
      <c r="C747" s="0" t="n">
        <f aca="false">COUNTIF(Лист3!$D$2:D747, 0)</f>
        <v>698</v>
      </c>
      <c r="D747" s="0" t="n">
        <f aca="false">COUNTIF(Лист3!D748:$D$1531, 1)</f>
        <v>0</v>
      </c>
      <c r="E747" s="0" t="n">
        <f aca="false">B747/(B747 + C747)</f>
        <v>0.529014844804318</v>
      </c>
      <c r="F747" s="0" t="n">
        <f aca="false">A747/(A747+D747)</f>
        <v>1</v>
      </c>
      <c r="G747" s="0" t="n">
        <f aca="false">1 - E747</f>
        <v>0.470985155195682</v>
      </c>
      <c r="H747" s="0" t="n">
        <f aca="false">E747 + F747 - 1</f>
        <v>0.529014844804319</v>
      </c>
      <c r="I747" s="0" t="str">
        <f aca="false">Лист3!B747</f>
        <v>39.8</v>
      </c>
      <c r="J747" s="0" t="str">
        <f aca="false">Лист3!C747</f>
        <v>1.8e-09</v>
      </c>
    </row>
    <row r="748" customFormat="false" ht="12.8" hidden="false" customHeight="false" outlineLevel="0" collapsed="false">
      <c r="A748" s="0" t="n">
        <f aca="false">COUNTIF(Лист3!$D$2:D748, 1)</f>
        <v>48</v>
      </c>
      <c r="B748" s="0" t="n">
        <f aca="false">COUNTIF(Лист3!D749:$D$1531, 0)</f>
        <v>783</v>
      </c>
      <c r="C748" s="0" t="n">
        <f aca="false">COUNTIF(Лист3!$D$2:D748, 0)</f>
        <v>699</v>
      </c>
      <c r="D748" s="0" t="n">
        <f aca="false">COUNTIF(Лист3!D749:$D$1531, 1)</f>
        <v>0</v>
      </c>
      <c r="E748" s="0" t="n">
        <f aca="false">B748/(B748 + C748)</f>
        <v>0.52834008097166</v>
      </c>
      <c r="F748" s="0" t="n">
        <f aca="false">A748/(A748+D748)</f>
        <v>1</v>
      </c>
      <c r="G748" s="0" t="n">
        <f aca="false">1 - E748</f>
        <v>0.47165991902834</v>
      </c>
      <c r="H748" s="0" t="n">
        <f aca="false">E748 + F748 - 1</f>
        <v>0.52834008097166</v>
      </c>
      <c r="I748" s="0" t="str">
        <f aca="false">Лист3!B748</f>
        <v>39.8</v>
      </c>
      <c r="J748" s="0" t="str">
        <f aca="false">Лист3!C748</f>
        <v>1.8e-09</v>
      </c>
    </row>
    <row r="749" customFormat="false" ht="12.8" hidden="false" customHeight="false" outlineLevel="0" collapsed="false">
      <c r="A749" s="0" t="n">
        <f aca="false">COUNTIF(Лист3!$D$2:D749, 1)</f>
        <v>48</v>
      </c>
      <c r="B749" s="0" t="n">
        <f aca="false">COUNTIF(Лист3!D750:$D$1531, 0)</f>
        <v>782</v>
      </c>
      <c r="C749" s="0" t="n">
        <f aca="false">COUNTIF(Лист3!$D$2:D749, 0)</f>
        <v>700</v>
      </c>
      <c r="D749" s="0" t="n">
        <f aca="false">COUNTIF(Лист3!D750:$D$1531, 1)</f>
        <v>0</v>
      </c>
      <c r="E749" s="0" t="n">
        <f aca="false">B749/(B749 + C749)</f>
        <v>0.527665317139001</v>
      </c>
      <c r="F749" s="0" t="n">
        <f aca="false">A749/(A749+D749)</f>
        <v>1</v>
      </c>
      <c r="G749" s="0" t="n">
        <f aca="false">1 - E749</f>
        <v>0.472334682860999</v>
      </c>
      <c r="H749" s="0" t="n">
        <f aca="false">E749 + F749 - 1</f>
        <v>0.527665317139001</v>
      </c>
      <c r="I749" s="0" t="str">
        <f aca="false">Лист3!B749</f>
        <v>39.8</v>
      </c>
      <c r="J749" s="0" t="str">
        <f aca="false">Лист3!C749</f>
        <v>1.8e-09</v>
      </c>
    </row>
    <row r="750" customFormat="false" ht="12.8" hidden="false" customHeight="false" outlineLevel="0" collapsed="false">
      <c r="A750" s="0" t="n">
        <f aca="false">COUNTIF(Лист3!$D$2:D750, 1)</f>
        <v>48</v>
      </c>
      <c r="B750" s="0" t="n">
        <f aca="false">COUNTIF(Лист3!D751:$D$1531, 0)</f>
        <v>781</v>
      </c>
      <c r="C750" s="0" t="n">
        <f aca="false">COUNTIF(Лист3!$D$2:D750, 0)</f>
        <v>701</v>
      </c>
      <c r="D750" s="0" t="n">
        <f aca="false">COUNTIF(Лист3!D751:$D$1531, 1)</f>
        <v>0</v>
      </c>
      <c r="E750" s="0" t="n">
        <f aca="false">B750/(B750 + C750)</f>
        <v>0.526990553306343</v>
      </c>
      <c r="F750" s="0" t="n">
        <f aca="false">A750/(A750+D750)</f>
        <v>1</v>
      </c>
      <c r="G750" s="0" t="n">
        <f aca="false">1 - E750</f>
        <v>0.473009446693657</v>
      </c>
      <c r="H750" s="0" t="n">
        <f aca="false">E750 + F750 - 1</f>
        <v>0.526990553306343</v>
      </c>
      <c r="I750" s="0" t="str">
        <f aca="false">Лист3!B750</f>
        <v>39.8</v>
      </c>
      <c r="J750" s="0" t="str">
        <f aca="false">Лист3!C750</f>
        <v>1.9e-09</v>
      </c>
    </row>
    <row r="751" customFormat="false" ht="12.8" hidden="false" customHeight="false" outlineLevel="0" collapsed="false">
      <c r="A751" s="0" t="n">
        <f aca="false">COUNTIF(Лист3!$D$2:D751, 1)</f>
        <v>48</v>
      </c>
      <c r="B751" s="0" t="n">
        <f aca="false">COUNTIF(Лист3!D752:$D$1531, 0)</f>
        <v>780</v>
      </c>
      <c r="C751" s="0" t="n">
        <f aca="false">COUNTIF(Лист3!$D$2:D751, 0)</f>
        <v>702</v>
      </c>
      <c r="D751" s="0" t="n">
        <f aca="false">COUNTIF(Лист3!D752:$D$1531, 1)</f>
        <v>0</v>
      </c>
      <c r="E751" s="0" t="n">
        <f aca="false">B751/(B751 + C751)</f>
        <v>0.526315789473684</v>
      </c>
      <c r="F751" s="0" t="n">
        <f aca="false">A751/(A751+D751)</f>
        <v>1</v>
      </c>
      <c r="G751" s="0" t="n">
        <f aca="false">1 - E751</f>
        <v>0.473684210526316</v>
      </c>
      <c r="H751" s="0" t="n">
        <f aca="false">E751 + F751 - 1</f>
        <v>0.526315789473684</v>
      </c>
      <c r="I751" s="0" t="str">
        <f aca="false">Лист3!B751</f>
        <v>39.8</v>
      </c>
      <c r="J751" s="0" t="str">
        <f aca="false">Лист3!C751</f>
        <v>1.9e-09</v>
      </c>
    </row>
    <row r="752" customFormat="false" ht="12.8" hidden="false" customHeight="false" outlineLevel="0" collapsed="false">
      <c r="A752" s="0" t="n">
        <f aca="false">COUNTIF(Лист3!$D$2:D752, 1)</f>
        <v>48</v>
      </c>
      <c r="B752" s="0" t="n">
        <f aca="false">COUNTIF(Лист3!D753:$D$1531, 0)</f>
        <v>779</v>
      </c>
      <c r="C752" s="0" t="n">
        <f aca="false">COUNTIF(Лист3!$D$2:D752, 0)</f>
        <v>703</v>
      </c>
      <c r="D752" s="0" t="n">
        <f aca="false">COUNTIF(Лист3!D753:$D$1531, 1)</f>
        <v>0</v>
      </c>
      <c r="E752" s="0" t="n">
        <f aca="false">B752/(B752 + C752)</f>
        <v>0.525641025641026</v>
      </c>
      <c r="F752" s="0" t="n">
        <f aca="false">A752/(A752+D752)</f>
        <v>1</v>
      </c>
      <c r="G752" s="0" t="n">
        <f aca="false">1 - E752</f>
        <v>0.474358974358974</v>
      </c>
      <c r="H752" s="0" t="n">
        <f aca="false">E752 + F752 - 1</f>
        <v>0.525641025641026</v>
      </c>
      <c r="I752" s="0" t="str">
        <f aca="false">Лист3!B752</f>
        <v>39.8</v>
      </c>
      <c r="J752" s="0" t="str">
        <f aca="false">Лист3!C752</f>
        <v>1.9e-09</v>
      </c>
    </row>
    <row r="753" customFormat="false" ht="12.8" hidden="false" customHeight="false" outlineLevel="0" collapsed="false">
      <c r="A753" s="0" t="n">
        <f aca="false">COUNTIF(Лист3!$D$2:D753, 1)</f>
        <v>48</v>
      </c>
      <c r="B753" s="0" t="n">
        <f aca="false">COUNTIF(Лист3!D754:$D$1531, 0)</f>
        <v>778</v>
      </c>
      <c r="C753" s="0" t="n">
        <f aca="false">COUNTIF(Лист3!$D$2:D753, 0)</f>
        <v>704</v>
      </c>
      <c r="D753" s="0" t="n">
        <f aca="false">COUNTIF(Лист3!D754:$D$1531, 1)</f>
        <v>0</v>
      </c>
      <c r="E753" s="0" t="n">
        <f aca="false">B753/(B753 + C753)</f>
        <v>0.524966261808367</v>
      </c>
      <c r="F753" s="0" t="n">
        <f aca="false">A753/(A753+D753)</f>
        <v>1</v>
      </c>
      <c r="G753" s="0" t="n">
        <f aca="false">1 - E753</f>
        <v>0.475033738191633</v>
      </c>
      <c r="H753" s="0" t="n">
        <f aca="false">E753 + F753 - 1</f>
        <v>0.524966261808367</v>
      </c>
      <c r="I753" s="0" t="str">
        <f aca="false">Лист3!B753</f>
        <v>39.8</v>
      </c>
      <c r="J753" s="0" t="str">
        <f aca="false">Лист3!C753</f>
        <v>1.9e-09</v>
      </c>
    </row>
    <row r="754" customFormat="false" ht="12.8" hidden="false" customHeight="false" outlineLevel="0" collapsed="false">
      <c r="A754" s="0" t="n">
        <f aca="false">COUNTIF(Лист3!$D$2:D754, 1)</f>
        <v>48</v>
      </c>
      <c r="B754" s="0" t="n">
        <f aca="false">COUNTIF(Лист3!D755:$D$1531, 0)</f>
        <v>777</v>
      </c>
      <c r="C754" s="0" t="n">
        <f aca="false">COUNTIF(Лист3!$D$2:D754, 0)</f>
        <v>705</v>
      </c>
      <c r="D754" s="0" t="n">
        <f aca="false">COUNTIF(Лист3!D755:$D$1531, 1)</f>
        <v>0</v>
      </c>
      <c r="E754" s="0" t="n">
        <f aca="false">B754/(B754 + C754)</f>
        <v>0.524291497975709</v>
      </c>
      <c r="F754" s="0" t="n">
        <f aca="false">A754/(A754+D754)</f>
        <v>1</v>
      </c>
      <c r="G754" s="0" t="n">
        <f aca="false">1 - E754</f>
        <v>0.475708502024292</v>
      </c>
      <c r="H754" s="0" t="n">
        <f aca="false">E754 + F754 - 1</f>
        <v>0.524291497975709</v>
      </c>
      <c r="I754" s="0" t="str">
        <f aca="false">Лист3!B754</f>
        <v>39.7</v>
      </c>
      <c r="J754" s="0" t="n">
        <f aca="false">Лист3!C754</f>
        <v>2E-009</v>
      </c>
    </row>
    <row r="755" customFormat="false" ht="12.8" hidden="false" customHeight="false" outlineLevel="0" collapsed="false">
      <c r="A755" s="0" t="n">
        <f aca="false">COUNTIF(Лист3!$D$2:D755, 1)</f>
        <v>48</v>
      </c>
      <c r="B755" s="0" t="n">
        <f aca="false">COUNTIF(Лист3!D756:$D$1531, 0)</f>
        <v>776</v>
      </c>
      <c r="C755" s="0" t="n">
        <f aca="false">COUNTIF(Лист3!$D$2:D755, 0)</f>
        <v>706</v>
      </c>
      <c r="D755" s="0" t="n">
        <f aca="false">COUNTIF(Лист3!D756:$D$1531, 1)</f>
        <v>0</v>
      </c>
      <c r="E755" s="0" t="n">
        <f aca="false">B755/(B755 + C755)</f>
        <v>0.52361673414305</v>
      </c>
      <c r="F755" s="0" t="n">
        <f aca="false">A755/(A755+D755)</f>
        <v>1</v>
      </c>
      <c r="G755" s="0" t="n">
        <f aca="false">1 - E755</f>
        <v>0.47638326585695</v>
      </c>
      <c r="H755" s="0" t="n">
        <f aca="false">E755 + F755 - 1</f>
        <v>0.52361673414305</v>
      </c>
      <c r="I755" s="0" t="str">
        <f aca="false">Лист3!B755</f>
        <v>39.7</v>
      </c>
      <c r="J755" s="0" t="str">
        <f aca="false">Лист3!C755</f>
        <v>2.1e-09</v>
      </c>
    </row>
    <row r="756" customFormat="false" ht="12.8" hidden="false" customHeight="false" outlineLevel="0" collapsed="false">
      <c r="A756" s="0" t="n">
        <f aca="false">COUNTIF(Лист3!$D$2:D756, 1)</f>
        <v>48</v>
      </c>
      <c r="B756" s="0" t="n">
        <f aca="false">COUNTIF(Лист3!D757:$D$1531, 0)</f>
        <v>775</v>
      </c>
      <c r="C756" s="0" t="n">
        <f aca="false">COUNTIF(Лист3!$D$2:D756, 0)</f>
        <v>707</v>
      </c>
      <c r="D756" s="0" t="n">
        <f aca="false">COUNTIF(Лист3!D757:$D$1531, 1)</f>
        <v>0</v>
      </c>
      <c r="E756" s="0" t="n">
        <f aca="false">B756/(B756 + C756)</f>
        <v>0.522941970310391</v>
      </c>
      <c r="F756" s="0" t="n">
        <f aca="false">A756/(A756+D756)</f>
        <v>1</v>
      </c>
      <c r="G756" s="0" t="n">
        <f aca="false">1 - E756</f>
        <v>0.477058029689609</v>
      </c>
      <c r="H756" s="0" t="n">
        <f aca="false">E756 + F756 - 1</f>
        <v>0.522941970310392</v>
      </c>
      <c r="I756" s="0" t="str">
        <f aca="false">Лист3!B756</f>
        <v>39.7</v>
      </c>
      <c r="J756" s="0" t="str">
        <f aca="false">Лист3!C756</f>
        <v>2.1e-09</v>
      </c>
    </row>
    <row r="757" customFormat="false" ht="12.8" hidden="false" customHeight="false" outlineLevel="0" collapsed="false">
      <c r="A757" s="0" t="n">
        <f aca="false">COUNTIF(Лист3!$D$2:D757, 1)</f>
        <v>48</v>
      </c>
      <c r="B757" s="0" t="n">
        <f aca="false">COUNTIF(Лист3!D758:$D$1531, 0)</f>
        <v>774</v>
      </c>
      <c r="C757" s="0" t="n">
        <f aca="false">COUNTIF(Лист3!$D$2:D757, 0)</f>
        <v>708</v>
      </c>
      <c r="D757" s="0" t="n">
        <f aca="false">COUNTIF(Лист3!D758:$D$1531, 1)</f>
        <v>0</v>
      </c>
      <c r="E757" s="0" t="n">
        <f aca="false">B757/(B757 + C757)</f>
        <v>0.522267206477733</v>
      </c>
      <c r="F757" s="0" t="n">
        <f aca="false">A757/(A757+D757)</f>
        <v>1</v>
      </c>
      <c r="G757" s="0" t="n">
        <f aca="false">1 - E757</f>
        <v>0.477732793522267</v>
      </c>
      <c r="H757" s="0" t="n">
        <f aca="false">E757 + F757 - 1</f>
        <v>0.522267206477733</v>
      </c>
      <c r="I757" s="0" t="str">
        <f aca="false">Лист3!B757</f>
        <v>39.6</v>
      </c>
      <c r="J757" s="0" t="str">
        <f aca="false">Лист3!C757</f>
        <v>2.2e-09</v>
      </c>
    </row>
    <row r="758" customFormat="false" ht="12.8" hidden="false" customHeight="false" outlineLevel="0" collapsed="false">
      <c r="A758" s="0" t="n">
        <f aca="false">COUNTIF(Лист3!$D$2:D758, 1)</f>
        <v>48</v>
      </c>
      <c r="B758" s="0" t="n">
        <f aca="false">COUNTIF(Лист3!D759:$D$1531, 0)</f>
        <v>773</v>
      </c>
      <c r="C758" s="0" t="n">
        <f aca="false">COUNTIF(Лист3!$D$2:D758, 0)</f>
        <v>709</v>
      </c>
      <c r="D758" s="0" t="n">
        <f aca="false">COUNTIF(Лист3!D759:$D$1531, 1)</f>
        <v>0</v>
      </c>
      <c r="E758" s="0" t="n">
        <f aca="false">B758/(B758 + C758)</f>
        <v>0.521592442645074</v>
      </c>
      <c r="F758" s="0" t="n">
        <f aca="false">A758/(A758+D758)</f>
        <v>1</v>
      </c>
      <c r="G758" s="0" t="n">
        <f aca="false">1 - E758</f>
        <v>0.478407557354926</v>
      </c>
      <c r="H758" s="0" t="n">
        <f aca="false">E758 + F758 - 1</f>
        <v>0.521592442645074</v>
      </c>
      <c r="I758" s="0" t="str">
        <f aca="false">Лист3!B758</f>
        <v>39.5</v>
      </c>
      <c r="J758" s="0" t="str">
        <f aca="false">Лист3!C758</f>
        <v>2.3e-09</v>
      </c>
    </row>
    <row r="759" customFormat="false" ht="12.8" hidden="false" customHeight="false" outlineLevel="0" collapsed="false">
      <c r="A759" s="0" t="n">
        <f aca="false">COUNTIF(Лист3!$D$2:D759, 1)</f>
        <v>48</v>
      </c>
      <c r="B759" s="0" t="n">
        <f aca="false">COUNTIF(Лист3!D760:$D$1531, 0)</f>
        <v>772</v>
      </c>
      <c r="C759" s="0" t="n">
        <f aca="false">COUNTIF(Лист3!$D$2:D759, 0)</f>
        <v>710</v>
      </c>
      <c r="D759" s="0" t="n">
        <f aca="false">COUNTIF(Лист3!D760:$D$1531, 1)</f>
        <v>0</v>
      </c>
      <c r="E759" s="0" t="n">
        <f aca="false">B759/(B759 + C759)</f>
        <v>0.520917678812416</v>
      </c>
      <c r="F759" s="0" t="n">
        <f aca="false">A759/(A759+D759)</f>
        <v>1</v>
      </c>
      <c r="G759" s="0" t="n">
        <f aca="false">1 - E759</f>
        <v>0.479082321187584</v>
      </c>
      <c r="H759" s="0" t="n">
        <f aca="false">E759 + F759 - 1</f>
        <v>0.520917678812416</v>
      </c>
      <c r="I759" s="0" t="str">
        <f aca="false">Лист3!B759</f>
        <v>39.5</v>
      </c>
      <c r="J759" s="0" t="str">
        <f aca="false">Лист3!C759</f>
        <v>2.3e-09</v>
      </c>
    </row>
    <row r="760" customFormat="false" ht="12.8" hidden="false" customHeight="false" outlineLevel="0" collapsed="false">
      <c r="A760" s="0" t="n">
        <f aca="false">COUNTIF(Лист3!$D$2:D760, 1)</f>
        <v>48</v>
      </c>
      <c r="B760" s="0" t="n">
        <f aca="false">COUNTIF(Лист3!D761:$D$1531, 0)</f>
        <v>771</v>
      </c>
      <c r="C760" s="0" t="n">
        <f aca="false">COUNTIF(Лист3!$D$2:D760, 0)</f>
        <v>711</v>
      </c>
      <c r="D760" s="0" t="n">
        <f aca="false">COUNTIF(Лист3!D761:$D$1531, 1)</f>
        <v>0</v>
      </c>
      <c r="E760" s="0" t="n">
        <f aca="false">B760/(B760 + C760)</f>
        <v>0.520242914979757</v>
      </c>
      <c r="F760" s="0" t="n">
        <f aca="false">A760/(A760+D760)</f>
        <v>1</v>
      </c>
      <c r="G760" s="0" t="n">
        <f aca="false">1 - E760</f>
        <v>0.479757085020243</v>
      </c>
      <c r="H760" s="0" t="n">
        <f aca="false">E760 + F760 - 1</f>
        <v>0.520242914979757</v>
      </c>
      <c r="I760" s="0" t="str">
        <f aca="false">Лист3!B760</f>
        <v>39.5</v>
      </c>
      <c r="J760" s="0" t="str">
        <f aca="false">Лист3!C760</f>
        <v>2.3e-09</v>
      </c>
    </row>
    <row r="761" customFormat="false" ht="12.8" hidden="false" customHeight="false" outlineLevel="0" collapsed="false">
      <c r="A761" s="0" t="n">
        <f aca="false">COUNTIF(Лист3!$D$2:D761, 1)</f>
        <v>48</v>
      </c>
      <c r="B761" s="0" t="n">
        <f aca="false">COUNTIF(Лист3!D762:$D$1531, 0)</f>
        <v>770</v>
      </c>
      <c r="C761" s="0" t="n">
        <f aca="false">COUNTIF(Лист3!$D$2:D761, 0)</f>
        <v>712</v>
      </c>
      <c r="D761" s="0" t="n">
        <f aca="false">COUNTIF(Лист3!D762:$D$1531, 1)</f>
        <v>0</v>
      </c>
      <c r="E761" s="0" t="n">
        <f aca="false">B761/(B761 + C761)</f>
        <v>0.519568151147099</v>
      </c>
      <c r="F761" s="0" t="n">
        <f aca="false">A761/(A761+D761)</f>
        <v>1</v>
      </c>
      <c r="G761" s="0" t="n">
        <f aca="false">1 - E761</f>
        <v>0.480431848852901</v>
      </c>
      <c r="H761" s="0" t="n">
        <f aca="false">E761 + F761 - 1</f>
        <v>0.519568151147098</v>
      </c>
      <c r="I761" s="0" t="str">
        <f aca="false">Лист3!B761</f>
        <v>39.5</v>
      </c>
      <c r="J761" s="0" t="str">
        <f aca="false">Лист3!C761</f>
        <v>2.3e-09</v>
      </c>
    </row>
    <row r="762" customFormat="false" ht="12.8" hidden="false" customHeight="false" outlineLevel="0" collapsed="false">
      <c r="A762" s="0" t="n">
        <f aca="false">COUNTIF(Лист3!$D$2:D762, 1)</f>
        <v>48</v>
      </c>
      <c r="B762" s="0" t="n">
        <f aca="false">COUNTIF(Лист3!D763:$D$1531, 0)</f>
        <v>769</v>
      </c>
      <c r="C762" s="0" t="n">
        <f aca="false">COUNTIF(Лист3!$D$2:D762, 0)</f>
        <v>713</v>
      </c>
      <c r="D762" s="0" t="n">
        <f aca="false">COUNTIF(Лист3!D763:$D$1531, 1)</f>
        <v>0</v>
      </c>
      <c r="E762" s="0" t="n">
        <f aca="false">B762/(B762 + C762)</f>
        <v>0.51889338731444</v>
      </c>
      <c r="F762" s="0" t="n">
        <f aca="false">A762/(A762+D762)</f>
        <v>1</v>
      </c>
      <c r="G762" s="0" t="n">
        <f aca="false">1 - E762</f>
        <v>0.48110661268556</v>
      </c>
      <c r="H762" s="0" t="n">
        <f aca="false">E762 + F762 - 1</f>
        <v>0.51889338731444</v>
      </c>
      <c r="I762" s="0" t="str">
        <f aca="false">Лист3!B762</f>
        <v>39.4</v>
      </c>
      <c r="J762" s="0" t="str">
        <f aca="false">Лист3!C762</f>
        <v>2.4e-09</v>
      </c>
    </row>
    <row r="763" customFormat="false" ht="12.8" hidden="false" customHeight="false" outlineLevel="0" collapsed="false">
      <c r="A763" s="0" t="n">
        <f aca="false">COUNTIF(Лист3!$D$2:D763, 1)</f>
        <v>48</v>
      </c>
      <c r="B763" s="0" t="n">
        <f aca="false">COUNTIF(Лист3!D764:$D$1531, 0)</f>
        <v>768</v>
      </c>
      <c r="C763" s="0" t="n">
        <f aca="false">COUNTIF(Лист3!$D$2:D763, 0)</f>
        <v>714</v>
      </c>
      <c r="D763" s="0" t="n">
        <f aca="false">COUNTIF(Лист3!D764:$D$1531, 1)</f>
        <v>0</v>
      </c>
      <c r="E763" s="0" t="n">
        <f aca="false">B763/(B763 + C763)</f>
        <v>0.518218623481781</v>
      </c>
      <c r="F763" s="0" t="n">
        <f aca="false">A763/(A763+D763)</f>
        <v>1</v>
      </c>
      <c r="G763" s="0" t="n">
        <f aca="false">1 - E763</f>
        <v>0.481781376518219</v>
      </c>
      <c r="H763" s="0" t="n">
        <f aca="false">E763 + F763 - 1</f>
        <v>0.518218623481781</v>
      </c>
      <c r="I763" s="0" t="str">
        <f aca="false">Лист3!B763</f>
        <v>39.4</v>
      </c>
      <c r="J763" s="0" t="str">
        <f aca="false">Лист3!C763</f>
        <v>2.4e-09</v>
      </c>
    </row>
    <row r="764" customFormat="false" ht="12.8" hidden="false" customHeight="false" outlineLevel="0" collapsed="false">
      <c r="A764" s="0" t="n">
        <f aca="false">COUNTIF(Лист3!$D$2:D764, 1)</f>
        <v>48</v>
      </c>
      <c r="B764" s="0" t="n">
        <f aca="false">COUNTIF(Лист3!D765:$D$1531, 0)</f>
        <v>767</v>
      </c>
      <c r="C764" s="0" t="n">
        <f aca="false">COUNTIF(Лист3!$D$2:D764, 0)</f>
        <v>715</v>
      </c>
      <c r="D764" s="0" t="n">
        <f aca="false">COUNTIF(Лист3!D765:$D$1531, 1)</f>
        <v>0</v>
      </c>
      <c r="E764" s="0" t="n">
        <f aca="false">B764/(B764 + C764)</f>
        <v>0.517543859649123</v>
      </c>
      <c r="F764" s="0" t="n">
        <f aca="false">A764/(A764+D764)</f>
        <v>1</v>
      </c>
      <c r="G764" s="0" t="n">
        <f aca="false">1 - E764</f>
        <v>0.482456140350877</v>
      </c>
      <c r="H764" s="0" t="n">
        <f aca="false">E764 + F764 - 1</f>
        <v>0.517543859649123</v>
      </c>
      <c r="I764" s="0" t="str">
        <f aca="false">Лист3!B764</f>
        <v>39.4</v>
      </c>
      <c r="J764" s="0" t="str">
        <f aca="false">Лист3!C764</f>
        <v>2.5e-09</v>
      </c>
    </row>
    <row r="765" customFormat="false" ht="12.8" hidden="false" customHeight="false" outlineLevel="0" collapsed="false">
      <c r="A765" s="0" t="n">
        <f aca="false">COUNTIF(Лист3!$D$2:D765, 1)</f>
        <v>48</v>
      </c>
      <c r="B765" s="0" t="n">
        <f aca="false">COUNTIF(Лист3!D766:$D$1531, 0)</f>
        <v>766</v>
      </c>
      <c r="C765" s="0" t="n">
        <f aca="false">COUNTIF(Лист3!$D$2:D765, 0)</f>
        <v>716</v>
      </c>
      <c r="D765" s="0" t="n">
        <f aca="false">COUNTIF(Лист3!D766:$D$1531, 1)</f>
        <v>0</v>
      </c>
      <c r="E765" s="0" t="n">
        <f aca="false">B765/(B765 + C765)</f>
        <v>0.516869095816464</v>
      </c>
      <c r="F765" s="0" t="n">
        <f aca="false">A765/(A765+D765)</f>
        <v>1</v>
      </c>
      <c r="G765" s="0" t="n">
        <f aca="false">1 - E765</f>
        <v>0.483130904183536</v>
      </c>
      <c r="H765" s="0" t="n">
        <f aca="false">E765 + F765 - 1</f>
        <v>0.516869095816464</v>
      </c>
      <c r="I765" s="0" t="str">
        <f aca="false">Лист3!B765</f>
        <v>39.3</v>
      </c>
      <c r="J765" s="0" t="str">
        <f aca="false">Лист3!C765</f>
        <v>2.6e-09</v>
      </c>
    </row>
    <row r="766" customFormat="false" ht="12.8" hidden="false" customHeight="false" outlineLevel="0" collapsed="false">
      <c r="A766" s="0" t="n">
        <f aca="false">COUNTIF(Лист3!$D$2:D766, 1)</f>
        <v>48</v>
      </c>
      <c r="B766" s="0" t="n">
        <f aca="false">COUNTIF(Лист3!D767:$D$1531, 0)</f>
        <v>765</v>
      </c>
      <c r="C766" s="0" t="n">
        <f aca="false">COUNTIF(Лист3!$D$2:D766, 0)</f>
        <v>717</v>
      </c>
      <c r="D766" s="0" t="n">
        <f aca="false">COUNTIF(Лист3!D767:$D$1531, 1)</f>
        <v>0</v>
      </c>
      <c r="E766" s="0" t="n">
        <f aca="false">B766/(B766 + C766)</f>
        <v>0.516194331983806</v>
      </c>
      <c r="F766" s="0" t="n">
        <f aca="false">A766/(A766+D766)</f>
        <v>1</v>
      </c>
      <c r="G766" s="0" t="n">
        <f aca="false">1 - E766</f>
        <v>0.483805668016194</v>
      </c>
      <c r="H766" s="0" t="n">
        <f aca="false">E766 + F766 - 1</f>
        <v>0.516194331983806</v>
      </c>
      <c r="I766" s="0" t="str">
        <f aca="false">Лист3!B766</f>
        <v>39.3</v>
      </c>
      <c r="J766" s="0" t="str">
        <f aca="false">Лист3!C766</f>
        <v>2.6e-09</v>
      </c>
    </row>
    <row r="767" customFormat="false" ht="12.8" hidden="false" customHeight="false" outlineLevel="0" collapsed="false">
      <c r="A767" s="0" t="n">
        <f aca="false">COUNTIF(Лист3!$D$2:D767, 1)</f>
        <v>48</v>
      </c>
      <c r="B767" s="0" t="n">
        <f aca="false">COUNTIF(Лист3!D768:$D$1531, 0)</f>
        <v>764</v>
      </c>
      <c r="C767" s="0" t="n">
        <f aca="false">COUNTIF(Лист3!$D$2:D767, 0)</f>
        <v>718</v>
      </c>
      <c r="D767" s="0" t="n">
        <f aca="false">COUNTIF(Лист3!D768:$D$1531, 1)</f>
        <v>0</v>
      </c>
      <c r="E767" s="0" t="n">
        <f aca="false">B767/(B767 + C767)</f>
        <v>0.515519568151147</v>
      </c>
      <c r="F767" s="0" t="n">
        <f aca="false">A767/(A767+D767)</f>
        <v>1</v>
      </c>
      <c r="G767" s="0" t="n">
        <f aca="false">1 - E767</f>
        <v>0.484480431848853</v>
      </c>
      <c r="H767" s="0" t="n">
        <f aca="false">E767 + F767 - 1</f>
        <v>0.515519568151147</v>
      </c>
      <c r="I767" s="0" t="str">
        <f aca="false">Лист3!B767</f>
        <v>39.1</v>
      </c>
      <c r="J767" s="0" t="n">
        <f aca="false">Лист3!C767</f>
        <v>3E-009</v>
      </c>
    </row>
    <row r="768" customFormat="false" ht="12.8" hidden="false" customHeight="false" outlineLevel="0" collapsed="false">
      <c r="A768" s="0" t="n">
        <f aca="false">COUNTIF(Лист3!$D$2:D768, 1)</f>
        <v>48</v>
      </c>
      <c r="B768" s="0" t="n">
        <f aca="false">COUNTIF(Лист3!D769:$D$1531, 0)</f>
        <v>763</v>
      </c>
      <c r="C768" s="0" t="n">
        <f aca="false">COUNTIF(Лист3!$D$2:D768, 0)</f>
        <v>719</v>
      </c>
      <c r="D768" s="0" t="n">
        <f aca="false">COUNTIF(Лист3!D769:$D$1531, 1)</f>
        <v>0</v>
      </c>
      <c r="E768" s="0" t="n">
        <f aca="false">B768/(B768 + C768)</f>
        <v>0.514844804318489</v>
      </c>
      <c r="F768" s="0" t="n">
        <f aca="false">A768/(A768+D768)</f>
        <v>1</v>
      </c>
      <c r="G768" s="0" t="n">
        <f aca="false">1 - E768</f>
        <v>0.485155195681511</v>
      </c>
      <c r="H768" s="0" t="n">
        <f aca="false">E768 + F768 - 1</f>
        <v>0.514844804318489</v>
      </c>
      <c r="I768" s="0" t="str">
        <f aca="false">Лист3!B768</f>
        <v>39.1</v>
      </c>
      <c r="J768" s="0" t="n">
        <f aca="false">Лист3!C768</f>
        <v>3E-009</v>
      </c>
    </row>
    <row r="769" customFormat="false" ht="12.8" hidden="false" customHeight="false" outlineLevel="0" collapsed="false">
      <c r="A769" s="0" t="n">
        <f aca="false">COUNTIF(Лист3!$D$2:D769, 1)</f>
        <v>48</v>
      </c>
      <c r="B769" s="0" t="n">
        <f aca="false">COUNTIF(Лист3!D770:$D$1531, 0)</f>
        <v>762</v>
      </c>
      <c r="C769" s="0" t="n">
        <f aca="false">COUNTIF(Лист3!$D$2:D769, 0)</f>
        <v>720</v>
      </c>
      <c r="D769" s="0" t="n">
        <f aca="false">COUNTIF(Лист3!D770:$D$1531, 1)</f>
        <v>0</v>
      </c>
      <c r="E769" s="0" t="n">
        <f aca="false">B769/(B769 + C769)</f>
        <v>0.51417004048583</v>
      </c>
      <c r="F769" s="0" t="n">
        <f aca="false">A769/(A769+D769)</f>
        <v>1</v>
      </c>
      <c r="G769" s="0" t="n">
        <f aca="false">1 - E769</f>
        <v>0.48582995951417</v>
      </c>
      <c r="H769" s="0" t="n">
        <f aca="false">E769 + F769 - 1</f>
        <v>0.51417004048583</v>
      </c>
      <c r="I769" s="0" t="str">
        <f aca="false">Лист3!B769</f>
        <v>39.1</v>
      </c>
      <c r="J769" s="0" t="n">
        <f aca="false">Лист3!C769</f>
        <v>3E-009</v>
      </c>
    </row>
    <row r="770" customFormat="false" ht="12.8" hidden="false" customHeight="false" outlineLevel="0" collapsed="false">
      <c r="A770" s="0" t="n">
        <f aca="false">COUNTIF(Лист3!$D$2:D770, 1)</f>
        <v>48</v>
      </c>
      <c r="B770" s="0" t="n">
        <f aca="false">COUNTIF(Лист3!D771:$D$1531, 0)</f>
        <v>761</v>
      </c>
      <c r="C770" s="0" t="n">
        <f aca="false">COUNTIF(Лист3!$D$2:D770, 0)</f>
        <v>721</v>
      </c>
      <c r="D770" s="0" t="n">
        <f aca="false">COUNTIF(Лист3!D771:$D$1531, 1)</f>
        <v>0</v>
      </c>
      <c r="E770" s="0" t="n">
        <f aca="false">B770/(B770 + C770)</f>
        <v>0.513495276653171</v>
      </c>
      <c r="F770" s="0" t="n">
        <f aca="false">A770/(A770+D770)</f>
        <v>1</v>
      </c>
      <c r="G770" s="0" t="n">
        <f aca="false">1 - E770</f>
        <v>0.486504723346829</v>
      </c>
      <c r="H770" s="0" t="n">
        <f aca="false">E770 + F770 - 1</f>
        <v>0.513495276653171</v>
      </c>
      <c r="I770" s="0" t="str">
        <f aca="false">Лист3!B770</f>
        <v>39.0</v>
      </c>
      <c r="J770" s="0" t="str">
        <f aca="false">Лист3!C770</f>
        <v>3.1e-09</v>
      </c>
    </row>
    <row r="771" customFormat="false" ht="12.8" hidden="false" customHeight="false" outlineLevel="0" collapsed="false">
      <c r="A771" s="0" t="n">
        <f aca="false">COUNTIF(Лист3!$D$2:D771, 1)</f>
        <v>48</v>
      </c>
      <c r="B771" s="0" t="n">
        <f aca="false">COUNTIF(Лист3!D772:$D$1531, 0)</f>
        <v>760</v>
      </c>
      <c r="C771" s="0" t="n">
        <f aca="false">COUNTIF(Лист3!$D$2:D771, 0)</f>
        <v>722</v>
      </c>
      <c r="D771" s="0" t="n">
        <f aca="false">COUNTIF(Лист3!D772:$D$1531, 1)</f>
        <v>0</v>
      </c>
      <c r="E771" s="0" t="n">
        <f aca="false">B771/(B771 + C771)</f>
        <v>0.512820512820513</v>
      </c>
      <c r="F771" s="0" t="n">
        <f aca="false">A771/(A771+D771)</f>
        <v>1</v>
      </c>
      <c r="G771" s="0" t="n">
        <f aca="false">1 - E771</f>
        <v>0.487179487179487</v>
      </c>
      <c r="H771" s="0" t="n">
        <f aca="false">E771 + F771 - 1</f>
        <v>0.512820512820513</v>
      </c>
      <c r="I771" s="0" t="str">
        <f aca="false">Лист3!B771</f>
        <v>39.0</v>
      </c>
      <c r="J771" s="0" t="str">
        <f aca="false">Лист3!C771</f>
        <v>3.2e-09</v>
      </c>
    </row>
    <row r="772" customFormat="false" ht="12.8" hidden="false" customHeight="false" outlineLevel="0" collapsed="false">
      <c r="A772" s="0" t="n">
        <f aca="false">COUNTIF(Лист3!$D$2:D772, 1)</f>
        <v>48</v>
      </c>
      <c r="B772" s="0" t="n">
        <f aca="false">COUNTIF(Лист3!D773:$D$1531, 0)</f>
        <v>759</v>
      </c>
      <c r="C772" s="0" t="n">
        <f aca="false">COUNTIF(Лист3!$D$2:D772, 0)</f>
        <v>723</v>
      </c>
      <c r="D772" s="0" t="n">
        <f aca="false">COUNTIF(Лист3!D773:$D$1531, 1)</f>
        <v>0</v>
      </c>
      <c r="E772" s="0" t="n">
        <f aca="false">B772/(B772 + C772)</f>
        <v>0.512145748987854</v>
      </c>
      <c r="F772" s="0" t="n">
        <f aca="false">A772/(A772+D772)</f>
        <v>1</v>
      </c>
      <c r="G772" s="0" t="n">
        <f aca="false">1 - E772</f>
        <v>0.487854251012146</v>
      </c>
      <c r="H772" s="0" t="n">
        <f aca="false">E772 + F772 - 1</f>
        <v>0.512145748987854</v>
      </c>
      <c r="I772" s="0" t="str">
        <f aca="false">Лист3!B772</f>
        <v>39.0</v>
      </c>
      <c r="J772" s="0" t="str">
        <f aca="false">Лист3!C772</f>
        <v>3.3e-09</v>
      </c>
    </row>
    <row r="773" customFormat="false" ht="12.8" hidden="false" customHeight="false" outlineLevel="0" collapsed="false">
      <c r="A773" s="0" t="n">
        <f aca="false">COUNTIF(Лист3!$D$2:D773, 1)</f>
        <v>48</v>
      </c>
      <c r="B773" s="0" t="n">
        <f aca="false">COUNTIF(Лист3!D774:$D$1531, 0)</f>
        <v>758</v>
      </c>
      <c r="C773" s="0" t="n">
        <f aca="false">COUNTIF(Лист3!$D$2:D773, 0)</f>
        <v>724</v>
      </c>
      <c r="D773" s="0" t="n">
        <f aca="false">COUNTIF(Лист3!D774:$D$1531, 1)</f>
        <v>0</v>
      </c>
      <c r="E773" s="0" t="n">
        <f aca="false">B773/(B773 + C773)</f>
        <v>0.511470985155196</v>
      </c>
      <c r="F773" s="0" t="n">
        <f aca="false">A773/(A773+D773)</f>
        <v>1</v>
      </c>
      <c r="G773" s="0" t="n">
        <f aca="false">1 - E773</f>
        <v>0.488529014844804</v>
      </c>
      <c r="H773" s="0" t="n">
        <f aca="false">E773 + F773 - 1</f>
        <v>0.511470985155196</v>
      </c>
      <c r="I773" s="0" t="str">
        <f aca="false">Лист3!B773</f>
        <v>39.0</v>
      </c>
      <c r="J773" s="0" t="str">
        <f aca="false">Лист3!C773</f>
        <v>3.3e-09</v>
      </c>
    </row>
    <row r="774" customFormat="false" ht="12.8" hidden="false" customHeight="false" outlineLevel="0" collapsed="false">
      <c r="A774" s="0" t="n">
        <f aca="false">COUNTIF(Лист3!$D$2:D774, 1)</f>
        <v>48</v>
      </c>
      <c r="B774" s="0" t="n">
        <f aca="false">COUNTIF(Лист3!D775:$D$1531, 0)</f>
        <v>757</v>
      </c>
      <c r="C774" s="0" t="n">
        <f aca="false">COUNTIF(Лист3!$D$2:D774, 0)</f>
        <v>725</v>
      </c>
      <c r="D774" s="0" t="n">
        <f aca="false">COUNTIF(Лист3!D775:$D$1531, 1)</f>
        <v>0</v>
      </c>
      <c r="E774" s="0" t="n">
        <f aca="false">B774/(B774 + C774)</f>
        <v>0.510796221322537</v>
      </c>
      <c r="F774" s="0" t="n">
        <f aca="false">A774/(A774+D774)</f>
        <v>1</v>
      </c>
      <c r="G774" s="0" t="n">
        <f aca="false">1 - E774</f>
        <v>0.489203778677463</v>
      </c>
      <c r="H774" s="0" t="n">
        <f aca="false">E774 + F774 - 1</f>
        <v>0.510796221322537</v>
      </c>
      <c r="I774" s="0" t="str">
        <f aca="false">Лист3!B774</f>
        <v>38.9</v>
      </c>
      <c r="J774" s="0" t="str">
        <f aca="false">Лист3!C774</f>
        <v>3.4e-09</v>
      </c>
    </row>
    <row r="775" customFormat="false" ht="12.8" hidden="false" customHeight="false" outlineLevel="0" collapsed="false">
      <c r="A775" s="0" t="n">
        <f aca="false">COUNTIF(Лист3!$D$2:D775, 1)</f>
        <v>48</v>
      </c>
      <c r="B775" s="0" t="n">
        <f aca="false">COUNTIF(Лист3!D776:$D$1531, 0)</f>
        <v>756</v>
      </c>
      <c r="C775" s="0" t="n">
        <f aca="false">COUNTIF(Лист3!$D$2:D775, 0)</f>
        <v>726</v>
      </c>
      <c r="D775" s="0" t="n">
        <f aca="false">COUNTIF(Лист3!D776:$D$1531, 1)</f>
        <v>0</v>
      </c>
      <c r="E775" s="0" t="n">
        <f aca="false">B775/(B775 + C775)</f>
        <v>0.510121457489879</v>
      </c>
      <c r="F775" s="0" t="n">
        <f aca="false">A775/(A775+D775)</f>
        <v>1</v>
      </c>
      <c r="G775" s="0" t="n">
        <f aca="false">1 - E775</f>
        <v>0.489878542510121</v>
      </c>
      <c r="H775" s="0" t="n">
        <f aca="false">E775 + F775 - 1</f>
        <v>0.510121457489879</v>
      </c>
      <c r="I775" s="0" t="str">
        <f aca="false">Лист3!B775</f>
        <v>38.8</v>
      </c>
      <c r="J775" s="0" t="str">
        <f aca="false">Лист3!C775</f>
        <v>3.7e-09</v>
      </c>
    </row>
    <row r="776" customFormat="false" ht="12.8" hidden="false" customHeight="false" outlineLevel="0" collapsed="false">
      <c r="A776" s="0" t="n">
        <f aca="false">COUNTIF(Лист3!$D$2:D776, 1)</f>
        <v>48</v>
      </c>
      <c r="B776" s="0" t="n">
        <f aca="false">COUNTIF(Лист3!D777:$D$1531, 0)</f>
        <v>755</v>
      </c>
      <c r="C776" s="0" t="n">
        <f aca="false">COUNTIF(Лист3!$D$2:D776, 0)</f>
        <v>727</v>
      </c>
      <c r="D776" s="0" t="n">
        <f aca="false">COUNTIF(Лист3!D777:$D$1531, 1)</f>
        <v>0</v>
      </c>
      <c r="E776" s="0" t="n">
        <f aca="false">B776/(B776 + C776)</f>
        <v>0.50944669365722</v>
      </c>
      <c r="F776" s="0" t="n">
        <f aca="false">A776/(A776+D776)</f>
        <v>1</v>
      </c>
      <c r="G776" s="0" t="n">
        <f aca="false">1 - E776</f>
        <v>0.49055330634278</v>
      </c>
      <c r="H776" s="0" t="n">
        <f aca="false">E776 + F776 - 1</f>
        <v>0.50944669365722</v>
      </c>
      <c r="I776" s="0" t="str">
        <f aca="false">Лист3!B776</f>
        <v>38.7</v>
      </c>
      <c r="J776" s="0" t="str">
        <f aca="false">Лист3!C776</f>
        <v>3.9e-09</v>
      </c>
    </row>
    <row r="777" customFormat="false" ht="12.8" hidden="false" customHeight="false" outlineLevel="0" collapsed="false">
      <c r="A777" s="0" t="n">
        <f aca="false">COUNTIF(Лист3!$D$2:D777, 1)</f>
        <v>48</v>
      </c>
      <c r="B777" s="0" t="n">
        <f aca="false">COUNTIF(Лист3!D778:$D$1531, 0)</f>
        <v>754</v>
      </c>
      <c r="C777" s="0" t="n">
        <f aca="false">COUNTIF(Лист3!$D$2:D777, 0)</f>
        <v>728</v>
      </c>
      <c r="D777" s="0" t="n">
        <f aca="false">COUNTIF(Лист3!D778:$D$1531, 1)</f>
        <v>0</v>
      </c>
      <c r="E777" s="0" t="n">
        <f aca="false">B777/(B777 + C777)</f>
        <v>0.508771929824561</v>
      </c>
      <c r="F777" s="0" t="n">
        <f aca="false">A777/(A777+D777)</f>
        <v>1</v>
      </c>
      <c r="G777" s="0" t="n">
        <f aca="false">1 - E777</f>
        <v>0.491228070175439</v>
      </c>
      <c r="H777" s="0" t="n">
        <f aca="false">E777 + F777 - 1</f>
        <v>0.508771929824561</v>
      </c>
      <c r="I777" s="0" t="str">
        <f aca="false">Лист3!B777</f>
        <v>38.7</v>
      </c>
      <c r="J777" s="0" t="str">
        <f aca="false">Лист3!C777</f>
        <v>4.1e-09</v>
      </c>
    </row>
    <row r="778" customFormat="false" ht="12.8" hidden="false" customHeight="false" outlineLevel="0" collapsed="false">
      <c r="A778" s="0" t="n">
        <f aca="false">COUNTIF(Лист3!$D$2:D778, 1)</f>
        <v>48</v>
      </c>
      <c r="B778" s="0" t="n">
        <f aca="false">COUNTIF(Лист3!D779:$D$1531, 0)</f>
        <v>753</v>
      </c>
      <c r="C778" s="0" t="n">
        <f aca="false">COUNTIF(Лист3!$D$2:D778, 0)</f>
        <v>729</v>
      </c>
      <c r="D778" s="0" t="n">
        <f aca="false">COUNTIF(Лист3!D779:$D$1531, 1)</f>
        <v>0</v>
      </c>
      <c r="E778" s="0" t="n">
        <f aca="false">B778/(B778 + C778)</f>
        <v>0.508097165991903</v>
      </c>
      <c r="F778" s="0" t="n">
        <f aca="false">A778/(A778+D778)</f>
        <v>1</v>
      </c>
      <c r="G778" s="0" t="n">
        <f aca="false">1 - E778</f>
        <v>0.491902834008097</v>
      </c>
      <c r="H778" s="0" t="n">
        <f aca="false">E778 + F778 - 1</f>
        <v>0.508097165991903</v>
      </c>
      <c r="I778" s="0" t="str">
        <f aca="false">Лист3!B778</f>
        <v>38.6</v>
      </c>
      <c r="J778" s="0" t="str">
        <f aca="false">Лист3!C778</f>
        <v>4.3e-09</v>
      </c>
    </row>
    <row r="779" customFormat="false" ht="12.8" hidden="false" customHeight="false" outlineLevel="0" collapsed="false">
      <c r="A779" s="0" t="n">
        <f aca="false">COUNTIF(Лист3!$D$2:D779, 1)</f>
        <v>48</v>
      </c>
      <c r="B779" s="0" t="n">
        <f aca="false">COUNTIF(Лист3!D780:$D$1531, 0)</f>
        <v>752</v>
      </c>
      <c r="C779" s="0" t="n">
        <f aca="false">COUNTIF(Лист3!$D$2:D779, 0)</f>
        <v>730</v>
      </c>
      <c r="D779" s="0" t="n">
        <f aca="false">COUNTIF(Лист3!D780:$D$1531, 1)</f>
        <v>0</v>
      </c>
      <c r="E779" s="0" t="n">
        <f aca="false">B779/(B779 + C779)</f>
        <v>0.507422402159244</v>
      </c>
      <c r="F779" s="0" t="n">
        <f aca="false">A779/(A779+D779)</f>
        <v>1</v>
      </c>
      <c r="G779" s="0" t="n">
        <f aca="false">1 - E779</f>
        <v>0.492577597840756</v>
      </c>
      <c r="H779" s="0" t="n">
        <f aca="false">E779 + F779 - 1</f>
        <v>0.507422402159244</v>
      </c>
      <c r="I779" s="0" t="str">
        <f aca="false">Лист3!B779</f>
        <v>38.6</v>
      </c>
      <c r="J779" s="0" t="str">
        <f aca="false">Лист3!C779</f>
        <v>4.3e-09</v>
      </c>
    </row>
    <row r="780" customFormat="false" ht="12.8" hidden="false" customHeight="false" outlineLevel="0" collapsed="false">
      <c r="A780" s="0" t="n">
        <f aca="false">COUNTIF(Лист3!$D$2:D780, 1)</f>
        <v>48</v>
      </c>
      <c r="B780" s="0" t="n">
        <f aca="false">COUNTIF(Лист3!D781:$D$1531, 0)</f>
        <v>751</v>
      </c>
      <c r="C780" s="0" t="n">
        <f aca="false">COUNTIF(Лист3!$D$2:D780, 0)</f>
        <v>731</v>
      </c>
      <c r="D780" s="0" t="n">
        <f aca="false">COUNTIF(Лист3!D781:$D$1531, 1)</f>
        <v>0</v>
      </c>
      <c r="E780" s="0" t="n">
        <f aca="false">B780/(B780 + C780)</f>
        <v>0.506747638326586</v>
      </c>
      <c r="F780" s="0" t="n">
        <f aca="false">A780/(A780+D780)</f>
        <v>1</v>
      </c>
      <c r="G780" s="0" t="n">
        <f aca="false">1 - E780</f>
        <v>0.493252361673414</v>
      </c>
      <c r="H780" s="0" t="n">
        <f aca="false">E780 + F780 - 1</f>
        <v>0.506747638326586</v>
      </c>
      <c r="I780" s="0" t="str">
        <f aca="false">Лист3!B780</f>
        <v>38.6</v>
      </c>
      <c r="J780" s="0" t="str">
        <f aca="false">Лист3!C780</f>
        <v>4.3e-09</v>
      </c>
    </row>
    <row r="781" customFormat="false" ht="12.8" hidden="false" customHeight="false" outlineLevel="0" collapsed="false">
      <c r="A781" s="0" t="n">
        <f aca="false">COUNTIF(Лист3!$D$2:D781, 1)</f>
        <v>48</v>
      </c>
      <c r="B781" s="0" t="n">
        <f aca="false">COUNTIF(Лист3!D782:$D$1531, 0)</f>
        <v>750</v>
      </c>
      <c r="C781" s="0" t="n">
        <f aca="false">COUNTIF(Лист3!$D$2:D781, 0)</f>
        <v>732</v>
      </c>
      <c r="D781" s="0" t="n">
        <f aca="false">COUNTIF(Лист3!D782:$D$1531, 1)</f>
        <v>0</v>
      </c>
      <c r="E781" s="0" t="n">
        <f aca="false">B781/(B781 + C781)</f>
        <v>0.506072874493927</v>
      </c>
      <c r="F781" s="0" t="n">
        <f aca="false">A781/(A781+D781)</f>
        <v>1</v>
      </c>
      <c r="G781" s="0" t="n">
        <f aca="false">1 - E781</f>
        <v>0.493927125506073</v>
      </c>
      <c r="H781" s="0" t="n">
        <f aca="false">E781 + F781 - 1</f>
        <v>0.506072874493927</v>
      </c>
      <c r="I781" s="0" t="str">
        <f aca="false">Лист3!B781</f>
        <v>38.6</v>
      </c>
      <c r="J781" s="0" t="str">
        <f aca="false">Лист3!C781</f>
        <v>4.3e-09</v>
      </c>
    </row>
    <row r="782" customFormat="false" ht="12.8" hidden="false" customHeight="false" outlineLevel="0" collapsed="false">
      <c r="A782" s="0" t="n">
        <f aca="false">COUNTIF(Лист3!$D$2:D782, 1)</f>
        <v>48</v>
      </c>
      <c r="B782" s="0" t="n">
        <f aca="false">COUNTIF(Лист3!D783:$D$1531, 0)</f>
        <v>749</v>
      </c>
      <c r="C782" s="0" t="n">
        <f aca="false">COUNTIF(Лист3!$D$2:D782, 0)</f>
        <v>733</v>
      </c>
      <c r="D782" s="0" t="n">
        <f aca="false">COUNTIF(Лист3!D783:$D$1531, 1)</f>
        <v>0</v>
      </c>
      <c r="E782" s="0" t="n">
        <f aca="false">B782/(B782 + C782)</f>
        <v>0.505398110661269</v>
      </c>
      <c r="F782" s="0" t="n">
        <f aca="false">A782/(A782+D782)</f>
        <v>1</v>
      </c>
      <c r="G782" s="0" t="n">
        <f aca="false">1 - E782</f>
        <v>0.494601889338731</v>
      </c>
      <c r="H782" s="0" t="n">
        <f aca="false">E782 + F782 - 1</f>
        <v>0.505398110661269</v>
      </c>
      <c r="I782" s="0" t="str">
        <f aca="false">Лист3!B782</f>
        <v>38.6</v>
      </c>
      <c r="J782" s="0" t="str">
        <f aca="false">Лист3!C782</f>
        <v>4.4e-09</v>
      </c>
    </row>
    <row r="783" customFormat="false" ht="12.8" hidden="false" customHeight="false" outlineLevel="0" collapsed="false">
      <c r="A783" s="0" t="n">
        <f aca="false">COUNTIF(Лист3!$D$2:D783, 1)</f>
        <v>48</v>
      </c>
      <c r="B783" s="0" t="n">
        <f aca="false">COUNTIF(Лист3!D784:$D$1531, 0)</f>
        <v>748</v>
      </c>
      <c r="C783" s="0" t="n">
        <f aca="false">COUNTIF(Лист3!$D$2:D783, 0)</f>
        <v>734</v>
      </c>
      <c r="D783" s="0" t="n">
        <f aca="false">COUNTIF(Лист3!D784:$D$1531, 1)</f>
        <v>0</v>
      </c>
      <c r="E783" s="0" t="n">
        <f aca="false">B783/(B783 + C783)</f>
        <v>0.50472334682861</v>
      </c>
      <c r="F783" s="0" t="n">
        <f aca="false">A783/(A783+D783)</f>
        <v>1</v>
      </c>
      <c r="G783" s="0" t="n">
        <f aca="false">1 - E783</f>
        <v>0.49527665317139</v>
      </c>
      <c r="H783" s="0" t="n">
        <f aca="false">E783 + F783 - 1</f>
        <v>0.50472334682861</v>
      </c>
      <c r="I783" s="0" t="str">
        <f aca="false">Лист3!B783</f>
        <v>38.4</v>
      </c>
      <c r="J783" s="0" t="n">
        <f aca="false">Лист3!C783</f>
        <v>5E-009</v>
      </c>
    </row>
    <row r="784" customFormat="false" ht="12.8" hidden="false" customHeight="false" outlineLevel="0" collapsed="false">
      <c r="A784" s="0" t="n">
        <f aca="false">COUNTIF(Лист3!$D$2:D784, 1)</f>
        <v>48</v>
      </c>
      <c r="B784" s="0" t="n">
        <f aca="false">COUNTIF(Лист3!D785:$D$1531, 0)</f>
        <v>747</v>
      </c>
      <c r="C784" s="0" t="n">
        <f aca="false">COUNTIF(Лист3!$D$2:D784, 0)</f>
        <v>735</v>
      </c>
      <c r="D784" s="0" t="n">
        <f aca="false">COUNTIF(Лист3!D785:$D$1531, 1)</f>
        <v>0</v>
      </c>
      <c r="E784" s="0" t="n">
        <f aca="false">B784/(B784 + C784)</f>
        <v>0.504048582995951</v>
      </c>
      <c r="F784" s="0" t="n">
        <f aca="false">A784/(A784+D784)</f>
        <v>1</v>
      </c>
      <c r="G784" s="0" t="n">
        <f aca="false">1 - E784</f>
        <v>0.495951417004049</v>
      </c>
      <c r="H784" s="0" t="n">
        <f aca="false">E784 + F784 - 1</f>
        <v>0.504048582995952</v>
      </c>
      <c r="I784" s="0" t="str">
        <f aca="false">Лист3!B784</f>
        <v>38.2</v>
      </c>
      <c r="J784" s="0" t="str">
        <f aca="false">Лист3!C784</f>
        <v>5.5e-09</v>
      </c>
    </row>
    <row r="785" customFormat="false" ht="12.8" hidden="false" customHeight="false" outlineLevel="0" collapsed="false">
      <c r="A785" s="0" t="n">
        <f aca="false">COUNTIF(Лист3!$D$2:D785, 1)</f>
        <v>48</v>
      </c>
      <c r="B785" s="0" t="n">
        <f aca="false">COUNTIF(Лист3!D786:$D$1531, 0)</f>
        <v>746</v>
      </c>
      <c r="C785" s="0" t="n">
        <f aca="false">COUNTIF(Лист3!$D$2:D785, 0)</f>
        <v>736</v>
      </c>
      <c r="D785" s="0" t="n">
        <f aca="false">COUNTIF(Лист3!D786:$D$1531, 1)</f>
        <v>0</v>
      </c>
      <c r="E785" s="0" t="n">
        <f aca="false">B785/(B785 + C785)</f>
        <v>0.503373819163293</v>
      </c>
      <c r="F785" s="0" t="n">
        <f aca="false">A785/(A785+D785)</f>
        <v>1</v>
      </c>
      <c r="G785" s="0" t="n">
        <f aca="false">1 - E785</f>
        <v>0.496626180836707</v>
      </c>
      <c r="H785" s="0" t="n">
        <f aca="false">E785 + F785 - 1</f>
        <v>0.503373819163293</v>
      </c>
      <c r="I785" s="0" t="str">
        <f aca="false">Лист3!B785</f>
        <v>38.2</v>
      </c>
      <c r="J785" s="0" t="str">
        <f aca="false">Лист3!C785</f>
        <v>5.6e-09</v>
      </c>
    </row>
    <row r="786" customFormat="false" ht="12.8" hidden="false" customHeight="false" outlineLevel="0" collapsed="false">
      <c r="A786" s="0" t="n">
        <f aca="false">COUNTIF(Лист3!$D$2:D786, 1)</f>
        <v>48</v>
      </c>
      <c r="B786" s="0" t="n">
        <f aca="false">COUNTIF(Лист3!D787:$D$1531, 0)</f>
        <v>745</v>
      </c>
      <c r="C786" s="0" t="n">
        <f aca="false">COUNTIF(Лист3!$D$2:D786, 0)</f>
        <v>737</v>
      </c>
      <c r="D786" s="0" t="n">
        <f aca="false">COUNTIF(Лист3!D787:$D$1531, 1)</f>
        <v>0</v>
      </c>
      <c r="E786" s="0" t="n">
        <f aca="false">B786/(B786 + C786)</f>
        <v>0.502699055330634</v>
      </c>
      <c r="F786" s="0" t="n">
        <f aca="false">A786/(A786+D786)</f>
        <v>1</v>
      </c>
      <c r="G786" s="0" t="n">
        <f aca="false">1 - E786</f>
        <v>0.497300944669366</v>
      </c>
      <c r="H786" s="0" t="n">
        <f aca="false">E786 + F786 - 1</f>
        <v>0.502699055330634</v>
      </c>
      <c r="I786" s="0" t="str">
        <f aca="false">Лист3!B786</f>
        <v>38.1</v>
      </c>
      <c r="J786" s="0" t="str">
        <f aca="false">Лист3!C786</f>
        <v>6.2e-09</v>
      </c>
    </row>
    <row r="787" customFormat="false" ht="12.8" hidden="false" customHeight="false" outlineLevel="0" collapsed="false">
      <c r="A787" s="0" t="n">
        <f aca="false">COUNTIF(Лист3!$D$2:D787, 1)</f>
        <v>48</v>
      </c>
      <c r="B787" s="0" t="n">
        <f aca="false">COUNTIF(Лист3!D788:$D$1531, 0)</f>
        <v>744</v>
      </c>
      <c r="C787" s="0" t="n">
        <f aca="false">COUNTIF(Лист3!$D$2:D787, 0)</f>
        <v>738</v>
      </c>
      <c r="D787" s="0" t="n">
        <f aca="false">COUNTIF(Лист3!D788:$D$1531, 1)</f>
        <v>0</v>
      </c>
      <c r="E787" s="0" t="n">
        <f aca="false">B787/(B787 + C787)</f>
        <v>0.502024291497976</v>
      </c>
      <c r="F787" s="0" t="n">
        <f aca="false">A787/(A787+D787)</f>
        <v>1</v>
      </c>
      <c r="G787" s="0" t="n">
        <f aca="false">1 - E787</f>
        <v>0.497975708502024</v>
      </c>
      <c r="H787" s="0" t="n">
        <f aca="false">E787 + F787 - 1</f>
        <v>0.502024291497976</v>
      </c>
      <c r="I787" s="0" t="str">
        <f aca="false">Лист3!B787</f>
        <v>38.0</v>
      </c>
      <c r="J787" s="0" t="str">
        <f aca="false">Лист3!C787</f>
        <v>6.7e-09</v>
      </c>
    </row>
    <row r="788" customFormat="false" ht="12.8" hidden="false" customHeight="false" outlineLevel="0" collapsed="false">
      <c r="A788" s="0" t="n">
        <f aca="false">COUNTIF(Лист3!$D$2:D788, 1)</f>
        <v>48</v>
      </c>
      <c r="B788" s="0" t="n">
        <f aca="false">COUNTIF(Лист3!D789:$D$1531, 0)</f>
        <v>743</v>
      </c>
      <c r="C788" s="0" t="n">
        <f aca="false">COUNTIF(Лист3!$D$2:D788, 0)</f>
        <v>739</v>
      </c>
      <c r="D788" s="0" t="n">
        <f aca="false">COUNTIF(Лист3!D789:$D$1531, 1)</f>
        <v>0</v>
      </c>
      <c r="E788" s="0" t="n">
        <f aca="false">B788/(B788 + C788)</f>
        <v>0.501349527665317</v>
      </c>
      <c r="F788" s="0" t="n">
        <f aca="false">A788/(A788+D788)</f>
        <v>1</v>
      </c>
      <c r="G788" s="0" t="n">
        <f aca="false">1 - E788</f>
        <v>0.498650472334683</v>
      </c>
      <c r="H788" s="0" t="n">
        <f aca="false">E788 + F788 - 1</f>
        <v>0.501349527665317</v>
      </c>
      <c r="I788" s="0" t="str">
        <f aca="false">Лист3!B788</f>
        <v>37.8</v>
      </c>
      <c r="J788" s="0" t="str">
        <f aca="false">Лист3!C788</f>
        <v>7.2e-09</v>
      </c>
    </row>
    <row r="789" customFormat="false" ht="12.8" hidden="false" customHeight="false" outlineLevel="0" collapsed="false">
      <c r="A789" s="0" t="n">
        <f aca="false">COUNTIF(Лист3!$D$2:D789, 1)</f>
        <v>48</v>
      </c>
      <c r="B789" s="0" t="n">
        <f aca="false">COUNTIF(Лист3!D790:$D$1531, 0)</f>
        <v>742</v>
      </c>
      <c r="C789" s="0" t="n">
        <f aca="false">COUNTIF(Лист3!$D$2:D789, 0)</f>
        <v>740</v>
      </c>
      <c r="D789" s="0" t="n">
        <f aca="false">COUNTIF(Лист3!D790:$D$1531, 1)</f>
        <v>0</v>
      </c>
      <c r="E789" s="0" t="n">
        <f aca="false">B789/(B789 + C789)</f>
        <v>0.500674763832659</v>
      </c>
      <c r="F789" s="0" t="n">
        <f aca="false">A789/(A789+D789)</f>
        <v>1</v>
      </c>
      <c r="G789" s="0" t="n">
        <f aca="false">1 - E789</f>
        <v>0.499325236167342</v>
      </c>
      <c r="H789" s="0" t="n">
        <f aca="false">E789 + F789 - 1</f>
        <v>0.500674763832659</v>
      </c>
      <c r="I789" s="0" t="str">
        <f aca="false">Лист3!B789</f>
        <v>37.8</v>
      </c>
      <c r="J789" s="0" t="str">
        <f aca="false">Лист3!C789</f>
        <v>7.4e-09</v>
      </c>
    </row>
    <row r="790" customFormat="false" ht="12.8" hidden="false" customHeight="false" outlineLevel="0" collapsed="false">
      <c r="A790" s="0" t="n">
        <f aca="false">COUNTIF(Лист3!$D$2:D790, 1)</f>
        <v>48</v>
      </c>
      <c r="B790" s="0" t="n">
        <f aca="false">COUNTIF(Лист3!D791:$D$1531, 0)</f>
        <v>741</v>
      </c>
      <c r="C790" s="0" t="n">
        <f aca="false">COUNTIF(Лист3!$D$2:D790, 0)</f>
        <v>741</v>
      </c>
      <c r="D790" s="0" t="n">
        <f aca="false">COUNTIF(Лист3!D791:$D$1531, 1)</f>
        <v>0</v>
      </c>
      <c r="E790" s="0" t="n">
        <f aca="false">B790/(B790 + C790)</f>
        <v>0.5</v>
      </c>
      <c r="F790" s="0" t="n">
        <f aca="false">A790/(A790+D790)</f>
        <v>1</v>
      </c>
      <c r="G790" s="0" t="n">
        <f aca="false">1 - E790</f>
        <v>0.5</v>
      </c>
      <c r="H790" s="0" t="n">
        <f aca="false">E790 + F790 - 1</f>
        <v>0.5</v>
      </c>
      <c r="I790" s="0" t="str">
        <f aca="false">Лист3!B790</f>
        <v>37.6</v>
      </c>
      <c r="J790" s="0" t="str">
        <f aca="false">Лист3!C790</f>
        <v>8.3e-09</v>
      </c>
    </row>
    <row r="791" customFormat="false" ht="12.8" hidden="false" customHeight="false" outlineLevel="0" collapsed="false">
      <c r="A791" s="0" t="n">
        <f aca="false">COUNTIF(Лист3!$D$2:D791, 1)</f>
        <v>48</v>
      </c>
      <c r="B791" s="0" t="n">
        <f aca="false">COUNTIF(Лист3!D792:$D$1531, 0)</f>
        <v>740</v>
      </c>
      <c r="C791" s="0" t="n">
        <f aca="false">COUNTIF(Лист3!$D$2:D791, 0)</f>
        <v>742</v>
      </c>
      <c r="D791" s="0" t="n">
        <f aca="false">COUNTIF(Лист3!D792:$D$1531, 1)</f>
        <v>0</v>
      </c>
      <c r="E791" s="0" t="n">
        <f aca="false">B791/(B791 + C791)</f>
        <v>0.499325236167341</v>
      </c>
      <c r="F791" s="0" t="n">
        <f aca="false">A791/(A791+D791)</f>
        <v>1</v>
      </c>
      <c r="G791" s="0" t="n">
        <f aca="false">1 - E791</f>
        <v>0.500674763832659</v>
      </c>
      <c r="H791" s="0" t="n">
        <f aca="false">E791 + F791 - 1</f>
        <v>0.499325236167342</v>
      </c>
      <c r="I791" s="0" t="str">
        <f aca="false">Лист3!B791</f>
        <v>37.6</v>
      </c>
      <c r="J791" s="0" t="str">
        <f aca="false">Лист3!C791</f>
        <v>8.3e-09</v>
      </c>
    </row>
    <row r="792" customFormat="false" ht="12.8" hidden="false" customHeight="false" outlineLevel="0" collapsed="false">
      <c r="A792" s="0" t="n">
        <f aca="false">COUNTIF(Лист3!$D$2:D792, 1)</f>
        <v>48</v>
      </c>
      <c r="B792" s="0" t="n">
        <f aca="false">COUNTIF(Лист3!D793:$D$1531, 0)</f>
        <v>739</v>
      </c>
      <c r="C792" s="0" t="n">
        <f aca="false">COUNTIF(Лист3!$D$2:D792, 0)</f>
        <v>743</v>
      </c>
      <c r="D792" s="0" t="n">
        <f aca="false">COUNTIF(Лист3!D793:$D$1531, 1)</f>
        <v>0</v>
      </c>
      <c r="E792" s="0" t="n">
        <f aca="false">B792/(B792 + C792)</f>
        <v>0.498650472334683</v>
      </c>
      <c r="F792" s="0" t="n">
        <f aca="false">A792/(A792+D792)</f>
        <v>1</v>
      </c>
      <c r="G792" s="0" t="n">
        <f aca="false">1 - E792</f>
        <v>0.501349527665317</v>
      </c>
      <c r="H792" s="0" t="n">
        <f aca="false">E792 + F792 - 1</f>
        <v>0.498650472334683</v>
      </c>
      <c r="I792" s="0" t="str">
        <f aca="false">Лист3!B792</f>
        <v>37.5</v>
      </c>
      <c r="J792" s="0" t="str">
        <f aca="false">Лист3!C792</f>
        <v>9.1e-09</v>
      </c>
    </row>
    <row r="793" customFormat="false" ht="12.8" hidden="false" customHeight="false" outlineLevel="0" collapsed="false">
      <c r="A793" s="0" t="n">
        <f aca="false">COUNTIF(Лист3!$D$2:D793, 1)</f>
        <v>48</v>
      </c>
      <c r="B793" s="0" t="n">
        <f aca="false">COUNTIF(Лист3!D794:$D$1531, 0)</f>
        <v>738</v>
      </c>
      <c r="C793" s="0" t="n">
        <f aca="false">COUNTIF(Лист3!$D$2:D793, 0)</f>
        <v>744</v>
      </c>
      <c r="D793" s="0" t="n">
        <f aca="false">COUNTIF(Лист3!D794:$D$1531, 1)</f>
        <v>0</v>
      </c>
      <c r="E793" s="0" t="n">
        <f aca="false">B793/(B793 + C793)</f>
        <v>0.497975708502024</v>
      </c>
      <c r="F793" s="0" t="n">
        <f aca="false">A793/(A793+D793)</f>
        <v>1</v>
      </c>
      <c r="G793" s="0" t="n">
        <f aca="false">1 - E793</f>
        <v>0.502024291497976</v>
      </c>
      <c r="H793" s="0" t="n">
        <f aca="false">E793 + F793 - 1</f>
        <v>0.497975708502024</v>
      </c>
      <c r="I793" s="0" t="str">
        <f aca="false">Лист3!B793</f>
        <v>37.4</v>
      </c>
      <c r="J793" s="0" t="n">
        <f aca="false">Лист3!C793</f>
        <v>1E-008</v>
      </c>
    </row>
    <row r="794" customFormat="false" ht="12.8" hidden="false" customHeight="false" outlineLevel="0" collapsed="false">
      <c r="A794" s="0" t="n">
        <f aca="false">COUNTIF(Лист3!$D$2:D794, 1)</f>
        <v>48</v>
      </c>
      <c r="B794" s="0" t="n">
        <f aca="false">COUNTIF(Лист3!D795:$D$1531, 0)</f>
        <v>737</v>
      </c>
      <c r="C794" s="0" t="n">
        <f aca="false">COUNTIF(Лист3!$D$2:D794, 0)</f>
        <v>745</v>
      </c>
      <c r="D794" s="0" t="n">
        <f aca="false">COUNTIF(Лист3!D795:$D$1531, 1)</f>
        <v>0</v>
      </c>
      <c r="E794" s="0" t="n">
        <f aca="false">B794/(B794 + C794)</f>
        <v>0.497300944669366</v>
      </c>
      <c r="F794" s="0" t="n">
        <f aca="false">A794/(A794+D794)</f>
        <v>1</v>
      </c>
      <c r="G794" s="0" t="n">
        <f aca="false">1 - E794</f>
        <v>0.502699055330634</v>
      </c>
      <c r="H794" s="0" t="n">
        <f aca="false">E794 + F794 - 1</f>
        <v>0.497300944669366</v>
      </c>
      <c r="I794" s="0" t="str">
        <f aca="false">Лист3!B794</f>
        <v>37.4</v>
      </c>
      <c r="J794" s="0" t="n">
        <f aca="false">Лист3!C794</f>
        <v>1E-008</v>
      </c>
    </row>
    <row r="795" customFormat="false" ht="12.8" hidden="false" customHeight="false" outlineLevel="0" collapsed="false">
      <c r="A795" s="0" t="n">
        <f aca="false">COUNTIF(Лист3!$D$2:D795, 1)</f>
        <v>48</v>
      </c>
      <c r="B795" s="0" t="n">
        <f aca="false">COUNTIF(Лист3!D796:$D$1531, 0)</f>
        <v>736</v>
      </c>
      <c r="C795" s="0" t="n">
        <f aca="false">COUNTIF(Лист3!$D$2:D795, 0)</f>
        <v>746</v>
      </c>
      <c r="D795" s="0" t="n">
        <f aca="false">COUNTIF(Лист3!D796:$D$1531, 1)</f>
        <v>0</v>
      </c>
      <c r="E795" s="0" t="n">
        <f aca="false">B795/(B795 + C795)</f>
        <v>0.496626180836707</v>
      </c>
      <c r="F795" s="0" t="n">
        <f aca="false">A795/(A795+D795)</f>
        <v>1</v>
      </c>
      <c r="G795" s="0" t="n">
        <f aca="false">1 - E795</f>
        <v>0.503373819163293</v>
      </c>
      <c r="H795" s="0" t="n">
        <f aca="false">E795 + F795 - 1</f>
        <v>0.496626180836707</v>
      </c>
      <c r="I795" s="0" t="str">
        <f aca="false">Лист3!B795</f>
        <v>37.4</v>
      </c>
      <c r="J795" s="0" t="n">
        <f aca="false">Лист3!C795</f>
        <v>1E-008</v>
      </c>
    </row>
    <row r="796" customFormat="false" ht="12.8" hidden="false" customHeight="false" outlineLevel="0" collapsed="false">
      <c r="A796" s="0" t="n">
        <f aca="false">COUNTIF(Лист3!$D$2:D796, 1)</f>
        <v>48</v>
      </c>
      <c r="B796" s="0" t="n">
        <f aca="false">COUNTIF(Лист3!D797:$D$1531, 0)</f>
        <v>735</v>
      </c>
      <c r="C796" s="0" t="n">
        <f aca="false">COUNTIF(Лист3!$D$2:D796, 0)</f>
        <v>747</v>
      </c>
      <c r="D796" s="0" t="n">
        <f aca="false">COUNTIF(Лист3!D797:$D$1531, 1)</f>
        <v>0</v>
      </c>
      <c r="E796" s="0" t="n">
        <f aca="false">B796/(B796 + C796)</f>
        <v>0.495951417004049</v>
      </c>
      <c r="F796" s="0" t="n">
        <f aca="false">A796/(A796+D796)</f>
        <v>1</v>
      </c>
      <c r="G796" s="0" t="n">
        <f aca="false">1 - E796</f>
        <v>0.504048582995951</v>
      </c>
      <c r="H796" s="0" t="n">
        <f aca="false">E796 + F796 - 1</f>
        <v>0.495951417004049</v>
      </c>
      <c r="I796" s="0" t="str">
        <f aca="false">Лист3!B796</f>
        <v>37.4</v>
      </c>
      <c r="J796" s="0" t="n">
        <f aca="false">Лист3!C796</f>
        <v>1E-008</v>
      </c>
    </row>
    <row r="797" customFormat="false" ht="12.8" hidden="false" customHeight="false" outlineLevel="0" collapsed="false">
      <c r="A797" s="0" t="n">
        <f aca="false">COUNTIF(Лист3!$D$2:D797, 1)</f>
        <v>48</v>
      </c>
      <c r="B797" s="0" t="n">
        <f aca="false">COUNTIF(Лист3!D798:$D$1531, 0)</f>
        <v>734</v>
      </c>
      <c r="C797" s="0" t="n">
        <f aca="false">COUNTIF(Лист3!$D$2:D797, 0)</f>
        <v>748</v>
      </c>
      <c r="D797" s="0" t="n">
        <f aca="false">COUNTIF(Лист3!D798:$D$1531, 1)</f>
        <v>0</v>
      </c>
      <c r="E797" s="0" t="n">
        <f aca="false">B797/(B797 + C797)</f>
        <v>0.49527665317139</v>
      </c>
      <c r="F797" s="0" t="n">
        <f aca="false">A797/(A797+D797)</f>
        <v>1</v>
      </c>
      <c r="G797" s="0" t="n">
        <f aca="false">1 - E797</f>
        <v>0.50472334682861</v>
      </c>
      <c r="H797" s="0" t="n">
        <f aca="false">E797 + F797 - 1</f>
        <v>0.49527665317139</v>
      </c>
      <c r="I797" s="0" t="str">
        <f aca="false">Лист3!B797</f>
        <v>37.4</v>
      </c>
      <c r="J797" s="0" t="n">
        <f aca="false">Лист3!C797</f>
        <v>1E-008</v>
      </c>
    </row>
    <row r="798" customFormat="false" ht="12.8" hidden="false" customHeight="false" outlineLevel="0" collapsed="false">
      <c r="A798" s="0" t="n">
        <f aca="false">COUNTIF(Лист3!$D$2:D798, 1)</f>
        <v>48</v>
      </c>
      <c r="B798" s="0" t="n">
        <f aca="false">COUNTIF(Лист3!D799:$D$1531, 0)</f>
        <v>733</v>
      </c>
      <c r="C798" s="0" t="n">
        <f aca="false">COUNTIF(Лист3!$D$2:D798, 0)</f>
        <v>749</v>
      </c>
      <c r="D798" s="0" t="n">
        <f aca="false">COUNTIF(Лист3!D799:$D$1531, 1)</f>
        <v>0</v>
      </c>
      <c r="E798" s="0" t="n">
        <f aca="false">B798/(B798 + C798)</f>
        <v>0.494601889338731</v>
      </c>
      <c r="F798" s="0" t="n">
        <f aca="false">A798/(A798+D798)</f>
        <v>1</v>
      </c>
      <c r="G798" s="0" t="n">
        <f aca="false">1 - E798</f>
        <v>0.505398110661269</v>
      </c>
      <c r="H798" s="0" t="n">
        <f aca="false">E798 + F798 - 1</f>
        <v>0.494601889338731</v>
      </c>
      <c r="I798" s="0" t="str">
        <f aca="false">Лист3!B798</f>
        <v>37.4</v>
      </c>
      <c r="J798" s="0" t="n">
        <f aca="false">Лист3!C798</f>
        <v>1E-008</v>
      </c>
    </row>
    <row r="799" customFormat="false" ht="12.8" hidden="false" customHeight="false" outlineLevel="0" collapsed="false">
      <c r="A799" s="0" t="n">
        <f aca="false">COUNTIF(Лист3!$D$2:D799, 1)</f>
        <v>48</v>
      </c>
      <c r="B799" s="0" t="n">
        <f aca="false">COUNTIF(Лист3!D800:$D$1531, 0)</f>
        <v>732</v>
      </c>
      <c r="C799" s="0" t="n">
        <f aca="false">COUNTIF(Лист3!$D$2:D799, 0)</f>
        <v>750</v>
      </c>
      <c r="D799" s="0" t="n">
        <f aca="false">COUNTIF(Лист3!D800:$D$1531, 1)</f>
        <v>0</v>
      </c>
      <c r="E799" s="0" t="n">
        <f aca="false">B799/(B799 + C799)</f>
        <v>0.493927125506073</v>
      </c>
      <c r="F799" s="0" t="n">
        <f aca="false">A799/(A799+D799)</f>
        <v>1</v>
      </c>
      <c r="G799" s="0" t="n">
        <f aca="false">1 - E799</f>
        <v>0.506072874493927</v>
      </c>
      <c r="H799" s="0" t="n">
        <f aca="false">E799 + F799 - 1</f>
        <v>0.493927125506073</v>
      </c>
      <c r="I799" s="0" t="str">
        <f aca="false">Лист3!B799</f>
        <v>37.4</v>
      </c>
      <c r="J799" s="0" t="n">
        <f aca="false">Лист3!C799</f>
        <v>1E-008</v>
      </c>
    </row>
    <row r="800" customFormat="false" ht="12.8" hidden="false" customHeight="false" outlineLevel="0" collapsed="false">
      <c r="A800" s="0" t="n">
        <f aca="false">COUNTIF(Лист3!$D$2:D800, 1)</f>
        <v>48</v>
      </c>
      <c r="B800" s="0" t="n">
        <f aca="false">COUNTIF(Лист3!D801:$D$1531, 0)</f>
        <v>731</v>
      </c>
      <c r="C800" s="0" t="n">
        <f aca="false">COUNTIF(Лист3!$D$2:D800, 0)</f>
        <v>751</v>
      </c>
      <c r="D800" s="0" t="n">
        <f aca="false">COUNTIF(Лист3!D801:$D$1531, 1)</f>
        <v>0</v>
      </c>
      <c r="E800" s="0" t="n">
        <f aca="false">B800/(B800 + C800)</f>
        <v>0.493252361673414</v>
      </c>
      <c r="F800" s="0" t="n">
        <f aca="false">A800/(A800+D800)</f>
        <v>1</v>
      </c>
      <c r="G800" s="0" t="n">
        <f aca="false">1 - E800</f>
        <v>0.506747638326586</v>
      </c>
      <c r="H800" s="0" t="n">
        <f aca="false">E800 + F800 - 1</f>
        <v>0.493252361673414</v>
      </c>
      <c r="I800" s="0" t="str">
        <f aca="false">Лист3!B800</f>
        <v>37.3</v>
      </c>
      <c r="J800" s="0" t="str">
        <f aca="false">Лист3!C800</f>
        <v>1.1e-08</v>
      </c>
    </row>
    <row r="801" customFormat="false" ht="12.8" hidden="false" customHeight="false" outlineLevel="0" collapsed="false">
      <c r="A801" s="0" t="n">
        <f aca="false">COUNTIF(Лист3!$D$2:D801, 1)</f>
        <v>48</v>
      </c>
      <c r="B801" s="0" t="n">
        <f aca="false">COUNTIF(Лист3!D802:$D$1531, 0)</f>
        <v>730</v>
      </c>
      <c r="C801" s="0" t="n">
        <f aca="false">COUNTIF(Лист3!$D$2:D801, 0)</f>
        <v>752</v>
      </c>
      <c r="D801" s="0" t="n">
        <f aca="false">COUNTIF(Лист3!D802:$D$1531, 1)</f>
        <v>0</v>
      </c>
      <c r="E801" s="0" t="n">
        <f aca="false">B801/(B801 + C801)</f>
        <v>0.492577597840756</v>
      </c>
      <c r="F801" s="0" t="n">
        <f aca="false">A801/(A801+D801)</f>
        <v>1</v>
      </c>
      <c r="G801" s="0" t="n">
        <f aca="false">1 - E801</f>
        <v>0.507422402159244</v>
      </c>
      <c r="H801" s="0" t="n">
        <f aca="false">E801 + F801 - 1</f>
        <v>0.492577597840756</v>
      </c>
      <c r="I801" s="0" t="str">
        <f aca="false">Лист3!B801</f>
        <v>37.3</v>
      </c>
      <c r="J801" s="0" t="str">
        <f aca="false">Лист3!C801</f>
        <v>1.1e-08</v>
      </c>
    </row>
    <row r="802" customFormat="false" ht="12.8" hidden="false" customHeight="false" outlineLevel="0" collapsed="false">
      <c r="A802" s="0" t="n">
        <f aca="false">COUNTIF(Лист3!$D$2:D802, 1)</f>
        <v>48</v>
      </c>
      <c r="B802" s="0" t="n">
        <f aca="false">COUNTIF(Лист3!D803:$D$1531, 0)</f>
        <v>729</v>
      </c>
      <c r="C802" s="0" t="n">
        <f aca="false">COUNTIF(Лист3!$D$2:D802, 0)</f>
        <v>753</v>
      </c>
      <c r="D802" s="0" t="n">
        <f aca="false">COUNTIF(Лист3!D803:$D$1531, 1)</f>
        <v>0</v>
      </c>
      <c r="E802" s="0" t="n">
        <f aca="false">B802/(B802 + C802)</f>
        <v>0.491902834008097</v>
      </c>
      <c r="F802" s="0" t="n">
        <f aca="false">A802/(A802+D802)</f>
        <v>1</v>
      </c>
      <c r="G802" s="0" t="n">
        <f aca="false">1 - E802</f>
        <v>0.508097165991903</v>
      </c>
      <c r="H802" s="0" t="n">
        <f aca="false">E802 + F802 - 1</f>
        <v>0.491902834008097</v>
      </c>
      <c r="I802" s="0" t="str">
        <f aca="false">Лист3!B802</f>
        <v>37.2</v>
      </c>
      <c r="J802" s="0" t="str">
        <f aca="false">Лист3!C802</f>
        <v>1.1e-08</v>
      </c>
    </row>
    <row r="803" customFormat="false" ht="12.8" hidden="false" customHeight="false" outlineLevel="0" collapsed="false">
      <c r="A803" s="0" t="n">
        <f aca="false">COUNTIF(Лист3!$D$2:D803, 1)</f>
        <v>48</v>
      </c>
      <c r="B803" s="0" t="n">
        <f aca="false">COUNTIF(Лист3!D804:$D$1531, 0)</f>
        <v>728</v>
      </c>
      <c r="C803" s="0" t="n">
        <f aca="false">COUNTIF(Лист3!$D$2:D803, 0)</f>
        <v>754</v>
      </c>
      <c r="D803" s="0" t="n">
        <f aca="false">COUNTIF(Лист3!D804:$D$1531, 1)</f>
        <v>0</v>
      </c>
      <c r="E803" s="0" t="n">
        <f aca="false">B803/(B803 + C803)</f>
        <v>0.491228070175439</v>
      </c>
      <c r="F803" s="0" t="n">
        <f aca="false">A803/(A803+D803)</f>
        <v>1</v>
      </c>
      <c r="G803" s="0" t="n">
        <f aca="false">1 - E803</f>
        <v>0.508771929824561</v>
      </c>
      <c r="H803" s="0" t="n">
        <f aca="false">E803 + F803 - 1</f>
        <v>0.491228070175439</v>
      </c>
      <c r="I803" s="0" t="str">
        <f aca="false">Лист3!B803</f>
        <v>37.2</v>
      </c>
      <c r="J803" s="0" t="str">
        <f aca="false">Лист3!C803</f>
        <v>1.2e-08</v>
      </c>
    </row>
    <row r="804" customFormat="false" ht="12.8" hidden="false" customHeight="false" outlineLevel="0" collapsed="false">
      <c r="A804" s="0" t="n">
        <f aca="false">COUNTIF(Лист3!$D$2:D804, 1)</f>
        <v>48</v>
      </c>
      <c r="B804" s="0" t="n">
        <f aca="false">COUNTIF(Лист3!D805:$D$1531, 0)</f>
        <v>727</v>
      </c>
      <c r="C804" s="0" t="n">
        <f aca="false">COUNTIF(Лист3!$D$2:D804, 0)</f>
        <v>755</v>
      </c>
      <c r="D804" s="0" t="n">
        <f aca="false">COUNTIF(Лист3!D805:$D$1531, 1)</f>
        <v>0</v>
      </c>
      <c r="E804" s="0" t="n">
        <f aca="false">B804/(B804 + C804)</f>
        <v>0.49055330634278</v>
      </c>
      <c r="F804" s="0" t="n">
        <f aca="false">A804/(A804+D804)</f>
        <v>1</v>
      </c>
      <c r="G804" s="0" t="n">
        <f aca="false">1 - E804</f>
        <v>0.50944669365722</v>
      </c>
      <c r="H804" s="0" t="n">
        <f aca="false">E804 + F804 - 1</f>
        <v>0.49055330634278</v>
      </c>
      <c r="I804" s="0" t="str">
        <f aca="false">Лист3!B804</f>
        <v>37.1</v>
      </c>
      <c r="J804" s="0" t="str">
        <f aca="false">Лист3!C804</f>
        <v>1.2e-08</v>
      </c>
    </row>
    <row r="805" customFormat="false" ht="12.8" hidden="false" customHeight="false" outlineLevel="0" collapsed="false">
      <c r="A805" s="0" t="n">
        <f aca="false">COUNTIF(Лист3!$D$2:D805, 1)</f>
        <v>48</v>
      </c>
      <c r="B805" s="0" t="n">
        <f aca="false">COUNTIF(Лист3!D806:$D$1531, 0)</f>
        <v>726</v>
      </c>
      <c r="C805" s="0" t="n">
        <f aca="false">COUNTIF(Лист3!$D$2:D805, 0)</f>
        <v>756</v>
      </c>
      <c r="D805" s="0" t="n">
        <f aca="false">COUNTIF(Лист3!D806:$D$1531, 1)</f>
        <v>0</v>
      </c>
      <c r="E805" s="0" t="n">
        <f aca="false">B805/(B805 + C805)</f>
        <v>0.489878542510122</v>
      </c>
      <c r="F805" s="0" t="n">
        <f aca="false">A805/(A805+D805)</f>
        <v>1</v>
      </c>
      <c r="G805" s="0" t="n">
        <f aca="false">1 - E805</f>
        <v>0.510121457489878</v>
      </c>
      <c r="H805" s="0" t="n">
        <f aca="false">E805 + F805 - 1</f>
        <v>0.489878542510122</v>
      </c>
      <c r="I805" s="0" t="str">
        <f aca="false">Лист3!B805</f>
        <v>37.1</v>
      </c>
      <c r="J805" s="0" t="str">
        <f aca="false">Лист3!C805</f>
        <v>1.2e-08</v>
      </c>
    </row>
    <row r="806" customFormat="false" ht="12.8" hidden="false" customHeight="false" outlineLevel="0" collapsed="false">
      <c r="A806" s="0" t="n">
        <f aca="false">COUNTIF(Лист3!$D$2:D806, 1)</f>
        <v>48</v>
      </c>
      <c r="B806" s="0" t="n">
        <f aca="false">COUNTIF(Лист3!D807:$D$1531, 0)</f>
        <v>725</v>
      </c>
      <c r="C806" s="0" t="n">
        <f aca="false">COUNTIF(Лист3!$D$2:D806, 0)</f>
        <v>757</v>
      </c>
      <c r="D806" s="0" t="n">
        <f aca="false">COUNTIF(Лист3!D807:$D$1531, 1)</f>
        <v>0</v>
      </c>
      <c r="E806" s="0" t="n">
        <f aca="false">B806/(B806 + C806)</f>
        <v>0.489203778677463</v>
      </c>
      <c r="F806" s="0" t="n">
        <f aca="false">A806/(A806+D806)</f>
        <v>1</v>
      </c>
      <c r="G806" s="0" t="n">
        <f aca="false">1 - E806</f>
        <v>0.510796221322537</v>
      </c>
      <c r="H806" s="0" t="n">
        <f aca="false">E806 + F806 - 1</f>
        <v>0.489203778677463</v>
      </c>
      <c r="I806" s="0" t="str">
        <f aca="false">Лист3!B806</f>
        <v>37.1</v>
      </c>
      <c r="J806" s="0" t="str">
        <f aca="false">Лист3!C806</f>
        <v>1.2e-08</v>
      </c>
    </row>
    <row r="807" customFormat="false" ht="12.8" hidden="false" customHeight="false" outlineLevel="0" collapsed="false">
      <c r="A807" s="0" t="n">
        <f aca="false">COUNTIF(Лист3!$D$2:D807, 1)</f>
        <v>48</v>
      </c>
      <c r="B807" s="0" t="n">
        <f aca="false">COUNTIF(Лист3!D808:$D$1531, 0)</f>
        <v>724</v>
      </c>
      <c r="C807" s="0" t="n">
        <f aca="false">COUNTIF(Лист3!$D$2:D807, 0)</f>
        <v>758</v>
      </c>
      <c r="D807" s="0" t="n">
        <f aca="false">COUNTIF(Лист3!D808:$D$1531, 1)</f>
        <v>0</v>
      </c>
      <c r="E807" s="0" t="n">
        <f aca="false">B807/(B807 + C807)</f>
        <v>0.488529014844804</v>
      </c>
      <c r="F807" s="0" t="n">
        <f aca="false">A807/(A807+D807)</f>
        <v>1</v>
      </c>
      <c r="G807" s="0" t="n">
        <f aca="false">1 - E807</f>
        <v>0.511470985155196</v>
      </c>
      <c r="H807" s="0" t="n">
        <f aca="false">E807 + F807 - 1</f>
        <v>0.488529014844804</v>
      </c>
      <c r="I807" s="0" t="str">
        <f aca="false">Лист3!B807</f>
        <v>37.0</v>
      </c>
      <c r="J807" s="0" t="str">
        <f aca="false">Лист3!C807</f>
        <v>1.3e-08</v>
      </c>
    </row>
    <row r="808" customFormat="false" ht="12.8" hidden="false" customHeight="false" outlineLevel="0" collapsed="false">
      <c r="A808" s="0" t="n">
        <f aca="false">COUNTIF(Лист3!$D$2:D808, 1)</f>
        <v>48</v>
      </c>
      <c r="B808" s="0" t="n">
        <f aca="false">COUNTIF(Лист3!D809:$D$1531, 0)</f>
        <v>723</v>
      </c>
      <c r="C808" s="0" t="n">
        <f aca="false">COUNTIF(Лист3!$D$2:D808, 0)</f>
        <v>759</v>
      </c>
      <c r="D808" s="0" t="n">
        <f aca="false">COUNTIF(Лист3!D809:$D$1531, 1)</f>
        <v>0</v>
      </c>
      <c r="E808" s="0" t="n">
        <f aca="false">B808/(B808 + C808)</f>
        <v>0.487854251012146</v>
      </c>
      <c r="F808" s="0" t="n">
        <f aca="false">A808/(A808+D808)</f>
        <v>1</v>
      </c>
      <c r="G808" s="0" t="n">
        <f aca="false">1 - E808</f>
        <v>0.512145748987854</v>
      </c>
      <c r="H808" s="0" t="n">
        <f aca="false">E808 + F808 - 1</f>
        <v>0.487854251012146</v>
      </c>
      <c r="I808" s="0" t="str">
        <f aca="false">Лист3!B808</f>
        <v>36.9</v>
      </c>
      <c r="J808" s="0" t="str">
        <f aca="false">Лист3!C808</f>
        <v>1.4e-08</v>
      </c>
    </row>
    <row r="809" customFormat="false" ht="12.8" hidden="false" customHeight="false" outlineLevel="0" collapsed="false">
      <c r="A809" s="0" t="n">
        <f aca="false">COUNTIF(Лист3!$D$2:D809, 1)</f>
        <v>48</v>
      </c>
      <c r="B809" s="0" t="n">
        <f aca="false">COUNTIF(Лист3!D810:$D$1531, 0)</f>
        <v>722</v>
      </c>
      <c r="C809" s="0" t="n">
        <f aca="false">COUNTIF(Лист3!$D$2:D809, 0)</f>
        <v>760</v>
      </c>
      <c r="D809" s="0" t="n">
        <f aca="false">COUNTIF(Лист3!D810:$D$1531, 1)</f>
        <v>0</v>
      </c>
      <c r="E809" s="0" t="n">
        <f aca="false">B809/(B809 + C809)</f>
        <v>0.487179487179487</v>
      </c>
      <c r="F809" s="0" t="n">
        <f aca="false">A809/(A809+D809)</f>
        <v>1</v>
      </c>
      <c r="G809" s="0" t="n">
        <f aca="false">1 - E809</f>
        <v>0.512820512820513</v>
      </c>
      <c r="H809" s="0" t="n">
        <f aca="false">E809 + F809 - 1</f>
        <v>0.487179487179487</v>
      </c>
      <c r="I809" s="0" t="str">
        <f aca="false">Лист3!B809</f>
        <v>36.9</v>
      </c>
      <c r="J809" s="0" t="str">
        <f aca="false">Лист3!C809</f>
        <v>1.4e-08</v>
      </c>
    </row>
    <row r="810" customFormat="false" ht="12.8" hidden="false" customHeight="false" outlineLevel="0" collapsed="false">
      <c r="A810" s="0" t="n">
        <f aca="false">COUNTIF(Лист3!$D$2:D810, 1)</f>
        <v>48</v>
      </c>
      <c r="B810" s="0" t="n">
        <f aca="false">COUNTIF(Лист3!D811:$D$1531, 0)</f>
        <v>721</v>
      </c>
      <c r="C810" s="0" t="n">
        <f aca="false">COUNTIF(Лист3!$D$2:D810, 0)</f>
        <v>761</v>
      </c>
      <c r="D810" s="0" t="n">
        <f aca="false">COUNTIF(Лист3!D811:$D$1531, 1)</f>
        <v>0</v>
      </c>
      <c r="E810" s="0" t="n">
        <f aca="false">B810/(B810 + C810)</f>
        <v>0.486504723346829</v>
      </c>
      <c r="F810" s="0" t="n">
        <f aca="false">A810/(A810+D810)</f>
        <v>1</v>
      </c>
      <c r="G810" s="0" t="n">
        <f aca="false">1 - E810</f>
        <v>0.513495276653171</v>
      </c>
      <c r="H810" s="0" t="n">
        <f aca="false">E810 + F810 - 1</f>
        <v>0.486504723346829</v>
      </c>
      <c r="I810" s="0" t="str">
        <f aca="false">Лист3!B810</f>
        <v>36.8</v>
      </c>
      <c r="J810" s="0" t="str">
        <f aca="false">Лист3!C810</f>
        <v>1.5e-08</v>
      </c>
    </row>
    <row r="811" customFormat="false" ht="12.8" hidden="false" customHeight="false" outlineLevel="0" collapsed="false">
      <c r="A811" s="0" t="n">
        <f aca="false">COUNTIF(Лист3!$D$2:D811, 1)</f>
        <v>48</v>
      </c>
      <c r="B811" s="0" t="n">
        <f aca="false">COUNTIF(Лист3!D812:$D$1531, 0)</f>
        <v>720</v>
      </c>
      <c r="C811" s="0" t="n">
        <f aca="false">COUNTIF(Лист3!$D$2:D811, 0)</f>
        <v>762</v>
      </c>
      <c r="D811" s="0" t="n">
        <f aca="false">COUNTIF(Лист3!D812:$D$1531, 1)</f>
        <v>0</v>
      </c>
      <c r="E811" s="0" t="n">
        <f aca="false">B811/(B811 + C811)</f>
        <v>0.48582995951417</v>
      </c>
      <c r="F811" s="0" t="n">
        <f aca="false">A811/(A811+D811)</f>
        <v>1</v>
      </c>
      <c r="G811" s="0" t="n">
        <f aca="false">1 - E811</f>
        <v>0.51417004048583</v>
      </c>
      <c r="H811" s="0" t="n">
        <f aca="false">E811 + F811 - 1</f>
        <v>0.48582995951417</v>
      </c>
      <c r="I811" s="0" t="str">
        <f aca="false">Лист3!B811</f>
        <v>36.7</v>
      </c>
      <c r="J811" s="0" t="str">
        <f aca="false">Лист3!C811</f>
        <v>1.6e-08</v>
      </c>
    </row>
    <row r="812" customFormat="false" ht="12.8" hidden="false" customHeight="false" outlineLevel="0" collapsed="false">
      <c r="A812" s="0" t="n">
        <f aca="false">COUNTIF(Лист3!$D$2:D812, 1)</f>
        <v>48</v>
      </c>
      <c r="B812" s="0" t="n">
        <f aca="false">COUNTIF(Лист3!D813:$D$1531, 0)</f>
        <v>719</v>
      </c>
      <c r="C812" s="0" t="n">
        <f aca="false">COUNTIF(Лист3!$D$2:D812, 0)</f>
        <v>763</v>
      </c>
      <c r="D812" s="0" t="n">
        <f aca="false">COUNTIF(Лист3!D813:$D$1531, 1)</f>
        <v>0</v>
      </c>
      <c r="E812" s="0" t="n">
        <f aca="false">B812/(B812 + C812)</f>
        <v>0.485155195681512</v>
      </c>
      <c r="F812" s="0" t="n">
        <f aca="false">A812/(A812+D812)</f>
        <v>1</v>
      </c>
      <c r="G812" s="0" t="n">
        <f aca="false">1 - E812</f>
        <v>0.514844804318489</v>
      </c>
      <c r="H812" s="0" t="n">
        <f aca="false">E812 + F812 - 1</f>
        <v>0.485155195681511</v>
      </c>
      <c r="I812" s="0" t="str">
        <f aca="false">Лист3!B812</f>
        <v>36.7</v>
      </c>
      <c r="J812" s="0" t="str">
        <f aca="false">Лист3!C812</f>
        <v>1.6e-08</v>
      </c>
    </row>
    <row r="813" customFormat="false" ht="12.8" hidden="false" customHeight="false" outlineLevel="0" collapsed="false">
      <c r="A813" s="0" t="n">
        <f aca="false">COUNTIF(Лист3!$D$2:D813, 1)</f>
        <v>48</v>
      </c>
      <c r="B813" s="0" t="n">
        <f aca="false">COUNTIF(Лист3!D814:$D$1531, 0)</f>
        <v>718</v>
      </c>
      <c r="C813" s="0" t="n">
        <f aca="false">COUNTIF(Лист3!$D$2:D813, 0)</f>
        <v>764</v>
      </c>
      <c r="D813" s="0" t="n">
        <f aca="false">COUNTIF(Лист3!D814:$D$1531, 1)</f>
        <v>0</v>
      </c>
      <c r="E813" s="0" t="n">
        <f aca="false">B813/(B813 + C813)</f>
        <v>0.484480431848853</v>
      </c>
      <c r="F813" s="0" t="n">
        <f aca="false">A813/(A813+D813)</f>
        <v>1</v>
      </c>
      <c r="G813" s="0" t="n">
        <f aca="false">1 - E813</f>
        <v>0.515519568151147</v>
      </c>
      <c r="H813" s="0" t="n">
        <f aca="false">E813 + F813 - 1</f>
        <v>0.484480431848853</v>
      </c>
      <c r="I813" s="0" t="str">
        <f aca="false">Лист3!B813</f>
        <v>36.7</v>
      </c>
      <c r="J813" s="0" t="str">
        <f aca="false">Лист3!C813</f>
        <v>1.6e-08</v>
      </c>
    </row>
    <row r="814" customFormat="false" ht="12.8" hidden="false" customHeight="false" outlineLevel="0" collapsed="false">
      <c r="A814" s="0" t="n">
        <f aca="false">COUNTIF(Лист3!$D$2:D814, 1)</f>
        <v>48</v>
      </c>
      <c r="B814" s="0" t="n">
        <f aca="false">COUNTIF(Лист3!D815:$D$1531, 0)</f>
        <v>717</v>
      </c>
      <c r="C814" s="0" t="n">
        <f aca="false">COUNTIF(Лист3!$D$2:D814, 0)</f>
        <v>765</v>
      </c>
      <c r="D814" s="0" t="n">
        <f aca="false">COUNTIF(Лист3!D815:$D$1531, 1)</f>
        <v>0</v>
      </c>
      <c r="E814" s="0" t="n">
        <f aca="false">B814/(B814 + C814)</f>
        <v>0.483805668016194</v>
      </c>
      <c r="F814" s="0" t="n">
        <f aca="false">A814/(A814+D814)</f>
        <v>1</v>
      </c>
      <c r="G814" s="0" t="n">
        <f aca="false">1 - E814</f>
        <v>0.516194331983806</v>
      </c>
      <c r="H814" s="0" t="n">
        <f aca="false">E814 + F814 - 1</f>
        <v>0.483805668016194</v>
      </c>
      <c r="I814" s="0" t="str">
        <f aca="false">Лист3!B814</f>
        <v>36.7</v>
      </c>
      <c r="J814" s="0" t="str">
        <f aca="false">Лист3!C814</f>
        <v>1.6e-08</v>
      </c>
    </row>
    <row r="815" customFormat="false" ht="12.8" hidden="false" customHeight="false" outlineLevel="0" collapsed="false">
      <c r="A815" s="0" t="n">
        <f aca="false">COUNTIF(Лист3!$D$2:D815, 1)</f>
        <v>48</v>
      </c>
      <c r="B815" s="0" t="n">
        <f aca="false">COUNTIF(Лист3!D816:$D$1531, 0)</f>
        <v>716</v>
      </c>
      <c r="C815" s="0" t="n">
        <f aca="false">COUNTIF(Лист3!$D$2:D815, 0)</f>
        <v>766</v>
      </c>
      <c r="D815" s="0" t="n">
        <f aca="false">COUNTIF(Лист3!D816:$D$1531, 1)</f>
        <v>0</v>
      </c>
      <c r="E815" s="0" t="n">
        <f aca="false">B815/(B815 + C815)</f>
        <v>0.483130904183536</v>
      </c>
      <c r="F815" s="0" t="n">
        <f aca="false">A815/(A815+D815)</f>
        <v>1</v>
      </c>
      <c r="G815" s="0" t="n">
        <f aca="false">1 - E815</f>
        <v>0.516869095816464</v>
      </c>
      <c r="H815" s="0" t="n">
        <f aca="false">E815 + F815 - 1</f>
        <v>0.483130904183536</v>
      </c>
      <c r="I815" s="0" t="str">
        <f aca="false">Лист3!B815</f>
        <v>36.7</v>
      </c>
      <c r="J815" s="0" t="str">
        <f aca="false">Лист3!C815</f>
        <v>1.6e-08</v>
      </c>
    </row>
    <row r="816" customFormat="false" ht="12.8" hidden="false" customHeight="false" outlineLevel="0" collapsed="false">
      <c r="A816" s="0" t="n">
        <f aca="false">COUNTIF(Лист3!$D$2:D816, 1)</f>
        <v>48</v>
      </c>
      <c r="B816" s="0" t="n">
        <f aca="false">COUNTIF(Лист3!D817:$D$1531, 0)</f>
        <v>715</v>
      </c>
      <c r="C816" s="0" t="n">
        <f aca="false">COUNTIF(Лист3!$D$2:D816, 0)</f>
        <v>767</v>
      </c>
      <c r="D816" s="0" t="n">
        <f aca="false">COUNTIF(Лист3!D817:$D$1531, 1)</f>
        <v>0</v>
      </c>
      <c r="E816" s="0" t="n">
        <f aca="false">B816/(B816 + C816)</f>
        <v>0.482456140350877</v>
      </c>
      <c r="F816" s="0" t="n">
        <f aca="false">A816/(A816+D816)</f>
        <v>1</v>
      </c>
      <c r="G816" s="0" t="n">
        <f aca="false">1 - E816</f>
        <v>0.517543859649123</v>
      </c>
      <c r="H816" s="0" t="n">
        <f aca="false">E816 + F816 - 1</f>
        <v>0.482456140350877</v>
      </c>
      <c r="I816" s="0" t="str">
        <f aca="false">Лист3!B816</f>
        <v>36.7</v>
      </c>
      <c r="J816" s="0" t="str">
        <f aca="false">Лист3!C816</f>
        <v>1.6e-08</v>
      </c>
    </row>
    <row r="817" customFormat="false" ht="12.8" hidden="false" customHeight="false" outlineLevel="0" collapsed="false">
      <c r="A817" s="0" t="n">
        <f aca="false">COUNTIF(Лист3!$D$2:D817, 1)</f>
        <v>48</v>
      </c>
      <c r="B817" s="0" t="n">
        <f aca="false">COUNTIF(Лист3!D818:$D$1531, 0)</f>
        <v>714</v>
      </c>
      <c r="C817" s="0" t="n">
        <f aca="false">COUNTIF(Лист3!$D$2:D817, 0)</f>
        <v>768</v>
      </c>
      <c r="D817" s="0" t="n">
        <f aca="false">COUNTIF(Лист3!D818:$D$1531, 1)</f>
        <v>0</v>
      </c>
      <c r="E817" s="0" t="n">
        <f aca="false">B817/(B817 + C817)</f>
        <v>0.481781376518219</v>
      </c>
      <c r="F817" s="0" t="n">
        <f aca="false">A817/(A817+D817)</f>
        <v>1</v>
      </c>
      <c r="G817" s="0" t="n">
        <f aca="false">1 - E817</f>
        <v>0.518218623481781</v>
      </c>
      <c r="H817" s="0" t="n">
        <f aca="false">E817 + F817 - 1</f>
        <v>0.481781376518219</v>
      </c>
      <c r="I817" s="0" t="str">
        <f aca="false">Лист3!B817</f>
        <v>36.6</v>
      </c>
      <c r="J817" s="0" t="str">
        <f aca="false">Лист3!C817</f>
        <v>1.7e-08</v>
      </c>
    </row>
    <row r="818" customFormat="false" ht="12.8" hidden="false" customHeight="false" outlineLevel="0" collapsed="false">
      <c r="A818" s="0" t="n">
        <f aca="false">COUNTIF(Лист3!$D$2:D818, 1)</f>
        <v>48</v>
      </c>
      <c r="B818" s="0" t="n">
        <f aca="false">COUNTIF(Лист3!D819:$D$1531, 0)</f>
        <v>713</v>
      </c>
      <c r="C818" s="0" t="n">
        <f aca="false">COUNTIF(Лист3!$D$2:D818, 0)</f>
        <v>769</v>
      </c>
      <c r="D818" s="0" t="n">
        <f aca="false">COUNTIF(Лист3!D819:$D$1531, 1)</f>
        <v>0</v>
      </c>
      <c r="E818" s="0" t="n">
        <f aca="false">B818/(B818 + C818)</f>
        <v>0.48110661268556</v>
      </c>
      <c r="F818" s="0" t="n">
        <f aca="false">A818/(A818+D818)</f>
        <v>1</v>
      </c>
      <c r="G818" s="0" t="n">
        <f aca="false">1 - E818</f>
        <v>0.51889338731444</v>
      </c>
      <c r="H818" s="0" t="n">
        <f aca="false">E818 + F818 - 1</f>
        <v>0.48110661268556</v>
      </c>
      <c r="I818" s="0" t="str">
        <f aca="false">Лист3!B818</f>
        <v>36.6</v>
      </c>
      <c r="J818" s="0" t="str">
        <f aca="false">Лист3!C818</f>
        <v>1.7e-08</v>
      </c>
    </row>
    <row r="819" customFormat="false" ht="12.8" hidden="false" customHeight="false" outlineLevel="0" collapsed="false">
      <c r="A819" s="0" t="n">
        <f aca="false">COUNTIF(Лист3!$D$2:D819, 1)</f>
        <v>48</v>
      </c>
      <c r="B819" s="0" t="n">
        <f aca="false">COUNTIF(Лист3!D820:$D$1531, 0)</f>
        <v>712</v>
      </c>
      <c r="C819" s="0" t="n">
        <f aca="false">COUNTIF(Лист3!$D$2:D819, 0)</f>
        <v>770</v>
      </c>
      <c r="D819" s="0" t="n">
        <f aca="false">COUNTIF(Лист3!D820:$D$1531, 1)</f>
        <v>0</v>
      </c>
      <c r="E819" s="0" t="n">
        <f aca="false">B819/(B819 + C819)</f>
        <v>0.480431848852901</v>
      </c>
      <c r="F819" s="0" t="n">
        <f aca="false">A819/(A819+D819)</f>
        <v>1</v>
      </c>
      <c r="G819" s="0" t="n">
        <f aca="false">1 - E819</f>
        <v>0.519568151147099</v>
      </c>
      <c r="H819" s="0" t="n">
        <f aca="false">E819 + F819 - 1</f>
        <v>0.480431848852902</v>
      </c>
      <c r="I819" s="0" t="str">
        <f aca="false">Лист3!B819</f>
        <v>36.6</v>
      </c>
      <c r="J819" s="0" t="str">
        <f aca="false">Лист3!C819</f>
        <v>1.7e-08</v>
      </c>
    </row>
    <row r="820" customFormat="false" ht="12.8" hidden="false" customHeight="false" outlineLevel="0" collapsed="false">
      <c r="A820" s="0" t="n">
        <f aca="false">COUNTIF(Лист3!$D$2:D820, 1)</f>
        <v>48</v>
      </c>
      <c r="B820" s="0" t="n">
        <f aca="false">COUNTIF(Лист3!D821:$D$1531, 0)</f>
        <v>711</v>
      </c>
      <c r="C820" s="0" t="n">
        <f aca="false">COUNTIF(Лист3!$D$2:D820, 0)</f>
        <v>771</v>
      </c>
      <c r="D820" s="0" t="n">
        <f aca="false">COUNTIF(Лист3!D821:$D$1531, 1)</f>
        <v>0</v>
      </c>
      <c r="E820" s="0" t="n">
        <f aca="false">B820/(B820 + C820)</f>
        <v>0.479757085020243</v>
      </c>
      <c r="F820" s="0" t="n">
        <f aca="false">A820/(A820+D820)</f>
        <v>1</v>
      </c>
      <c r="G820" s="0" t="n">
        <f aca="false">1 - E820</f>
        <v>0.520242914979757</v>
      </c>
      <c r="H820" s="0" t="n">
        <f aca="false">E820 + F820 - 1</f>
        <v>0.479757085020243</v>
      </c>
      <c r="I820" s="0" t="str">
        <f aca="false">Лист3!B820</f>
        <v>36.6</v>
      </c>
      <c r="J820" s="0" t="str">
        <f aca="false">Лист3!C820</f>
        <v>1.7e-08</v>
      </c>
    </row>
    <row r="821" customFormat="false" ht="12.8" hidden="false" customHeight="false" outlineLevel="0" collapsed="false">
      <c r="A821" s="0" t="n">
        <f aca="false">COUNTIF(Лист3!$D$2:D821, 1)</f>
        <v>48</v>
      </c>
      <c r="B821" s="0" t="n">
        <f aca="false">COUNTIF(Лист3!D822:$D$1531, 0)</f>
        <v>710</v>
      </c>
      <c r="C821" s="0" t="n">
        <f aca="false">COUNTIF(Лист3!$D$2:D821, 0)</f>
        <v>772</v>
      </c>
      <c r="D821" s="0" t="n">
        <f aca="false">COUNTIF(Лист3!D822:$D$1531, 1)</f>
        <v>0</v>
      </c>
      <c r="E821" s="0" t="n">
        <f aca="false">B821/(B821 + C821)</f>
        <v>0.479082321187584</v>
      </c>
      <c r="F821" s="0" t="n">
        <f aca="false">A821/(A821+D821)</f>
        <v>1</v>
      </c>
      <c r="G821" s="0" t="n">
        <f aca="false">1 - E821</f>
        <v>0.520917678812416</v>
      </c>
      <c r="H821" s="0" t="n">
        <f aca="false">E821 + F821 - 1</f>
        <v>0.479082321187584</v>
      </c>
      <c r="I821" s="0" t="str">
        <f aca="false">Лист3!B821</f>
        <v>36.6</v>
      </c>
      <c r="J821" s="0" t="str">
        <f aca="false">Лист3!C821</f>
        <v>1.7e-08</v>
      </c>
    </row>
    <row r="822" customFormat="false" ht="12.8" hidden="false" customHeight="false" outlineLevel="0" collapsed="false">
      <c r="A822" s="0" t="n">
        <f aca="false">COUNTIF(Лист3!$D$2:D822, 1)</f>
        <v>48</v>
      </c>
      <c r="B822" s="0" t="n">
        <f aca="false">COUNTIF(Лист3!D823:$D$1531, 0)</f>
        <v>709</v>
      </c>
      <c r="C822" s="0" t="n">
        <f aca="false">COUNTIF(Лист3!$D$2:D822, 0)</f>
        <v>773</v>
      </c>
      <c r="D822" s="0" t="n">
        <f aca="false">COUNTIF(Лист3!D823:$D$1531, 1)</f>
        <v>0</v>
      </c>
      <c r="E822" s="0" t="n">
        <f aca="false">B822/(B822 + C822)</f>
        <v>0.478407557354926</v>
      </c>
      <c r="F822" s="0" t="n">
        <f aca="false">A822/(A822+D822)</f>
        <v>1</v>
      </c>
      <c r="G822" s="0" t="n">
        <f aca="false">1 - E822</f>
        <v>0.521592442645074</v>
      </c>
      <c r="H822" s="0" t="n">
        <f aca="false">E822 + F822 - 1</f>
        <v>0.478407557354926</v>
      </c>
      <c r="I822" s="0" t="str">
        <f aca="false">Лист3!B822</f>
        <v>36.6</v>
      </c>
      <c r="J822" s="0" t="str">
        <f aca="false">Лист3!C822</f>
        <v>1.7e-08</v>
      </c>
    </row>
    <row r="823" customFormat="false" ht="12.8" hidden="false" customHeight="false" outlineLevel="0" collapsed="false">
      <c r="A823" s="0" t="n">
        <f aca="false">COUNTIF(Лист3!$D$2:D823, 1)</f>
        <v>48</v>
      </c>
      <c r="B823" s="0" t="n">
        <f aca="false">COUNTIF(Лист3!D824:$D$1531, 0)</f>
        <v>708</v>
      </c>
      <c r="C823" s="0" t="n">
        <f aca="false">COUNTIF(Лист3!$D$2:D823, 0)</f>
        <v>774</v>
      </c>
      <c r="D823" s="0" t="n">
        <f aca="false">COUNTIF(Лист3!D824:$D$1531, 1)</f>
        <v>0</v>
      </c>
      <c r="E823" s="0" t="n">
        <f aca="false">B823/(B823 + C823)</f>
        <v>0.477732793522267</v>
      </c>
      <c r="F823" s="0" t="n">
        <f aca="false">A823/(A823+D823)</f>
        <v>1</v>
      </c>
      <c r="G823" s="0" t="n">
        <f aca="false">1 - E823</f>
        <v>0.522267206477733</v>
      </c>
      <c r="H823" s="0" t="n">
        <f aca="false">E823 + F823 - 1</f>
        <v>0.477732793522267</v>
      </c>
      <c r="I823" s="0" t="str">
        <f aca="false">Лист3!B823</f>
        <v>36.6</v>
      </c>
      <c r="J823" s="0" t="str">
        <f aca="false">Лист3!C823</f>
        <v>1.7e-08</v>
      </c>
    </row>
    <row r="824" customFormat="false" ht="12.8" hidden="false" customHeight="false" outlineLevel="0" collapsed="false">
      <c r="A824" s="0" t="n">
        <f aca="false">COUNTIF(Лист3!$D$2:D824, 1)</f>
        <v>48</v>
      </c>
      <c r="B824" s="0" t="n">
        <f aca="false">COUNTIF(Лист3!D825:$D$1531, 0)</f>
        <v>707</v>
      </c>
      <c r="C824" s="0" t="n">
        <f aca="false">COUNTIF(Лист3!$D$2:D824, 0)</f>
        <v>775</v>
      </c>
      <c r="D824" s="0" t="n">
        <f aca="false">COUNTIF(Лист3!D825:$D$1531, 1)</f>
        <v>0</v>
      </c>
      <c r="E824" s="0" t="n">
        <f aca="false">B824/(B824 + C824)</f>
        <v>0.477058029689609</v>
      </c>
      <c r="F824" s="0" t="n">
        <f aca="false">A824/(A824+D824)</f>
        <v>1</v>
      </c>
      <c r="G824" s="0" t="n">
        <f aca="false">1 - E824</f>
        <v>0.522941970310391</v>
      </c>
      <c r="H824" s="0" t="n">
        <f aca="false">E824 + F824 - 1</f>
        <v>0.477058029689609</v>
      </c>
      <c r="I824" s="0" t="str">
        <f aca="false">Лист3!B824</f>
        <v>36.6</v>
      </c>
      <c r="J824" s="0" t="str">
        <f aca="false">Лист3!C824</f>
        <v>1.7e-08</v>
      </c>
    </row>
    <row r="825" customFormat="false" ht="12.8" hidden="false" customHeight="false" outlineLevel="0" collapsed="false">
      <c r="A825" s="0" t="n">
        <f aca="false">COUNTIF(Лист3!$D$2:D825, 1)</f>
        <v>48</v>
      </c>
      <c r="B825" s="0" t="n">
        <f aca="false">COUNTIF(Лист3!D826:$D$1531, 0)</f>
        <v>706</v>
      </c>
      <c r="C825" s="0" t="n">
        <f aca="false">COUNTIF(Лист3!$D$2:D825, 0)</f>
        <v>776</v>
      </c>
      <c r="D825" s="0" t="n">
        <f aca="false">COUNTIF(Лист3!D826:$D$1531, 1)</f>
        <v>0</v>
      </c>
      <c r="E825" s="0" t="n">
        <f aca="false">B825/(B825 + C825)</f>
        <v>0.47638326585695</v>
      </c>
      <c r="F825" s="0" t="n">
        <f aca="false">A825/(A825+D825)</f>
        <v>1</v>
      </c>
      <c r="G825" s="0" t="n">
        <f aca="false">1 - E825</f>
        <v>0.52361673414305</v>
      </c>
      <c r="H825" s="0" t="n">
        <f aca="false">E825 + F825 - 1</f>
        <v>0.47638326585695</v>
      </c>
      <c r="I825" s="0" t="str">
        <f aca="false">Лист3!B825</f>
        <v>36.5</v>
      </c>
      <c r="J825" s="0" t="str">
        <f aca="false">Лист3!C825</f>
        <v>1.8e-08</v>
      </c>
    </row>
    <row r="826" customFormat="false" ht="12.8" hidden="false" customHeight="false" outlineLevel="0" collapsed="false">
      <c r="A826" s="0" t="n">
        <f aca="false">COUNTIF(Лист3!$D$2:D826, 1)</f>
        <v>48</v>
      </c>
      <c r="B826" s="0" t="n">
        <f aca="false">COUNTIF(Лист3!D827:$D$1531, 0)</f>
        <v>705</v>
      </c>
      <c r="C826" s="0" t="n">
        <f aca="false">COUNTIF(Лист3!$D$2:D826, 0)</f>
        <v>777</v>
      </c>
      <c r="D826" s="0" t="n">
        <f aca="false">COUNTIF(Лист3!D827:$D$1531, 1)</f>
        <v>0</v>
      </c>
      <c r="E826" s="0" t="n">
        <f aca="false">B826/(B826 + C826)</f>
        <v>0.475708502024292</v>
      </c>
      <c r="F826" s="0" t="n">
        <f aca="false">A826/(A826+D826)</f>
        <v>1</v>
      </c>
      <c r="G826" s="0" t="n">
        <f aca="false">1 - E826</f>
        <v>0.524291497975709</v>
      </c>
      <c r="H826" s="0" t="n">
        <f aca="false">E826 + F826 - 1</f>
        <v>0.475708502024292</v>
      </c>
      <c r="I826" s="0" t="str">
        <f aca="false">Лист3!B826</f>
        <v>36.5</v>
      </c>
      <c r="J826" s="0" t="str">
        <f aca="false">Лист3!C826</f>
        <v>1.9e-08</v>
      </c>
    </row>
    <row r="827" customFormat="false" ht="12.8" hidden="false" customHeight="false" outlineLevel="0" collapsed="false">
      <c r="A827" s="0" t="n">
        <f aca="false">COUNTIF(Лист3!$D$2:D827, 1)</f>
        <v>48</v>
      </c>
      <c r="B827" s="0" t="n">
        <f aca="false">COUNTIF(Лист3!D828:$D$1531, 0)</f>
        <v>704</v>
      </c>
      <c r="C827" s="0" t="n">
        <f aca="false">COUNTIF(Лист3!$D$2:D827, 0)</f>
        <v>778</v>
      </c>
      <c r="D827" s="0" t="n">
        <f aca="false">COUNTIF(Лист3!D828:$D$1531, 1)</f>
        <v>0</v>
      </c>
      <c r="E827" s="0" t="n">
        <f aca="false">B827/(B827 + C827)</f>
        <v>0.475033738191633</v>
      </c>
      <c r="F827" s="0" t="n">
        <f aca="false">A827/(A827+D827)</f>
        <v>1</v>
      </c>
      <c r="G827" s="0" t="n">
        <f aca="false">1 - E827</f>
        <v>0.524966261808367</v>
      </c>
      <c r="H827" s="0" t="n">
        <f aca="false">E827 + F827 - 1</f>
        <v>0.475033738191633</v>
      </c>
      <c r="I827" s="0" t="str">
        <f aca="false">Лист3!B827</f>
        <v>36.5</v>
      </c>
      <c r="J827" s="0" t="str">
        <f aca="false">Лист3!C827</f>
        <v>1.9e-08</v>
      </c>
    </row>
    <row r="828" customFormat="false" ht="12.8" hidden="false" customHeight="false" outlineLevel="0" collapsed="false">
      <c r="A828" s="0" t="n">
        <f aca="false">COUNTIF(Лист3!$D$2:D828, 1)</f>
        <v>48</v>
      </c>
      <c r="B828" s="0" t="n">
        <f aca="false">COUNTIF(Лист3!D829:$D$1531, 0)</f>
        <v>703</v>
      </c>
      <c r="C828" s="0" t="n">
        <f aca="false">COUNTIF(Лист3!$D$2:D828, 0)</f>
        <v>779</v>
      </c>
      <c r="D828" s="0" t="n">
        <f aca="false">COUNTIF(Лист3!D829:$D$1531, 1)</f>
        <v>0</v>
      </c>
      <c r="E828" s="0" t="n">
        <f aca="false">B828/(B828 + C828)</f>
        <v>0.474358974358974</v>
      </c>
      <c r="F828" s="0" t="n">
        <f aca="false">A828/(A828+D828)</f>
        <v>1</v>
      </c>
      <c r="G828" s="0" t="n">
        <f aca="false">1 - E828</f>
        <v>0.525641025641026</v>
      </c>
      <c r="H828" s="0" t="n">
        <f aca="false">E828 + F828 - 1</f>
        <v>0.474358974358974</v>
      </c>
      <c r="I828" s="0" t="str">
        <f aca="false">Лист3!B828</f>
        <v>36.5</v>
      </c>
      <c r="J828" s="0" t="str">
        <f aca="false">Лист3!C828</f>
        <v>1.9e-08</v>
      </c>
    </row>
    <row r="829" customFormat="false" ht="12.8" hidden="false" customHeight="false" outlineLevel="0" collapsed="false">
      <c r="A829" s="0" t="n">
        <f aca="false">COUNTIF(Лист3!$D$2:D829, 1)</f>
        <v>48</v>
      </c>
      <c r="B829" s="0" t="n">
        <f aca="false">COUNTIF(Лист3!D830:$D$1531, 0)</f>
        <v>702</v>
      </c>
      <c r="C829" s="0" t="n">
        <f aca="false">COUNTIF(Лист3!$D$2:D829, 0)</f>
        <v>780</v>
      </c>
      <c r="D829" s="0" t="n">
        <f aca="false">COUNTIF(Лист3!D830:$D$1531, 1)</f>
        <v>0</v>
      </c>
      <c r="E829" s="0" t="n">
        <f aca="false">B829/(B829 + C829)</f>
        <v>0.473684210526316</v>
      </c>
      <c r="F829" s="0" t="n">
        <f aca="false">A829/(A829+D829)</f>
        <v>1</v>
      </c>
      <c r="G829" s="0" t="n">
        <f aca="false">1 - E829</f>
        <v>0.526315789473684</v>
      </c>
      <c r="H829" s="0" t="n">
        <f aca="false">E829 + F829 - 1</f>
        <v>0.473684210526316</v>
      </c>
      <c r="I829" s="0" t="str">
        <f aca="false">Лист3!B829</f>
        <v>36.4</v>
      </c>
      <c r="J829" s="0" t="str">
        <f aca="false">Лист3!C829</f>
        <v>1.9e-08</v>
      </c>
    </row>
    <row r="830" customFormat="false" ht="12.8" hidden="false" customHeight="false" outlineLevel="0" collapsed="false">
      <c r="A830" s="0" t="n">
        <f aca="false">COUNTIF(Лист3!$D$2:D830, 1)</f>
        <v>48</v>
      </c>
      <c r="B830" s="0" t="n">
        <f aca="false">COUNTIF(Лист3!D831:$D$1531, 0)</f>
        <v>701</v>
      </c>
      <c r="C830" s="0" t="n">
        <f aca="false">COUNTIF(Лист3!$D$2:D830, 0)</f>
        <v>781</v>
      </c>
      <c r="D830" s="0" t="n">
        <f aca="false">COUNTIF(Лист3!D831:$D$1531, 1)</f>
        <v>0</v>
      </c>
      <c r="E830" s="0" t="n">
        <f aca="false">B830/(B830 + C830)</f>
        <v>0.473009446693657</v>
      </c>
      <c r="F830" s="0" t="n">
        <f aca="false">A830/(A830+D830)</f>
        <v>1</v>
      </c>
      <c r="G830" s="0" t="n">
        <f aca="false">1 - E830</f>
        <v>0.526990553306343</v>
      </c>
      <c r="H830" s="0" t="n">
        <f aca="false">E830 + F830 - 1</f>
        <v>0.473009446693657</v>
      </c>
      <c r="I830" s="0" t="str">
        <f aca="false">Лист3!B830</f>
        <v>36.4</v>
      </c>
      <c r="J830" s="0" t="n">
        <f aca="false">Лист3!C830</f>
        <v>2E-008</v>
      </c>
    </row>
    <row r="831" customFormat="false" ht="12.8" hidden="false" customHeight="false" outlineLevel="0" collapsed="false">
      <c r="A831" s="0" t="n">
        <f aca="false">COUNTIF(Лист3!$D$2:D831, 1)</f>
        <v>48</v>
      </c>
      <c r="B831" s="0" t="n">
        <f aca="false">COUNTIF(Лист3!D832:$D$1531, 0)</f>
        <v>700</v>
      </c>
      <c r="C831" s="0" t="n">
        <f aca="false">COUNTIF(Лист3!$D$2:D831, 0)</f>
        <v>782</v>
      </c>
      <c r="D831" s="0" t="n">
        <f aca="false">COUNTIF(Лист3!D832:$D$1531, 1)</f>
        <v>0</v>
      </c>
      <c r="E831" s="0" t="n">
        <f aca="false">B831/(B831 + C831)</f>
        <v>0.472334682860999</v>
      </c>
      <c r="F831" s="0" t="n">
        <f aca="false">A831/(A831+D831)</f>
        <v>1</v>
      </c>
      <c r="G831" s="0" t="n">
        <f aca="false">1 - E831</f>
        <v>0.527665317139001</v>
      </c>
      <c r="H831" s="0" t="n">
        <f aca="false">E831 + F831 - 1</f>
        <v>0.472334682860999</v>
      </c>
      <c r="I831" s="0" t="str">
        <f aca="false">Лист3!B831</f>
        <v>36.3</v>
      </c>
      <c r="J831" s="0" t="n">
        <f aca="false">Лист3!C831</f>
        <v>2E-008</v>
      </c>
    </row>
    <row r="832" customFormat="false" ht="12.8" hidden="false" customHeight="false" outlineLevel="0" collapsed="false">
      <c r="A832" s="0" t="n">
        <f aca="false">COUNTIF(Лист3!$D$2:D832, 1)</f>
        <v>48</v>
      </c>
      <c r="B832" s="0" t="n">
        <f aca="false">COUNTIF(Лист3!D833:$D$1531, 0)</f>
        <v>699</v>
      </c>
      <c r="C832" s="0" t="n">
        <f aca="false">COUNTIF(Лист3!$D$2:D832, 0)</f>
        <v>783</v>
      </c>
      <c r="D832" s="0" t="n">
        <f aca="false">COUNTIF(Лист3!D833:$D$1531, 1)</f>
        <v>0</v>
      </c>
      <c r="E832" s="0" t="n">
        <f aca="false">B832/(B832 + C832)</f>
        <v>0.47165991902834</v>
      </c>
      <c r="F832" s="0" t="n">
        <f aca="false">A832/(A832+D832)</f>
        <v>1</v>
      </c>
      <c r="G832" s="0" t="n">
        <f aca="false">1 - E832</f>
        <v>0.52834008097166</v>
      </c>
      <c r="H832" s="0" t="n">
        <f aca="false">E832 + F832 - 1</f>
        <v>0.47165991902834</v>
      </c>
      <c r="I832" s="0" t="str">
        <f aca="false">Лист3!B832</f>
        <v>36.3</v>
      </c>
      <c r="J832" s="0" t="str">
        <f aca="false">Лист3!C832</f>
        <v>2.1e-08</v>
      </c>
    </row>
    <row r="833" customFormat="false" ht="12.8" hidden="false" customHeight="false" outlineLevel="0" collapsed="false">
      <c r="A833" s="0" t="n">
        <f aca="false">COUNTIF(Лист3!$D$2:D833, 1)</f>
        <v>48</v>
      </c>
      <c r="B833" s="0" t="n">
        <f aca="false">COUNTIF(Лист3!D834:$D$1531, 0)</f>
        <v>698</v>
      </c>
      <c r="C833" s="0" t="n">
        <f aca="false">COUNTIF(Лист3!$D$2:D833, 0)</f>
        <v>784</v>
      </c>
      <c r="D833" s="0" t="n">
        <f aca="false">COUNTIF(Лист3!D834:$D$1531, 1)</f>
        <v>0</v>
      </c>
      <c r="E833" s="0" t="n">
        <f aca="false">B833/(B833 + C833)</f>
        <v>0.470985155195682</v>
      </c>
      <c r="F833" s="0" t="n">
        <f aca="false">A833/(A833+D833)</f>
        <v>1</v>
      </c>
      <c r="G833" s="0" t="n">
        <f aca="false">1 - E833</f>
        <v>0.529014844804318</v>
      </c>
      <c r="H833" s="0" t="n">
        <f aca="false">E833 + F833 - 1</f>
        <v>0.470985155195681</v>
      </c>
      <c r="I833" s="0" t="str">
        <f aca="false">Лист3!B833</f>
        <v>36.3</v>
      </c>
      <c r="J833" s="0" t="str">
        <f aca="false">Лист3!C833</f>
        <v>2.2e-08</v>
      </c>
    </row>
    <row r="834" customFormat="false" ht="12.8" hidden="false" customHeight="false" outlineLevel="0" collapsed="false">
      <c r="A834" s="0" t="n">
        <f aca="false">COUNTIF(Лист3!$D$2:D834, 1)</f>
        <v>48</v>
      </c>
      <c r="B834" s="0" t="n">
        <f aca="false">COUNTIF(Лист3!D835:$D$1531, 0)</f>
        <v>697</v>
      </c>
      <c r="C834" s="0" t="n">
        <f aca="false">COUNTIF(Лист3!$D$2:D834, 0)</f>
        <v>785</v>
      </c>
      <c r="D834" s="0" t="n">
        <f aca="false">COUNTIF(Лист3!D835:$D$1531, 1)</f>
        <v>0</v>
      </c>
      <c r="E834" s="0" t="n">
        <f aca="false">B834/(B834 + C834)</f>
        <v>0.470310391363023</v>
      </c>
      <c r="F834" s="0" t="n">
        <f aca="false">A834/(A834+D834)</f>
        <v>1</v>
      </c>
      <c r="G834" s="0" t="n">
        <f aca="false">1 - E834</f>
        <v>0.529689608636977</v>
      </c>
      <c r="H834" s="0" t="n">
        <f aca="false">E834 + F834 - 1</f>
        <v>0.470310391363023</v>
      </c>
      <c r="I834" s="0" t="str">
        <f aca="false">Лист3!B834</f>
        <v>36.3</v>
      </c>
      <c r="J834" s="0" t="str">
        <f aca="false">Лист3!C834</f>
        <v>2.2e-08</v>
      </c>
    </row>
    <row r="835" customFormat="false" ht="12.8" hidden="false" customHeight="false" outlineLevel="0" collapsed="false">
      <c r="A835" s="0" t="n">
        <f aca="false">COUNTIF(Лист3!$D$2:D835, 1)</f>
        <v>48</v>
      </c>
      <c r="B835" s="0" t="n">
        <f aca="false">COUNTIF(Лист3!D836:$D$1531, 0)</f>
        <v>696</v>
      </c>
      <c r="C835" s="0" t="n">
        <f aca="false">COUNTIF(Лист3!$D$2:D835, 0)</f>
        <v>786</v>
      </c>
      <c r="D835" s="0" t="n">
        <f aca="false">COUNTIF(Лист3!D836:$D$1531, 1)</f>
        <v>0</v>
      </c>
      <c r="E835" s="0" t="n">
        <f aca="false">B835/(B835 + C835)</f>
        <v>0.469635627530364</v>
      </c>
      <c r="F835" s="0" t="n">
        <f aca="false">A835/(A835+D835)</f>
        <v>1</v>
      </c>
      <c r="G835" s="0" t="n">
        <f aca="false">1 - E835</f>
        <v>0.530364372469636</v>
      </c>
      <c r="H835" s="0" t="n">
        <f aca="false">E835 + F835 - 1</f>
        <v>0.469635627530364</v>
      </c>
      <c r="I835" s="0" t="str">
        <f aca="false">Лист3!B835</f>
        <v>36.3</v>
      </c>
      <c r="J835" s="0" t="str">
        <f aca="false">Лист3!C835</f>
        <v>2.2e-08</v>
      </c>
    </row>
    <row r="836" customFormat="false" ht="12.8" hidden="false" customHeight="false" outlineLevel="0" collapsed="false">
      <c r="A836" s="0" t="n">
        <f aca="false">COUNTIF(Лист3!$D$2:D836, 1)</f>
        <v>48</v>
      </c>
      <c r="B836" s="0" t="n">
        <f aca="false">COUNTIF(Лист3!D837:$D$1531, 0)</f>
        <v>695</v>
      </c>
      <c r="C836" s="0" t="n">
        <f aca="false">COUNTIF(Лист3!$D$2:D836, 0)</f>
        <v>787</v>
      </c>
      <c r="D836" s="0" t="n">
        <f aca="false">COUNTIF(Лист3!D837:$D$1531, 1)</f>
        <v>0</v>
      </c>
      <c r="E836" s="0" t="n">
        <f aca="false">B836/(B836 + C836)</f>
        <v>0.468960863697706</v>
      </c>
      <c r="F836" s="0" t="n">
        <f aca="false">A836/(A836+D836)</f>
        <v>1</v>
      </c>
      <c r="G836" s="0" t="n">
        <f aca="false">1 - E836</f>
        <v>0.531039136302294</v>
      </c>
      <c r="H836" s="0" t="n">
        <f aca="false">E836 + F836 - 1</f>
        <v>0.468960863697706</v>
      </c>
      <c r="I836" s="0" t="str">
        <f aca="false">Лист3!B836</f>
        <v>36.2</v>
      </c>
      <c r="J836" s="0" t="str">
        <f aca="false">Лист3!C836</f>
        <v>2.2e-08</v>
      </c>
    </row>
    <row r="837" customFormat="false" ht="12.8" hidden="false" customHeight="false" outlineLevel="0" collapsed="false">
      <c r="A837" s="0" t="n">
        <f aca="false">COUNTIF(Лист3!$D$2:D837, 1)</f>
        <v>48</v>
      </c>
      <c r="B837" s="0" t="n">
        <f aca="false">COUNTIF(Лист3!D838:$D$1531, 0)</f>
        <v>694</v>
      </c>
      <c r="C837" s="0" t="n">
        <f aca="false">COUNTIF(Лист3!$D$2:D837, 0)</f>
        <v>788</v>
      </c>
      <c r="D837" s="0" t="n">
        <f aca="false">COUNTIF(Лист3!D838:$D$1531, 1)</f>
        <v>0</v>
      </c>
      <c r="E837" s="0" t="n">
        <f aca="false">B837/(B837 + C837)</f>
        <v>0.468286099865047</v>
      </c>
      <c r="F837" s="0" t="n">
        <f aca="false">A837/(A837+D837)</f>
        <v>1</v>
      </c>
      <c r="G837" s="0" t="n">
        <f aca="false">1 - E837</f>
        <v>0.531713900134953</v>
      </c>
      <c r="H837" s="0" t="n">
        <f aca="false">E837 + F837 - 1</f>
        <v>0.468286099865047</v>
      </c>
      <c r="I837" s="0" t="str">
        <f aca="false">Лист3!B837</f>
        <v>36.2</v>
      </c>
      <c r="J837" s="0" t="str">
        <f aca="false">Лист3!C837</f>
        <v>2.2e-08</v>
      </c>
    </row>
    <row r="838" customFormat="false" ht="12.8" hidden="false" customHeight="false" outlineLevel="0" collapsed="false">
      <c r="A838" s="0" t="n">
        <f aca="false">COUNTIF(Лист3!$D$2:D838, 1)</f>
        <v>48</v>
      </c>
      <c r="B838" s="0" t="n">
        <f aca="false">COUNTIF(Лист3!D839:$D$1531, 0)</f>
        <v>693</v>
      </c>
      <c r="C838" s="0" t="n">
        <f aca="false">COUNTIF(Лист3!$D$2:D838, 0)</f>
        <v>789</v>
      </c>
      <c r="D838" s="0" t="n">
        <f aca="false">COUNTIF(Лист3!D839:$D$1531, 1)</f>
        <v>0</v>
      </c>
      <c r="E838" s="0" t="n">
        <f aca="false">B838/(B838 + C838)</f>
        <v>0.467611336032389</v>
      </c>
      <c r="F838" s="0" t="n">
        <f aca="false">A838/(A838+D838)</f>
        <v>1</v>
      </c>
      <c r="G838" s="0" t="n">
        <f aca="false">1 - E838</f>
        <v>0.532388663967611</v>
      </c>
      <c r="H838" s="0" t="n">
        <f aca="false">E838 + F838 - 1</f>
        <v>0.467611336032389</v>
      </c>
      <c r="I838" s="0" t="str">
        <f aca="false">Лист3!B838</f>
        <v>36.2</v>
      </c>
      <c r="J838" s="0" t="str">
        <f aca="false">Лист3!C838</f>
        <v>2.3e-08</v>
      </c>
    </row>
    <row r="839" customFormat="false" ht="12.8" hidden="false" customHeight="false" outlineLevel="0" collapsed="false">
      <c r="A839" s="0" t="n">
        <f aca="false">COUNTIF(Лист3!$D$2:D839, 1)</f>
        <v>48</v>
      </c>
      <c r="B839" s="0" t="n">
        <f aca="false">COUNTIF(Лист3!D840:$D$1531, 0)</f>
        <v>692</v>
      </c>
      <c r="C839" s="0" t="n">
        <f aca="false">COUNTIF(Лист3!$D$2:D839, 0)</f>
        <v>790</v>
      </c>
      <c r="D839" s="0" t="n">
        <f aca="false">COUNTIF(Лист3!D840:$D$1531, 1)</f>
        <v>0</v>
      </c>
      <c r="E839" s="0" t="n">
        <f aca="false">B839/(B839 + C839)</f>
        <v>0.46693657219973</v>
      </c>
      <c r="F839" s="0" t="n">
        <f aca="false">A839/(A839+D839)</f>
        <v>1</v>
      </c>
      <c r="G839" s="0" t="n">
        <f aca="false">1 - E839</f>
        <v>0.53306342780027</v>
      </c>
      <c r="H839" s="0" t="n">
        <f aca="false">E839 + F839 - 1</f>
        <v>0.46693657219973</v>
      </c>
      <c r="I839" s="0" t="str">
        <f aca="false">Лист3!B839</f>
        <v>36.1</v>
      </c>
      <c r="J839" s="0" t="str">
        <f aca="false">Лист3!C839</f>
        <v>2.4e-08</v>
      </c>
    </row>
    <row r="840" customFormat="false" ht="12.8" hidden="false" customHeight="false" outlineLevel="0" collapsed="false">
      <c r="A840" s="0" t="n">
        <f aca="false">COUNTIF(Лист3!$D$2:D840, 1)</f>
        <v>48</v>
      </c>
      <c r="B840" s="0" t="n">
        <f aca="false">COUNTIF(Лист3!D841:$D$1531, 0)</f>
        <v>691</v>
      </c>
      <c r="C840" s="0" t="n">
        <f aca="false">COUNTIF(Лист3!$D$2:D840, 0)</f>
        <v>791</v>
      </c>
      <c r="D840" s="0" t="n">
        <f aca="false">COUNTIF(Лист3!D841:$D$1531, 1)</f>
        <v>0</v>
      </c>
      <c r="E840" s="0" t="n">
        <f aca="false">B840/(B840 + C840)</f>
        <v>0.466261808367072</v>
      </c>
      <c r="F840" s="0" t="n">
        <f aca="false">A840/(A840+D840)</f>
        <v>1</v>
      </c>
      <c r="G840" s="0" t="n">
        <f aca="false">1 - E840</f>
        <v>0.533738191632928</v>
      </c>
      <c r="H840" s="0" t="n">
        <f aca="false">E840 + F840 - 1</f>
        <v>0.466261808367072</v>
      </c>
      <c r="I840" s="0" t="str">
        <f aca="false">Лист3!B840</f>
        <v>36.1</v>
      </c>
      <c r="J840" s="0" t="str">
        <f aca="false">Лист3!C840</f>
        <v>2.5e-08</v>
      </c>
    </row>
    <row r="841" customFormat="false" ht="12.8" hidden="false" customHeight="false" outlineLevel="0" collapsed="false">
      <c r="A841" s="0" t="n">
        <f aca="false">COUNTIF(Лист3!$D$2:D841, 1)</f>
        <v>48</v>
      </c>
      <c r="B841" s="0" t="n">
        <f aca="false">COUNTIF(Лист3!D842:$D$1531, 0)</f>
        <v>690</v>
      </c>
      <c r="C841" s="0" t="n">
        <f aca="false">COUNTIF(Лист3!$D$2:D841, 0)</f>
        <v>792</v>
      </c>
      <c r="D841" s="0" t="n">
        <f aca="false">COUNTIF(Лист3!D842:$D$1531, 1)</f>
        <v>0</v>
      </c>
      <c r="E841" s="0" t="n">
        <f aca="false">B841/(B841 + C841)</f>
        <v>0.465587044534413</v>
      </c>
      <c r="F841" s="0" t="n">
        <f aca="false">A841/(A841+D841)</f>
        <v>1</v>
      </c>
      <c r="G841" s="0" t="n">
        <f aca="false">1 - E841</f>
        <v>0.534412955465587</v>
      </c>
      <c r="H841" s="0" t="n">
        <f aca="false">E841 + F841 - 1</f>
        <v>0.465587044534413</v>
      </c>
      <c r="I841" s="0" t="str">
        <f aca="false">Лист3!B841</f>
        <v>36.1</v>
      </c>
      <c r="J841" s="0" t="str">
        <f aca="false">Лист3!C841</f>
        <v>2.5e-08</v>
      </c>
    </row>
    <row r="842" customFormat="false" ht="12.8" hidden="false" customHeight="false" outlineLevel="0" collapsed="false">
      <c r="A842" s="0" t="n">
        <f aca="false">COUNTIF(Лист3!$D$2:D842, 1)</f>
        <v>48</v>
      </c>
      <c r="B842" s="0" t="n">
        <f aca="false">COUNTIF(Лист3!D843:$D$1531, 0)</f>
        <v>689</v>
      </c>
      <c r="C842" s="0" t="n">
        <f aca="false">COUNTIF(Лист3!$D$2:D842, 0)</f>
        <v>793</v>
      </c>
      <c r="D842" s="0" t="n">
        <f aca="false">COUNTIF(Лист3!D843:$D$1531, 1)</f>
        <v>0</v>
      </c>
      <c r="E842" s="0" t="n">
        <f aca="false">B842/(B842 + C842)</f>
        <v>0.464912280701754</v>
      </c>
      <c r="F842" s="0" t="n">
        <f aca="false">A842/(A842+D842)</f>
        <v>1</v>
      </c>
      <c r="G842" s="0" t="n">
        <f aca="false">1 - E842</f>
        <v>0.535087719298246</v>
      </c>
      <c r="H842" s="0" t="n">
        <f aca="false">E842 + F842 - 1</f>
        <v>0.464912280701754</v>
      </c>
      <c r="I842" s="0" t="str">
        <f aca="false">Лист3!B842</f>
        <v>36.1</v>
      </c>
      <c r="J842" s="0" t="str">
        <f aca="false">Лист3!C842</f>
        <v>2.5e-08</v>
      </c>
    </row>
    <row r="843" customFormat="false" ht="12.8" hidden="false" customHeight="false" outlineLevel="0" collapsed="false">
      <c r="A843" s="0" t="n">
        <f aca="false">COUNTIF(Лист3!$D$2:D843, 1)</f>
        <v>48</v>
      </c>
      <c r="B843" s="0" t="n">
        <f aca="false">COUNTIF(Лист3!D844:$D$1531, 0)</f>
        <v>688</v>
      </c>
      <c r="C843" s="0" t="n">
        <f aca="false">COUNTIF(Лист3!$D$2:D843, 0)</f>
        <v>794</v>
      </c>
      <c r="D843" s="0" t="n">
        <f aca="false">COUNTIF(Лист3!D844:$D$1531, 1)</f>
        <v>0</v>
      </c>
      <c r="E843" s="0" t="n">
        <f aca="false">B843/(B843 + C843)</f>
        <v>0.464237516869096</v>
      </c>
      <c r="F843" s="0" t="n">
        <f aca="false">A843/(A843+D843)</f>
        <v>1</v>
      </c>
      <c r="G843" s="0" t="n">
        <f aca="false">1 - E843</f>
        <v>0.535762483130904</v>
      </c>
      <c r="H843" s="0" t="n">
        <f aca="false">E843 + F843 - 1</f>
        <v>0.464237516869096</v>
      </c>
      <c r="I843" s="0" t="str">
        <f aca="false">Лист3!B843</f>
        <v>36.0</v>
      </c>
      <c r="J843" s="0" t="str">
        <f aca="false">Лист3!C843</f>
        <v>2.5e-08</v>
      </c>
    </row>
    <row r="844" customFormat="false" ht="12.8" hidden="false" customHeight="false" outlineLevel="0" collapsed="false">
      <c r="A844" s="0" t="n">
        <f aca="false">COUNTIF(Лист3!$D$2:D844, 1)</f>
        <v>48</v>
      </c>
      <c r="B844" s="0" t="n">
        <f aca="false">COUNTIF(Лист3!D845:$D$1531, 0)</f>
        <v>687</v>
      </c>
      <c r="C844" s="0" t="n">
        <f aca="false">COUNTIF(Лист3!$D$2:D844, 0)</f>
        <v>795</v>
      </c>
      <c r="D844" s="0" t="n">
        <f aca="false">COUNTIF(Лист3!D845:$D$1531, 1)</f>
        <v>0</v>
      </c>
      <c r="E844" s="0" t="n">
        <f aca="false">B844/(B844 + C844)</f>
        <v>0.463562753036437</v>
      </c>
      <c r="F844" s="0" t="n">
        <f aca="false">A844/(A844+D844)</f>
        <v>1</v>
      </c>
      <c r="G844" s="0" t="n">
        <f aca="false">1 - E844</f>
        <v>0.536437246963563</v>
      </c>
      <c r="H844" s="0" t="n">
        <f aca="false">E844 + F844 - 1</f>
        <v>0.463562753036437</v>
      </c>
      <c r="I844" s="0" t="str">
        <f aca="false">Лист3!B844</f>
        <v>36.0</v>
      </c>
      <c r="J844" s="0" t="str">
        <f aca="false">Лист3!C844</f>
        <v>2.5e-08</v>
      </c>
    </row>
    <row r="845" customFormat="false" ht="12.8" hidden="false" customHeight="false" outlineLevel="0" collapsed="false">
      <c r="A845" s="0" t="n">
        <f aca="false">COUNTIF(Лист3!$D$2:D845, 1)</f>
        <v>48</v>
      </c>
      <c r="B845" s="0" t="n">
        <f aca="false">COUNTIF(Лист3!D846:$D$1531, 0)</f>
        <v>686</v>
      </c>
      <c r="C845" s="0" t="n">
        <f aca="false">COUNTIF(Лист3!$D$2:D845, 0)</f>
        <v>796</v>
      </c>
      <c r="D845" s="0" t="n">
        <f aca="false">COUNTIF(Лист3!D846:$D$1531, 1)</f>
        <v>0</v>
      </c>
      <c r="E845" s="0" t="n">
        <f aca="false">B845/(B845 + C845)</f>
        <v>0.462887989203779</v>
      </c>
      <c r="F845" s="0" t="n">
        <f aca="false">A845/(A845+D845)</f>
        <v>1</v>
      </c>
      <c r="G845" s="0" t="n">
        <f aca="false">1 - E845</f>
        <v>0.537112010796221</v>
      </c>
      <c r="H845" s="0" t="n">
        <f aca="false">E845 + F845 - 1</f>
        <v>0.462887989203779</v>
      </c>
      <c r="I845" s="0" t="str">
        <f aca="false">Лист3!B845</f>
        <v>36.0</v>
      </c>
      <c r="J845" s="0" t="str">
        <f aca="false">Лист3!C845</f>
        <v>2.5e-08</v>
      </c>
    </row>
    <row r="846" customFormat="false" ht="12.8" hidden="false" customHeight="false" outlineLevel="0" collapsed="false">
      <c r="A846" s="0" t="n">
        <f aca="false">COUNTIF(Лист3!$D$2:D846, 1)</f>
        <v>48</v>
      </c>
      <c r="B846" s="0" t="n">
        <f aca="false">COUNTIF(Лист3!D847:$D$1531, 0)</f>
        <v>685</v>
      </c>
      <c r="C846" s="0" t="n">
        <f aca="false">COUNTIF(Лист3!$D$2:D846, 0)</f>
        <v>797</v>
      </c>
      <c r="D846" s="0" t="n">
        <f aca="false">COUNTIF(Лист3!D847:$D$1531, 1)</f>
        <v>0</v>
      </c>
      <c r="E846" s="0" t="n">
        <f aca="false">B846/(B846 + C846)</f>
        <v>0.46221322537112</v>
      </c>
      <c r="F846" s="0" t="n">
        <f aca="false">A846/(A846+D846)</f>
        <v>1</v>
      </c>
      <c r="G846" s="0" t="n">
        <f aca="false">1 - E846</f>
        <v>0.53778677462888</v>
      </c>
      <c r="H846" s="0" t="n">
        <f aca="false">E846 + F846 - 1</f>
        <v>0.46221322537112</v>
      </c>
      <c r="I846" s="0" t="str">
        <f aca="false">Лист3!B846</f>
        <v>36.0</v>
      </c>
      <c r="J846" s="0" t="str">
        <f aca="false">Лист3!C846</f>
        <v>2.5e-08</v>
      </c>
    </row>
    <row r="847" customFormat="false" ht="12.8" hidden="false" customHeight="false" outlineLevel="0" collapsed="false">
      <c r="A847" s="0" t="n">
        <f aca="false">COUNTIF(Лист3!$D$2:D847, 1)</f>
        <v>48</v>
      </c>
      <c r="B847" s="0" t="n">
        <f aca="false">COUNTIF(Лист3!D848:$D$1531, 0)</f>
        <v>684</v>
      </c>
      <c r="C847" s="0" t="n">
        <f aca="false">COUNTIF(Лист3!$D$2:D847, 0)</f>
        <v>798</v>
      </c>
      <c r="D847" s="0" t="n">
        <f aca="false">COUNTIF(Лист3!D848:$D$1531, 1)</f>
        <v>0</v>
      </c>
      <c r="E847" s="0" t="n">
        <f aca="false">B847/(B847 + C847)</f>
        <v>0.461538461538462</v>
      </c>
      <c r="F847" s="0" t="n">
        <f aca="false">A847/(A847+D847)</f>
        <v>1</v>
      </c>
      <c r="G847" s="0" t="n">
        <f aca="false">1 - E847</f>
        <v>0.538461538461538</v>
      </c>
      <c r="H847" s="0" t="n">
        <f aca="false">E847 + F847 - 1</f>
        <v>0.461538461538462</v>
      </c>
      <c r="I847" s="0" t="str">
        <f aca="false">Лист3!B847</f>
        <v>36.0</v>
      </c>
      <c r="J847" s="0" t="str">
        <f aca="false">Лист3!C847</f>
        <v>2.6e-08</v>
      </c>
    </row>
    <row r="848" customFormat="false" ht="12.8" hidden="false" customHeight="false" outlineLevel="0" collapsed="false">
      <c r="A848" s="0" t="n">
        <f aca="false">COUNTIF(Лист3!$D$2:D848, 1)</f>
        <v>48</v>
      </c>
      <c r="B848" s="0" t="n">
        <f aca="false">COUNTIF(Лист3!D849:$D$1531, 0)</f>
        <v>683</v>
      </c>
      <c r="C848" s="0" t="n">
        <f aca="false">COUNTIF(Лист3!$D$2:D848, 0)</f>
        <v>799</v>
      </c>
      <c r="D848" s="0" t="n">
        <f aca="false">COUNTIF(Лист3!D849:$D$1531, 1)</f>
        <v>0</v>
      </c>
      <c r="E848" s="0" t="n">
        <f aca="false">B848/(B848 + C848)</f>
        <v>0.460863697705803</v>
      </c>
      <c r="F848" s="0" t="n">
        <f aca="false">A848/(A848+D848)</f>
        <v>1</v>
      </c>
      <c r="G848" s="0" t="n">
        <f aca="false">1 - E848</f>
        <v>0.539136302294197</v>
      </c>
      <c r="H848" s="0" t="n">
        <f aca="false">E848 + F848 - 1</f>
        <v>0.460863697705803</v>
      </c>
      <c r="I848" s="0" t="str">
        <f aca="false">Лист3!B848</f>
        <v>35.8</v>
      </c>
      <c r="J848" s="0" t="str">
        <f aca="false">Лист3!C848</f>
        <v>2.9e-08</v>
      </c>
    </row>
    <row r="849" customFormat="false" ht="12.8" hidden="false" customHeight="false" outlineLevel="0" collapsed="false">
      <c r="A849" s="0" t="n">
        <f aca="false">COUNTIF(Лист3!$D$2:D849, 1)</f>
        <v>48</v>
      </c>
      <c r="B849" s="0" t="n">
        <f aca="false">COUNTIF(Лист3!D850:$D$1531, 0)</f>
        <v>682</v>
      </c>
      <c r="C849" s="0" t="n">
        <f aca="false">COUNTIF(Лист3!$D$2:D849, 0)</f>
        <v>800</v>
      </c>
      <c r="D849" s="0" t="n">
        <f aca="false">COUNTIF(Лист3!D850:$D$1531, 1)</f>
        <v>0</v>
      </c>
      <c r="E849" s="0" t="n">
        <f aca="false">B849/(B849 + C849)</f>
        <v>0.460188933873144</v>
      </c>
      <c r="F849" s="0" t="n">
        <f aca="false">A849/(A849+D849)</f>
        <v>1</v>
      </c>
      <c r="G849" s="0" t="n">
        <f aca="false">1 - E849</f>
        <v>0.539811066126856</v>
      </c>
      <c r="H849" s="0" t="n">
        <f aca="false">E849 + F849 - 1</f>
        <v>0.460188933873144</v>
      </c>
      <c r="I849" s="0" t="str">
        <f aca="false">Лист3!B849</f>
        <v>35.7</v>
      </c>
      <c r="J849" s="0" t="str">
        <f aca="false">Лист3!C849</f>
        <v>3.3e-08</v>
      </c>
    </row>
    <row r="850" customFormat="false" ht="12.8" hidden="false" customHeight="false" outlineLevel="0" collapsed="false">
      <c r="A850" s="0" t="n">
        <f aca="false">COUNTIF(Лист3!$D$2:D850, 1)</f>
        <v>48</v>
      </c>
      <c r="B850" s="0" t="n">
        <f aca="false">COUNTIF(Лист3!D851:$D$1531, 0)</f>
        <v>681</v>
      </c>
      <c r="C850" s="0" t="n">
        <f aca="false">COUNTIF(Лист3!$D$2:D850, 0)</f>
        <v>801</v>
      </c>
      <c r="D850" s="0" t="n">
        <f aca="false">COUNTIF(Лист3!D851:$D$1531, 1)</f>
        <v>0</v>
      </c>
      <c r="E850" s="0" t="n">
        <f aca="false">B850/(B850 + C850)</f>
        <v>0.459514170040486</v>
      </c>
      <c r="F850" s="0" t="n">
        <f aca="false">A850/(A850+D850)</f>
        <v>1</v>
      </c>
      <c r="G850" s="0" t="n">
        <f aca="false">1 - E850</f>
        <v>0.540485829959514</v>
      </c>
      <c r="H850" s="0" t="n">
        <f aca="false">E850 + F850 - 1</f>
        <v>0.459514170040486</v>
      </c>
      <c r="I850" s="0" t="str">
        <f aca="false">Лист3!B850</f>
        <v>35.6</v>
      </c>
      <c r="J850" s="0" t="str">
        <f aca="false">Лист3!C850</f>
        <v>3.3e-08</v>
      </c>
    </row>
    <row r="851" customFormat="false" ht="12.8" hidden="false" customHeight="false" outlineLevel="0" collapsed="false">
      <c r="A851" s="0" t="n">
        <f aca="false">COUNTIF(Лист3!$D$2:D851, 1)</f>
        <v>48</v>
      </c>
      <c r="B851" s="0" t="n">
        <f aca="false">COUNTIF(Лист3!D852:$D$1531, 0)</f>
        <v>680</v>
      </c>
      <c r="C851" s="0" t="n">
        <f aca="false">COUNTIF(Лист3!$D$2:D851, 0)</f>
        <v>802</v>
      </c>
      <c r="D851" s="0" t="n">
        <f aca="false">COUNTIF(Лист3!D852:$D$1531, 1)</f>
        <v>0</v>
      </c>
      <c r="E851" s="0" t="n">
        <f aca="false">B851/(B851 + C851)</f>
        <v>0.458839406207827</v>
      </c>
      <c r="F851" s="0" t="n">
        <f aca="false">A851/(A851+D851)</f>
        <v>1</v>
      </c>
      <c r="G851" s="0" t="n">
        <f aca="false">1 - E851</f>
        <v>0.541160593792173</v>
      </c>
      <c r="H851" s="0" t="n">
        <f aca="false">E851 + F851 - 1</f>
        <v>0.458839406207827</v>
      </c>
      <c r="I851" s="0" t="str">
        <f aca="false">Лист3!B851</f>
        <v>35.6</v>
      </c>
      <c r="J851" s="0" t="str">
        <f aca="false">Лист3!C851</f>
        <v>3.4e-08</v>
      </c>
    </row>
    <row r="852" customFormat="false" ht="12.8" hidden="false" customHeight="false" outlineLevel="0" collapsed="false">
      <c r="A852" s="0" t="n">
        <f aca="false">COUNTIF(Лист3!$D$2:D852, 1)</f>
        <v>48</v>
      </c>
      <c r="B852" s="0" t="n">
        <f aca="false">COUNTIF(Лист3!D853:$D$1531, 0)</f>
        <v>679</v>
      </c>
      <c r="C852" s="0" t="n">
        <f aca="false">COUNTIF(Лист3!$D$2:D852, 0)</f>
        <v>803</v>
      </c>
      <c r="D852" s="0" t="n">
        <f aca="false">COUNTIF(Лист3!D853:$D$1531, 1)</f>
        <v>0</v>
      </c>
      <c r="E852" s="0" t="n">
        <f aca="false">B852/(B852 + C852)</f>
        <v>0.458164642375169</v>
      </c>
      <c r="F852" s="0" t="n">
        <f aca="false">A852/(A852+D852)</f>
        <v>1</v>
      </c>
      <c r="G852" s="0" t="n">
        <f aca="false">1 - E852</f>
        <v>0.541835357624831</v>
      </c>
      <c r="H852" s="0" t="n">
        <f aca="false">E852 + F852 - 1</f>
        <v>0.458164642375169</v>
      </c>
      <c r="I852" s="0" t="str">
        <f aca="false">Лист3!B852</f>
        <v>35.4</v>
      </c>
      <c r="J852" s="0" t="str">
        <f aca="false">Лист3!C852</f>
        <v>3.8e-08</v>
      </c>
    </row>
    <row r="853" customFormat="false" ht="12.8" hidden="false" customHeight="false" outlineLevel="0" collapsed="false">
      <c r="A853" s="0" t="n">
        <f aca="false">COUNTIF(Лист3!$D$2:D853, 1)</f>
        <v>48</v>
      </c>
      <c r="B853" s="0" t="n">
        <f aca="false">COUNTIF(Лист3!D854:$D$1531, 0)</f>
        <v>678</v>
      </c>
      <c r="C853" s="0" t="n">
        <f aca="false">COUNTIF(Лист3!$D$2:D853, 0)</f>
        <v>804</v>
      </c>
      <c r="D853" s="0" t="n">
        <f aca="false">COUNTIF(Лист3!D854:$D$1531, 1)</f>
        <v>0</v>
      </c>
      <c r="E853" s="0" t="n">
        <f aca="false">B853/(B853 + C853)</f>
        <v>0.45748987854251</v>
      </c>
      <c r="F853" s="0" t="n">
        <f aca="false">A853/(A853+D853)</f>
        <v>1</v>
      </c>
      <c r="G853" s="0" t="n">
        <f aca="false">1 - E853</f>
        <v>0.54251012145749</v>
      </c>
      <c r="H853" s="0" t="n">
        <f aca="false">E853 + F853 - 1</f>
        <v>0.45748987854251</v>
      </c>
      <c r="I853" s="0" t="str">
        <f aca="false">Лист3!B853</f>
        <v>35.1</v>
      </c>
      <c r="J853" s="0" t="str">
        <f aca="false">Лист3!C853</f>
        <v>4.9e-08</v>
      </c>
    </row>
    <row r="854" customFormat="false" ht="12.8" hidden="false" customHeight="false" outlineLevel="0" collapsed="false">
      <c r="A854" s="0" t="n">
        <f aca="false">COUNTIF(Лист3!$D$2:D854, 1)</f>
        <v>48</v>
      </c>
      <c r="B854" s="0" t="n">
        <f aca="false">COUNTIF(Лист3!D855:$D$1531, 0)</f>
        <v>677</v>
      </c>
      <c r="C854" s="0" t="n">
        <f aca="false">COUNTIF(Лист3!$D$2:D854, 0)</f>
        <v>805</v>
      </c>
      <c r="D854" s="0" t="n">
        <f aca="false">COUNTIF(Лист3!D855:$D$1531, 1)</f>
        <v>0</v>
      </c>
      <c r="E854" s="0" t="n">
        <f aca="false">B854/(B854 + C854)</f>
        <v>0.456815114709852</v>
      </c>
      <c r="F854" s="0" t="n">
        <f aca="false">A854/(A854+D854)</f>
        <v>1</v>
      </c>
      <c r="G854" s="0" t="n">
        <f aca="false">1 - E854</f>
        <v>0.543184885290148</v>
      </c>
      <c r="H854" s="0" t="n">
        <f aca="false">E854 + F854 - 1</f>
        <v>0.456815114709852</v>
      </c>
      <c r="I854" s="0" t="str">
        <f aca="false">Лист3!B854</f>
        <v>35.0</v>
      </c>
      <c r="J854" s="0" t="str">
        <f aca="false">Лист3!C854</f>
        <v>5.1e-08</v>
      </c>
    </row>
    <row r="855" customFormat="false" ht="12.8" hidden="false" customHeight="false" outlineLevel="0" collapsed="false">
      <c r="A855" s="0" t="n">
        <f aca="false">COUNTIF(Лист3!$D$2:D855, 1)</f>
        <v>48</v>
      </c>
      <c r="B855" s="0" t="n">
        <f aca="false">COUNTIF(Лист3!D856:$D$1531, 0)</f>
        <v>676</v>
      </c>
      <c r="C855" s="0" t="n">
        <f aca="false">COUNTIF(Лист3!$D$2:D855, 0)</f>
        <v>806</v>
      </c>
      <c r="D855" s="0" t="n">
        <f aca="false">COUNTIF(Лист3!D856:$D$1531, 1)</f>
        <v>0</v>
      </c>
      <c r="E855" s="0" t="n">
        <f aca="false">B855/(B855 + C855)</f>
        <v>0.456140350877193</v>
      </c>
      <c r="F855" s="0" t="n">
        <f aca="false">A855/(A855+D855)</f>
        <v>1</v>
      </c>
      <c r="G855" s="0" t="n">
        <f aca="false">1 - E855</f>
        <v>0.543859649122807</v>
      </c>
      <c r="H855" s="0" t="n">
        <f aca="false">E855 + F855 - 1</f>
        <v>0.456140350877193</v>
      </c>
      <c r="I855" s="0" t="str">
        <f aca="false">Лист3!B855</f>
        <v>35.0</v>
      </c>
      <c r="J855" s="0" t="str">
        <f aca="false">Лист3!C855</f>
        <v>5.1e-08</v>
      </c>
    </row>
    <row r="856" customFormat="false" ht="12.8" hidden="false" customHeight="false" outlineLevel="0" collapsed="false">
      <c r="A856" s="0" t="n">
        <f aca="false">COUNTIF(Лист3!$D$2:D856, 1)</f>
        <v>48</v>
      </c>
      <c r="B856" s="0" t="n">
        <f aca="false">COUNTIF(Лист3!D857:$D$1531, 0)</f>
        <v>675</v>
      </c>
      <c r="C856" s="0" t="n">
        <f aca="false">COUNTIF(Лист3!$D$2:D856, 0)</f>
        <v>807</v>
      </c>
      <c r="D856" s="0" t="n">
        <f aca="false">COUNTIF(Лист3!D857:$D$1531, 1)</f>
        <v>0</v>
      </c>
      <c r="E856" s="0" t="n">
        <f aca="false">B856/(B856 + C856)</f>
        <v>0.455465587044534</v>
      </c>
      <c r="F856" s="0" t="n">
        <f aca="false">A856/(A856+D856)</f>
        <v>1</v>
      </c>
      <c r="G856" s="0" t="n">
        <f aca="false">1 - E856</f>
        <v>0.544534412955466</v>
      </c>
      <c r="H856" s="0" t="n">
        <f aca="false">E856 + F856 - 1</f>
        <v>0.455465587044535</v>
      </c>
      <c r="I856" s="0" t="str">
        <f aca="false">Лист3!B856</f>
        <v>35.0</v>
      </c>
      <c r="J856" s="0" t="str">
        <f aca="false">Лист3!C856</f>
        <v>5.1e-08</v>
      </c>
    </row>
    <row r="857" customFormat="false" ht="12.8" hidden="false" customHeight="false" outlineLevel="0" collapsed="false">
      <c r="A857" s="0" t="n">
        <f aca="false">COUNTIF(Лист3!$D$2:D857, 1)</f>
        <v>48</v>
      </c>
      <c r="B857" s="0" t="n">
        <f aca="false">COUNTIF(Лист3!D858:$D$1531, 0)</f>
        <v>674</v>
      </c>
      <c r="C857" s="0" t="n">
        <f aca="false">COUNTIF(Лист3!$D$2:D857, 0)</f>
        <v>808</v>
      </c>
      <c r="D857" s="0" t="n">
        <f aca="false">COUNTIF(Лист3!D858:$D$1531, 1)</f>
        <v>0</v>
      </c>
      <c r="E857" s="0" t="n">
        <f aca="false">B857/(B857 + C857)</f>
        <v>0.454790823211876</v>
      </c>
      <c r="F857" s="0" t="n">
        <f aca="false">A857/(A857+D857)</f>
        <v>1</v>
      </c>
      <c r="G857" s="0" t="n">
        <f aca="false">1 - E857</f>
        <v>0.545209176788124</v>
      </c>
      <c r="H857" s="0" t="n">
        <f aca="false">E857 + F857 - 1</f>
        <v>0.454790823211876</v>
      </c>
      <c r="I857" s="0" t="str">
        <f aca="false">Лист3!B857</f>
        <v>35.0</v>
      </c>
      <c r="J857" s="0" t="str">
        <f aca="false">Лист3!C857</f>
        <v>5.1e-08</v>
      </c>
    </row>
    <row r="858" customFormat="false" ht="12.8" hidden="false" customHeight="false" outlineLevel="0" collapsed="false">
      <c r="A858" s="0" t="n">
        <f aca="false">COUNTIF(Лист3!$D$2:D858, 1)</f>
        <v>48</v>
      </c>
      <c r="B858" s="0" t="n">
        <f aca="false">COUNTIF(Лист3!D859:$D$1531, 0)</f>
        <v>673</v>
      </c>
      <c r="C858" s="0" t="n">
        <f aca="false">COUNTIF(Лист3!$D$2:D858, 0)</f>
        <v>809</v>
      </c>
      <c r="D858" s="0" t="n">
        <f aca="false">COUNTIF(Лист3!D859:$D$1531, 1)</f>
        <v>0</v>
      </c>
      <c r="E858" s="0" t="n">
        <f aca="false">B858/(B858 + C858)</f>
        <v>0.454116059379217</v>
      </c>
      <c r="F858" s="0" t="n">
        <f aca="false">A858/(A858+D858)</f>
        <v>1</v>
      </c>
      <c r="G858" s="0" t="n">
        <f aca="false">1 - E858</f>
        <v>0.545883940620783</v>
      </c>
      <c r="H858" s="0" t="n">
        <f aca="false">E858 + F858 - 1</f>
        <v>0.454116059379217</v>
      </c>
      <c r="I858" s="0" t="str">
        <f aca="false">Лист3!B858</f>
        <v>35.0</v>
      </c>
      <c r="J858" s="0" t="str">
        <f aca="false">Лист3!C858</f>
        <v>5.1e-08</v>
      </c>
    </row>
    <row r="859" customFormat="false" ht="12.8" hidden="false" customHeight="false" outlineLevel="0" collapsed="false">
      <c r="A859" s="0" t="n">
        <f aca="false">COUNTIF(Лист3!$D$2:D859, 1)</f>
        <v>48</v>
      </c>
      <c r="B859" s="0" t="n">
        <f aca="false">COUNTIF(Лист3!D860:$D$1531, 0)</f>
        <v>672</v>
      </c>
      <c r="C859" s="0" t="n">
        <f aca="false">COUNTIF(Лист3!$D$2:D859, 0)</f>
        <v>810</v>
      </c>
      <c r="D859" s="0" t="n">
        <f aca="false">COUNTIF(Лист3!D860:$D$1531, 1)</f>
        <v>0</v>
      </c>
      <c r="E859" s="0" t="n">
        <f aca="false">B859/(B859 + C859)</f>
        <v>0.453441295546559</v>
      </c>
      <c r="F859" s="0" t="n">
        <f aca="false">A859/(A859+D859)</f>
        <v>1</v>
      </c>
      <c r="G859" s="0" t="n">
        <f aca="false">1 - E859</f>
        <v>0.546558704453441</v>
      </c>
      <c r="H859" s="0" t="n">
        <f aca="false">E859 + F859 - 1</f>
        <v>0.453441295546559</v>
      </c>
      <c r="I859" s="0" t="str">
        <f aca="false">Лист3!B859</f>
        <v>35.0</v>
      </c>
      <c r="J859" s="0" t="str">
        <f aca="false">Лист3!C859</f>
        <v>5.1e-08</v>
      </c>
    </row>
    <row r="860" customFormat="false" ht="12.8" hidden="false" customHeight="false" outlineLevel="0" collapsed="false">
      <c r="A860" s="0" t="n">
        <f aca="false">COUNTIF(Лист3!$D$2:D860, 1)</f>
        <v>48</v>
      </c>
      <c r="B860" s="0" t="n">
        <f aca="false">COUNTIF(Лист3!D861:$D$1531, 0)</f>
        <v>671</v>
      </c>
      <c r="C860" s="0" t="n">
        <f aca="false">COUNTIF(Лист3!$D$2:D860, 0)</f>
        <v>811</v>
      </c>
      <c r="D860" s="0" t="n">
        <f aca="false">COUNTIF(Лист3!D861:$D$1531, 1)</f>
        <v>0</v>
      </c>
      <c r="E860" s="0" t="n">
        <f aca="false">B860/(B860 + C860)</f>
        <v>0.4527665317139</v>
      </c>
      <c r="F860" s="0" t="n">
        <f aca="false">A860/(A860+D860)</f>
        <v>1</v>
      </c>
      <c r="G860" s="0" t="n">
        <f aca="false">1 - E860</f>
        <v>0.5472334682861</v>
      </c>
      <c r="H860" s="0" t="n">
        <f aca="false">E860 + F860 - 1</f>
        <v>0.4527665317139</v>
      </c>
      <c r="I860" s="0" t="str">
        <f aca="false">Лист3!B860</f>
        <v>34.9</v>
      </c>
      <c r="J860" s="0" t="str">
        <f aca="false">Лист3!C860</f>
        <v>5.4e-08</v>
      </c>
    </row>
    <row r="861" customFormat="false" ht="12.8" hidden="false" customHeight="false" outlineLevel="0" collapsed="false">
      <c r="A861" s="0" t="n">
        <f aca="false">COUNTIF(Лист3!$D$2:D861, 1)</f>
        <v>48</v>
      </c>
      <c r="B861" s="0" t="n">
        <f aca="false">COUNTIF(Лист3!D862:$D$1531, 0)</f>
        <v>670</v>
      </c>
      <c r="C861" s="0" t="n">
        <f aca="false">COUNTIF(Лист3!$D$2:D861, 0)</f>
        <v>812</v>
      </c>
      <c r="D861" s="0" t="n">
        <f aca="false">COUNTIF(Лист3!D862:$D$1531, 1)</f>
        <v>0</v>
      </c>
      <c r="E861" s="0" t="n">
        <f aca="false">B861/(B861 + C861)</f>
        <v>0.452091767881242</v>
      </c>
      <c r="F861" s="0" t="n">
        <f aca="false">A861/(A861+D861)</f>
        <v>1</v>
      </c>
      <c r="G861" s="0" t="n">
        <f aca="false">1 - E861</f>
        <v>0.547908232118759</v>
      </c>
      <c r="H861" s="0" t="n">
        <f aca="false">E861 + F861 - 1</f>
        <v>0.452091767881242</v>
      </c>
      <c r="I861" s="0" t="str">
        <f aca="false">Лист3!B861</f>
        <v>34.9</v>
      </c>
      <c r="J861" s="0" t="str">
        <f aca="false">Лист3!C861</f>
        <v>5.6e-08</v>
      </c>
    </row>
    <row r="862" customFormat="false" ht="12.8" hidden="false" customHeight="false" outlineLevel="0" collapsed="false">
      <c r="A862" s="0" t="n">
        <f aca="false">COUNTIF(Лист3!$D$2:D862, 1)</f>
        <v>48</v>
      </c>
      <c r="B862" s="0" t="n">
        <f aca="false">COUNTIF(Лист3!D863:$D$1531, 0)</f>
        <v>669</v>
      </c>
      <c r="C862" s="0" t="n">
        <f aca="false">COUNTIF(Лист3!$D$2:D862, 0)</f>
        <v>813</v>
      </c>
      <c r="D862" s="0" t="n">
        <f aca="false">COUNTIF(Лист3!D863:$D$1531, 1)</f>
        <v>0</v>
      </c>
      <c r="E862" s="0" t="n">
        <f aca="false">B862/(B862 + C862)</f>
        <v>0.451417004048583</v>
      </c>
      <c r="F862" s="0" t="n">
        <f aca="false">A862/(A862+D862)</f>
        <v>1</v>
      </c>
      <c r="G862" s="0" t="n">
        <f aca="false">1 - E862</f>
        <v>0.548582995951417</v>
      </c>
      <c r="H862" s="0" t="n">
        <f aca="false">E862 + F862 - 1</f>
        <v>0.451417004048583</v>
      </c>
      <c r="I862" s="0" t="str">
        <f aca="false">Лист3!B862</f>
        <v>34.9</v>
      </c>
      <c r="J862" s="0" t="str">
        <f aca="false">Лист3!C862</f>
        <v>5.6e-08</v>
      </c>
    </row>
    <row r="863" customFormat="false" ht="12.8" hidden="false" customHeight="false" outlineLevel="0" collapsed="false">
      <c r="A863" s="0" t="n">
        <f aca="false">COUNTIF(Лист3!$D$2:D863, 1)</f>
        <v>48</v>
      </c>
      <c r="B863" s="0" t="n">
        <f aca="false">COUNTIF(Лист3!D864:$D$1531, 0)</f>
        <v>668</v>
      </c>
      <c r="C863" s="0" t="n">
        <f aca="false">COUNTIF(Лист3!$D$2:D863, 0)</f>
        <v>814</v>
      </c>
      <c r="D863" s="0" t="n">
        <f aca="false">COUNTIF(Лист3!D864:$D$1531, 1)</f>
        <v>0</v>
      </c>
      <c r="E863" s="0" t="n">
        <f aca="false">B863/(B863 + C863)</f>
        <v>0.450742240215924</v>
      </c>
      <c r="F863" s="0" t="n">
        <f aca="false">A863/(A863+D863)</f>
        <v>1</v>
      </c>
      <c r="G863" s="0" t="n">
        <f aca="false">1 - E863</f>
        <v>0.549257759784076</v>
      </c>
      <c r="H863" s="0" t="n">
        <f aca="false">E863 + F863 - 1</f>
        <v>0.450742240215924</v>
      </c>
      <c r="I863" s="0" t="str">
        <f aca="false">Лист3!B863</f>
        <v>34.9</v>
      </c>
      <c r="J863" s="0" t="str">
        <f aca="false">Лист3!C863</f>
        <v>5.6e-08</v>
      </c>
    </row>
    <row r="864" customFormat="false" ht="12.8" hidden="false" customHeight="false" outlineLevel="0" collapsed="false">
      <c r="A864" s="0" t="n">
        <f aca="false">COUNTIF(Лист3!$D$2:D864, 1)</f>
        <v>48</v>
      </c>
      <c r="B864" s="0" t="n">
        <f aca="false">COUNTIF(Лист3!D865:$D$1531, 0)</f>
        <v>667</v>
      </c>
      <c r="C864" s="0" t="n">
        <f aca="false">COUNTIF(Лист3!$D$2:D864, 0)</f>
        <v>815</v>
      </c>
      <c r="D864" s="0" t="n">
        <f aca="false">COUNTIF(Лист3!D865:$D$1531, 1)</f>
        <v>0</v>
      </c>
      <c r="E864" s="0" t="n">
        <f aca="false">B864/(B864 + C864)</f>
        <v>0.450067476383266</v>
      </c>
      <c r="F864" s="0" t="n">
        <f aca="false">A864/(A864+D864)</f>
        <v>1</v>
      </c>
      <c r="G864" s="0" t="n">
        <f aca="false">1 - E864</f>
        <v>0.549932523616734</v>
      </c>
      <c r="H864" s="0" t="n">
        <f aca="false">E864 + F864 - 1</f>
        <v>0.450067476383266</v>
      </c>
      <c r="I864" s="0" t="str">
        <f aca="false">Лист3!B864</f>
        <v>34.9</v>
      </c>
      <c r="J864" s="0" t="str">
        <f aca="false">Лист3!C864</f>
        <v>5.6e-08</v>
      </c>
    </row>
    <row r="865" customFormat="false" ht="12.8" hidden="false" customHeight="false" outlineLevel="0" collapsed="false">
      <c r="A865" s="0" t="n">
        <f aca="false">COUNTIF(Лист3!$D$2:D865, 1)</f>
        <v>48</v>
      </c>
      <c r="B865" s="0" t="n">
        <f aca="false">COUNTIF(Лист3!D866:$D$1531, 0)</f>
        <v>666</v>
      </c>
      <c r="C865" s="0" t="n">
        <f aca="false">COUNTIF(Лист3!$D$2:D865, 0)</f>
        <v>816</v>
      </c>
      <c r="D865" s="0" t="n">
        <f aca="false">COUNTIF(Лист3!D866:$D$1531, 1)</f>
        <v>0</v>
      </c>
      <c r="E865" s="0" t="n">
        <f aca="false">B865/(B865 + C865)</f>
        <v>0.449392712550607</v>
      </c>
      <c r="F865" s="0" t="n">
        <f aca="false">A865/(A865+D865)</f>
        <v>1</v>
      </c>
      <c r="G865" s="0" t="n">
        <f aca="false">1 - E865</f>
        <v>0.550607287449393</v>
      </c>
      <c r="H865" s="0" t="n">
        <f aca="false">E865 + F865 - 1</f>
        <v>0.449392712550607</v>
      </c>
      <c r="I865" s="0" t="str">
        <f aca="false">Лист3!B865</f>
        <v>34.9</v>
      </c>
      <c r="J865" s="0" t="str">
        <f aca="false">Лист3!C865</f>
        <v>5.6e-08</v>
      </c>
    </row>
    <row r="866" customFormat="false" ht="12.8" hidden="false" customHeight="false" outlineLevel="0" collapsed="false">
      <c r="A866" s="0" t="n">
        <f aca="false">COUNTIF(Лист3!$D$2:D866, 1)</f>
        <v>48</v>
      </c>
      <c r="B866" s="0" t="n">
        <f aca="false">COUNTIF(Лист3!D867:$D$1531, 0)</f>
        <v>665</v>
      </c>
      <c r="C866" s="0" t="n">
        <f aca="false">COUNTIF(Лист3!$D$2:D866, 0)</f>
        <v>817</v>
      </c>
      <c r="D866" s="0" t="n">
        <f aca="false">COUNTIF(Лист3!D867:$D$1531, 1)</f>
        <v>0</v>
      </c>
      <c r="E866" s="0" t="n">
        <f aca="false">B866/(B866 + C866)</f>
        <v>0.448717948717949</v>
      </c>
      <c r="F866" s="0" t="n">
        <f aca="false">A866/(A866+D866)</f>
        <v>1</v>
      </c>
      <c r="G866" s="0" t="n">
        <f aca="false">1 - E866</f>
        <v>0.551282051282051</v>
      </c>
      <c r="H866" s="0" t="n">
        <f aca="false">E866 + F866 - 1</f>
        <v>0.448717948717949</v>
      </c>
      <c r="I866" s="0" t="str">
        <f aca="false">Лист3!B866</f>
        <v>34.7</v>
      </c>
      <c r="J866" s="0" t="str">
        <f aca="false">Лист3!C866</f>
        <v>6.2e-08</v>
      </c>
    </row>
    <row r="867" customFormat="false" ht="12.8" hidden="false" customHeight="false" outlineLevel="0" collapsed="false">
      <c r="A867" s="0" t="n">
        <f aca="false">COUNTIF(Лист3!$D$2:D867, 1)</f>
        <v>48</v>
      </c>
      <c r="B867" s="0" t="n">
        <f aca="false">COUNTIF(Лист3!D868:$D$1531, 0)</f>
        <v>664</v>
      </c>
      <c r="C867" s="0" t="n">
        <f aca="false">COUNTIF(Лист3!$D$2:D867, 0)</f>
        <v>818</v>
      </c>
      <c r="D867" s="0" t="n">
        <f aca="false">COUNTIF(Лист3!D868:$D$1531, 1)</f>
        <v>0</v>
      </c>
      <c r="E867" s="0" t="n">
        <f aca="false">B867/(B867 + C867)</f>
        <v>0.44804318488529</v>
      </c>
      <c r="F867" s="0" t="n">
        <f aca="false">A867/(A867+D867)</f>
        <v>1</v>
      </c>
      <c r="G867" s="0" t="n">
        <f aca="false">1 - E867</f>
        <v>0.55195681511471</v>
      </c>
      <c r="H867" s="0" t="n">
        <f aca="false">E867 + F867 - 1</f>
        <v>0.44804318488529</v>
      </c>
      <c r="I867" s="0" t="str">
        <f aca="false">Лист3!B867</f>
        <v>34.7</v>
      </c>
      <c r="J867" s="0" t="str">
        <f aca="false">Лист3!C867</f>
        <v>6.2e-08</v>
      </c>
    </row>
    <row r="868" customFormat="false" ht="12.8" hidden="false" customHeight="false" outlineLevel="0" collapsed="false">
      <c r="A868" s="0" t="n">
        <f aca="false">COUNTIF(Лист3!$D$2:D868, 1)</f>
        <v>48</v>
      </c>
      <c r="B868" s="0" t="n">
        <f aca="false">COUNTIF(Лист3!D869:$D$1531, 0)</f>
        <v>663</v>
      </c>
      <c r="C868" s="0" t="n">
        <f aca="false">COUNTIF(Лист3!$D$2:D868, 0)</f>
        <v>819</v>
      </c>
      <c r="D868" s="0" t="n">
        <f aca="false">COUNTIF(Лист3!D869:$D$1531, 1)</f>
        <v>0</v>
      </c>
      <c r="E868" s="0" t="n">
        <f aca="false">B868/(B868 + C868)</f>
        <v>0.447368421052632</v>
      </c>
      <c r="F868" s="0" t="n">
        <f aca="false">A868/(A868+D868)</f>
        <v>1</v>
      </c>
      <c r="G868" s="0" t="n">
        <f aca="false">1 - E868</f>
        <v>0.552631578947368</v>
      </c>
      <c r="H868" s="0" t="n">
        <f aca="false">E868 + F868 - 1</f>
        <v>0.447368421052632</v>
      </c>
      <c r="I868" s="0" t="str">
        <f aca="false">Лист3!B868</f>
        <v>34.7</v>
      </c>
      <c r="J868" s="0" t="str">
        <f aca="false">Лист3!C868</f>
        <v>6.3e-08</v>
      </c>
    </row>
    <row r="869" customFormat="false" ht="12.8" hidden="false" customHeight="false" outlineLevel="0" collapsed="false">
      <c r="A869" s="0" t="n">
        <f aca="false">COUNTIF(Лист3!$D$2:D869, 1)</f>
        <v>48</v>
      </c>
      <c r="B869" s="0" t="n">
        <f aca="false">COUNTIF(Лист3!D870:$D$1531, 0)</f>
        <v>662</v>
      </c>
      <c r="C869" s="0" t="n">
        <f aca="false">COUNTIF(Лист3!$D$2:D869, 0)</f>
        <v>820</v>
      </c>
      <c r="D869" s="0" t="n">
        <f aca="false">COUNTIF(Лист3!D870:$D$1531, 1)</f>
        <v>0</v>
      </c>
      <c r="E869" s="0" t="n">
        <f aca="false">B869/(B869 + C869)</f>
        <v>0.446693657219973</v>
      </c>
      <c r="F869" s="0" t="n">
        <f aca="false">A869/(A869+D869)</f>
        <v>1</v>
      </c>
      <c r="G869" s="0" t="n">
        <f aca="false">1 - E869</f>
        <v>0.553306342780027</v>
      </c>
      <c r="H869" s="0" t="n">
        <f aca="false">E869 + F869 - 1</f>
        <v>0.446693657219973</v>
      </c>
      <c r="I869" s="0" t="str">
        <f aca="false">Лист3!B869</f>
        <v>34.7</v>
      </c>
      <c r="J869" s="0" t="str">
        <f aca="false">Лист3!C869</f>
        <v>6.5e-08</v>
      </c>
    </row>
    <row r="870" customFormat="false" ht="12.8" hidden="false" customHeight="false" outlineLevel="0" collapsed="false">
      <c r="A870" s="0" t="n">
        <f aca="false">COUNTIF(Лист3!$D$2:D870, 1)</f>
        <v>48</v>
      </c>
      <c r="B870" s="0" t="n">
        <f aca="false">COUNTIF(Лист3!D871:$D$1531, 0)</f>
        <v>661</v>
      </c>
      <c r="C870" s="0" t="n">
        <f aca="false">COUNTIF(Лист3!$D$2:D870, 0)</f>
        <v>821</v>
      </c>
      <c r="D870" s="0" t="n">
        <f aca="false">COUNTIF(Лист3!D871:$D$1531, 1)</f>
        <v>0</v>
      </c>
      <c r="E870" s="0" t="n">
        <f aca="false">B870/(B870 + C870)</f>
        <v>0.446018893387314</v>
      </c>
      <c r="F870" s="0" t="n">
        <f aca="false">A870/(A870+D870)</f>
        <v>1</v>
      </c>
      <c r="G870" s="0" t="n">
        <f aca="false">1 - E870</f>
        <v>0.553981106612686</v>
      </c>
      <c r="H870" s="0" t="n">
        <f aca="false">E870 + F870 - 1</f>
        <v>0.446018893387314</v>
      </c>
      <c r="I870" s="0" t="str">
        <f aca="false">Лист3!B870</f>
        <v>34.6</v>
      </c>
      <c r="J870" s="0" t="str">
        <f aca="false">Лист3!C870</f>
        <v>6.8e-08</v>
      </c>
    </row>
    <row r="871" customFormat="false" ht="12.8" hidden="false" customHeight="false" outlineLevel="0" collapsed="false">
      <c r="A871" s="0" t="n">
        <f aca="false">COUNTIF(Лист3!$D$2:D871, 1)</f>
        <v>48</v>
      </c>
      <c r="B871" s="0" t="n">
        <f aca="false">COUNTIF(Лист3!D872:$D$1531, 0)</f>
        <v>660</v>
      </c>
      <c r="C871" s="0" t="n">
        <f aca="false">COUNTIF(Лист3!$D$2:D871, 0)</f>
        <v>822</v>
      </c>
      <c r="D871" s="0" t="n">
        <f aca="false">COUNTIF(Лист3!D872:$D$1531, 1)</f>
        <v>0</v>
      </c>
      <c r="E871" s="0" t="n">
        <f aca="false">B871/(B871 + C871)</f>
        <v>0.445344129554656</v>
      </c>
      <c r="F871" s="0" t="n">
        <f aca="false">A871/(A871+D871)</f>
        <v>1</v>
      </c>
      <c r="G871" s="0" t="n">
        <f aca="false">1 - E871</f>
        <v>0.554655870445344</v>
      </c>
      <c r="H871" s="0" t="n">
        <f aca="false">E871 + F871 - 1</f>
        <v>0.445344129554656</v>
      </c>
      <c r="I871" s="0" t="str">
        <f aca="false">Лист3!B871</f>
        <v>34.5</v>
      </c>
      <c r="J871" s="0" t="str">
        <f aca="false">Лист3!C871</f>
        <v>7.1e-08</v>
      </c>
    </row>
    <row r="872" customFormat="false" ht="12.8" hidden="false" customHeight="false" outlineLevel="0" collapsed="false">
      <c r="A872" s="0" t="n">
        <f aca="false">COUNTIF(Лист3!$D$2:D872, 1)</f>
        <v>48</v>
      </c>
      <c r="B872" s="0" t="n">
        <f aca="false">COUNTIF(Лист3!D873:$D$1531, 0)</f>
        <v>659</v>
      </c>
      <c r="C872" s="0" t="n">
        <f aca="false">COUNTIF(Лист3!$D$2:D872, 0)</f>
        <v>823</v>
      </c>
      <c r="D872" s="0" t="n">
        <f aca="false">COUNTIF(Лист3!D873:$D$1531, 1)</f>
        <v>0</v>
      </c>
      <c r="E872" s="0" t="n">
        <f aca="false">B872/(B872 + C872)</f>
        <v>0.444669365721997</v>
      </c>
      <c r="F872" s="0" t="n">
        <f aca="false">A872/(A872+D872)</f>
        <v>1</v>
      </c>
      <c r="G872" s="0" t="n">
        <f aca="false">1 - E872</f>
        <v>0.555330634278003</v>
      </c>
      <c r="H872" s="0" t="n">
        <f aca="false">E872 + F872 - 1</f>
        <v>0.444669365721997</v>
      </c>
      <c r="I872" s="0" t="str">
        <f aca="false">Лист3!B872</f>
        <v>34.5</v>
      </c>
      <c r="J872" s="0" t="str">
        <f aca="false">Лист3!C872</f>
        <v>7.1e-08</v>
      </c>
    </row>
    <row r="873" customFormat="false" ht="12.8" hidden="false" customHeight="false" outlineLevel="0" collapsed="false">
      <c r="A873" s="0" t="n">
        <f aca="false">COUNTIF(Лист3!$D$2:D873, 1)</f>
        <v>48</v>
      </c>
      <c r="B873" s="0" t="n">
        <f aca="false">COUNTIF(Лист3!D874:$D$1531, 0)</f>
        <v>658</v>
      </c>
      <c r="C873" s="0" t="n">
        <f aca="false">COUNTIF(Лист3!$D$2:D873, 0)</f>
        <v>824</v>
      </c>
      <c r="D873" s="0" t="n">
        <f aca="false">COUNTIF(Лист3!D874:$D$1531, 1)</f>
        <v>0</v>
      </c>
      <c r="E873" s="0" t="n">
        <f aca="false">B873/(B873 + C873)</f>
        <v>0.443994601889339</v>
      </c>
      <c r="F873" s="0" t="n">
        <f aca="false">A873/(A873+D873)</f>
        <v>1</v>
      </c>
      <c r="G873" s="0" t="n">
        <f aca="false">1 - E873</f>
        <v>0.556005398110661</v>
      </c>
      <c r="H873" s="0" t="n">
        <f aca="false">E873 + F873 - 1</f>
        <v>0.443994601889339</v>
      </c>
      <c r="I873" s="0" t="str">
        <f aca="false">Лист3!B873</f>
        <v>34.3</v>
      </c>
      <c r="J873" s="0" t="str">
        <f aca="false">Лист3!C873</f>
        <v>8.2e-08</v>
      </c>
    </row>
    <row r="874" customFormat="false" ht="12.8" hidden="false" customHeight="false" outlineLevel="0" collapsed="false">
      <c r="A874" s="0" t="n">
        <f aca="false">COUNTIF(Лист3!$D$2:D874, 1)</f>
        <v>48</v>
      </c>
      <c r="B874" s="0" t="n">
        <f aca="false">COUNTIF(Лист3!D875:$D$1531, 0)</f>
        <v>657</v>
      </c>
      <c r="C874" s="0" t="n">
        <f aca="false">COUNTIF(Лист3!$D$2:D874, 0)</f>
        <v>825</v>
      </c>
      <c r="D874" s="0" t="n">
        <f aca="false">COUNTIF(Лист3!D875:$D$1531, 1)</f>
        <v>0</v>
      </c>
      <c r="E874" s="0" t="n">
        <f aca="false">B874/(B874 + C874)</f>
        <v>0.44331983805668</v>
      </c>
      <c r="F874" s="0" t="n">
        <f aca="false">A874/(A874+D874)</f>
        <v>1</v>
      </c>
      <c r="G874" s="0" t="n">
        <f aca="false">1 - E874</f>
        <v>0.55668016194332</v>
      </c>
      <c r="H874" s="0" t="n">
        <f aca="false">E874 + F874 - 1</f>
        <v>0.44331983805668</v>
      </c>
      <c r="I874" s="0" t="str">
        <f aca="false">Лист3!B874</f>
        <v>34.3</v>
      </c>
      <c r="J874" s="0" t="str">
        <f aca="false">Лист3!C874</f>
        <v>8.2e-08</v>
      </c>
    </row>
    <row r="875" customFormat="false" ht="12.8" hidden="false" customHeight="false" outlineLevel="0" collapsed="false">
      <c r="A875" s="0" t="n">
        <f aca="false">COUNTIF(Лист3!$D$2:D875, 1)</f>
        <v>48</v>
      </c>
      <c r="B875" s="0" t="n">
        <f aca="false">COUNTIF(Лист3!D876:$D$1531, 0)</f>
        <v>656</v>
      </c>
      <c r="C875" s="0" t="n">
        <f aca="false">COUNTIF(Лист3!$D$2:D875, 0)</f>
        <v>826</v>
      </c>
      <c r="D875" s="0" t="n">
        <f aca="false">COUNTIF(Лист3!D876:$D$1531, 1)</f>
        <v>0</v>
      </c>
      <c r="E875" s="0" t="n">
        <f aca="false">B875/(B875 + C875)</f>
        <v>0.442645074224022</v>
      </c>
      <c r="F875" s="0" t="n">
        <f aca="false">A875/(A875+D875)</f>
        <v>1</v>
      </c>
      <c r="G875" s="0" t="n">
        <f aca="false">1 - E875</f>
        <v>0.557354925775978</v>
      </c>
      <c r="H875" s="0" t="n">
        <f aca="false">E875 + F875 - 1</f>
        <v>0.442645074224022</v>
      </c>
      <c r="I875" s="0" t="str">
        <f aca="false">Лист3!B875</f>
        <v>34.3</v>
      </c>
      <c r="J875" s="0" t="str">
        <f aca="false">Лист3!C875</f>
        <v>8.6e-08</v>
      </c>
    </row>
    <row r="876" customFormat="false" ht="12.8" hidden="false" customHeight="false" outlineLevel="0" collapsed="false">
      <c r="A876" s="0" t="n">
        <f aca="false">COUNTIF(Лист3!$D$2:D876, 1)</f>
        <v>48</v>
      </c>
      <c r="B876" s="0" t="n">
        <f aca="false">COUNTIF(Лист3!D877:$D$1531, 0)</f>
        <v>655</v>
      </c>
      <c r="C876" s="0" t="n">
        <f aca="false">COUNTIF(Лист3!$D$2:D876, 0)</f>
        <v>827</v>
      </c>
      <c r="D876" s="0" t="n">
        <f aca="false">COUNTIF(Лист3!D877:$D$1531, 1)</f>
        <v>0</v>
      </c>
      <c r="E876" s="0" t="n">
        <f aca="false">B876/(B876 + C876)</f>
        <v>0.441970310391363</v>
      </c>
      <c r="F876" s="0" t="n">
        <f aca="false">A876/(A876+D876)</f>
        <v>1</v>
      </c>
      <c r="G876" s="0" t="n">
        <f aca="false">1 - E876</f>
        <v>0.558029689608637</v>
      </c>
      <c r="H876" s="0" t="n">
        <f aca="false">E876 + F876 - 1</f>
        <v>0.441970310391363</v>
      </c>
      <c r="I876" s="0" t="str">
        <f aca="false">Лист3!B876</f>
        <v>34.2</v>
      </c>
      <c r="J876" s="0" t="n">
        <f aca="false">Лист3!C876</f>
        <v>9E-008</v>
      </c>
    </row>
    <row r="877" customFormat="false" ht="12.8" hidden="false" customHeight="false" outlineLevel="0" collapsed="false">
      <c r="A877" s="0" t="n">
        <f aca="false">COUNTIF(Лист3!$D$2:D877, 1)</f>
        <v>48</v>
      </c>
      <c r="B877" s="0" t="n">
        <f aca="false">COUNTIF(Лист3!D878:$D$1531, 0)</f>
        <v>654</v>
      </c>
      <c r="C877" s="0" t="n">
        <f aca="false">COUNTIF(Лист3!$D$2:D877, 0)</f>
        <v>828</v>
      </c>
      <c r="D877" s="0" t="n">
        <f aca="false">COUNTIF(Лист3!D878:$D$1531, 1)</f>
        <v>0</v>
      </c>
      <c r="E877" s="0" t="n">
        <f aca="false">B877/(B877 + C877)</f>
        <v>0.441295546558704</v>
      </c>
      <c r="F877" s="0" t="n">
        <f aca="false">A877/(A877+D877)</f>
        <v>1</v>
      </c>
      <c r="G877" s="0" t="n">
        <f aca="false">1 - E877</f>
        <v>0.558704453441295</v>
      </c>
      <c r="H877" s="0" t="n">
        <f aca="false">E877 + F877 - 1</f>
        <v>0.441295546558704</v>
      </c>
      <c r="I877" s="0" t="str">
        <f aca="false">Лист3!B877</f>
        <v>34.2</v>
      </c>
      <c r="J877" s="0" t="n">
        <f aca="false">Лист3!C877</f>
        <v>9E-008</v>
      </c>
    </row>
    <row r="878" customFormat="false" ht="12.8" hidden="false" customHeight="false" outlineLevel="0" collapsed="false">
      <c r="A878" s="0" t="n">
        <f aca="false">COUNTIF(Лист3!$D$2:D878, 1)</f>
        <v>48</v>
      </c>
      <c r="B878" s="0" t="n">
        <f aca="false">COUNTIF(Лист3!D879:$D$1531, 0)</f>
        <v>653</v>
      </c>
      <c r="C878" s="0" t="n">
        <f aca="false">COUNTIF(Лист3!$D$2:D878, 0)</f>
        <v>829</v>
      </c>
      <c r="D878" s="0" t="n">
        <f aca="false">COUNTIF(Лист3!D879:$D$1531, 1)</f>
        <v>0</v>
      </c>
      <c r="E878" s="0" t="n">
        <f aca="false">B878/(B878 + C878)</f>
        <v>0.440620782726046</v>
      </c>
      <c r="F878" s="0" t="n">
        <f aca="false">A878/(A878+D878)</f>
        <v>1</v>
      </c>
      <c r="G878" s="0" t="n">
        <f aca="false">1 - E878</f>
        <v>0.559379217273954</v>
      </c>
      <c r="H878" s="0" t="n">
        <f aca="false">E878 + F878 - 1</f>
        <v>0.440620782726046</v>
      </c>
      <c r="I878" s="0" t="str">
        <f aca="false">Лист3!B878</f>
        <v>34.2</v>
      </c>
      <c r="J878" s="0" t="n">
        <f aca="false">Лист3!C878</f>
        <v>9E-008</v>
      </c>
    </row>
    <row r="879" customFormat="false" ht="12.8" hidden="false" customHeight="false" outlineLevel="0" collapsed="false">
      <c r="A879" s="0" t="n">
        <f aca="false">COUNTIF(Лист3!$D$2:D879, 1)</f>
        <v>48</v>
      </c>
      <c r="B879" s="0" t="n">
        <f aca="false">COUNTIF(Лист3!D880:$D$1531, 0)</f>
        <v>652</v>
      </c>
      <c r="C879" s="0" t="n">
        <f aca="false">COUNTIF(Лист3!$D$2:D879, 0)</f>
        <v>830</v>
      </c>
      <c r="D879" s="0" t="n">
        <f aca="false">COUNTIF(Лист3!D880:$D$1531, 1)</f>
        <v>0</v>
      </c>
      <c r="E879" s="0" t="n">
        <f aca="false">B879/(B879 + C879)</f>
        <v>0.439946018893387</v>
      </c>
      <c r="F879" s="0" t="n">
        <f aca="false">A879/(A879+D879)</f>
        <v>1</v>
      </c>
      <c r="G879" s="0" t="n">
        <f aca="false">1 - E879</f>
        <v>0.560053981106613</v>
      </c>
      <c r="H879" s="0" t="n">
        <f aca="false">E879 + F879 - 1</f>
        <v>0.439946018893387</v>
      </c>
      <c r="I879" s="0" t="str">
        <f aca="false">Лист3!B879</f>
        <v>34.2</v>
      </c>
      <c r="J879" s="0" t="n">
        <f aca="false">Лист3!C879</f>
        <v>9E-008</v>
      </c>
    </row>
    <row r="880" customFormat="false" ht="12.8" hidden="false" customHeight="false" outlineLevel="0" collapsed="false">
      <c r="A880" s="0" t="n">
        <f aca="false">COUNTIF(Лист3!$D$2:D880, 1)</f>
        <v>48</v>
      </c>
      <c r="B880" s="0" t="n">
        <f aca="false">COUNTIF(Лист3!D881:$D$1531, 0)</f>
        <v>651</v>
      </c>
      <c r="C880" s="0" t="n">
        <f aca="false">COUNTIF(Лист3!$D$2:D880, 0)</f>
        <v>831</v>
      </c>
      <c r="D880" s="0" t="n">
        <f aca="false">COUNTIF(Лист3!D881:$D$1531, 1)</f>
        <v>0</v>
      </c>
      <c r="E880" s="0" t="n">
        <f aca="false">B880/(B880 + C880)</f>
        <v>0.439271255060729</v>
      </c>
      <c r="F880" s="0" t="n">
        <f aca="false">A880/(A880+D880)</f>
        <v>1</v>
      </c>
      <c r="G880" s="0" t="n">
        <f aca="false">1 - E880</f>
        <v>0.560728744939271</v>
      </c>
      <c r="H880" s="0" t="n">
        <f aca="false">E880 + F880 - 1</f>
        <v>0.439271255060729</v>
      </c>
      <c r="I880" s="0" t="str">
        <f aca="false">Лист3!B880</f>
        <v>34.2</v>
      </c>
      <c r="J880" s="0" t="str">
        <f aca="false">Лист3!C880</f>
        <v>9.1e-08</v>
      </c>
    </row>
    <row r="881" customFormat="false" ht="12.8" hidden="false" customHeight="false" outlineLevel="0" collapsed="false">
      <c r="A881" s="0" t="n">
        <f aca="false">COUNTIF(Лист3!$D$2:D881, 1)</f>
        <v>48</v>
      </c>
      <c r="B881" s="0" t="n">
        <f aca="false">COUNTIF(Лист3!D882:$D$1531, 0)</f>
        <v>650</v>
      </c>
      <c r="C881" s="0" t="n">
        <f aca="false">COUNTIF(Лист3!$D$2:D881, 0)</f>
        <v>832</v>
      </c>
      <c r="D881" s="0" t="n">
        <f aca="false">COUNTIF(Лист3!D882:$D$1531, 1)</f>
        <v>0</v>
      </c>
      <c r="E881" s="0" t="n">
        <f aca="false">B881/(B881 + C881)</f>
        <v>0.43859649122807</v>
      </c>
      <c r="F881" s="0" t="n">
        <f aca="false">A881/(A881+D881)</f>
        <v>1</v>
      </c>
      <c r="G881" s="0" t="n">
        <f aca="false">1 - E881</f>
        <v>0.56140350877193</v>
      </c>
      <c r="H881" s="0" t="n">
        <f aca="false">E881 + F881 - 1</f>
        <v>0.43859649122807</v>
      </c>
      <c r="I881" s="0" t="str">
        <f aca="false">Лист3!B881</f>
        <v>34.1</v>
      </c>
      <c r="J881" s="0" t="str">
        <f aca="false">Лист3!C881</f>
        <v>9.4e-08</v>
      </c>
    </row>
    <row r="882" customFormat="false" ht="12.8" hidden="false" customHeight="false" outlineLevel="0" collapsed="false">
      <c r="A882" s="0" t="n">
        <f aca="false">COUNTIF(Лист3!$D$2:D882, 1)</f>
        <v>48</v>
      </c>
      <c r="B882" s="0" t="n">
        <f aca="false">COUNTIF(Лист3!D883:$D$1531, 0)</f>
        <v>649</v>
      </c>
      <c r="C882" s="0" t="n">
        <f aca="false">COUNTIF(Лист3!$D$2:D882, 0)</f>
        <v>833</v>
      </c>
      <c r="D882" s="0" t="n">
        <f aca="false">COUNTIF(Лист3!D883:$D$1531, 1)</f>
        <v>0</v>
      </c>
      <c r="E882" s="0" t="n">
        <f aca="false">B882/(B882 + C882)</f>
        <v>0.437921727395412</v>
      </c>
      <c r="F882" s="0" t="n">
        <f aca="false">A882/(A882+D882)</f>
        <v>1</v>
      </c>
      <c r="G882" s="0" t="n">
        <f aca="false">1 - E882</f>
        <v>0.562078272604588</v>
      </c>
      <c r="H882" s="0" t="n">
        <f aca="false">E882 + F882 - 1</f>
        <v>0.437921727395412</v>
      </c>
      <c r="I882" s="0" t="str">
        <f aca="false">Лист3!B882</f>
        <v>34.1</v>
      </c>
      <c r="J882" s="0" t="str">
        <f aca="false">Лист3!C882</f>
        <v>9.8e-08</v>
      </c>
    </row>
    <row r="883" customFormat="false" ht="12.8" hidden="false" customHeight="false" outlineLevel="0" collapsed="false">
      <c r="A883" s="0" t="n">
        <f aca="false">COUNTIF(Лист3!$D$2:D883, 1)</f>
        <v>48</v>
      </c>
      <c r="B883" s="0" t="n">
        <f aca="false">COUNTIF(Лист3!D884:$D$1531, 0)</f>
        <v>648</v>
      </c>
      <c r="C883" s="0" t="n">
        <f aca="false">COUNTIF(Лист3!$D$2:D883, 0)</f>
        <v>834</v>
      </c>
      <c r="D883" s="0" t="n">
        <f aca="false">COUNTIF(Лист3!D884:$D$1531, 1)</f>
        <v>0</v>
      </c>
      <c r="E883" s="0" t="n">
        <f aca="false">B883/(B883 + C883)</f>
        <v>0.437246963562753</v>
      </c>
      <c r="F883" s="0" t="n">
        <f aca="false">A883/(A883+D883)</f>
        <v>1</v>
      </c>
      <c r="G883" s="0" t="n">
        <f aca="false">1 - E883</f>
        <v>0.562753036437247</v>
      </c>
      <c r="H883" s="0" t="n">
        <f aca="false">E883 + F883 - 1</f>
        <v>0.437246963562753</v>
      </c>
      <c r="I883" s="0" t="str">
        <f aca="false">Лист3!B883</f>
        <v>34.0</v>
      </c>
      <c r="J883" s="0" t="n">
        <f aca="false">Лист3!C883</f>
        <v>1E-007</v>
      </c>
    </row>
    <row r="884" customFormat="false" ht="12.8" hidden="false" customHeight="false" outlineLevel="0" collapsed="false">
      <c r="A884" s="0" t="n">
        <f aca="false">COUNTIF(Лист3!$D$2:D884, 1)</f>
        <v>48</v>
      </c>
      <c r="B884" s="0" t="n">
        <f aca="false">COUNTIF(Лист3!D885:$D$1531, 0)</f>
        <v>647</v>
      </c>
      <c r="C884" s="0" t="n">
        <f aca="false">COUNTIF(Лист3!$D$2:D884, 0)</f>
        <v>835</v>
      </c>
      <c r="D884" s="0" t="n">
        <f aca="false">COUNTIF(Лист3!D885:$D$1531, 1)</f>
        <v>0</v>
      </c>
      <c r="E884" s="0" t="n">
        <f aca="false">B884/(B884 + C884)</f>
        <v>0.436572199730095</v>
      </c>
      <c r="F884" s="0" t="n">
        <f aca="false">A884/(A884+D884)</f>
        <v>1</v>
      </c>
      <c r="G884" s="0" t="n">
        <f aca="false">1 - E884</f>
        <v>0.563427800269906</v>
      </c>
      <c r="H884" s="0" t="n">
        <f aca="false">E884 + F884 - 1</f>
        <v>0.436572199730094</v>
      </c>
      <c r="I884" s="0" t="str">
        <f aca="false">Лист3!B884</f>
        <v>34.0</v>
      </c>
      <c r="J884" s="0" t="n">
        <f aca="false">Лист3!C884</f>
        <v>1E-007</v>
      </c>
    </row>
    <row r="885" customFormat="false" ht="12.8" hidden="false" customHeight="false" outlineLevel="0" collapsed="false">
      <c r="A885" s="0" t="n">
        <f aca="false">COUNTIF(Лист3!$D$2:D885, 1)</f>
        <v>48</v>
      </c>
      <c r="B885" s="0" t="n">
        <f aca="false">COUNTIF(Лист3!D886:$D$1531, 0)</f>
        <v>646</v>
      </c>
      <c r="C885" s="0" t="n">
        <f aca="false">COUNTIF(Лист3!$D$2:D885, 0)</f>
        <v>836</v>
      </c>
      <c r="D885" s="0" t="n">
        <f aca="false">COUNTIF(Лист3!D886:$D$1531, 1)</f>
        <v>0</v>
      </c>
      <c r="E885" s="0" t="n">
        <f aca="false">B885/(B885 + C885)</f>
        <v>0.435897435897436</v>
      </c>
      <c r="F885" s="0" t="n">
        <f aca="false">A885/(A885+D885)</f>
        <v>1</v>
      </c>
      <c r="G885" s="0" t="n">
        <f aca="false">1 - E885</f>
        <v>0.564102564102564</v>
      </c>
      <c r="H885" s="0" t="n">
        <f aca="false">E885 + F885 - 1</f>
        <v>0.435897435897436</v>
      </c>
      <c r="I885" s="0" t="str">
        <f aca="false">Лист3!B885</f>
        <v>34.0</v>
      </c>
      <c r="J885" s="0" t="n">
        <f aca="false">Лист3!C885</f>
        <v>1E-007</v>
      </c>
    </row>
    <row r="886" customFormat="false" ht="12.8" hidden="false" customHeight="false" outlineLevel="0" collapsed="false">
      <c r="A886" s="0" t="n">
        <f aca="false">COUNTIF(Лист3!$D$2:D886, 1)</f>
        <v>48</v>
      </c>
      <c r="B886" s="0" t="n">
        <f aca="false">COUNTIF(Лист3!D887:$D$1531, 0)</f>
        <v>645</v>
      </c>
      <c r="C886" s="0" t="n">
        <f aca="false">COUNTIF(Лист3!$D$2:D886, 0)</f>
        <v>837</v>
      </c>
      <c r="D886" s="0" t="n">
        <f aca="false">COUNTIF(Лист3!D887:$D$1531, 1)</f>
        <v>0</v>
      </c>
      <c r="E886" s="0" t="n">
        <f aca="false">B886/(B886 + C886)</f>
        <v>0.435222672064777</v>
      </c>
      <c r="F886" s="0" t="n">
        <f aca="false">A886/(A886+D886)</f>
        <v>1</v>
      </c>
      <c r="G886" s="0" t="n">
        <f aca="false">1 - E886</f>
        <v>0.564777327935223</v>
      </c>
      <c r="H886" s="0" t="n">
        <f aca="false">E886 + F886 - 1</f>
        <v>0.435222672064777</v>
      </c>
      <c r="I886" s="0" t="str">
        <f aca="false">Лист3!B886</f>
        <v>34.0</v>
      </c>
      <c r="J886" s="0" t="n">
        <f aca="false">Лист3!C886</f>
        <v>1E-007</v>
      </c>
    </row>
    <row r="887" customFormat="false" ht="12.8" hidden="false" customHeight="false" outlineLevel="0" collapsed="false">
      <c r="A887" s="0" t="n">
        <f aca="false">COUNTIF(Лист3!$D$2:D887, 1)</f>
        <v>48</v>
      </c>
      <c r="B887" s="0" t="n">
        <f aca="false">COUNTIF(Лист3!D888:$D$1531, 0)</f>
        <v>644</v>
      </c>
      <c r="C887" s="0" t="n">
        <f aca="false">COUNTIF(Лист3!$D$2:D887, 0)</f>
        <v>838</v>
      </c>
      <c r="D887" s="0" t="n">
        <f aca="false">COUNTIF(Лист3!D888:$D$1531, 1)</f>
        <v>0</v>
      </c>
      <c r="E887" s="0" t="n">
        <f aca="false">B887/(B887 + C887)</f>
        <v>0.434547908232119</v>
      </c>
      <c r="F887" s="0" t="n">
        <f aca="false">A887/(A887+D887)</f>
        <v>1</v>
      </c>
      <c r="G887" s="0" t="n">
        <f aca="false">1 - E887</f>
        <v>0.565452091767881</v>
      </c>
      <c r="H887" s="0" t="n">
        <f aca="false">E887 + F887 - 1</f>
        <v>0.434547908232119</v>
      </c>
      <c r="I887" s="0" t="str">
        <f aca="false">Лист3!B887</f>
        <v>34.0</v>
      </c>
      <c r="J887" s="0" t="n">
        <f aca="false">Лист3!C887</f>
        <v>1E-007</v>
      </c>
    </row>
    <row r="888" customFormat="false" ht="12.8" hidden="false" customHeight="false" outlineLevel="0" collapsed="false">
      <c r="A888" s="0" t="n">
        <f aca="false">COUNTIF(Лист3!$D$2:D888, 1)</f>
        <v>48</v>
      </c>
      <c r="B888" s="0" t="n">
        <f aca="false">COUNTIF(Лист3!D889:$D$1531, 0)</f>
        <v>643</v>
      </c>
      <c r="C888" s="0" t="n">
        <f aca="false">COUNTIF(Лист3!$D$2:D888, 0)</f>
        <v>839</v>
      </c>
      <c r="D888" s="0" t="n">
        <f aca="false">COUNTIF(Лист3!D889:$D$1531, 1)</f>
        <v>0</v>
      </c>
      <c r="E888" s="0" t="n">
        <f aca="false">B888/(B888 + C888)</f>
        <v>0.43387314439946</v>
      </c>
      <c r="F888" s="0" t="n">
        <f aca="false">A888/(A888+D888)</f>
        <v>1</v>
      </c>
      <c r="G888" s="0" t="n">
        <f aca="false">1 - E888</f>
        <v>0.56612685560054</v>
      </c>
      <c r="H888" s="0" t="n">
        <f aca="false">E888 + F888 - 1</f>
        <v>0.43387314439946</v>
      </c>
      <c r="I888" s="0" t="str">
        <f aca="false">Лист3!B888</f>
        <v>34.0</v>
      </c>
      <c r="J888" s="0" t="str">
        <f aca="false">Лист3!C888</f>
        <v>1.1e-07</v>
      </c>
    </row>
    <row r="889" customFormat="false" ht="12.8" hidden="false" customHeight="false" outlineLevel="0" collapsed="false">
      <c r="A889" s="0" t="n">
        <f aca="false">COUNTIF(Лист3!$D$2:D889, 1)</f>
        <v>48</v>
      </c>
      <c r="B889" s="0" t="n">
        <f aca="false">COUNTIF(Лист3!D890:$D$1531, 0)</f>
        <v>642</v>
      </c>
      <c r="C889" s="0" t="n">
        <f aca="false">COUNTIF(Лист3!$D$2:D889, 0)</f>
        <v>840</v>
      </c>
      <c r="D889" s="0" t="n">
        <f aca="false">COUNTIF(Лист3!D890:$D$1531, 1)</f>
        <v>0</v>
      </c>
      <c r="E889" s="0" t="n">
        <f aca="false">B889/(B889 + C889)</f>
        <v>0.433198380566802</v>
      </c>
      <c r="F889" s="0" t="n">
        <f aca="false">A889/(A889+D889)</f>
        <v>1</v>
      </c>
      <c r="G889" s="0" t="n">
        <f aca="false">1 - E889</f>
        <v>0.566801619433198</v>
      </c>
      <c r="H889" s="0" t="n">
        <f aca="false">E889 + F889 - 1</f>
        <v>0.433198380566802</v>
      </c>
      <c r="I889" s="0" t="str">
        <f aca="false">Лист3!B889</f>
        <v>33.9</v>
      </c>
      <c r="J889" s="0" t="str">
        <f aca="false">Лист3!C889</f>
        <v>1.1e-07</v>
      </c>
    </row>
    <row r="890" customFormat="false" ht="12.8" hidden="false" customHeight="false" outlineLevel="0" collapsed="false">
      <c r="A890" s="0" t="n">
        <f aca="false">COUNTIF(Лист3!$D$2:D890, 1)</f>
        <v>48</v>
      </c>
      <c r="B890" s="0" t="n">
        <f aca="false">COUNTIF(Лист3!D891:$D$1531, 0)</f>
        <v>641</v>
      </c>
      <c r="C890" s="0" t="n">
        <f aca="false">COUNTIF(Лист3!$D$2:D890, 0)</f>
        <v>841</v>
      </c>
      <c r="D890" s="0" t="n">
        <f aca="false">COUNTIF(Лист3!D891:$D$1531, 1)</f>
        <v>0</v>
      </c>
      <c r="E890" s="0" t="n">
        <f aca="false">B890/(B890 + C890)</f>
        <v>0.432523616734143</v>
      </c>
      <c r="F890" s="0" t="n">
        <f aca="false">A890/(A890+D890)</f>
        <v>1</v>
      </c>
      <c r="G890" s="0" t="n">
        <f aca="false">1 - E890</f>
        <v>0.567476383265857</v>
      </c>
      <c r="H890" s="0" t="n">
        <f aca="false">E890 + F890 - 1</f>
        <v>0.432523616734143</v>
      </c>
      <c r="I890" s="0" t="str">
        <f aca="false">Лист3!B890</f>
        <v>33.8</v>
      </c>
      <c r="J890" s="0" t="str">
        <f aca="false">Лист3!C890</f>
        <v>1.2e-07</v>
      </c>
    </row>
    <row r="891" customFormat="false" ht="12.8" hidden="false" customHeight="false" outlineLevel="0" collapsed="false">
      <c r="A891" s="0" t="n">
        <f aca="false">COUNTIF(Лист3!$D$2:D891, 1)</f>
        <v>48</v>
      </c>
      <c r="B891" s="0" t="n">
        <f aca="false">COUNTIF(Лист3!D892:$D$1531, 0)</f>
        <v>640</v>
      </c>
      <c r="C891" s="0" t="n">
        <f aca="false">COUNTIF(Лист3!$D$2:D891, 0)</f>
        <v>842</v>
      </c>
      <c r="D891" s="0" t="n">
        <f aca="false">COUNTIF(Лист3!D892:$D$1531, 1)</f>
        <v>0</v>
      </c>
      <c r="E891" s="0" t="n">
        <f aca="false">B891/(B891 + C891)</f>
        <v>0.431848852901485</v>
      </c>
      <c r="F891" s="0" t="n">
        <f aca="false">A891/(A891+D891)</f>
        <v>1</v>
      </c>
      <c r="G891" s="0" t="n">
        <f aca="false">1 - E891</f>
        <v>0.568151147098515</v>
      </c>
      <c r="H891" s="0" t="n">
        <f aca="false">E891 + F891 - 1</f>
        <v>0.431848852901485</v>
      </c>
      <c r="I891" s="0" t="str">
        <f aca="false">Лист3!B891</f>
        <v>33.8</v>
      </c>
      <c r="J891" s="0" t="str">
        <f aca="false">Лист3!C891</f>
        <v>1.2e-07</v>
      </c>
    </row>
    <row r="892" customFormat="false" ht="12.8" hidden="false" customHeight="false" outlineLevel="0" collapsed="false">
      <c r="A892" s="0" t="n">
        <f aca="false">COUNTIF(Лист3!$D$2:D892, 1)</f>
        <v>48</v>
      </c>
      <c r="B892" s="0" t="n">
        <f aca="false">COUNTIF(Лист3!D893:$D$1531, 0)</f>
        <v>639</v>
      </c>
      <c r="C892" s="0" t="n">
        <f aca="false">COUNTIF(Лист3!$D$2:D892, 0)</f>
        <v>843</v>
      </c>
      <c r="D892" s="0" t="n">
        <f aca="false">COUNTIF(Лист3!D893:$D$1531, 1)</f>
        <v>0</v>
      </c>
      <c r="E892" s="0" t="n">
        <f aca="false">B892/(B892 + C892)</f>
        <v>0.431174089068826</v>
      </c>
      <c r="F892" s="0" t="n">
        <f aca="false">A892/(A892+D892)</f>
        <v>1</v>
      </c>
      <c r="G892" s="0" t="n">
        <f aca="false">1 - E892</f>
        <v>0.568825910931174</v>
      </c>
      <c r="H892" s="0" t="n">
        <f aca="false">E892 + F892 - 1</f>
        <v>0.431174089068826</v>
      </c>
      <c r="I892" s="0" t="str">
        <f aca="false">Лист3!B892</f>
        <v>33.7</v>
      </c>
      <c r="J892" s="0" t="str">
        <f aca="false">Лист3!C892</f>
        <v>1.2e-07</v>
      </c>
    </row>
    <row r="893" customFormat="false" ht="12.8" hidden="false" customHeight="false" outlineLevel="0" collapsed="false">
      <c r="A893" s="0" t="n">
        <f aca="false">COUNTIF(Лист3!$D$2:D893, 1)</f>
        <v>48</v>
      </c>
      <c r="B893" s="0" t="n">
        <f aca="false">COUNTIF(Лист3!D894:$D$1531, 0)</f>
        <v>638</v>
      </c>
      <c r="C893" s="0" t="n">
        <f aca="false">COUNTIF(Лист3!$D$2:D893, 0)</f>
        <v>844</v>
      </c>
      <c r="D893" s="0" t="n">
        <f aca="false">COUNTIF(Лист3!D894:$D$1531, 1)</f>
        <v>0</v>
      </c>
      <c r="E893" s="0" t="n">
        <f aca="false">B893/(B893 + C893)</f>
        <v>0.430499325236167</v>
      </c>
      <c r="F893" s="0" t="n">
        <f aca="false">A893/(A893+D893)</f>
        <v>1</v>
      </c>
      <c r="G893" s="0" t="n">
        <f aca="false">1 - E893</f>
        <v>0.569500674763833</v>
      </c>
      <c r="H893" s="0" t="n">
        <f aca="false">E893 + F893 - 1</f>
        <v>0.430499325236167</v>
      </c>
      <c r="I893" s="0" t="str">
        <f aca="false">Лист3!B893</f>
        <v>33.7</v>
      </c>
      <c r="J893" s="0" t="str">
        <f aca="false">Лист3!C893</f>
        <v>1.2e-07</v>
      </c>
    </row>
    <row r="894" customFormat="false" ht="12.8" hidden="false" customHeight="false" outlineLevel="0" collapsed="false">
      <c r="A894" s="0" t="n">
        <f aca="false">COUNTIF(Лист3!$D$2:D894, 1)</f>
        <v>48</v>
      </c>
      <c r="B894" s="0" t="n">
        <f aca="false">COUNTIF(Лист3!D895:$D$1531, 0)</f>
        <v>637</v>
      </c>
      <c r="C894" s="0" t="n">
        <f aca="false">COUNTIF(Лист3!$D$2:D894, 0)</f>
        <v>845</v>
      </c>
      <c r="D894" s="0" t="n">
        <f aca="false">COUNTIF(Лист3!D895:$D$1531, 1)</f>
        <v>0</v>
      </c>
      <c r="E894" s="0" t="n">
        <f aca="false">B894/(B894 + C894)</f>
        <v>0.429824561403509</v>
      </c>
      <c r="F894" s="0" t="n">
        <f aca="false">A894/(A894+D894)</f>
        <v>1</v>
      </c>
      <c r="G894" s="0" t="n">
        <f aca="false">1 - E894</f>
        <v>0.570175438596491</v>
      </c>
      <c r="H894" s="0" t="n">
        <f aca="false">E894 + F894 - 1</f>
        <v>0.429824561403509</v>
      </c>
      <c r="I894" s="0" t="str">
        <f aca="false">Лист3!B894</f>
        <v>33.7</v>
      </c>
      <c r="J894" s="0" t="str">
        <f aca="false">Лист3!C894</f>
        <v>1.2e-07</v>
      </c>
    </row>
    <row r="895" customFormat="false" ht="12.8" hidden="false" customHeight="false" outlineLevel="0" collapsed="false">
      <c r="A895" s="0" t="n">
        <f aca="false">COUNTIF(Лист3!$D$2:D895, 1)</f>
        <v>48</v>
      </c>
      <c r="B895" s="0" t="n">
        <f aca="false">COUNTIF(Лист3!D896:$D$1531, 0)</f>
        <v>636</v>
      </c>
      <c r="C895" s="0" t="n">
        <f aca="false">COUNTIF(Лист3!$D$2:D895, 0)</f>
        <v>846</v>
      </c>
      <c r="D895" s="0" t="n">
        <f aca="false">COUNTIF(Лист3!D896:$D$1531, 1)</f>
        <v>0</v>
      </c>
      <c r="E895" s="0" t="n">
        <f aca="false">B895/(B895 + C895)</f>
        <v>0.42914979757085</v>
      </c>
      <c r="F895" s="0" t="n">
        <f aca="false">A895/(A895+D895)</f>
        <v>1</v>
      </c>
      <c r="G895" s="0" t="n">
        <f aca="false">1 - E895</f>
        <v>0.57085020242915</v>
      </c>
      <c r="H895" s="0" t="n">
        <f aca="false">E895 + F895 - 1</f>
        <v>0.42914979757085</v>
      </c>
      <c r="I895" s="0" t="str">
        <f aca="false">Лист3!B895</f>
        <v>33.6</v>
      </c>
      <c r="J895" s="0" t="str">
        <f aca="false">Лист3!C895</f>
        <v>1.3e-07</v>
      </c>
    </row>
    <row r="896" customFormat="false" ht="12.8" hidden="false" customHeight="false" outlineLevel="0" collapsed="false">
      <c r="A896" s="0" t="n">
        <f aca="false">COUNTIF(Лист3!$D$2:D896, 1)</f>
        <v>48</v>
      </c>
      <c r="B896" s="0" t="n">
        <f aca="false">COUNTIF(Лист3!D897:$D$1531, 0)</f>
        <v>635</v>
      </c>
      <c r="C896" s="0" t="n">
        <f aca="false">COUNTIF(Лист3!$D$2:D896, 0)</f>
        <v>847</v>
      </c>
      <c r="D896" s="0" t="n">
        <f aca="false">COUNTIF(Лист3!D897:$D$1531, 1)</f>
        <v>0</v>
      </c>
      <c r="E896" s="0" t="n">
        <f aca="false">B896/(B896 + C896)</f>
        <v>0.428475033738192</v>
      </c>
      <c r="F896" s="0" t="n">
        <f aca="false">A896/(A896+D896)</f>
        <v>1</v>
      </c>
      <c r="G896" s="0" t="n">
        <f aca="false">1 - E896</f>
        <v>0.571524966261808</v>
      </c>
      <c r="H896" s="0" t="n">
        <f aca="false">E896 + F896 - 1</f>
        <v>0.428475033738192</v>
      </c>
      <c r="I896" s="0" t="str">
        <f aca="false">Лист3!B896</f>
        <v>33.6</v>
      </c>
      <c r="J896" s="0" t="str">
        <f aca="false">Лист3!C896</f>
        <v>1.4e-07</v>
      </c>
    </row>
    <row r="897" customFormat="false" ht="12.8" hidden="false" customHeight="false" outlineLevel="0" collapsed="false">
      <c r="A897" s="0" t="n">
        <f aca="false">COUNTIF(Лист3!$D$2:D897, 1)</f>
        <v>48</v>
      </c>
      <c r="B897" s="0" t="n">
        <f aca="false">COUNTIF(Лист3!D898:$D$1531, 0)</f>
        <v>634</v>
      </c>
      <c r="C897" s="0" t="n">
        <f aca="false">COUNTIF(Лист3!$D$2:D897, 0)</f>
        <v>848</v>
      </c>
      <c r="D897" s="0" t="n">
        <f aca="false">COUNTIF(Лист3!D898:$D$1531, 1)</f>
        <v>0</v>
      </c>
      <c r="E897" s="0" t="n">
        <f aca="false">B897/(B897 + C897)</f>
        <v>0.427800269905533</v>
      </c>
      <c r="F897" s="0" t="n">
        <f aca="false">A897/(A897+D897)</f>
        <v>1</v>
      </c>
      <c r="G897" s="0" t="n">
        <f aca="false">1 - E897</f>
        <v>0.572199730094467</v>
      </c>
      <c r="H897" s="0" t="n">
        <f aca="false">E897 + F897 - 1</f>
        <v>0.427800269905533</v>
      </c>
      <c r="I897" s="0" t="str">
        <f aca="false">Лист3!B897</f>
        <v>33.6</v>
      </c>
      <c r="J897" s="0" t="str">
        <f aca="false">Лист3!C897</f>
        <v>1.4e-07</v>
      </c>
    </row>
    <row r="898" customFormat="false" ht="12.8" hidden="false" customHeight="false" outlineLevel="0" collapsed="false">
      <c r="A898" s="0" t="n">
        <f aca="false">COUNTIF(Лист3!$D$2:D898, 1)</f>
        <v>48</v>
      </c>
      <c r="B898" s="0" t="n">
        <f aca="false">COUNTIF(Лист3!D899:$D$1531, 0)</f>
        <v>633</v>
      </c>
      <c r="C898" s="0" t="n">
        <f aca="false">COUNTIF(Лист3!$D$2:D898, 0)</f>
        <v>849</v>
      </c>
      <c r="D898" s="0" t="n">
        <f aca="false">COUNTIF(Лист3!D899:$D$1531, 1)</f>
        <v>0</v>
      </c>
      <c r="E898" s="0" t="n">
        <f aca="false">B898/(B898 + C898)</f>
        <v>0.427125506072875</v>
      </c>
      <c r="F898" s="0" t="n">
        <f aca="false">A898/(A898+D898)</f>
        <v>1</v>
      </c>
      <c r="G898" s="0" t="n">
        <f aca="false">1 - E898</f>
        <v>0.572874493927126</v>
      </c>
      <c r="H898" s="0" t="n">
        <f aca="false">E898 + F898 - 1</f>
        <v>0.427125506072875</v>
      </c>
      <c r="I898" s="0" t="str">
        <f aca="false">Лист3!B898</f>
        <v>33.6</v>
      </c>
      <c r="J898" s="0" t="str">
        <f aca="false">Лист3!C898</f>
        <v>1.4e-07</v>
      </c>
    </row>
    <row r="899" customFormat="false" ht="12.8" hidden="false" customHeight="false" outlineLevel="0" collapsed="false">
      <c r="A899" s="0" t="n">
        <f aca="false">COUNTIF(Лист3!$D$2:D899, 1)</f>
        <v>48</v>
      </c>
      <c r="B899" s="0" t="n">
        <f aca="false">COUNTIF(Лист3!D900:$D$1531, 0)</f>
        <v>632</v>
      </c>
      <c r="C899" s="0" t="n">
        <f aca="false">COUNTIF(Лист3!$D$2:D899, 0)</f>
        <v>850</v>
      </c>
      <c r="D899" s="0" t="n">
        <f aca="false">COUNTIF(Лист3!D900:$D$1531, 1)</f>
        <v>0</v>
      </c>
      <c r="E899" s="0" t="n">
        <f aca="false">B899/(B899 + C899)</f>
        <v>0.426450742240216</v>
      </c>
      <c r="F899" s="0" t="n">
        <f aca="false">A899/(A899+D899)</f>
        <v>1</v>
      </c>
      <c r="G899" s="0" t="n">
        <f aca="false">1 - E899</f>
        <v>0.573549257759784</v>
      </c>
      <c r="H899" s="0" t="n">
        <f aca="false">E899 + F899 - 1</f>
        <v>0.426450742240216</v>
      </c>
      <c r="I899" s="0" t="str">
        <f aca="false">Лист3!B899</f>
        <v>33.6</v>
      </c>
      <c r="J899" s="0" t="str">
        <f aca="false">Лист3!C899</f>
        <v>1.4e-07</v>
      </c>
    </row>
    <row r="900" customFormat="false" ht="12.8" hidden="false" customHeight="false" outlineLevel="0" collapsed="false">
      <c r="A900" s="0" t="n">
        <f aca="false">COUNTIF(Лист3!$D$2:D900, 1)</f>
        <v>48</v>
      </c>
      <c r="B900" s="0" t="n">
        <f aca="false">COUNTIF(Лист3!D901:$D$1531, 0)</f>
        <v>631</v>
      </c>
      <c r="C900" s="0" t="n">
        <f aca="false">COUNTIF(Лист3!$D$2:D900, 0)</f>
        <v>851</v>
      </c>
      <c r="D900" s="0" t="n">
        <f aca="false">COUNTIF(Лист3!D901:$D$1531, 1)</f>
        <v>0</v>
      </c>
      <c r="E900" s="0" t="n">
        <f aca="false">B900/(B900 + C900)</f>
        <v>0.425775978407557</v>
      </c>
      <c r="F900" s="0" t="n">
        <f aca="false">A900/(A900+D900)</f>
        <v>1</v>
      </c>
      <c r="G900" s="0" t="n">
        <f aca="false">1 - E900</f>
        <v>0.574224021592443</v>
      </c>
      <c r="H900" s="0" t="n">
        <f aca="false">E900 + F900 - 1</f>
        <v>0.425775978407557</v>
      </c>
      <c r="I900" s="0" t="str">
        <f aca="false">Лист3!B900</f>
        <v>33.5</v>
      </c>
      <c r="J900" s="0" t="str">
        <f aca="false">Лист3!C900</f>
        <v>1.4e-07</v>
      </c>
    </row>
    <row r="901" customFormat="false" ht="12.8" hidden="false" customHeight="false" outlineLevel="0" collapsed="false">
      <c r="A901" s="0" t="n">
        <f aca="false">COUNTIF(Лист3!$D$2:D901, 1)</f>
        <v>48</v>
      </c>
      <c r="B901" s="0" t="n">
        <f aca="false">COUNTIF(Лист3!D902:$D$1531, 0)</f>
        <v>630</v>
      </c>
      <c r="C901" s="0" t="n">
        <f aca="false">COUNTIF(Лист3!$D$2:D901, 0)</f>
        <v>852</v>
      </c>
      <c r="D901" s="0" t="n">
        <f aca="false">COUNTIF(Лист3!D902:$D$1531, 1)</f>
        <v>0</v>
      </c>
      <c r="E901" s="0" t="n">
        <f aca="false">B901/(B901 + C901)</f>
        <v>0.425101214574899</v>
      </c>
      <c r="F901" s="0" t="n">
        <f aca="false">A901/(A901+D901)</f>
        <v>1</v>
      </c>
      <c r="G901" s="0" t="n">
        <f aca="false">1 - E901</f>
        <v>0.574898785425101</v>
      </c>
      <c r="H901" s="0" t="n">
        <f aca="false">E901 + F901 - 1</f>
        <v>0.425101214574899</v>
      </c>
      <c r="I901" s="0" t="str">
        <f aca="false">Лист3!B901</f>
        <v>33.5</v>
      </c>
      <c r="J901" s="0" t="str">
        <f aca="false">Лист3!C901</f>
        <v>1.5e-07</v>
      </c>
    </row>
    <row r="902" customFormat="false" ht="12.8" hidden="false" customHeight="false" outlineLevel="0" collapsed="false">
      <c r="A902" s="0" t="n">
        <f aca="false">COUNTIF(Лист3!$D$2:D902, 1)</f>
        <v>48</v>
      </c>
      <c r="B902" s="0" t="n">
        <f aca="false">COUNTIF(Лист3!D903:$D$1531, 0)</f>
        <v>629</v>
      </c>
      <c r="C902" s="0" t="n">
        <f aca="false">COUNTIF(Лист3!$D$2:D902, 0)</f>
        <v>853</v>
      </c>
      <c r="D902" s="0" t="n">
        <f aca="false">COUNTIF(Лист3!D903:$D$1531, 1)</f>
        <v>0</v>
      </c>
      <c r="E902" s="0" t="n">
        <f aca="false">B902/(B902 + C902)</f>
        <v>0.42442645074224</v>
      </c>
      <c r="F902" s="0" t="n">
        <f aca="false">A902/(A902+D902)</f>
        <v>1</v>
      </c>
      <c r="G902" s="0" t="n">
        <f aca="false">1 - E902</f>
        <v>0.57557354925776</v>
      </c>
      <c r="H902" s="0" t="n">
        <f aca="false">E902 + F902 - 1</f>
        <v>0.42442645074224</v>
      </c>
      <c r="I902" s="0" t="str">
        <f aca="false">Лист3!B902</f>
        <v>33.4</v>
      </c>
      <c r="J902" s="0" t="str">
        <f aca="false">Лист3!C902</f>
        <v>1.5e-07</v>
      </c>
    </row>
    <row r="903" customFormat="false" ht="12.8" hidden="false" customHeight="false" outlineLevel="0" collapsed="false">
      <c r="A903" s="0" t="n">
        <f aca="false">COUNTIF(Лист3!$D$2:D903, 1)</f>
        <v>48</v>
      </c>
      <c r="B903" s="0" t="n">
        <f aca="false">COUNTIF(Лист3!D904:$D$1531, 0)</f>
        <v>628</v>
      </c>
      <c r="C903" s="0" t="n">
        <f aca="false">COUNTIF(Лист3!$D$2:D903, 0)</f>
        <v>854</v>
      </c>
      <c r="D903" s="0" t="n">
        <f aca="false">COUNTIF(Лист3!D904:$D$1531, 1)</f>
        <v>0</v>
      </c>
      <c r="E903" s="0" t="n">
        <f aca="false">B903/(B903 + C903)</f>
        <v>0.423751686909582</v>
      </c>
      <c r="F903" s="0" t="n">
        <f aca="false">A903/(A903+D903)</f>
        <v>1</v>
      </c>
      <c r="G903" s="0" t="n">
        <f aca="false">1 - E903</f>
        <v>0.576248313090418</v>
      </c>
      <c r="H903" s="0" t="n">
        <f aca="false">E903 + F903 - 1</f>
        <v>0.423751686909582</v>
      </c>
      <c r="I903" s="0" t="str">
        <f aca="false">Лист3!B903</f>
        <v>33.4</v>
      </c>
      <c r="J903" s="0" t="str">
        <f aca="false">Лист3!C903</f>
        <v>1.5e-07</v>
      </c>
    </row>
    <row r="904" customFormat="false" ht="12.8" hidden="false" customHeight="false" outlineLevel="0" collapsed="false">
      <c r="A904" s="0" t="n">
        <f aca="false">COUNTIF(Лист3!$D$2:D904, 1)</f>
        <v>48</v>
      </c>
      <c r="B904" s="0" t="n">
        <f aca="false">COUNTIF(Лист3!D905:$D$1531, 0)</f>
        <v>627</v>
      </c>
      <c r="C904" s="0" t="n">
        <f aca="false">COUNTIF(Лист3!$D$2:D904, 0)</f>
        <v>855</v>
      </c>
      <c r="D904" s="0" t="n">
        <f aca="false">COUNTIF(Лист3!D905:$D$1531, 1)</f>
        <v>0</v>
      </c>
      <c r="E904" s="0" t="n">
        <f aca="false">B904/(B904 + C904)</f>
        <v>0.423076923076923</v>
      </c>
      <c r="F904" s="0" t="n">
        <f aca="false">A904/(A904+D904)</f>
        <v>1</v>
      </c>
      <c r="G904" s="0" t="n">
        <f aca="false">1 - E904</f>
        <v>0.576923076923077</v>
      </c>
      <c r="H904" s="0" t="n">
        <f aca="false">E904 + F904 - 1</f>
        <v>0.423076923076923</v>
      </c>
      <c r="I904" s="0" t="str">
        <f aca="false">Лист3!B904</f>
        <v>33.4</v>
      </c>
      <c r="J904" s="0" t="str">
        <f aca="false">Лист3!C904</f>
        <v>1.6e-07</v>
      </c>
    </row>
    <row r="905" customFormat="false" ht="12.8" hidden="false" customHeight="false" outlineLevel="0" collapsed="false">
      <c r="A905" s="0" t="n">
        <f aca="false">COUNTIF(Лист3!$D$2:D905, 1)</f>
        <v>48</v>
      </c>
      <c r="B905" s="0" t="n">
        <f aca="false">COUNTIF(Лист3!D906:$D$1531, 0)</f>
        <v>626</v>
      </c>
      <c r="C905" s="0" t="n">
        <f aca="false">COUNTIF(Лист3!$D$2:D905, 0)</f>
        <v>856</v>
      </c>
      <c r="D905" s="0" t="n">
        <f aca="false">COUNTIF(Лист3!D906:$D$1531, 1)</f>
        <v>0</v>
      </c>
      <c r="E905" s="0" t="n">
        <f aca="false">B905/(B905 + C905)</f>
        <v>0.422402159244265</v>
      </c>
      <c r="F905" s="0" t="n">
        <f aca="false">A905/(A905+D905)</f>
        <v>1</v>
      </c>
      <c r="G905" s="0" t="n">
        <f aca="false">1 - E905</f>
        <v>0.577597840755735</v>
      </c>
      <c r="H905" s="0" t="n">
        <f aca="false">E905 + F905 - 1</f>
        <v>0.422402159244264</v>
      </c>
      <c r="I905" s="0" t="str">
        <f aca="false">Лист3!B905</f>
        <v>33.3</v>
      </c>
      <c r="J905" s="0" t="str">
        <f aca="false">Лист3!C905</f>
        <v>1.6e-07</v>
      </c>
    </row>
    <row r="906" customFormat="false" ht="12.8" hidden="false" customHeight="false" outlineLevel="0" collapsed="false">
      <c r="A906" s="0" t="n">
        <f aca="false">COUNTIF(Лист3!$D$2:D906, 1)</f>
        <v>48</v>
      </c>
      <c r="B906" s="0" t="n">
        <f aca="false">COUNTIF(Лист3!D907:$D$1531, 0)</f>
        <v>625</v>
      </c>
      <c r="C906" s="0" t="n">
        <f aca="false">COUNTIF(Лист3!$D$2:D906, 0)</f>
        <v>857</v>
      </c>
      <c r="D906" s="0" t="n">
        <f aca="false">COUNTIF(Лист3!D907:$D$1531, 1)</f>
        <v>0</v>
      </c>
      <c r="E906" s="0" t="n">
        <f aca="false">B906/(B906 + C906)</f>
        <v>0.421727395411606</v>
      </c>
      <c r="F906" s="0" t="n">
        <f aca="false">A906/(A906+D906)</f>
        <v>1</v>
      </c>
      <c r="G906" s="0" t="n">
        <f aca="false">1 - E906</f>
        <v>0.578272604588394</v>
      </c>
      <c r="H906" s="0" t="n">
        <f aca="false">E906 + F906 - 1</f>
        <v>0.421727395411606</v>
      </c>
      <c r="I906" s="0" t="str">
        <f aca="false">Лист3!B906</f>
        <v>33.3</v>
      </c>
      <c r="J906" s="0" t="str">
        <f aca="false">Лист3!C906</f>
        <v>1.6e-07</v>
      </c>
    </row>
    <row r="907" customFormat="false" ht="12.8" hidden="false" customHeight="false" outlineLevel="0" collapsed="false">
      <c r="A907" s="0" t="n">
        <f aca="false">COUNTIF(Лист3!$D$2:D907, 1)</f>
        <v>48</v>
      </c>
      <c r="B907" s="0" t="n">
        <f aca="false">COUNTIF(Лист3!D908:$D$1531, 0)</f>
        <v>624</v>
      </c>
      <c r="C907" s="0" t="n">
        <f aca="false">COUNTIF(Лист3!$D$2:D907, 0)</f>
        <v>858</v>
      </c>
      <c r="D907" s="0" t="n">
        <f aca="false">COUNTIF(Лист3!D908:$D$1531, 1)</f>
        <v>0</v>
      </c>
      <c r="E907" s="0" t="n">
        <f aca="false">B907/(B907 + C907)</f>
        <v>0.421052631578947</v>
      </c>
      <c r="F907" s="0" t="n">
        <f aca="false">A907/(A907+D907)</f>
        <v>1</v>
      </c>
      <c r="G907" s="0" t="n">
        <f aca="false">1 - E907</f>
        <v>0.578947368421053</v>
      </c>
      <c r="H907" s="0" t="n">
        <f aca="false">E907 + F907 - 1</f>
        <v>0.421052631578947</v>
      </c>
      <c r="I907" s="0" t="str">
        <f aca="false">Лист3!B907</f>
        <v>33.3</v>
      </c>
      <c r="J907" s="0" t="str">
        <f aca="false">Лист3!C907</f>
        <v>1.6e-07</v>
      </c>
    </row>
    <row r="908" customFormat="false" ht="12.8" hidden="false" customHeight="false" outlineLevel="0" collapsed="false">
      <c r="A908" s="0" t="n">
        <f aca="false">COUNTIF(Лист3!$D$2:D908, 1)</f>
        <v>48</v>
      </c>
      <c r="B908" s="0" t="n">
        <f aca="false">COUNTIF(Лист3!D909:$D$1531, 0)</f>
        <v>623</v>
      </c>
      <c r="C908" s="0" t="n">
        <f aca="false">COUNTIF(Лист3!$D$2:D908, 0)</f>
        <v>859</v>
      </c>
      <c r="D908" s="0" t="n">
        <f aca="false">COUNTIF(Лист3!D909:$D$1531, 1)</f>
        <v>0</v>
      </c>
      <c r="E908" s="0" t="n">
        <f aca="false">B908/(B908 + C908)</f>
        <v>0.420377867746289</v>
      </c>
      <c r="F908" s="0" t="n">
        <f aca="false">A908/(A908+D908)</f>
        <v>1</v>
      </c>
      <c r="G908" s="0" t="n">
        <f aca="false">1 - E908</f>
        <v>0.579622132253711</v>
      </c>
      <c r="H908" s="0" t="n">
        <f aca="false">E908 + F908 - 1</f>
        <v>0.420377867746289</v>
      </c>
      <c r="I908" s="0" t="str">
        <f aca="false">Лист3!B908</f>
        <v>33.3</v>
      </c>
      <c r="J908" s="0" t="str">
        <f aca="false">Лист3!C908</f>
        <v>1.7e-07</v>
      </c>
    </row>
    <row r="909" customFormat="false" ht="12.8" hidden="false" customHeight="false" outlineLevel="0" collapsed="false">
      <c r="A909" s="0" t="n">
        <f aca="false">COUNTIF(Лист3!$D$2:D909, 1)</f>
        <v>48</v>
      </c>
      <c r="B909" s="0" t="n">
        <f aca="false">COUNTIF(Лист3!D910:$D$1531, 0)</f>
        <v>622</v>
      </c>
      <c r="C909" s="0" t="n">
        <f aca="false">COUNTIF(Лист3!$D$2:D909, 0)</f>
        <v>860</v>
      </c>
      <c r="D909" s="0" t="n">
        <f aca="false">COUNTIF(Лист3!D910:$D$1531, 1)</f>
        <v>0</v>
      </c>
      <c r="E909" s="0" t="n">
        <f aca="false">B909/(B909 + C909)</f>
        <v>0.41970310391363</v>
      </c>
      <c r="F909" s="0" t="n">
        <f aca="false">A909/(A909+D909)</f>
        <v>1</v>
      </c>
      <c r="G909" s="0" t="n">
        <f aca="false">1 - E909</f>
        <v>0.58029689608637</v>
      </c>
      <c r="H909" s="0" t="n">
        <f aca="false">E909 + F909 - 1</f>
        <v>0.41970310391363</v>
      </c>
      <c r="I909" s="0" t="str">
        <f aca="false">Лист3!B909</f>
        <v>33.3</v>
      </c>
      <c r="J909" s="0" t="str">
        <f aca="false">Лист3!C909</f>
        <v>1.7e-07</v>
      </c>
    </row>
    <row r="910" customFormat="false" ht="12.8" hidden="false" customHeight="false" outlineLevel="0" collapsed="false">
      <c r="A910" s="0" t="n">
        <f aca="false">COUNTIF(Лист3!$D$2:D910, 1)</f>
        <v>48</v>
      </c>
      <c r="B910" s="0" t="n">
        <f aca="false">COUNTIF(Лист3!D911:$D$1531, 0)</f>
        <v>621</v>
      </c>
      <c r="C910" s="0" t="n">
        <f aca="false">COUNTIF(Лист3!$D$2:D910, 0)</f>
        <v>861</v>
      </c>
      <c r="D910" s="0" t="n">
        <f aca="false">COUNTIF(Лист3!D911:$D$1531, 1)</f>
        <v>0</v>
      </c>
      <c r="E910" s="0" t="n">
        <f aca="false">B910/(B910 + C910)</f>
        <v>0.419028340080972</v>
      </c>
      <c r="F910" s="0" t="n">
        <f aca="false">A910/(A910+D910)</f>
        <v>1</v>
      </c>
      <c r="G910" s="0" t="n">
        <f aca="false">1 - E910</f>
        <v>0.580971659919028</v>
      </c>
      <c r="H910" s="0" t="n">
        <f aca="false">E910 + F910 - 1</f>
        <v>0.419028340080972</v>
      </c>
      <c r="I910" s="0" t="str">
        <f aca="false">Лист3!B910</f>
        <v>33.3</v>
      </c>
      <c r="J910" s="0" t="str">
        <f aca="false">Лист3!C910</f>
        <v>1.7e-07</v>
      </c>
    </row>
    <row r="911" customFormat="false" ht="12.8" hidden="false" customHeight="false" outlineLevel="0" collapsed="false">
      <c r="A911" s="0" t="n">
        <f aca="false">COUNTIF(Лист3!$D$2:D911, 1)</f>
        <v>48</v>
      </c>
      <c r="B911" s="0" t="n">
        <f aca="false">COUNTIF(Лист3!D912:$D$1531, 0)</f>
        <v>620</v>
      </c>
      <c r="C911" s="0" t="n">
        <f aca="false">COUNTIF(Лист3!$D$2:D911, 0)</f>
        <v>862</v>
      </c>
      <c r="D911" s="0" t="n">
        <f aca="false">COUNTIF(Лист3!D912:$D$1531, 1)</f>
        <v>0</v>
      </c>
      <c r="E911" s="0" t="n">
        <f aca="false">B911/(B911 + C911)</f>
        <v>0.418353576248313</v>
      </c>
      <c r="F911" s="0" t="n">
        <f aca="false">A911/(A911+D911)</f>
        <v>1</v>
      </c>
      <c r="G911" s="0" t="n">
        <f aca="false">1 - E911</f>
        <v>0.581646423751687</v>
      </c>
      <c r="H911" s="0" t="n">
        <f aca="false">E911 + F911 - 1</f>
        <v>0.418353576248313</v>
      </c>
      <c r="I911" s="0" t="str">
        <f aca="false">Лист3!B911</f>
        <v>33.3</v>
      </c>
      <c r="J911" s="0" t="str">
        <f aca="false">Лист3!C911</f>
        <v>1.7e-07</v>
      </c>
    </row>
    <row r="912" customFormat="false" ht="12.8" hidden="false" customHeight="false" outlineLevel="0" collapsed="false">
      <c r="A912" s="0" t="n">
        <f aca="false">COUNTIF(Лист3!$D$2:D912, 1)</f>
        <v>48</v>
      </c>
      <c r="B912" s="0" t="n">
        <f aca="false">COUNTIF(Лист3!D913:$D$1531, 0)</f>
        <v>619</v>
      </c>
      <c r="C912" s="0" t="n">
        <f aca="false">COUNTIF(Лист3!$D$2:D912, 0)</f>
        <v>863</v>
      </c>
      <c r="D912" s="0" t="n">
        <f aca="false">COUNTIF(Лист3!D913:$D$1531, 1)</f>
        <v>0</v>
      </c>
      <c r="E912" s="0" t="n">
        <f aca="false">B912/(B912 + C912)</f>
        <v>0.417678812415655</v>
      </c>
      <c r="F912" s="0" t="n">
        <f aca="false">A912/(A912+D912)</f>
        <v>1</v>
      </c>
      <c r="G912" s="0" t="n">
        <f aca="false">1 - E912</f>
        <v>0.582321187584345</v>
      </c>
      <c r="H912" s="0" t="n">
        <f aca="false">E912 + F912 - 1</f>
        <v>0.417678812415655</v>
      </c>
      <c r="I912" s="0" t="str">
        <f aca="false">Лист3!B912</f>
        <v>33.3</v>
      </c>
      <c r="J912" s="0" t="str">
        <f aca="false">Лист3!C912</f>
        <v>1.7e-07</v>
      </c>
    </row>
    <row r="913" customFormat="false" ht="12.8" hidden="false" customHeight="false" outlineLevel="0" collapsed="false">
      <c r="A913" s="0" t="n">
        <f aca="false">COUNTIF(Лист3!$D$2:D913, 1)</f>
        <v>48</v>
      </c>
      <c r="B913" s="0" t="n">
        <f aca="false">COUNTIF(Лист3!D914:$D$1531, 0)</f>
        <v>618</v>
      </c>
      <c r="C913" s="0" t="n">
        <f aca="false">COUNTIF(Лист3!$D$2:D913, 0)</f>
        <v>864</v>
      </c>
      <c r="D913" s="0" t="n">
        <f aca="false">COUNTIF(Лист3!D914:$D$1531, 1)</f>
        <v>0</v>
      </c>
      <c r="E913" s="0" t="n">
        <f aca="false">B913/(B913 + C913)</f>
        <v>0.417004048582996</v>
      </c>
      <c r="F913" s="0" t="n">
        <f aca="false">A913/(A913+D913)</f>
        <v>1</v>
      </c>
      <c r="G913" s="0" t="n">
        <f aca="false">1 - E913</f>
        <v>0.582995951417004</v>
      </c>
      <c r="H913" s="0" t="n">
        <f aca="false">E913 + F913 - 1</f>
        <v>0.417004048582996</v>
      </c>
      <c r="I913" s="0" t="str">
        <f aca="false">Лист3!B913</f>
        <v>33.3</v>
      </c>
      <c r="J913" s="0" t="str">
        <f aca="false">Лист3!C913</f>
        <v>1.7e-07</v>
      </c>
    </row>
    <row r="914" customFormat="false" ht="12.8" hidden="false" customHeight="false" outlineLevel="0" collapsed="false">
      <c r="A914" s="0" t="n">
        <f aca="false">COUNTIF(Лист3!$D$2:D914, 1)</f>
        <v>48</v>
      </c>
      <c r="B914" s="0" t="n">
        <f aca="false">COUNTIF(Лист3!D915:$D$1531, 0)</f>
        <v>617</v>
      </c>
      <c r="C914" s="0" t="n">
        <f aca="false">COUNTIF(Лист3!$D$2:D914, 0)</f>
        <v>865</v>
      </c>
      <c r="D914" s="0" t="n">
        <f aca="false">COUNTIF(Лист3!D915:$D$1531, 1)</f>
        <v>0</v>
      </c>
      <c r="E914" s="0" t="n">
        <f aca="false">B914/(B914 + C914)</f>
        <v>0.416329284750337</v>
      </c>
      <c r="F914" s="0" t="n">
        <f aca="false">A914/(A914+D914)</f>
        <v>1</v>
      </c>
      <c r="G914" s="0" t="n">
        <f aca="false">1 - E914</f>
        <v>0.583670715249663</v>
      </c>
      <c r="H914" s="0" t="n">
        <f aca="false">E914 + F914 - 1</f>
        <v>0.416329284750337</v>
      </c>
      <c r="I914" s="0" t="str">
        <f aca="false">Лист3!B914</f>
        <v>33.1</v>
      </c>
      <c r="J914" s="0" t="n">
        <f aca="false">Лист3!C914</f>
        <v>2E-007</v>
      </c>
    </row>
    <row r="915" customFormat="false" ht="12.8" hidden="false" customHeight="false" outlineLevel="0" collapsed="false">
      <c r="A915" s="0" t="n">
        <f aca="false">COUNTIF(Лист3!$D$2:D915, 1)</f>
        <v>48</v>
      </c>
      <c r="B915" s="0" t="n">
        <f aca="false">COUNTIF(Лист3!D916:$D$1531, 0)</f>
        <v>616</v>
      </c>
      <c r="C915" s="0" t="n">
        <f aca="false">COUNTIF(Лист3!$D$2:D915, 0)</f>
        <v>866</v>
      </c>
      <c r="D915" s="0" t="n">
        <f aca="false">COUNTIF(Лист3!D916:$D$1531, 1)</f>
        <v>0</v>
      </c>
      <c r="E915" s="0" t="n">
        <f aca="false">B915/(B915 + C915)</f>
        <v>0.415654520917679</v>
      </c>
      <c r="F915" s="0" t="n">
        <f aca="false">A915/(A915+D915)</f>
        <v>1</v>
      </c>
      <c r="G915" s="0" t="n">
        <f aca="false">1 - E915</f>
        <v>0.584345479082321</v>
      </c>
      <c r="H915" s="0" t="n">
        <f aca="false">E915 + F915 - 1</f>
        <v>0.415654520917679</v>
      </c>
      <c r="I915" s="0" t="str">
        <f aca="false">Лист3!B915</f>
        <v>33.1</v>
      </c>
      <c r="J915" s="0" t="n">
        <f aca="false">Лист3!C915</f>
        <v>2E-007</v>
      </c>
    </row>
    <row r="916" customFormat="false" ht="12.8" hidden="false" customHeight="false" outlineLevel="0" collapsed="false">
      <c r="A916" s="0" t="n">
        <f aca="false">COUNTIF(Лист3!$D$2:D916, 1)</f>
        <v>48</v>
      </c>
      <c r="B916" s="0" t="n">
        <f aca="false">COUNTIF(Лист3!D917:$D$1531, 0)</f>
        <v>615</v>
      </c>
      <c r="C916" s="0" t="n">
        <f aca="false">COUNTIF(Лист3!$D$2:D916, 0)</f>
        <v>867</v>
      </c>
      <c r="D916" s="0" t="n">
        <f aca="false">COUNTIF(Лист3!D917:$D$1531, 1)</f>
        <v>0</v>
      </c>
      <c r="E916" s="0" t="n">
        <f aca="false">B916/(B916 + C916)</f>
        <v>0.41497975708502</v>
      </c>
      <c r="F916" s="0" t="n">
        <f aca="false">A916/(A916+D916)</f>
        <v>1</v>
      </c>
      <c r="G916" s="0" t="n">
        <f aca="false">1 - E916</f>
        <v>0.58502024291498</v>
      </c>
      <c r="H916" s="0" t="n">
        <f aca="false">E916 + F916 - 1</f>
        <v>0.41497975708502</v>
      </c>
      <c r="I916" s="0" t="str">
        <f aca="false">Лист3!B916</f>
        <v>33.0</v>
      </c>
      <c r="J916" s="0" t="n">
        <f aca="false">Лист3!C916</f>
        <v>2E-007</v>
      </c>
    </row>
    <row r="917" customFormat="false" ht="12.8" hidden="false" customHeight="false" outlineLevel="0" collapsed="false">
      <c r="A917" s="0" t="n">
        <f aca="false">COUNTIF(Лист3!$D$2:D917, 1)</f>
        <v>48</v>
      </c>
      <c r="B917" s="0" t="n">
        <f aca="false">COUNTIF(Лист3!D918:$D$1531, 0)</f>
        <v>614</v>
      </c>
      <c r="C917" s="0" t="n">
        <f aca="false">COUNTIF(Лист3!$D$2:D917, 0)</f>
        <v>868</v>
      </c>
      <c r="D917" s="0" t="n">
        <f aca="false">COUNTIF(Лист3!D918:$D$1531, 1)</f>
        <v>0</v>
      </c>
      <c r="E917" s="0" t="n">
        <f aca="false">B917/(B917 + C917)</f>
        <v>0.414304993252362</v>
      </c>
      <c r="F917" s="0" t="n">
        <f aca="false">A917/(A917+D917)</f>
        <v>1</v>
      </c>
      <c r="G917" s="0" t="n">
        <f aca="false">1 - E917</f>
        <v>0.585695006747638</v>
      </c>
      <c r="H917" s="0" t="n">
        <f aca="false">E917 + F917 - 1</f>
        <v>0.414304993252362</v>
      </c>
      <c r="I917" s="0" t="str">
        <f aca="false">Лист3!B917</f>
        <v>33.0</v>
      </c>
      <c r="J917" s="0" t="n">
        <f aca="false">Лист3!C917</f>
        <v>2E-007</v>
      </c>
    </row>
    <row r="918" customFormat="false" ht="12.8" hidden="false" customHeight="false" outlineLevel="0" collapsed="false">
      <c r="A918" s="0" t="n">
        <f aca="false">COUNTIF(Лист3!$D$2:D918, 1)</f>
        <v>48</v>
      </c>
      <c r="B918" s="0" t="n">
        <f aca="false">COUNTIF(Лист3!D919:$D$1531, 0)</f>
        <v>613</v>
      </c>
      <c r="C918" s="0" t="n">
        <f aca="false">COUNTIF(Лист3!$D$2:D918, 0)</f>
        <v>869</v>
      </c>
      <c r="D918" s="0" t="n">
        <f aca="false">COUNTIF(Лист3!D919:$D$1531, 1)</f>
        <v>0</v>
      </c>
      <c r="E918" s="0" t="n">
        <f aca="false">B918/(B918 + C918)</f>
        <v>0.413630229419703</v>
      </c>
      <c r="F918" s="0" t="n">
        <f aca="false">A918/(A918+D918)</f>
        <v>1</v>
      </c>
      <c r="G918" s="0" t="n">
        <f aca="false">1 - E918</f>
        <v>0.586369770580297</v>
      </c>
      <c r="H918" s="0" t="n">
        <f aca="false">E918 + F918 - 1</f>
        <v>0.413630229419703</v>
      </c>
      <c r="I918" s="0" t="str">
        <f aca="false">Лист3!B918</f>
        <v>33.0</v>
      </c>
      <c r="J918" s="0" t="str">
        <f aca="false">Лист3!C918</f>
        <v>2.1e-07</v>
      </c>
    </row>
    <row r="919" customFormat="false" ht="12.8" hidden="false" customHeight="false" outlineLevel="0" collapsed="false">
      <c r="A919" s="0" t="n">
        <f aca="false">COUNTIF(Лист3!$D$2:D919, 1)</f>
        <v>48</v>
      </c>
      <c r="B919" s="0" t="n">
        <f aca="false">COUNTIF(Лист3!D920:$D$1531, 0)</f>
        <v>612</v>
      </c>
      <c r="C919" s="0" t="n">
        <f aca="false">COUNTIF(Лист3!$D$2:D919, 0)</f>
        <v>870</v>
      </c>
      <c r="D919" s="0" t="n">
        <f aca="false">COUNTIF(Лист3!D920:$D$1531, 1)</f>
        <v>0</v>
      </c>
      <c r="E919" s="0" t="n">
        <f aca="false">B919/(B919 + C919)</f>
        <v>0.412955465587045</v>
      </c>
      <c r="F919" s="0" t="n">
        <f aca="false">A919/(A919+D919)</f>
        <v>1</v>
      </c>
      <c r="G919" s="0" t="n">
        <f aca="false">1 - E919</f>
        <v>0.587044534412955</v>
      </c>
      <c r="H919" s="0" t="n">
        <f aca="false">E919 + F919 - 1</f>
        <v>0.412955465587045</v>
      </c>
      <c r="I919" s="0" t="str">
        <f aca="false">Лист3!B919</f>
        <v>33.0</v>
      </c>
      <c r="J919" s="0" t="str">
        <f aca="false">Лист3!C919</f>
        <v>2.1e-07</v>
      </c>
    </row>
    <row r="920" customFormat="false" ht="12.8" hidden="false" customHeight="false" outlineLevel="0" collapsed="false">
      <c r="A920" s="0" t="n">
        <f aca="false">COUNTIF(Лист3!$D$2:D920, 1)</f>
        <v>48</v>
      </c>
      <c r="B920" s="0" t="n">
        <f aca="false">COUNTIF(Лист3!D921:$D$1531, 0)</f>
        <v>611</v>
      </c>
      <c r="C920" s="0" t="n">
        <f aca="false">COUNTIF(Лист3!$D$2:D920, 0)</f>
        <v>871</v>
      </c>
      <c r="D920" s="0" t="n">
        <f aca="false">COUNTIF(Лист3!D921:$D$1531, 1)</f>
        <v>0</v>
      </c>
      <c r="E920" s="0" t="n">
        <f aca="false">B920/(B920 + C920)</f>
        <v>0.412280701754386</v>
      </c>
      <c r="F920" s="0" t="n">
        <f aca="false">A920/(A920+D920)</f>
        <v>1</v>
      </c>
      <c r="G920" s="0" t="n">
        <f aca="false">1 - E920</f>
        <v>0.587719298245614</v>
      </c>
      <c r="H920" s="0" t="n">
        <f aca="false">E920 + F920 - 1</f>
        <v>0.412280701754386</v>
      </c>
      <c r="I920" s="0" t="str">
        <f aca="false">Лист3!B920</f>
        <v>32.9</v>
      </c>
      <c r="J920" s="0" t="str">
        <f aca="false">Лист3!C920</f>
        <v>2.3e-07</v>
      </c>
    </row>
    <row r="921" customFormat="false" ht="12.8" hidden="false" customHeight="false" outlineLevel="0" collapsed="false">
      <c r="A921" s="0" t="n">
        <f aca="false">COUNTIF(Лист3!$D$2:D921, 1)</f>
        <v>48</v>
      </c>
      <c r="B921" s="0" t="n">
        <f aca="false">COUNTIF(Лист3!D922:$D$1531, 0)</f>
        <v>610</v>
      </c>
      <c r="C921" s="0" t="n">
        <f aca="false">COUNTIF(Лист3!$D$2:D921, 0)</f>
        <v>872</v>
      </c>
      <c r="D921" s="0" t="n">
        <f aca="false">COUNTIF(Лист3!D922:$D$1531, 1)</f>
        <v>0</v>
      </c>
      <c r="E921" s="0" t="n">
        <f aca="false">B921/(B921 + C921)</f>
        <v>0.411605937921727</v>
      </c>
      <c r="F921" s="0" t="n">
        <f aca="false">A921/(A921+D921)</f>
        <v>1</v>
      </c>
      <c r="G921" s="0" t="n">
        <f aca="false">1 - E921</f>
        <v>0.588394062078273</v>
      </c>
      <c r="H921" s="0" t="n">
        <f aca="false">E921 + F921 - 1</f>
        <v>0.411605937921727</v>
      </c>
      <c r="I921" s="0" t="str">
        <f aca="false">Лист3!B921</f>
        <v>32.8</v>
      </c>
      <c r="J921" s="0" t="str">
        <f aca="false">Лист3!C921</f>
        <v>2.3e-07</v>
      </c>
    </row>
    <row r="922" customFormat="false" ht="12.8" hidden="false" customHeight="false" outlineLevel="0" collapsed="false">
      <c r="A922" s="0" t="n">
        <f aca="false">COUNTIF(Лист3!$D$2:D922, 1)</f>
        <v>48</v>
      </c>
      <c r="B922" s="0" t="n">
        <f aca="false">COUNTIF(Лист3!D923:$D$1531, 0)</f>
        <v>609</v>
      </c>
      <c r="C922" s="0" t="n">
        <f aca="false">COUNTIF(Лист3!$D$2:D922, 0)</f>
        <v>873</v>
      </c>
      <c r="D922" s="0" t="n">
        <f aca="false">COUNTIF(Лист3!D923:$D$1531, 1)</f>
        <v>0</v>
      </c>
      <c r="E922" s="0" t="n">
        <f aca="false">B922/(B922 + C922)</f>
        <v>0.410931174089069</v>
      </c>
      <c r="F922" s="0" t="n">
        <f aca="false">A922/(A922+D922)</f>
        <v>1</v>
      </c>
      <c r="G922" s="0" t="n">
        <f aca="false">1 - E922</f>
        <v>0.589068825910931</v>
      </c>
      <c r="H922" s="0" t="n">
        <f aca="false">E922 + F922 - 1</f>
        <v>0.410931174089069</v>
      </c>
      <c r="I922" s="0" t="str">
        <f aca="false">Лист3!B922</f>
        <v>32.8</v>
      </c>
      <c r="J922" s="0" t="str">
        <f aca="false">Лист3!C922</f>
        <v>2.4e-07</v>
      </c>
    </row>
    <row r="923" customFormat="false" ht="12.8" hidden="false" customHeight="false" outlineLevel="0" collapsed="false">
      <c r="A923" s="0" t="n">
        <f aca="false">COUNTIF(Лист3!$D$2:D923, 1)</f>
        <v>48</v>
      </c>
      <c r="B923" s="0" t="n">
        <f aca="false">COUNTIF(Лист3!D924:$D$1531, 0)</f>
        <v>608</v>
      </c>
      <c r="C923" s="0" t="n">
        <f aca="false">COUNTIF(Лист3!$D$2:D923, 0)</f>
        <v>874</v>
      </c>
      <c r="D923" s="0" t="n">
        <f aca="false">COUNTIF(Лист3!D924:$D$1531, 1)</f>
        <v>0</v>
      </c>
      <c r="E923" s="0" t="n">
        <f aca="false">B923/(B923 + C923)</f>
        <v>0.41025641025641</v>
      </c>
      <c r="F923" s="0" t="n">
        <f aca="false">A923/(A923+D923)</f>
        <v>1</v>
      </c>
      <c r="G923" s="0" t="n">
        <f aca="false">1 - E923</f>
        <v>0.58974358974359</v>
      </c>
      <c r="H923" s="0" t="n">
        <f aca="false">E923 + F923 - 1</f>
        <v>0.41025641025641</v>
      </c>
      <c r="I923" s="0" t="str">
        <f aca="false">Лист3!B923</f>
        <v>32.8</v>
      </c>
      <c r="J923" s="0" t="str">
        <f aca="false">Лист3!C923</f>
        <v>2.4e-07</v>
      </c>
    </row>
    <row r="924" customFormat="false" ht="12.8" hidden="false" customHeight="false" outlineLevel="0" collapsed="false">
      <c r="A924" s="0" t="n">
        <f aca="false">COUNTIF(Лист3!$D$2:D924, 1)</f>
        <v>48</v>
      </c>
      <c r="B924" s="0" t="n">
        <f aca="false">COUNTIF(Лист3!D925:$D$1531, 0)</f>
        <v>607</v>
      </c>
      <c r="C924" s="0" t="n">
        <f aca="false">COUNTIF(Лист3!$D$2:D924, 0)</f>
        <v>875</v>
      </c>
      <c r="D924" s="0" t="n">
        <f aca="false">COUNTIF(Лист3!D925:$D$1531, 1)</f>
        <v>0</v>
      </c>
      <c r="E924" s="0" t="n">
        <f aca="false">B924/(B924 + C924)</f>
        <v>0.409581646423752</v>
      </c>
      <c r="F924" s="0" t="n">
        <f aca="false">A924/(A924+D924)</f>
        <v>1</v>
      </c>
      <c r="G924" s="0" t="n">
        <f aca="false">1 - E924</f>
        <v>0.590418353576248</v>
      </c>
      <c r="H924" s="0" t="n">
        <f aca="false">E924 + F924 - 1</f>
        <v>0.409581646423752</v>
      </c>
      <c r="I924" s="0" t="str">
        <f aca="false">Лист3!B924</f>
        <v>32.8</v>
      </c>
      <c r="J924" s="0" t="str">
        <f aca="false">Лист3!C924</f>
        <v>2.4e-07</v>
      </c>
    </row>
    <row r="925" customFormat="false" ht="12.8" hidden="false" customHeight="false" outlineLevel="0" collapsed="false">
      <c r="A925" s="0" t="n">
        <f aca="false">COUNTIF(Лист3!$D$2:D925, 1)</f>
        <v>48</v>
      </c>
      <c r="B925" s="0" t="n">
        <f aca="false">COUNTIF(Лист3!D926:$D$1531, 0)</f>
        <v>606</v>
      </c>
      <c r="C925" s="0" t="n">
        <f aca="false">COUNTIF(Лист3!$D$2:D925, 0)</f>
        <v>876</v>
      </c>
      <c r="D925" s="0" t="n">
        <f aca="false">COUNTIF(Лист3!D926:$D$1531, 1)</f>
        <v>0</v>
      </c>
      <c r="E925" s="0" t="n">
        <f aca="false">B925/(B925 + C925)</f>
        <v>0.408906882591093</v>
      </c>
      <c r="F925" s="0" t="n">
        <f aca="false">A925/(A925+D925)</f>
        <v>1</v>
      </c>
      <c r="G925" s="0" t="n">
        <f aca="false">1 - E925</f>
        <v>0.591093117408907</v>
      </c>
      <c r="H925" s="0" t="n">
        <f aca="false">E925 + F925 - 1</f>
        <v>0.408906882591093</v>
      </c>
      <c r="I925" s="0" t="str">
        <f aca="false">Лист3!B925</f>
        <v>32.8</v>
      </c>
      <c r="J925" s="0" t="str">
        <f aca="false">Лист3!C925</f>
        <v>2.4e-07</v>
      </c>
    </row>
    <row r="926" customFormat="false" ht="12.8" hidden="false" customHeight="false" outlineLevel="0" collapsed="false">
      <c r="A926" s="0" t="n">
        <f aca="false">COUNTIF(Лист3!$D$2:D926, 1)</f>
        <v>48</v>
      </c>
      <c r="B926" s="0" t="n">
        <f aca="false">COUNTIF(Лист3!D927:$D$1531, 0)</f>
        <v>605</v>
      </c>
      <c r="C926" s="0" t="n">
        <f aca="false">COUNTIF(Лист3!$D$2:D926, 0)</f>
        <v>877</v>
      </c>
      <c r="D926" s="0" t="n">
        <f aca="false">COUNTIF(Лист3!D927:$D$1531, 1)</f>
        <v>0</v>
      </c>
      <c r="E926" s="0" t="n">
        <f aca="false">B926/(B926 + C926)</f>
        <v>0.408232118758435</v>
      </c>
      <c r="F926" s="0" t="n">
        <f aca="false">A926/(A926+D926)</f>
        <v>1</v>
      </c>
      <c r="G926" s="0" t="n">
        <f aca="false">1 - E926</f>
        <v>0.591767881241565</v>
      </c>
      <c r="H926" s="0" t="n">
        <f aca="false">E926 + F926 - 1</f>
        <v>0.408232118758435</v>
      </c>
      <c r="I926" s="0" t="str">
        <f aca="false">Лист3!B926</f>
        <v>32.8</v>
      </c>
      <c r="J926" s="0" t="str">
        <f aca="false">Лист3!C926</f>
        <v>2.4e-07</v>
      </c>
    </row>
    <row r="927" customFormat="false" ht="12.8" hidden="false" customHeight="false" outlineLevel="0" collapsed="false">
      <c r="A927" s="0" t="n">
        <f aca="false">COUNTIF(Лист3!$D$2:D927, 1)</f>
        <v>48</v>
      </c>
      <c r="B927" s="0" t="n">
        <f aca="false">COUNTIF(Лист3!D928:$D$1531, 0)</f>
        <v>604</v>
      </c>
      <c r="C927" s="0" t="n">
        <f aca="false">COUNTIF(Лист3!$D$2:D927, 0)</f>
        <v>878</v>
      </c>
      <c r="D927" s="0" t="n">
        <f aca="false">COUNTIF(Лист3!D928:$D$1531, 1)</f>
        <v>0</v>
      </c>
      <c r="E927" s="0" t="n">
        <f aca="false">B927/(B927 + C927)</f>
        <v>0.407557354925776</v>
      </c>
      <c r="F927" s="0" t="n">
        <f aca="false">A927/(A927+D927)</f>
        <v>1</v>
      </c>
      <c r="G927" s="0" t="n">
        <f aca="false">1 - E927</f>
        <v>0.592442645074224</v>
      </c>
      <c r="H927" s="0" t="n">
        <f aca="false">E927 + F927 - 1</f>
        <v>0.407557354925776</v>
      </c>
      <c r="I927" s="0" t="str">
        <f aca="false">Лист3!B927</f>
        <v>32.8</v>
      </c>
      <c r="J927" s="0" t="str">
        <f aca="false">Лист3!C927</f>
        <v>2.4e-07</v>
      </c>
    </row>
    <row r="928" customFormat="false" ht="12.8" hidden="false" customHeight="false" outlineLevel="0" collapsed="false">
      <c r="A928" s="0" t="n">
        <f aca="false">COUNTIF(Лист3!$D$2:D928, 1)</f>
        <v>48</v>
      </c>
      <c r="B928" s="0" t="n">
        <f aca="false">COUNTIF(Лист3!D929:$D$1531, 0)</f>
        <v>603</v>
      </c>
      <c r="C928" s="0" t="n">
        <f aca="false">COUNTIF(Лист3!$D$2:D928, 0)</f>
        <v>879</v>
      </c>
      <c r="D928" s="0" t="n">
        <f aca="false">COUNTIF(Лист3!D929:$D$1531, 1)</f>
        <v>0</v>
      </c>
      <c r="E928" s="0" t="n">
        <f aca="false">B928/(B928 + C928)</f>
        <v>0.406882591093117</v>
      </c>
      <c r="F928" s="0" t="n">
        <f aca="false">A928/(A928+D928)</f>
        <v>1</v>
      </c>
      <c r="G928" s="0" t="n">
        <f aca="false">1 - E928</f>
        <v>0.593117408906883</v>
      </c>
      <c r="H928" s="0" t="n">
        <f aca="false">E928 + F928 - 1</f>
        <v>0.406882591093118</v>
      </c>
      <c r="I928" s="0" t="str">
        <f aca="false">Лист3!B928</f>
        <v>32.8</v>
      </c>
      <c r="J928" s="0" t="str">
        <f aca="false">Лист3!C928</f>
        <v>2.4e-07</v>
      </c>
    </row>
    <row r="929" customFormat="false" ht="12.8" hidden="false" customHeight="false" outlineLevel="0" collapsed="false">
      <c r="A929" s="0" t="n">
        <f aca="false">COUNTIF(Лист3!$D$2:D929, 1)</f>
        <v>48</v>
      </c>
      <c r="B929" s="0" t="n">
        <f aca="false">COUNTIF(Лист3!D930:$D$1531, 0)</f>
        <v>602</v>
      </c>
      <c r="C929" s="0" t="n">
        <f aca="false">COUNTIF(Лист3!$D$2:D929, 0)</f>
        <v>880</v>
      </c>
      <c r="D929" s="0" t="n">
        <f aca="false">COUNTIF(Лист3!D930:$D$1531, 1)</f>
        <v>0</v>
      </c>
      <c r="E929" s="0" t="n">
        <f aca="false">B929/(B929 + C929)</f>
        <v>0.406207827260459</v>
      </c>
      <c r="F929" s="0" t="n">
        <f aca="false">A929/(A929+D929)</f>
        <v>1</v>
      </c>
      <c r="G929" s="0" t="n">
        <f aca="false">1 - E929</f>
        <v>0.593792172739541</v>
      </c>
      <c r="H929" s="0" t="n">
        <f aca="false">E929 + F929 - 1</f>
        <v>0.406207827260459</v>
      </c>
      <c r="I929" s="0" t="str">
        <f aca="false">Лист3!B929</f>
        <v>32.8</v>
      </c>
      <c r="J929" s="0" t="str">
        <f aca="false">Лист3!C929</f>
        <v>2.5e-07</v>
      </c>
    </row>
    <row r="930" customFormat="false" ht="12.8" hidden="false" customHeight="false" outlineLevel="0" collapsed="false">
      <c r="A930" s="0" t="n">
        <f aca="false">COUNTIF(Лист3!$D$2:D930, 1)</f>
        <v>48</v>
      </c>
      <c r="B930" s="0" t="n">
        <f aca="false">COUNTIF(Лист3!D931:$D$1531, 0)</f>
        <v>601</v>
      </c>
      <c r="C930" s="0" t="n">
        <f aca="false">COUNTIF(Лист3!$D$2:D930, 0)</f>
        <v>881</v>
      </c>
      <c r="D930" s="0" t="n">
        <f aca="false">COUNTIF(Лист3!D931:$D$1531, 1)</f>
        <v>0</v>
      </c>
      <c r="E930" s="0" t="n">
        <f aca="false">B930/(B930 + C930)</f>
        <v>0.4055330634278</v>
      </c>
      <c r="F930" s="0" t="n">
        <f aca="false">A930/(A930+D930)</f>
        <v>1</v>
      </c>
      <c r="G930" s="0" t="n">
        <f aca="false">1 - E930</f>
        <v>0.5944669365722</v>
      </c>
      <c r="H930" s="0" t="n">
        <f aca="false">E930 + F930 - 1</f>
        <v>0.4055330634278</v>
      </c>
      <c r="I930" s="0" t="str">
        <f aca="false">Лист3!B930</f>
        <v>32.7</v>
      </c>
      <c r="J930" s="0" t="str">
        <f aca="false">Лист3!C930</f>
        <v>2.6e-07</v>
      </c>
    </row>
    <row r="931" customFormat="false" ht="12.8" hidden="false" customHeight="false" outlineLevel="0" collapsed="false">
      <c r="A931" s="0" t="n">
        <f aca="false">COUNTIF(Лист3!$D$2:D931, 1)</f>
        <v>48</v>
      </c>
      <c r="B931" s="0" t="n">
        <f aca="false">COUNTIF(Лист3!D932:$D$1531, 0)</f>
        <v>600</v>
      </c>
      <c r="C931" s="0" t="n">
        <f aca="false">COUNTIF(Лист3!$D$2:D931, 0)</f>
        <v>882</v>
      </c>
      <c r="D931" s="0" t="n">
        <f aca="false">COUNTIF(Лист3!D932:$D$1531, 1)</f>
        <v>0</v>
      </c>
      <c r="E931" s="0" t="n">
        <f aca="false">B931/(B931 + C931)</f>
        <v>0.404858299595142</v>
      </c>
      <c r="F931" s="0" t="n">
        <f aca="false">A931/(A931+D931)</f>
        <v>1</v>
      </c>
      <c r="G931" s="0" t="n">
        <f aca="false">1 - E931</f>
        <v>0.595141700404858</v>
      </c>
      <c r="H931" s="0" t="n">
        <f aca="false">E931 + F931 - 1</f>
        <v>0.404858299595142</v>
      </c>
      <c r="I931" s="0" t="str">
        <f aca="false">Лист3!B931</f>
        <v>32.6</v>
      </c>
      <c r="J931" s="0" t="str">
        <f aca="false">Лист3!C931</f>
        <v>2.7e-07</v>
      </c>
    </row>
    <row r="932" customFormat="false" ht="12.8" hidden="false" customHeight="false" outlineLevel="0" collapsed="false">
      <c r="A932" s="0" t="n">
        <f aca="false">COUNTIF(Лист3!$D$2:D932, 1)</f>
        <v>48</v>
      </c>
      <c r="B932" s="0" t="n">
        <f aca="false">COUNTIF(Лист3!D933:$D$1531, 0)</f>
        <v>599</v>
      </c>
      <c r="C932" s="0" t="n">
        <f aca="false">COUNTIF(Лист3!$D$2:D932, 0)</f>
        <v>883</v>
      </c>
      <c r="D932" s="0" t="n">
        <f aca="false">COUNTIF(Лист3!D933:$D$1531, 1)</f>
        <v>0</v>
      </c>
      <c r="E932" s="0" t="n">
        <f aca="false">B932/(B932 + C932)</f>
        <v>0.404183535762483</v>
      </c>
      <c r="F932" s="0" t="n">
        <f aca="false">A932/(A932+D932)</f>
        <v>1</v>
      </c>
      <c r="G932" s="0" t="n">
        <f aca="false">1 - E932</f>
        <v>0.595816464237517</v>
      </c>
      <c r="H932" s="0" t="n">
        <f aca="false">E932 + F932 - 1</f>
        <v>0.404183535762483</v>
      </c>
      <c r="I932" s="0" t="str">
        <f aca="false">Лист3!B932</f>
        <v>32.4</v>
      </c>
      <c r="J932" s="0" t="str">
        <f aca="false">Лист3!C932</f>
        <v>3.2e-07</v>
      </c>
    </row>
    <row r="933" customFormat="false" ht="12.8" hidden="false" customHeight="false" outlineLevel="0" collapsed="false">
      <c r="A933" s="0" t="n">
        <f aca="false">COUNTIF(Лист3!$D$2:D933, 1)</f>
        <v>48</v>
      </c>
      <c r="B933" s="0" t="n">
        <f aca="false">COUNTIF(Лист3!D934:$D$1531, 0)</f>
        <v>598</v>
      </c>
      <c r="C933" s="0" t="n">
        <f aca="false">COUNTIF(Лист3!$D$2:D933, 0)</f>
        <v>884</v>
      </c>
      <c r="D933" s="0" t="n">
        <f aca="false">COUNTIF(Лист3!D934:$D$1531, 1)</f>
        <v>0</v>
      </c>
      <c r="E933" s="0" t="n">
        <f aca="false">B933/(B933 + C933)</f>
        <v>0.403508771929825</v>
      </c>
      <c r="F933" s="0" t="n">
        <f aca="false">A933/(A933+D933)</f>
        <v>1</v>
      </c>
      <c r="G933" s="0" t="n">
        <f aca="false">1 - E933</f>
        <v>0.596491228070176</v>
      </c>
      <c r="H933" s="0" t="n">
        <f aca="false">E933 + F933 - 1</f>
        <v>0.403508771929825</v>
      </c>
      <c r="I933" s="0" t="str">
        <f aca="false">Лист3!B933</f>
        <v>32.4</v>
      </c>
      <c r="J933" s="0" t="str">
        <f aca="false">Лист3!C933</f>
        <v>3.2e-07</v>
      </c>
    </row>
    <row r="934" customFormat="false" ht="12.8" hidden="false" customHeight="false" outlineLevel="0" collapsed="false">
      <c r="A934" s="0" t="n">
        <f aca="false">COUNTIF(Лист3!$D$2:D934, 1)</f>
        <v>48</v>
      </c>
      <c r="B934" s="0" t="n">
        <f aca="false">COUNTIF(Лист3!D935:$D$1531, 0)</f>
        <v>597</v>
      </c>
      <c r="C934" s="0" t="n">
        <f aca="false">COUNTIF(Лист3!$D$2:D934, 0)</f>
        <v>885</v>
      </c>
      <c r="D934" s="0" t="n">
        <f aca="false">COUNTIF(Лист3!D935:$D$1531, 1)</f>
        <v>0</v>
      </c>
      <c r="E934" s="0" t="n">
        <f aca="false">B934/(B934 + C934)</f>
        <v>0.402834008097166</v>
      </c>
      <c r="F934" s="0" t="n">
        <f aca="false">A934/(A934+D934)</f>
        <v>1</v>
      </c>
      <c r="G934" s="0" t="n">
        <f aca="false">1 - E934</f>
        <v>0.597165991902834</v>
      </c>
      <c r="H934" s="0" t="n">
        <f aca="false">E934 + F934 - 1</f>
        <v>0.402834008097166</v>
      </c>
      <c r="I934" s="0" t="str">
        <f aca="false">Лист3!B934</f>
        <v>32.4</v>
      </c>
      <c r="J934" s="0" t="str">
        <f aca="false">Лист3!C934</f>
        <v>3.2e-07</v>
      </c>
    </row>
    <row r="935" customFormat="false" ht="12.8" hidden="false" customHeight="false" outlineLevel="0" collapsed="false">
      <c r="A935" s="0" t="n">
        <f aca="false">COUNTIF(Лист3!$D$2:D935, 1)</f>
        <v>48</v>
      </c>
      <c r="B935" s="0" t="n">
        <f aca="false">COUNTIF(Лист3!D936:$D$1531, 0)</f>
        <v>596</v>
      </c>
      <c r="C935" s="0" t="n">
        <f aca="false">COUNTIF(Лист3!$D$2:D935, 0)</f>
        <v>886</v>
      </c>
      <c r="D935" s="0" t="n">
        <f aca="false">COUNTIF(Лист3!D936:$D$1531, 1)</f>
        <v>0</v>
      </c>
      <c r="E935" s="0" t="n">
        <f aca="false">B935/(B935 + C935)</f>
        <v>0.402159244264507</v>
      </c>
      <c r="F935" s="0" t="n">
        <f aca="false">A935/(A935+D935)</f>
        <v>1</v>
      </c>
      <c r="G935" s="0" t="n">
        <f aca="false">1 - E935</f>
        <v>0.597840755735493</v>
      </c>
      <c r="H935" s="0" t="n">
        <f aca="false">E935 + F935 - 1</f>
        <v>0.402159244264507</v>
      </c>
      <c r="I935" s="0" t="str">
        <f aca="false">Лист3!B935</f>
        <v>32.4</v>
      </c>
      <c r="J935" s="0" t="str">
        <f aca="false">Лист3!C935</f>
        <v>3.2e-07</v>
      </c>
    </row>
    <row r="936" customFormat="false" ht="12.8" hidden="false" customHeight="false" outlineLevel="0" collapsed="false">
      <c r="A936" s="0" t="n">
        <f aca="false">COUNTIF(Лист3!$D$2:D936, 1)</f>
        <v>48</v>
      </c>
      <c r="B936" s="0" t="n">
        <f aca="false">COUNTIF(Лист3!D937:$D$1531, 0)</f>
        <v>595</v>
      </c>
      <c r="C936" s="0" t="n">
        <f aca="false">COUNTIF(Лист3!$D$2:D936, 0)</f>
        <v>887</v>
      </c>
      <c r="D936" s="0" t="n">
        <f aca="false">COUNTIF(Лист3!D937:$D$1531, 1)</f>
        <v>0</v>
      </c>
      <c r="E936" s="0" t="n">
        <f aca="false">B936/(B936 + C936)</f>
        <v>0.401484480431849</v>
      </c>
      <c r="F936" s="0" t="n">
        <f aca="false">A936/(A936+D936)</f>
        <v>1</v>
      </c>
      <c r="G936" s="0" t="n">
        <f aca="false">1 - E936</f>
        <v>0.598515519568151</v>
      </c>
      <c r="H936" s="0" t="n">
        <f aca="false">E936 + F936 - 1</f>
        <v>0.401484480431849</v>
      </c>
      <c r="I936" s="0" t="str">
        <f aca="false">Лист3!B936</f>
        <v>32.3</v>
      </c>
      <c r="J936" s="0" t="str">
        <f aca="false">Лист3!C936</f>
        <v>3.4e-07</v>
      </c>
    </row>
    <row r="937" customFormat="false" ht="12.8" hidden="false" customHeight="false" outlineLevel="0" collapsed="false">
      <c r="A937" s="0" t="n">
        <f aca="false">COUNTIF(Лист3!$D$2:D937, 1)</f>
        <v>48</v>
      </c>
      <c r="B937" s="0" t="n">
        <f aca="false">COUNTIF(Лист3!D938:$D$1531, 0)</f>
        <v>594</v>
      </c>
      <c r="C937" s="0" t="n">
        <f aca="false">COUNTIF(Лист3!$D$2:D937, 0)</f>
        <v>888</v>
      </c>
      <c r="D937" s="0" t="n">
        <f aca="false">COUNTIF(Лист3!D938:$D$1531, 1)</f>
        <v>0</v>
      </c>
      <c r="E937" s="0" t="n">
        <f aca="false">B937/(B937 + C937)</f>
        <v>0.40080971659919</v>
      </c>
      <c r="F937" s="0" t="n">
        <f aca="false">A937/(A937+D937)</f>
        <v>1</v>
      </c>
      <c r="G937" s="0" t="n">
        <f aca="false">1 - E937</f>
        <v>0.59919028340081</v>
      </c>
      <c r="H937" s="0" t="n">
        <f aca="false">E937 + F937 - 1</f>
        <v>0.40080971659919</v>
      </c>
      <c r="I937" s="0" t="str">
        <f aca="false">Лист3!B937</f>
        <v>32.2</v>
      </c>
      <c r="J937" s="0" t="str">
        <f aca="false">Лист3!C937</f>
        <v>3.5e-07</v>
      </c>
    </row>
    <row r="938" customFormat="false" ht="12.8" hidden="false" customHeight="false" outlineLevel="0" collapsed="false">
      <c r="A938" s="0" t="n">
        <f aca="false">COUNTIF(Лист3!$D$2:D938, 1)</f>
        <v>48</v>
      </c>
      <c r="B938" s="0" t="n">
        <f aca="false">COUNTIF(Лист3!D939:$D$1531, 0)</f>
        <v>593</v>
      </c>
      <c r="C938" s="0" t="n">
        <f aca="false">COUNTIF(Лист3!$D$2:D938, 0)</f>
        <v>889</v>
      </c>
      <c r="D938" s="0" t="n">
        <f aca="false">COUNTIF(Лист3!D939:$D$1531, 1)</f>
        <v>0</v>
      </c>
      <c r="E938" s="0" t="n">
        <f aca="false">B938/(B938 + C938)</f>
        <v>0.400134952766532</v>
      </c>
      <c r="F938" s="0" t="n">
        <f aca="false">A938/(A938+D938)</f>
        <v>1</v>
      </c>
      <c r="G938" s="0" t="n">
        <f aca="false">1 - E938</f>
        <v>0.599865047233468</v>
      </c>
      <c r="H938" s="0" t="n">
        <f aca="false">E938 + F938 - 1</f>
        <v>0.400134952766532</v>
      </c>
      <c r="I938" s="0" t="str">
        <f aca="false">Лист3!B938</f>
        <v>32.2</v>
      </c>
      <c r="J938" s="0" t="str">
        <f aca="false">Лист3!C938</f>
        <v>3.5e-07</v>
      </c>
    </row>
    <row r="939" customFormat="false" ht="12.8" hidden="false" customHeight="false" outlineLevel="0" collapsed="false">
      <c r="A939" s="0" t="n">
        <f aca="false">COUNTIF(Лист3!$D$2:D939, 1)</f>
        <v>48</v>
      </c>
      <c r="B939" s="0" t="n">
        <f aca="false">COUNTIF(Лист3!D940:$D$1531, 0)</f>
        <v>592</v>
      </c>
      <c r="C939" s="0" t="n">
        <f aca="false">COUNTIF(Лист3!$D$2:D939, 0)</f>
        <v>890</v>
      </c>
      <c r="D939" s="0" t="n">
        <f aca="false">COUNTIF(Лист3!D940:$D$1531, 1)</f>
        <v>0</v>
      </c>
      <c r="E939" s="0" t="n">
        <f aca="false">B939/(B939 + C939)</f>
        <v>0.399460188933873</v>
      </c>
      <c r="F939" s="0" t="n">
        <f aca="false">A939/(A939+D939)</f>
        <v>1</v>
      </c>
      <c r="G939" s="0" t="n">
        <f aca="false">1 - E939</f>
        <v>0.600539811066127</v>
      </c>
      <c r="H939" s="0" t="n">
        <f aca="false">E939 + F939 - 1</f>
        <v>0.399460188933873</v>
      </c>
      <c r="I939" s="0" t="str">
        <f aca="false">Лист3!B939</f>
        <v>32.2</v>
      </c>
      <c r="J939" s="0" t="str">
        <f aca="false">Лист3!C939</f>
        <v>3.5e-07</v>
      </c>
    </row>
    <row r="940" customFormat="false" ht="12.8" hidden="false" customHeight="false" outlineLevel="0" collapsed="false">
      <c r="A940" s="0" t="n">
        <f aca="false">COUNTIF(Лист3!$D$2:D940, 1)</f>
        <v>48</v>
      </c>
      <c r="B940" s="0" t="n">
        <f aca="false">COUNTIF(Лист3!D941:$D$1531, 0)</f>
        <v>591</v>
      </c>
      <c r="C940" s="0" t="n">
        <f aca="false">COUNTIF(Лист3!$D$2:D940, 0)</f>
        <v>891</v>
      </c>
      <c r="D940" s="0" t="n">
        <f aca="false">COUNTIF(Лист3!D941:$D$1531, 1)</f>
        <v>0</v>
      </c>
      <c r="E940" s="0" t="n">
        <f aca="false">B940/(B940 + C940)</f>
        <v>0.398785425101215</v>
      </c>
      <c r="F940" s="0" t="n">
        <f aca="false">A940/(A940+D940)</f>
        <v>1</v>
      </c>
      <c r="G940" s="0" t="n">
        <f aca="false">1 - E940</f>
        <v>0.601214574898785</v>
      </c>
      <c r="H940" s="0" t="n">
        <f aca="false">E940 + F940 - 1</f>
        <v>0.398785425101215</v>
      </c>
      <c r="I940" s="0" t="str">
        <f aca="false">Лист3!B940</f>
        <v>32.2</v>
      </c>
      <c r="J940" s="0" t="str">
        <f aca="false">Лист3!C940</f>
        <v>3.7e-07</v>
      </c>
    </row>
    <row r="941" customFormat="false" ht="12.8" hidden="false" customHeight="false" outlineLevel="0" collapsed="false">
      <c r="A941" s="0" t="n">
        <f aca="false">COUNTIF(Лист3!$D$2:D941, 1)</f>
        <v>48</v>
      </c>
      <c r="B941" s="0" t="n">
        <f aca="false">COUNTIF(Лист3!D942:$D$1531, 0)</f>
        <v>590</v>
      </c>
      <c r="C941" s="0" t="n">
        <f aca="false">COUNTIF(Лист3!$D$2:D941, 0)</f>
        <v>892</v>
      </c>
      <c r="D941" s="0" t="n">
        <f aca="false">COUNTIF(Лист3!D942:$D$1531, 1)</f>
        <v>0</v>
      </c>
      <c r="E941" s="0" t="n">
        <f aca="false">B941/(B941 + C941)</f>
        <v>0.398110661268556</v>
      </c>
      <c r="F941" s="0" t="n">
        <f aca="false">A941/(A941+D941)</f>
        <v>1</v>
      </c>
      <c r="G941" s="0" t="n">
        <f aca="false">1 - E941</f>
        <v>0.601889338731444</v>
      </c>
      <c r="H941" s="0" t="n">
        <f aca="false">E941 + F941 - 1</f>
        <v>0.398110661268556</v>
      </c>
      <c r="I941" s="0" t="str">
        <f aca="false">Лист3!B941</f>
        <v>32.2</v>
      </c>
      <c r="J941" s="0" t="str">
        <f aca="false">Лист3!C941</f>
        <v>3.7e-07</v>
      </c>
    </row>
    <row r="942" customFormat="false" ht="12.8" hidden="false" customHeight="false" outlineLevel="0" collapsed="false">
      <c r="A942" s="0" t="n">
        <f aca="false">COUNTIF(Лист3!$D$2:D942, 1)</f>
        <v>48</v>
      </c>
      <c r="B942" s="0" t="n">
        <f aca="false">COUNTIF(Лист3!D943:$D$1531, 0)</f>
        <v>589</v>
      </c>
      <c r="C942" s="0" t="n">
        <f aca="false">COUNTIF(Лист3!$D$2:D942, 0)</f>
        <v>893</v>
      </c>
      <c r="D942" s="0" t="n">
        <f aca="false">COUNTIF(Лист3!D943:$D$1531, 1)</f>
        <v>0</v>
      </c>
      <c r="E942" s="0" t="n">
        <f aca="false">B942/(B942 + C942)</f>
        <v>0.397435897435897</v>
      </c>
      <c r="F942" s="0" t="n">
        <f aca="false">A942/(A942+D942)</f>
        <v>1</v>
      </c>
      <c r="G942" s="0" t="n">
        <f aca="false">1 - E942</f>
        <v>0.602564102564103</v>
      </c>
      <c r="H942" s="0" t="n">
        <f aca="false">E942 + F942 - 1</f>
        <v>0.397435897435897</v>
      </c>
      <c r="I942" s="0" t="str">
        <f aca="false">Лист3!B942</f>
        <v>32.2</v>
      </c>
      <c r="J942" s="0" t="str">
        <f aca="false">Лист3!C942</f>
        <v>3.7e-07</v>
      </c>
    </row>
    <row r="943" customFormat="false" ht="12.8" hidden="false" customHeight="false" outlineLevel="0" collapsed="false">
      <c r="A943" s="0" t="n">
        <f aca="false">COUNTIF(Лист3!$D$2:D943, 1)</f>
        <v>48</v>
      </c>
      <c r="B943" s="0" t="n">
        <f aca="false">COUNTIF(Лист3!D944:$D$1531, 0)</f>
        <v>588</v>
      </c>
      <c r="C943" s="0" t="n">
        <f aca="false">COUNTIF(Лист3!$D$2:D943, 0)</f>
        <v>894</v>
      </c>
      <c r="D943" s="0" t="n">
        <f aca="false">COUNTIF(Лист3!D944:$D$1531, 1)</f>
        <v>0</v>
      </c>
      <c r="E943" s="0" t="n">
        <f aca="false">B943/(B943 + C943)</f>
        <v>0.396761133603239</v>
      </c>
      <c r="F943" s="0" t="n">
        <f aca="false">A943/(A943+D943)</f>
        <v>1</v>
      </c>
      <c r="G943" s="0" t="n">
        <f aca="false">1 - E943</f>
        <v>0.603238866396761</v>
      </c>
      <c r="H943" s="0" t="n">
        <f aca="false">E943 + F943 - 1</f>
        <v>0.396761133603239</v>
      </c>
      <c r="I943" s="0" t="str">
        <f aca="false">Лист3!B943</f>
        <v>32.1</v>
      </c>
      <c r="J943" s="0" t="str">
        <f aca="false">Лист3!C943</f>
        <v>3.9e-07</v>
      </c>
    </row>
    <row r="944" customFormat="false" ht="12.8" hidden="false" customHeight="false" outlineLevel="0" collapsed="false">
      <c r="A944" s="0" t="n">
        <f aca="false">COUNTIF(Лист3!$D$2:D944, 1)</f>
        <v>48</v>
      </c>
      <c r="B944" s="0" t="n">
        <f aca="false">COUNTIF(Лист3!D945:$D$1531, 0)</f>
        <v>587</v>
      </c>
      <c r="C944" s="0" t="n">
        <f aca="false">COUNTIF(Лист3!$D$2:D944, 0)</f>
        <v>895</v>
      </c>
      <c r="D944" s="0" t="n">
        <f aca="false">COUNTIF(Лист3!D945:$D$1531, 1)</f>
        <v>0</v>
      </c>
      <c r="E944" s="0" t="n">
        <f aca="false">B944/(B944 + C944)</f>
        <v>0.39608636977058</v>
      </c>
      <c r="F944" s="0" t="n">
        <f aca="false">A944/(A944+D944)</f>
        <v>1</v>
      </c>
      <c r="G944" s="0" t="n">
        <f aca="false">1 - E944</f>
        <v>0.60391363022942</v>
      </c>
      <c r="H944" s="0" t="n">
        <f aca="false">E944 + F944 - 1</f>
        <v>0.39608636977058</v>
      </c>
      <c r="I944" s="0" t="str">
        <f aca="false">Лист3!B944</f>
        <v>32.1</v>
      </c>
      <c r="J944" s="0" t="n">
        <f aca="false">Лист3!C944</f>
        <v>4E-007</v>
      </c>
    </row>
    <row r="945" customFormat="false" ht="12.8" hidden="false" customHeight="false" outlineLevel="0" collapsed="false">
      <c r="A945" s="0" t="n">
        <f aca="false">COUNTIF(Лист3!$D$2:D945, 1)</f>
        <v>48</v>
      </c>
      <c r="B945" s="0" t="n">
        <f aca="false">COUNTIF(Лист3!D946:$D$1531, 0)</f>
        <v>586</v>
      </c>
      <c r="C945" s="0" t="n">
        <f aca="false">COUNTIF(Лист3!$D$2:D945, 0)</f>
        <v>896</v>
      </c>
      <c r="D945" s="0" t="n">
        <f aca="false">COUNTIF(Лист3!D946:$D$1531, 1)</f>
        <v>0</v>
      </c>
      <c r="E945" s="0" t="n">
        <f aca="false">B945/(B945 + C945)</f>
        <v>0.395411605937922</v>
      </c>
      <c r="F945" s="0" t="n">
        <f aca="false">A945/(A945+D945)</f>
        <v>1</v>
      </c>
      <c r="G945" s="0" t="n">
        <f aca="false">1 - E945</f>
        <v>0.604588394062078</v>
      </c>
      <c r="H945" s="0" t="n">
        <f aca="false">E945 + F945 - 1</f>
        <v>0.395411605937922</v>
      </c>
      <c r="I945" s="0" t="str">
        <f aca="false">Лист3!B945</f>
        <v>32.1</v>
      </c>
      <c r="J945" s="0" t="n">
        <f aca="false">Лист3!C945</f>
        <v>4E-007</v>
      </c>
    </row>
    <row r="946" customFormat="false" ht="12.8" hidden="false" customHeight="false" outlineLevel="0" collapsed="false">
      <c r="A946" s="0" t="n">
        <f aca="false">COUNTIF(Лист3!$D$2:D946, 1)</f>
        <v>48</v>
      </c>
      <c r="B946" s="0" t="n">
        <f aca="false">COUNTIF(Лист3!D947:$D$1531, 0)</f>
        <v>585</v>
      </c>
      <c r="C946" s="0" t="n">
        <f aca="false">COUNTIF(Лист3!$D$2:D946, 0)</f>
        <v>897</v>
      </c>
      <c r="D946" s="0" t="n">
        <f aca="false">COUNTIF(Лист3!D947:$D$1531, 1)</f>
        <v>0</v>
      </c>
      <c r="E946" s="0" t="n">
        <f aca="false">B946/(B946 + C946)</f>
        <v>0.394736842105263</v>
      </c>
      <c r="F946" s="0" t="n">
        <f aca="false">A946/(A946+D946)</f>
        <v>1</v>
      </c>
      <c r="G946" s="0" t="n">
        <f aca="false">1 - E946</f>
        <v>0.605263157894737</v>
      </c>
      <c r="H946" s="0" t="n">
        <f aca="false">E946 + F946 - 1</f>
        <v>0.394736842105263</v>
      </c>
      <c r="I946" s="0" t="str">
        <f aca="false">Лист3!B946</f>
        <v>32.1</v>
      </c>
      <c r="J946" s="0" t="n">
        <f aca="false">Лист3!C946</f>
        <v>4E-007</v>
      </c>
    </row>
    <row r="947" customFormat="false" ht="12.8" hidden="false" customHeight="false" outlineLevel="0" collapsed="false">
      <c r="A947" s="0" t="n">
        <f aca="false">COUNTIF(Лист3!$D$2:D947, 1)</f>
        <v>48</v>
      </c>
      <c r="B947" s="0" t="n">
        <f aca="false">COUNTIF(Лист3!D948:$D$1531, 0)</f>
        <v>584</v>
      </c>
      <c r="C947" s="0" t="n">
        <f aca="false">COUNTIF(Лист3!$D$2:D947, 0)</f>
        <v>898</v>
      </c>
      <c r="D947" s="0" t="n">
        <f aca="false">COUNTIF(Лист3!D948:$D$1531, 1)</f>
        <v>0</v>
      </c>
      <c r="E947" s="0" t="n">
        <f aca="false">B947/(B947 + C947)</f>
        <v>0.394062078272605</v>
      </c>
      <c r="F947" s="0" t="n">
        <f aca="false">A947/(A947+D947)</f>
        <v>1</v>
      </c>
      <c r="G947" s="0" t="n">
        <f aca="false">1 - E947</f>
        <v>0.605937921727395</v>
      </c>
      <c r="H947" s="0" t="n">
        <f aca="false">E947 + F947 - 1</f>
        <v>0.394062078272605</v>
      </c>
      <c r="I947" s="0" t="str">
        <f aca="false">Лист3!B947</f>
        <v>32.1</v>
      </c>
      <c r="J947" s="0" t="n">
        <f aca="false">Лист3!C947</f>
        <v>4E-007</v>
      </c>
    </row>
    <row r="948" customFormat="false" ht="12.8" hidden="false" customHeight="false" outlineLevel="0" collapsed="false">
      <c r="A948" s="0" t="n">
        <f aca="false">COUNTIF(Лист3!$D$2:D948, 1)</f>
        <v>48</v>
      </c>
      <c r="B948" s="0" t="n">
        <f aca="false">COUNTIF(Лист3!D949:$D$1531, 0)</f>
        <v>583</v>
      </c>
      <c r="C948" s="0" t="n">
        <f aca="false">COUNTIF(Лист3!$D$2:D948, 0)</f>
        <v>899</v>
      </c>
      <c r="D948" s="0" t="n">
        <f aca="false">COUNTIF(Лист3!D949:$D$1531, 1)</f>
        <v>0</v>
      </c>
      <c r="E948" s="0" t="n">
        <f aca="false">B948/(B948 + C948)</f>
        <v>0.393387314439946</v>
      </c>
      <c r="F948" s="0" t="n">
        <f aca="false">A948/(A948+D948)</f>
        <v>1</v>
      </c>
      <c r="G948" s="0" t="n">
        <f aca="false">1 - E948</f>
        <v>0.606612685560054</v>
      </c>
      <c r="H948" s="0" t="n">
        <f aca="false">E948 + F948 - 1</f>
        <v>0.393387314439946</v>
      </c>
      <c r="I948" s="0" t="str">
        <f aca="false">Лист3!B948</f>
        <v>32.1</v>
      </c>
      <c r="J948" s="0" t="n">
        <f aca="false">Лист3!C948</f>
        <v>4E-007</v>
      </c>
    </row>
    <row r="949" customFormat="false" ht="12.8" hidden="false" customHeight="false" outlineLevel="0" collapsed="false">
      <c r="A949" s="0" t="n">
        <f aca="false">COUNTIF(Лист3!$D$2:D949, 1)</f>
        <v>48</v>
      </c>
      <c r="B949" s="0" t="n">
        <f aca="false">COUNTIF(Лист3!D950:$D$1531, 0)</f>
        <v>582</v>
      </c>
      <c r="C949" s="0" t="n">
        <f aca="false">COUNTIF(Лист3!$D$2:D949, 0)</f>
        <v>900</v>
      </c>
      <c r="D949" s="0" t="n">
        <f aca="false">COUNTIF(Лист3!D950:$D$1531, 1)</f>
        <v>0</v>
      </c>
      <c r="E949" s="0" t="n">
        <f aca="false">B949/(B949 + C949)</f>
        <v>0.392712550607287</v>
      </c>
      <c r="F949" s="0" t="n">
        <f aca="false">A949/(A949+D949)</f>
        <v>1</v>
      </c>
      <c r="G949" s="0" t="n">
        <f aca="false">1 - E949</f>
        <v>0.607287449392712</v>
      </c>
      <c r="H949" s="0" t="n">
        <f aca="false">E949 + F949 - 1</f>
        <v>0.392712550607287</v>
      </c>
      <c r="I949" s="0" t="str">
        <f aca="false">Лист3!B949</f>
        <v>32.1</v>
      </c>
      <c r="J949" s="0" t="n">
        <f aca="false">Лист3!C949</f>
        <v>4E-007</v>
      </c>
    </row>
    <row r="950" customFormat="false" ht="12.8" hidden="false" customHeight="false" outlineLevel="0" collapsed="false">
      <c r="A950" s="0" t="n">
        <f aca="false">COUNTIF(Лист3!$D$2:D950, 1)</f>
        <v>48</v>
      </c>
      <c r="B950" s="0" t="n">
        <f aca="false">COUNTIF(Лист3!D951:$D$1531, 0)</f>
        <v>581</v>
      </c>
      <c r="C950" s="0" t="n">
        <f aca="false">COUNTIF(Лист3!$D$2:D950, 0)</f>
        <v>901</v>
      </c>
      <c r="D950" s="0" t="n">
        <f aca="false">COUNTIF(Лист3!D951:$D$1531, 1)</f>
        <v>0</v>
      </c>
      <c r="E950" s="0" t="n">
        <f aca="false">B950/(B950 + C950)</f>
        <v>0.392037786774629</v>
      </c>
      <c r="F950" s="0" t="n">
        <f aca="false">A950/(A950+D950)</f>
        <v>1</v>
      </c>
      <c r="G950" s="0" t="n">
        <f aca="false">1 - E950</f>
        <v>0.607962213225371</v>
      </c>
      <c r="H950" s="0" t="n">
        <f aca="false">E950 + F950 - 1</f>
        <v>0.392037786774629</v>
      </c>
      <c r="I950" s="0" t="str">
        <f aca="false">Лист3!B950</f>
        <v>32.1</v>
      </c>
      <c r="J950" s="0" t="n">
        <f aca="false">Лист3!C950</f>
        <v>4E-007</v>
      </c>
    </row>
    <row r="951" customFormat="false" ht="12.8" hidden="false" customHeight="false" outlineLevel="0" collapsed="false">
      <c r="A951" s="0" t="n">
        <f aca="false">COUNTIF(Лист3!$D$2:D951, 1)</f>
        <v>48</v>
      </c>
      <c r="B951" s="0" t="n">
        <f aca="false">COUNTIF(Лист3!D952:$D$1531, 0)</f>
        <v>580</v>
      </c>
      <c r="C951" s="0" t="n">
        <f aca="false">COUNTIF(Лист3!$D$2:D951, 0)</f>
        <v>902</v>
      </c>
      <c r="D951" s="0" t="n">
        <f aca="false">COUNTIF(Лист3!D952:$D$1531, 1)</f>
        <v>0</v>
      </c>
      <c r="E951" s="0" t="n">
        <f aca="false">B951/(B951 + C951)</f>
        <v>0.39136302294197</v>
      </c>
      <c r="F951" s="0" t="n">
        <f aca="false">A951/(A951+D951)</f>
        <v>1</v>
      </c>
      <c r="G951" s="0" t="n">
        <f aca="false">1 - E951</f>
        <v>0.60863697705803</v>
      </c>
      <c r="H951" s="0" t="n">
        <f aca="false">E951 + F951 - 1</f>
        <v>0.39136302294197</v>
      </c>
      <c r="I951" s="0" t="str">
        <f aca="false">Лист3!B951</f>
        <v>32.1</v>
      </c>
      <c r="J951" s="0" t="n">
        <f aca="false">Лист3!C951</f>
        <v>4E-007</v>
      </c>
    </row>
    <row r="952" customFormat="false" ht="12.8" hidden="false" customHeight="false" outlineLevel="0" collapsed="false">
      <c r="A952" s="0" t="n">
        <f aca="false">COUNTIF(Лист3!$D$2:D952, 1)</f>
        <v>48</v>
      </c>
      <c r="B952" s="0" t="n">
        <f aca="false">COUNTIF(Лист3!D953:$D$1531, 0)</f>
        <v>579</v>
      </c>
      <c r="C952" s="0" t="n">
        <f aca="false">COUNTIF(Лист3!$D$2:D952, 0)</f>
        <v>903</v>
      </c>
      <c r="D952" s="0" t="n">
        <f aca="false">COUNTIF(Лист3!D953:$D$1531, 1)</f>
        <v>0</v>
      </c>
      <c r="E952" s="0" t="n">
        <f aca="false">B952/(B952 + C952)</f>
        <v>0.390688259109312</v>
      </c>
      <c r="F952" s="0" t="n">
        <f aca="false">A952/(A952+D952)</f>
        <v>1</v>
      </c>
      <c r="G952" s="0" t="n">
        <f aca="false">1 - E952</f>
        <v>0.609311740890688</v>
      </c>
      <c r="H952" s="0" t="n">
        <f aca="false">E952 + F952 - 1</f>
        <v>0.390688259109312</v>
      </c>
      <c r="I952" s="0" t="str">
        <f aca="false">Лист3!B952</f>
        <v>32.1</v>
      </c>
      <c r="J952" s="0" t="n">
        <f aca="false">Лист3!C952</f>
        <v>4E-007</v>
      </c>
    </row>
    <row r="953" customFormat="false" ht="12.8" hidden="false" customHeight="false" outlineLevel="0" collapsed="false">
      <c r="A953" s="0" t="n">
        <f aca="false">COUNTIF(Лист3!$D$2:D953, 1)</f>
        <v>48</v>
      </c>
      <c r="B953" s="0" t="n">
        <f aca="false">COUNTIF(Лист3!D954:$D$1531, 0)</f>
        <v>578</v>
      </c>
      <c r="C953" s="0" t="n">
        <f aca="false">COUNTIF(Лист3!$D$2:D953, 0)</f>
        <v>904</v>
      </c>
      <c r="D953" s="0" t="n">
        <f aca="false">COUNTIF(Лист3!D954:$D$1531, 1)</f>
        <v>0</v>
      </c>
      <c r="E953" s="0" t="n">
        <f aca="false">B953/(B953 + C953)</f>
        <v>0.390013495276653</v>
      </c>
      <c r="F953" s="0" t="n">
        <f aca="false">A953/(A953+D953)</f>
        <v>1</v>
      </c>
      <c r="G953" s="0" t="n">
        <f aca="false">1 - E953</f>
        <v>0.609986504723347</v>
      </c>
      <c r="H953" s="0" t="n">
        <f aca="false">E953 + F953 - 1</f>
        <v>0.390013495276653</v>
      </c>
      <c r="I953" s="0" t="str">
        <f aca="false">Лист3!B953</f>
        <v>32.1</v>
      </c>
      <c r="J953" s="0" t="n">
        <f aca="false">Лист3!C953</f>
        <v>4E-007</v>
      </c>
    </row>
    <row r="954" customFormat="false" ht="12.8" hidden="false" customHeight="false" outlineLevel="0" collapsed="false">
      <c r="A954" s="0" t="n">
        <f aca="false">COUNTIF(Лист3!$D$2:D954, 1)</f>
        <v>48</v>
      </c>
      <c r="B954" s="0" t="n">
        <f aca="false">COUNTIF(Лист3!D955:$D$1531, 0)</f>
        <v>577</v>
      </c>
      <c r="C954" s="0" t="n">
        <f aca="false">COUNTIF(Лист3!$D$2:D954, 0)</f>
        <v>905</v>
      </c>
      <c r="D954" s="0" t="n">
        <f aca="false">COUNTIF(Лист3!D955:$D$1531, 1)</f>
        <v>0</v>
      </c>
      <c r="E954" s="0" t="n">
        <f aca="false">B954/(B954 + C954)</f>
        <v>0.389338731443995</v>
      </c>
      <c r="F954" s="0" t="n">
        <f aca="false">A954/(A954+D954)</f>
        <v>1</v>
      </c>
      <c r="G954" s="0" t="n">
        <f aca="false">1 - E954</f>
        <v>0.610661268556005</v>
      </c>
      <c r="H954" s="0" t="n">
        <f aca="false">E954 + F954 - 1</f>
        <v>0.389338731443995</v>
      </c>
      <c r="I954" s="0" t="str">
        <f aca="false">Лист3!B954</f>
        <v>32.1</v>
      </c>
      <c r="J954" s="0" t="n">
        <f aca="false">Лист3!C954</f>
        <v>4E-007</v>
      </c>
    </row>
    <row r="955" customFormat="false" ht="12.8" hidden="false" customHeight="false" outlineLevel="0" collapsed="false">
      <c r="A955" s="0" t="n">
        <f aca="false">COUNTIF(Лист3!$D$2:D955, 1)</f>
        <v>48</v>
      </c>
      <c r="B955" s="0" t="n">
        <f aca="false">COUNTIF(Лист3!D956:$D$1531, 0)</f>
        <v>576</v>
      </c>
      <c r="C955" s="0" t="n">
        <f aca="false">COUNTIF(Лист3!$D$2:D955, 0)</f>
        <v>906</v>
      </c>
      <c r="D955" s="0" t="n">
        <f aca="false">COUNTIF(Лист3!D956:$D$1531, 1)</f>
        <v>0</v>
      </c>
      <c r="E955" s="0" t="n">
        <f aca="false">B955/(B955 + C955)</f>
        <v>0.388663967611336</v>
      </c>
      <c r="F955" s="0" t="n">
        <f aca="false">A955/(A955+D955)</f>
        <v>1</v>
      </c>
      <c r="G955" s="0" t="n">
        <f aca="false">1 - E955</f>
        <v>0.611336032388664</v>
      </c>
      <c r="H955" s="0" t="n">
        <f aca="false">E955 + F955 - 1</f>
        <v>0.388663967611336</v>
      </c>
      <c r="I955" s="0" t="str">
        <f aca="false">Лист3!B955</f>
        <v>31.9</v>
      </c>
      <c r="J955" s="0" t="str">
        <f aca="false">Лист3!C955</f>
        <v>4.4e-07</v>
      </c>
    </row>
    <row r="956" customFormat="false" ht="12.8" hidden="false" customHeight="false" outlineLevel="0" collapsed="false">
      <c r="A956" s="0" t="n">
        <f aca="false">COUNTIF(Лист3!$D$2:D956, 1)</f>
        <v>48</v>
      </c>
      <c r="B956" s="0" t="n">
        <f aca="false">COUNTIF(Лист3!D957:$D$1531, 0)</f>
        <v>575</v>
      </c>
      <c r="C956" s="0" t="n">
        <f aca="false">COUNTIF(Лист3!$D$2:D956, 0)</f>
        <v>907</v>
      </c>
      <c r="D956" s="0" t="n">
        <f aca="false">COUNTIF(Лист3!D957:$D$1531, 1)</f>
        <v>0</v>
      </c>
      <c r="E956" s="0" t="n">
        <f aca="false">B956/(B956 + C956)</f>
        <v>0.387989203778677</v>
      </c>
      <c r="F956" s="0" t="n">
        <f aca="false">A956/(A956+D956)</f>
        <v>1</v>
      </c>
      <c r="G956" s="0" t="n">
        <f aca="false">1 - E956</f>
        <v>0.612010796221323</v>
      </c>
      <c r="H956" s="0" t="n">
        <f aca="false">E956 + F956 - 1</f>
        <v>0.387989203778677</v>
      </c>
      <c r="I956" s="0" t="str">
        <f aca="false">Лист3!B956</f>
        <v>31.9</v>
      </c>
      <c r="J956" s="0" t="str">
        <f aca="false">Лист3!C956</f>
        <v>4.4e-07</v>
      </c>
    </row>
    <row r="957" customFormat="false" ht="12.8" hidden="false" customHeight="false" outlineLevel="0" collapsed="false">
      <c r="A957" s="0" t="n">
        <f aca="false">COUNTIF(Лист3!$D$2:D957, 1)</f>
        <v>48</v>
      </c>
      <c r="B957" s="0" t="n">
        <f aca="false">COUNTIF(Лист3!D958:$D$1531, 0)</f>
        <v>574</v>
      </c>
      <c r="C957" s="0" t="n">
        <f aca="false">COUNTIF(Лист3!$D$2:D957, 0)</f>
        <v>908</v>
      </c>
      <c r="D957" s="0" t="n">
        <f aca="false">COUNTIF(Лист3!D958:$D$1531, 1)</f>
        <v>0</v>
      </c>
      <c r="E957" s="0" t="n">
        <f aca="false">B957/(B957 + C957)</f>
        <v>0.387314439946019</v>
      </c>
      <c r="F957" s="0" t="n">
        <f aca="false">A957/(A957+D957)</f>
        <v>1</v>
      </c>
      <c r="G957" s="0" t="n">
        <f aca="false">1 - E957</f>
        <v>0.612685560053981</v>
      </c>
      <c r="H957" s="0" t="n">
        <f aca="false">E957 + F957 - 1</f>
        <v>0.387314439946019</v>
      </c>
      <c r="I957" s="0" t="str">
        <f aca="false">Лист3!B957</f>
        <v>31.9</v>
      </c>
      <c r="J957" s="0" t="str">
        <f aca="false">Лист3!C957</f>
        <v>4.4e-07</v>
      </c>
    </row>
    <row r="958" customFormat="false" ht="12.8" hidden="false" customHeight="false" outlineLevel="0" collapsed="false">
      <c r="A958" s="0" t="n">
        <f aca="false">COUNTIF(Лист3!$D$2:D958, 1)</f>
        <v>48</v>
      </c>
      <c r="B958" s="0" t="n">
        <f aca="false">COUNTIF(Лист3!D959:$D$1531, 0)</f>
        <v>573</v>
      </c>
      <c r="C958" s="0" t="n">
        <f aca="false">COUNTIF(Лист3!$D$2:D958, 0)</f>
        <v>909</v>
      </c>
      <c r="D958" s="0" t="n">
        <f aca="false">COUNTIF(Лист3!D959:$D$1531, 1)</f>
        <v>0</v>
      </c>
      <c r="E958" s="0" t="n">
        <f aca="false">B958/(B958 + C958)</f>
        <v>0.38663967611336</v>
      </c>
      <c r="F958" s="0" t="n">
        <f aca="false">A958/(A958+D958)</f>
        <v>1</v>
      </c>
      <c r="G958" s="0" t="n">
        <f aca="false">1 - E958</f>
        <v>0.61336032388664</v>
      </c>
      <c r="H958" s="0" t="n">
        <f aca="false">E958 + F958 - 1</f>
        <v>0.38663967611336</v>
      </c>
      <c r="I958" s="0" t="str">
        <f aca="false">Лист3!B958</f>
        <v>31.8</v>
      </c>
      <c r="J958" s="0" t="str">
        <f aca="false">Лист3!C958</f>
        <v>4.7e-07</v>
      </c>
    </row>
    <row r="959" customFormat="false" ht="12.8" hidden="false" customHeight="false" outlineLevel="0" collapsed="false">
      <c r="A959" s="0" t="n">
        <f aca="false">COUNTIF(Лист3!$D$2:D959, 1)</f>
        <v>48</v>
      </c>
      <c r="B959" s="0" t="n">
        <f aca="false">COUNTIF(Лист3!D960:$D$1531, 0)</f>
        <v>572</v>
      </c>
      <c r="C959" s="0" t="n">
        <f aca="false">COUNTIF(Лист3!$D$2:D959, 0)</f>
        <v>910</v>
      </c>
      <c r="D959" s="0" t="n">
        <f aca="false">COUNTIF(Лист3!D960:$D$1531, 1)</f>
        <v>0</v>
      </c>
      <c r="E959" s="0" t="n">
        <f aca="false">B959/(B959 + C959)</f>
        <v>0.385964912280702</v>
      </c>
      <c r="F959" s="0" t="n">
        <f aca="false">A959/(A959+D959)</f>
        <v>1</v>
      </c>
      <c r="G959" s="0" t="n">
        <f aca="false">1 - E959</f>
        <v>0.614035087719298</v>
      </c>
      <c r="H959" s="0" t="n">
        <f aca="false">E959 + F959 - 1</f>
        <v>0.385964912280702</v>
      </c>
      <c r="I959" s="0" t="str">
        <f aca="false">Лист3!B959</f>
        <v>31.8</v>
      </c>
      <c r="J959" s="0" t="str">
        <f aca="false">Лист3!C959</f>
        <v>4.7e-07</v>
      </c>
    </row>
    <row r="960" customFormat="false" ht="12.8" hidden="false" customHeight="false" outlineLevel="0" collapsed="false">
      <c r="A960" s="0" t="n">
        <f aca="false">COUNTIF(Лист3!$D$2:D960, 1)</f>
        <v>48</v>
      </c>
      <c r="B960" s="0" t="n">
        <f aca="false">COUNTIF(Лист3!D961:$D$1531, 0)</f>
        <v>571</v>
      </c>
      <c r="C960" s="0" t="n">
        <f aca="false">COUNTIF(Лист3!$D$2:D960, 0)</f>
        <v>911</v>
      </c>
      <c r="D960" s="0" t="n">
        <f aca="false">COUNTIF(Лист3!D961:$D$1531, 1)</f>
        <v>0</v>
      </c>
      <c r="E960" s="0" t="n">
        <f aca="false">B960/(B960 + C960)</f>
        <v>0.385290148448043</v>
      </c>
      <c r="F960" s="0" t="n">
        <f aca="false">A960/(A960+D960)</f>
        <v>1</v>
      </c>
      <c r="G960" s="0" t="n">
        <f aca="false">1 - E960</f>
        <v>0.614709851551957</v>
      </c>
      <c r="H960" s="0" t="n">
        <f aca="false">E960 + F960 - 1</f>
        <v>0.385290148448043</v>
      </c>
      <c r="I960" s="0" t="str">
        <f aca="false">Лист3!B960</f>
        <v>31.8</v>
      </c>
      <c r="J960" s="0" t="str">
        <f aca="false">Лист3!C960</f>
        <v>4.8e-07</v>
      </c>
    </row>
    <row r="961" customFormat="false" ht="12.8" hidden="false" customHeight="false" outlineLevel="0" collapsed="false">
      <c r="A961" s="0" t="n">
        <f aca="false">COUNTIF(Лист3!$D$2:D961, 1)</f>
        <v>48</v>
      </c>
      <c r="B961" s="0" t="n">
        <f aca="false">COUNTIF(Лист3!D962:$D$1531, 0)</f>
        <v>570</v>
      </c>
      <c r="C961" s="0" t="n">
        <f aca="false">COUNTIF(Лист3!$D$2:D961, 0)</f>
        <v>912</v>
      </c>
      <c r="D961" s="0" t="n">
        <f aca="false">COUNTIF(Лист3!D962:$D$1531, 1)</f>
        <v>0</v>
      </c>
      <c r="E961" s="0" t="n">
        <f aca="false">B961/(B961 + C961)</f>
        <v>0.384615384615385</v>
      </c>
      <c r="F961" s="0" t="n">
        <f aca="false">A961/(A961+D961)</f>
        <v>1</v>
      </c>
      <c r="G961" s="0" t="n">
        <f aca="false">1 - E961</f>
        <v>0.615384615384615</v>
      </c>
      <c r="H961" s="0" t="n">
        <f aca="false">E961 + F961 - 1</f>
        <v>0.384615384615385</v>
      </c>
      <c r="I961" s="0" t="str">
        <f aca="false">Лист3!B961</f>
        <v>31.8</v>
      </c>
      <c r="J961" s="0" t="str">
        <f aca="false">Лист3!C961</f>
        <v>4.8e-07</v>
      </c>
    </row>
    <row r="962" customFormat="false" ht="12.8" hidden="false" customHeight="false" outlineLevel="0" collapsed="false">
      <c r="A962" s="0" t="n">
        <f aca="false">COUNTIF(Лист3!$D$2:D962, 1)</f>
        <v>48</v>
      </c>
      <c r="B962" s="0" t="n">
        <f aca="false">COUNTIF(Лист3!D963:$D$1531, 0)</f>
        <v>569</v>
      </c>
      <c r="C962" s="0" t="n">
        <f aca="false">COUNTIF(Лист3!$D$2:D962, 0)</f>
        <v>913</v>
      </c>
      <c r="D962" s="0" t="n">
        <f aca="false">COUNTIF(Лист3!D963:$D$1531, 1)</f>
        <v>0</v>
      </c>
      <c r="E962" s="0" t="n">
        <f aca="false">B962/(B962 + C962)</f>
        <v>0.383940620782726</v>
      </c>
      <c r="F962" s="0" t="n">
        <f aca="false">A962/(A962+D962)</f>
        <v>1</v>
      </c>
      <c r="G962" s="0" t="n">
        <f aca="false">1 - E962</f>
        <v>0.616059379217274</v>
      </c>
      <c r="H962" s="0" t="n">
        <f aca="false">E962 + F962 - 1</f>
        <v>0.383940620782726</v>
      </c>
      <c r="I962" s="0" t="str">
        <f aca="false">Лист3!B962</f>
        <v>31.8</v>
      </c>
      <c r="J962" s="0" t="str">
        <f aca="false">Лист3!C962</f>
        <v>4.8e-07</v>
      </c>
    </row>
    <row r="963" customFormat="false" ht="12.8" hidden="false" customHeight="false" outlineLevel="0" collapsed="false">
      <c r="A963" s="0" t="n">
        <f aca="false">COUNTIF(Лист3!$D$2:D963, 1)</f>
        <v>48</v>
      </c>
      <c r="B963" s="0" t="n">
        <f aca="false">COUNTIF(Лист3!D964:$D$1531, 0)</f>
        <v>568</v>
      </c>
      <c r="C963" s="0" t="n">
        <f aca="false">COUNTIF(Лист3!$D$2:D963, 0)</f>
        <v>914</v>
      </c>
      <c r="D963" s="0" t="n">
        <f aca="false">COUNTIF(Лист3!D964:$D$1531, 1)</f>
        <v>0</v>
      </c>
      <c r="E963" s="0" t="n">
        <f aca="false">B963/(B963 + C963)</f>
        <v>0.383265856950067</v>
      </c>
      <c r="F963" s="0" t="n">
        <f aca="false">A963/(A963+D963)</f>
        <v>1</v>
      </c>
      <c r="G963" s="0" t="n">
        <f aca="false">1 - E963</f>
        <v>0.616734143049932</v>
      </c>
      <c r="H963" s="0" t="n">
        <f aca="false">E963 + F963 - 1</f>
        <v>0.383265856950068</v>
      </c>
      <c r="I963" s="0" t="str">
        <f aca="false">Лист3!B963</f>
        <v>31.8</v>
      </c>
      <c r="J963" s="0" t="str">
        <f aca="false">Лист3!C963</f>
        <v>4.8e-07</v>
      </c>
    </row>
    <row r="964" customFormat="false" ht="12.8" hidden="false" customHeight="false" outlineLevel="0" collapsed="false">
      <c r="A964" s="0" t="n">
        <f aca="false">COUNTIF(Лист3!$D$2:D964, 1)</f>
        <v>48</v>
      </c>
      <c r="B964" s="0" t="n">
        <f aca="false">COUNTIF(Лист3!D965:$D$1531, 0)</f>
        <v>567</v>
      </c>
      <c r="C964" s="0" t="n">
        <f aca="false">COUNTIF(Лист3!$D$2:D964, 0)</f>
        <v>915</v>
      </c>
      <c r="D964" s="0" t="n">
        <f aca="false">COUNTIF(Лист3!D965:$D$1531, 1)</f>
        <v>0</v>
      </c>
      <c r="E964" s="0" t="n">
        <f aca="false">B964/(B964 + C964)</f>
        <v>0.382591093117409</v>
      </c>
      <c r="F964" s="0" t="n">
        <f aca="false">A964/(A964+D964)</f>
        <v>1</v>
      </c>
      <c r="G964" s="0" t="n">
        <f aca="false">1 - E964</f>
        <v>0.617408906882591</v>
      </c>
      <c r="H964" s="0" t="n">
        <f aca="false">E964 + F964 - 1</f>
        <v>0.382591093117409</v>
      </c>
      <c r="I964" s="0" t="str">
        <f aca="false">Лист3!B964</f>
        <v>31.8</v>
      </c>
      <c r="J964" s="0" t="str">
        <f aca="false">Лист3!C964</f>
        <v>4.8e-07</v>
      </c>
    </row>
    <row r="965" customFormat="false" ht="12.8" hidden="false" customHeight="false" outlineLevel="0" collapsed="false">
      <c r="A965" s="0" t="n">
        <f aca="false">COUNTIF(Лист3!$D$2:D965, 1)</f>
        <v>48</v>
      </c>
      <c r="B965" s="0" t="n">
        <f aca="false">COUNTIF(Лист3!D966:$D$1531, 0)</f>
        <v>566</v>
      </c>
      <c r="C965" s="0" t="n">
        <f aca="false">COUNTIF(Лист3!$D$2:D965, 0)</f>
        <v>916</v>
      </c>
      <c r="D965" s="0" t="n">
        <f aca="false">COUNTIF(Лист3!D966:$D$1531, 1)</f>
        <v>0</v>
      </c>
      <c r="E965" s="0" t="n">
        <f aca="false">B965/(B965 + C965)</f>
        <v>0.38191632928475</v>
      </c>
      <c r="F965" s="0" t="n">
        <f aca="false">A965/(A965+D965)</f>
        <v>1</v>
      </c>
      <c r="G965" s="0" t="n">
        <f aca="false">1 - E965</f>
        <v>0.61808367071525</v>
      </c>
      <c r="H965" s="0" t="n">
        <f aca="false">E965 + F965 - 1</f>
        <v>0.38191632928475</v>
      </c>
      <c r="I965" s="0" t="str">
        <f aca="false">Лист3!B965</f>
        <v>31.8</v>
      </c>
      <c r="J965" s="0" t="str">
        <f aca="false">Лист3!C965</f>
        <v>4.8e-07</v>
      </c>
    </row>
    <row r="966" customFormat="false" ht="12.8" hidden="false" customHeight="false" outlineLevel="0" collapsed="false">
      <c r="A966" s="0" t="n">
        <f aca="false">COUNTIF(Лист3!$D$2:D966, 1)</f>
        <v>48</v>
      </c>
      <c r="B966" s="0" t="n">
        <f aca="false">COUNTIF(Лист3!D967:$D$1531, 0)</f>
        <v>565</v>
      </c>
      <c r="C966" s="0" t="n">
        <f aca="false">COUNTIF(Лист3!$D$2:D966, 0)</f>
        <v>917</v>
      </c>
      <c r="D966" s="0" t="n">
        <f aca="false">COUNTIF(Лист3!D967:$D$1531, 1)</f>
        <v>0</v>
      </c>
      <c r="E966" s="0" t="n">
        <f aca="false">B966/(B966 + C966)</f>
        <v>0.381241565452092</v>
      </c>
      <c r="F966" s="0" t="n">
        <f aca="false">A966/(A966+D966)</f>
        <v>1</v>
      </c>
      <c r="G966" s="0" t="n">
        <f aca="false">1 - E966</f>
        <v>0.618758434547908</v>
      </c>
      <c r="H966" s="0" t="n">
        <f aca="false">E966 + F966 - 1</f>
        <v>0.381241565452092</v>
      </c>
      <c r="I966" s="0" t="str">
        <f aca="false">Лист3!B966</f>
        <v>31.8</v>
      </c>
      <c r="J966" s="0" t="str">
        <f aca="false">Лист3!C966</f>
        <v>4.8e-07</v>
      </c>
    </row>
    <row r="967" customFormat="false" ht="12.8" hidden="false" customHeight="false" outlineLevel="0" collapsed="false">
      <c r="A967" s="0" t="n">
        <f aca="false">COUNTIF(Лист3!$D$2:D967, 1)</f>
        <v>48</v>
      </c>
      <c r="B967" s="0" t="n">
        <f aca="false">COUNTIF(Лист3!D968:$D$1531, 0)</f>
        <v>564</v>
      </c>
      <c r="C967" s="0" t="n">
        <f aca="false">COUNTIF(Лист3!$D$2:D967, 0)</f>
        <v>918</v>
      </c>
      <c r="D967" s="0" t="n">
        <f aca="false">COUNTIF(Лист3!D968:$D$1531, 1)</f>
        <v>0</v>
      </c>
      <c r="E967" s="0" t="n">
        <f aca="false">B967/(B967 + C967)</f>
        <v>0.380566801619433</v>
      </c>
      <c r="F967" s="0" t="n">
        <f aca="false">A967/(A967+D967)</f>
        <v>1</v>
      </c>
      <c r="G967" s="0" t="n">
        <f aca="false">1 - E967</f>
        <v>0.619433198380567</v>
      </c>
      <c r="H967" s="0" t="n">
        <f aca="false">E967 + F967 - 1</f>
        <v>0.380566801619433</v>
      </c>
      <c r="I967" s="0" t="str">
        <f aca="false">Лист3!B967</f>
        <v>31.7</v>
      </c>
      <c r="J967" s="0" t="str">
        <f aca="false">Лист3!C967</f>
        <v>5.1e-07</v>
      </c>
    </row>
    <row r="968" customFormat="false" ht="12.8" hidden="false" customHeight="false" outlineLevel="0" collapsed="false">
      <c r="A968" s="0" t="n">
        <f aca="false">COUNTIF(Лист3!$D$2:D968, 1)</f>
        <v>48</v>
      </c>
      <c r="B968" s="0" t="n">
        <f aca="false">COUNTIF(Лист3!D969:$D$1531, 0)</f>
        <v>563</v>
      </c>
      <c r="C968" s="0" t="n">
        <f aca="false">COUNTIF(Лист3!$D$2:D968, 0)</f>
        <v>919</v>
      </c>
      <c r="D968" s="0" t="n">
        <f aca="false">COUNTIF(Лист3!D969:$D$1531, 1)</f>
        <v>0</v>
      </c>
      <c r="E968" s="0" t="n">
        <f aca="false">B968/(B968 + C968)</f>
        <v>0.379892037786775</v>
      </c>
      <c r="F968" s="0" t="n">
        <f aca="false">A968/(A968+D968)</f>
        <v>1</v>
      </c>
      <c r="G968" s="0" t="n">
        <f aca="false">1 - E968</f>
        <v>0.620107962213225</v>
      </c>
      <c r="H968" s="0" t="n">
        <f aca="false">E968 + F968 - 1</f>
        <v>0.379892037786774</v>
      </c>
      <c r="I968" s="0" t="str">
        <f aca="false">Лист3!B968</f>
        <v>31.7</v>
      </c>
      <c r="J968" s="0" t="str">
        <f aca="false">Лист3!C968</f>
        <v>5.2e-07</v>
      </c>
    </row>
    <row r="969" customFormat="false" ht="12.8" hidden="false" customHeight="false" outlineLevel="0" collapsed="false">
      <c r="A969" s="0" t="n">
        <f aca="false">COUNTIF(Лист3!$D$2:D969, 1)</f>
        <v>48</v>
      </c>
      <c r="B969" s="0" t="n">
        <f aca="false">COUNTIF(Лист3!D970:$D$1531, 0)</f>
        <v>562</v>
      </c>
      <c r="C969" s="0" t="n">
        <f aca="false">COUNTIF(Лист3!$D$2:D969, 0)</f>
        <v>920</v>
      </c>
      <c r="D969" s="0" t="n">
        <f aca="false">COUNTIF(Лист3!D970:$D$1531, 1)</f>
        <v>0</v>
      </c>
      <c r="E969" s="0" t="n">
        <f aca="false">B969/(B969 + C969)</f>
        <v>0.379217273954116</v>
      </c>
      <c r="F969" s="0" t="n">
        <f aca="false">A969/(A969+D969)</f>
        <v>1</v>
      </c>
      <c r="G969" s="0" t="n">
        <f aca="false">1 - E969</f>
        <v>0.620782726045884</v>
      </c>
      <c r="H969" s="0" t="n">
        <f aca="false">E969 + F969 - 1</f>
        <v>0.379217273954116</v>
      </c>
      <c r="I969" s="0" t="str">
        <f aca="false">Лист3!B969</f>
        <v>31.6</v>
      </c>
      <c r="J969" s="0" t="str">
        <f aca="false">Лист3!C969</f>
        <v>5.6e-07</v>
      </c>
    </row>
    <row r="970" customFormat="false" ht="12.8" hidden="false" customHeight="false" outlineLevel="0" collapsed="false">
      <c r="A970" s="0" t="n">
        <f aca="false">COUNTIF(Лист3!$D$2:D970, 1)</f>
        <v>48</v>
      </c>
      <c r="B970" s="0" t="n">
        <f aca="false">COUNTIF(Лист3!D971:$D$1531, 0)</f>
        <v>561</v>
      </c>
      <c r="C970" s="0" t="n">
        <f aca="false">COUNTIF(Лист3!$D$2:D970, 0)</f>
        <v>921</v>
      </c>
      <c r="D970" s="0" t="n">
        <f aca="false">COUNTIF(Лист3!D971:$D$1531, 1)</f>
        <v>0</v>
      </c>
      <c r="E970" s="0" t="n">
        <f aca="false">B970/(B970 + C970)</f>
        <v>0.378542510121457</v>
      </c>
      <c r="F970" s="0" t="n">
        <f aca="false">A970/(A970+D970)</f>
        <v>1</v>
      </c>
      <c r="G970" s="0" t="n">
        <f aca="false">1 - E970</f>
        <v>0.621457489878543</v>
      </c>
      <c r="H970" s="0" t="n">
        <f aca="false">E970 + F970 - 1</f>
        <v>0.378542510121457</v>
      </c>
      <c r="I970" s="0" t="str">
        <f aca="false">Лист3!B970</f>
        <v>31.6</v>
      </c>
      <c r="J970" s="0" t="str">
        <f aca="false">Лист3!C970</f>
        <v>5.6e-07</v>
      </c>
    </row>
    <row r="971" customFormat="false" ht="12.8" hidden="false" customHeight="false" outlineLevel="0" collapsed="false">
      <c r="A971" s="0" t="n">
        <f aca="false">COUNTIF(Лист3!$D$2:D971, 1)</f>
        <v>48</v>
      </c>
      <c r="B971" s="0" t="n">
        <f aca="false">COUNTIF(Лист3!D972:$D$1531, 0)</f>
        <v>560</v>
      </c>
      <c r="C971" s="0" t="n">
        <f aca="false">COUNTIF(Лист3!$D$2:D971, 0)</f>
        <v>922</v>
      </c>
      <c r="D971" s="0" t="n">
        <f aca="false">COUNTIF(Лист3!D972:$D$1531, 1)</f>
        <v>0</v>
      </c>
      <c r="E971" s="0" t="n">
        <f aca="false">B971/(B971 + C971)</f>
        <v>0.377867746288799</v>
      </c>
      <c r="F971" s="0" t="n">
        <f aca="false">A971/(A971+D971)</f>
        <v>1</v>
      </c>
      <c r="G971" s="0" t="n">
        <f aca="false">1 - E971</f>
        <v>0.622132253711201</v>
      </c>
      <c r="H971" s="0" t="n">
        <f aca="false">E971 + F971 - 1</f>
        <v>0.377867746288799</v>
      </c>
      <c r="I971" s="0" t="str">
        <f aca="false">Лист3!B971</f>
        <v>31.6</v>
      </c>
      <c r="J971" s="0" t="str">
        <f aca="false">Лист3!C971</f>
        <v>5.6e-07</v>
      </c>
    </row>
    <row r="972" customFormat="false" ht="12.8" hidden="false" customHeight="false" outlineLevel="0" collapsed="false">
      <c r="A972" s="0" t="n">
        <f aca="false">COUNTIF(Лист3!$D$2:D972, 1)</f>
        <v>48</v>
      </c>
      <c r="B972" s="0" t="n">
        <f aca="false">COUNTIF(Лист3!D973:$D$1531, 0)</f>
        <v>559</v>
      </c>
      <c r="C972" s="0" t="n">
        <f aca="false">COUNTIF(Лист3!$D$2:D972, 0)</f>
        <v>923</v>
      </c>
      <c r="D972" s="0" t="n">
        <f aca="false">COUNTIF(Лист3!D973:$D$1531, 1)</f>
        <v>0</v>
      </c>
      <c r="E972" s="0" t="n">
        <f aca="false">B972/(B972 + C972)</f>
        <v>0.37719298245614</v>
      </c>
      <c r="F972" s="0" t="n">
        <f aca="false">A972/(A972+D972)</f>
        <v>1</v>
      </c>
      <c r="G972" s="0" t="n">
        <f aca="false">1 - E972</f>
        <v>0.62280701754386</v>
      </c>
      <c r="H972" s="0" t="n">
        <f aca="false">E972 + F972 - 1</f>
        <v>0.37719298245614</v>
      </c>
      <c r="I972" s="0" t="str">
        <f aca="false">Лист3!B972</f>
        <v>31.6</v>
      </c>
      <c r="J972" s="0" t="str">
        <f aca="false">Лист3!C972</f>
        <v>5.6e-07</v>
      </c>
    </row>
    <row r="973" customFormat="false" ht="12.8" hidden="false" customHeight="false" outlineLevel="0" collapsed="false">
      <c r="A973" s="0" t="n">
        <f aca="false">COUNTIF(Лист3!$D$2:D973, 1)</f>
        <v>48</v>
      </c>
      <c r="B973" s="0" t="n">
        <f aca="false">COUNTIF(Лист3!D974:$D$1531, 0)</f>
        <v>558</v>
      </c>
      <c r="C973" s="0" t="n">
        <f aca="false">COUNTIF(Лист3!$D$2:D973, 0)</f>
        <v>924</v>
      </c>
      <c r="D973" s="0" t="n">
        <f aca="false">COUNTIF(Лист3!D974:$D$1531, 1)</f>
        <v>0</v>
      </c>
      <c r="E973" s="0" t="n">
        <f aca="false">B973/(B973 + C973)</f>
        <v>0.376518218623482</v>
      </c>
      <c r="F973" s="0" t="n">
        <f aca="false">A973/(A973+D973)</f>
        <v>1</v>
      </c>
      <c r="G973" s="0" t="n">
        <f aca="false">1 - E973</f>
        <v>0.623481781376518</v>
      </c>
      <c r="H973" s="0" t="n">
        <f aca="false">E973 + F973 - 1</f>
        <v>0.376518218623482</v>
      </c>
      <c r="I973" s="0" t="str">
        <f aca="false">Лист3!B973</f>
        <v>31.6</v>
      </c>
      <c r="J973" s="0" t="str">
        <f aca="false">Лист3!C973</f>
        <v>5.6e-07</v>
      </c>
    </row>
    <row r="974" customFormat="false" ht="12.8" hidden="false" customHeight="false" outlineLevel="0" collapsed="false">
      <c r="A974" s="0" t="n">
        <f aca="false">COUNTIF(Лист3!$D$2:D974, 1)</f>
        <v>48</v>
      </c>
      <c r="B974" s="0" t="n">
        <f aca="false">COUNTIF(Лист3!D975:$D$1531, 0)</f>
        <v>557</v>
      </c>
      <c r="C974" s="0" t="n">
        <f aca="false">COUNTIF(Лист3!$D$2:D974, 0)</f>
        <v>925</v>
      </c>
      <c r="D974" s="0" t="n">
        <f aca="false">COUNTIF(Лист3!D975:$D$1531, 1)</f>
        <v>0</v>
      </c>
      <c r="E974" s="0" t="n">
        <f aca="false">B974/(B974 + C974)</f>
        <v>0.375843454790823</v>
      </c>
      <c r="F974" s="0" t="n">
        <f aca="false">A974/(A974+D974)</f>
        <v>1</v>
      </c>
      <c r="G974" s="0" t="n">
        <f aca="false">1 - E974</f>
        <v>0.624156545209177</v>
      </c>
      <c r="H974" s="0" t="n">
        <f aca="false">E974 + F974 - 1</f>
        <v>0.375843454790823</v>
      </c>
      <c r="I974" s="0" t="str">
        <f aca="false">Лист3!B974</f>
        <v>31.5</v>
      </c>
      <c r="J974" s="0" t="str">
        <f aca="false">Лист3!C974</f>
        <v>5.8e-07</v>
      </c>
    </row>
    <row r="975" customFormat="false" ht="12.8" hidden="false" customHeight="false" outlineLevel="0" collapsed="false">
      <c r="A975" s="0" t="n">
        <f aca="false">COUNTIF(Лист3!$D$2:D975, 1)</f>
        <v>48</v>
      </c>
      <c r="B975" s="0" t="n">
        <f aca="false">COUNTIF(Лист3!D976:$D$1531, 0)</f>
        <v>556</v>
      </c>
      <c r="C975" s="0" t="n">
        <f aca="false">COUNTIF(Лист3!$D$2:D975, 0)</f>
        <v>926</v>
      </c>
      <c r="D975" s="0" t="n">
        <f aca="false">COUNTIF(Лист3!D976:$D$1531, 1)</f>
        <v>0</v>
      </c>
      <c r="E975" s="0" t="n">
        <f aca="false">B975/(B975 + C975)</f>
        <v>0.375168690958165</v>
      </c>
      <c r="F975" s="0" t="n">
        <f aca="false">A975/(A975+D975)</f>
        <v>1</v>
      </c>
      <c r="G975" s="0" t="n">
        <f aca="false">1 - E975</f>
        <v>0.624831309041835</v>
      </c>
      <c r="H975" s="0" t="n">
        <f aca="false">E975 + F975 - 1</f>
        <v>0.375168690958165</v>
      </c>
      <c r="I975" s="0" t="str">
        <f aca="false">Лист3!B975</f>
        <v>31.5</v>
      </c>
      <c r="J975" s="0" t="str">
        <f aca="false">Лист3!C975</f>
        <v>5.8e-07</v>
      </c>
    </row>
    <row r="976" customFormat="false" ht="12.8" hidden="false" customHeight="false" outlineLevel="0" collapsed="false">
      <c r="A976" s="0" t="n">
        <f aca="false">COUNTIF(Лист3!$D$2:D976, 1)</f>
        <v>48</v>
      </c>
      <c r="B976" s="0" t="n">
        <f aca="false">COUNTIF(Лист3!D977:$D$1531, 0)</f>
        <v>555</v>
      </c>
      <c r="C976" s="0" t="n">
        <f aca="false">COUNTIF(Лист3!$D$2:D976, 0)</f>
        <v>927</v>
      </c>
      <c r="D976" s="0" t="n">
        <f aca="false">COUNTIF(Лист3!D977:$D$1531, 1)</f>
        <v>0</v>
      </c>
      <c r="E976" s="0" t="n">
        <f aca="false">B976/(B976 + C976)</f>
        <v>0.374493927125506</v>
      </c>
      <c r="F976" s="0" t="n">
        <f aca="false">A976/(A976+D976)</f>
        <v>1</v>
      </c>
      <c r="G976" s="0" t="n">
        <f aca="false">1 - E976</f>
        <v>0.625506072874494</v>
      </c>
      <c r="H976" s="0" t="n">
        <f aca="false">E976 + F976 - 1</f>
        <v>0.374493927125506</v>
      </c>
      <c r="I976" s="0" t="str">
        <f aca="false">Лист3!B976</f>
        <v>31.5</v>
      </c>
      <c r="J976" s="0" t="n">
        <f aca="false">Лист3!C976</f>
        <v>6E-007</v>
      </c>
    </row>
    <row r="977" customFormat="false" ht="12.8" hidden="false" customHeight="false" outlineLevel="0" collapsed="false">
      <c r="A977" s="0" t="n">
        <f aca="false">COUNTIF(Лист3!$D$2:D977, 1)</f>
        <v>48</v>
      </c>
      <c r="B977" s="0" t="n">
        <f aca="false">COUNTIF(Лист3!D978:$D$1531, 0)</f>
        <v>554</v>
      </c>
      <c r="C977" s="0" t="n">
        <f aca="false">COUNTIF(Лист3!$D$2:D977, 0)</f>
        <v>928</v>
      </c>
      <c r="D977" s="0" t="n">
        <f aca="false">COUNTIF(Лист3!D978:$D$1531, 1)</f>
        <v>0</v>
      </c>
      <c r="E977" s="0" t="n">
        <f aca="false">B977/(B977 + C977)</f>
        <v>0.373819163292847</v>
      </c>
      <c r="F977" s="0" t="n">
        <f aca="false">A977/(A977+D977)</f>
        <v>1</v>
      </c>
      <c r="G977" s="0" t="n">
        <f aca="false">1 - E977</f>
        <v>0.626180836707152</v>
      </c>
      <c r="H977" s="0" t="n">
        <f aca="false">E977 + F977 - 1</f>
        <v>0.373819163292847</v>
      </c>
      <c r="I977" s="0" t="str">
        <f aca="false">Лист3!B977</f>
        <v>31.4</v>
      </c>
      <c r="J977" s="0" t="str">
        <f aca="false">Лист3!C977</f>
        <v>6.3e-07</v>
      </c>
    </row>
    <row r="978" customFormat="false" ht="12.8" hidden="false" customHeight="false" outlineLevel="0" collapsed="false">
      <c r="A978" s="0" t="n">
        <f aca="false">COUNTIF(Лист3!$D$2:D978, 1)</f>
        <v>48</v>
      </c>
      <c r="B978" s="0" t="n">
        <f aca="false">COUNTIF(Лист3!D979:$D$1531, 0)</f>
        <v>553</v>
      </c>
      <c r="C978" s="0" t="n">
        <f aca="false">COUNTIF(Лист3!$D$2:D978, 0)</f>
        <v>929</v>
      </c>
      <c r="D978" s="0" t="n">
        <f aca="false">COUNTIF(Лист3!D979:$D$1531, 1)</f>
        <v>0</v>
      </c>
      <c r="E978" s="0" t="n">
        <f aca="false">B978/(B978 + C978)</f>
        <v>0.373144399460189</v>
      </c>
      <c r="F978" s="0" t="n">
        <f aca="false">A978/(A978+D978)</f>
        <v>1</v>
      </c>
      <c r="G978" s="0" t="n">
        <f aca="false">1 - E978</f>
        <v>0.626855600539811</v>
      </c>
      <c r="H978" s="0" t="n">
        <f aca="false">E978 + F978 - 1</f>
        <v>0.373144399460189</v>
      </c>
      <c r="I978" s="0" t="str">
        <f aca="false">Лист3!B978</f>
        <v>31.4</v>
      </c>
      <c r="J978" s="0" t="str">
        <f aca="false">Лист3!C978</f>
        <v>6.3e-07</v>
      </c>
    </row>
    <row r="979" customFormat="false" ht="12.8" hidden="false" customHeight="false" outlineLevel="0" collapsed="false">
      <c r="A979" s="0" t="n">
        <f aca="false">COUNTIF(Лист3!$D$2:D979, 1)</f>
        <v>48</v>
      </c>
      <c r="B979" s="0" t="n">
        <f aca="false">COUNTIF(Лист3!D980:$D$1531, 0)</f>
        <v>552</v>
      </c>
      <c r="C979" s="0" t="n">
        <f aca="false">COUNTIF(Лист3!$D$2:D979, 0)</f>
        <v>930</v>
      </c>
      <c r="D979" s="0" t="n">
        <f aca="false">COUNTIF(Лист3!D980:$D$1531, 1)</f>
        <v>0</v>
      </c>
      <c r="E979" s="0" t="n">
        <f aca="false">B979/(B979 + C979)</f>
        <v>0.37246963562753</v>
      </c>
      <c r="F979" s="0" t="n">
        <f aca="false">A979/(A979+D979)</f>
        <v>1</v>
      </c>
      <c r="G979" s="0" t="n">
        <f aca="false">1 - E979</f>
        <v>0.62753036437247</v>
      </c>
      <c r="H979" s="0" t="n">
        <f aca="false">E979 + F979 - 1</f>
        <v>0.37246963562753</v>
      </c>
      <c r="I979" s="0" t="str">
        <f aca="false">Лист3!B979</f>
        <v>31.4</v>
      </c>
      <c r="J979" s="0" t="str">
        <f aca="false">Лист3!C979</f>
        <v>6.3e-07</v>
      </c>
    </row>
    <row r="980" customFormat="false" ht="12.8" hidden="false" customHeight="false" outlineLevel="0" collapsed="false">
      <c r="A980" s="0" t="n">
        <f aca="false">COUNTIF(Лист3!$D$2:D980, 1)</f>
        <v>48</v>
      </c>
      <c r="B980" s="0" t="n">
        <f aca="false">COUNTIF(Лист3!D981:$D$1531, 0)</f>
        <v>551</v>
      </c>
      <c r="C980" s="0" t="n">
        <f aca="false">COUNTIF(Лист3!$D$2:D980, 0)</f>
        <v>931</v>
      </c>
      <c r="D980" s="0" t="n">
        <f aca="false">COUNTIF(Лист3!D981:$D$1531, 1)</f>
        <v>0</v>
      </c>
      <c r="E980" s="0" t="n">
        <f aca="false">B980/(B980 + C980)</f>
        <v>0.371794871794872</v>
      </c>
      <c r="F980" s="0" t="n">
        <f aca="false">A980/(A980+D980)</f>
        <v>1</v>
      </c>
      <c r="G980" s="0" t="n">
        <f aca="false">1 - E980</f>
        <v>0.628205128205128</v>
      </c>
      <c r="H980" s="0" t="n">
        <f aca="false">E980 + F980 - 1</f>
        <v>0.371794871794872</v>
      </c>
      <c r="I980" s="0" t="str">
        <f aca="false">Лист3!B980</f>
        <v>31.4</v>
      </c>
      <c r="J980" s="0" t="str">
        <f aca="false">Лист3!C980</f>
        <v>6.3e-07</v>
      </c>
    </row>
    <row r="981" customFormat="false" ht="12.8" hidden="false" customHeight="false" outlineLevel="0" collapsed="false">
      <c r="A981" s="0" t="n">
        <f aca="false">COUNTIF(Лист3!$D$2:D981, 1)</f>
        <v>48</v>
      </c>
      <c r="B981" s="0" t="n">
        <f aca="false">COUNTIF(Лист3!D982:$D$1531, 0)</f>
        <v>550</v>
      </c>
      <c r="C981" s="0" t="n">
        <f aca="false">COUNTIF(Лист3!$D$2:D981, 0)</f>
        <v>932</v>
      </c>
      <c r="D981" s="0" t="n">
        <f aca="false">COUNTIF(Лист3!D982:$D$1531, 1)</f>
        <v>0</v>
      </c>
      <c r="E981" s="0" t="n">
        <f aca="false">B981/(B981 + C981)</f>
        <v>0.371120107962213</v>
      </c>
      <c r="F981" s="0" t="n">
        <f aca="false">A981/(A981+D981)</f>
        <v>1</v>
      </c>
      <c r="G981" s="0" t="n">
        <f aca="false">1 - E981</f>
        <v>0.628879892037787</v>
      </c>
      <c r="H981" s="0" t="n">
        <f aca="false">E981 + F981 - 1</f>
        <v>0.371120107962213</v>
      </c>
      <c r="I981" s="0" t="str">
        <f aca="false">Лист3!B981</f>
        <v>31.4</v>
      </c>
      <c r="J981" s="0" t="str">
        <f aca="false">Лист3!C981</f>
        <v>6.4e-07</v>
      </c>
    </row>
    <row r="982" customFormat="false" ht="12.8" hidden="false" customHeight="false" outlineLevel="0" collapsed="false">
      <c r="A982" s="0" t="n">
        <f aca="false">COUNTIF(Лист3!$D$2:D982, 1)</f>
        <v>48</v>
      </c>
      <c r="B982" s="0" t="n">
        <f aca="false">COUNTIF(Лист3!D983:$D$1531, 0)</f>
        <v>549</v>
      </c>
      <c r="C982" s="0" t="n">
        <f aca="false">COUNTIF(Лист3!$D$2:D982, 0)</f>
        <v>933</v>
      </c>
      <c r="D982" s="0" t="n">
        <f aca="false">COUNTIF(Лист3!D983:$D$1531, 1)</f>
        <v>0</v>
      </c>
      <c r="E982" s="0" t="n">
        <f aca="false">B982/(B982 + C982)</f>
        <v>0.370445344129555</v>
      </c>
      <c r="F982" s="0" t="n">
        <f aca="false">A982/(A982+D982)</f>
        <v>1</v>
      </c>
      <c r="G982" s="0" t="n">
        <f aca="false">1 - E982</f>
        <v>0.629554655870445</v>
      </c>
      <c r="H982" s="0" t="n">
        <f aca="false">E982 + F982 - 1</f>
        <v>0.370445344129555</v>
      </c>
      <c r="I982" s="0" t="str">
        <f aca="false">Лист3!B982</f>
        <v>31.4</v>
      </c>
      <c r="J982" s="0" t="str">
        <f aca="false">Лист3!C982</f>
        <v>6.5e-07</v>
      </c>
    </row>
    <row r="983" customFormat="false" ht="12.8" hidden="false" customHeight="false" outlineLevel="0" collapsed="false">
      <c r="A983" s="0" t="n">
        <f aca="false">COUNTIF(Лист3!$D$2:D983, 1)</f>
        <v>48</v>
      </c>
      <c r="B983" s="0" t="n">
        <f aca="false">COUNTIF(Лист3!D984:$D$1531, 0)</f>
        <v>548</v>
      </c>
      <c r="C983" s="0" t="n">
        <f aca="false">COUNTIF(Лист3!$D$2:D983, 0)</f>
        <v>934</v>
      </c>
      <c r="D983" s="0" t="n">
        <f aca="false">COUNTIF(Лист3!D984:$D$1531, 1)</f>
        <v>0</v>
      </c>
      <c r="E983" s="0" t="n">
        <f aca="false">B983/(B983 + C983)</f>
        <v>0.369770580296896</v>
      </c>
      <c r="F983" s="0" t="n">
        <f aca="false">A983/(A983+D983)</f>
        <v>1</v>
      </c>
      <c r="G983" s="0" t="n">
        <f aca="false">1 - E983</f>
        <v>0.630229419703104</v>
      </c>
      <c r="H983" s="0" t="n">
        <f aca="false">E983 + F983 - 1</f>
        <v>0.369770580296896</v>
      </c>
      <c r="I983" s="0" t="str">
        <f aca="false">Лист3!B983</f>
        <v>31.3</v>
      </c>
      <c r="J983" s="0" t="str">
        <f aca="false">Лист3!C983</f>
        <v>6.5e-07</v>
      </c>
    </row>
    <row r="984" customFormat="false" ht="12.8" hidden="false" customHeight="false" outlineLevel="0" collapsed="false">
      <c r="A984" s="0" t="n">
        <f aca="false">COUNTIF(Лист3!$D$2:D984, 1)</f>
        <v>48</v>
      </c>
      <c r="B984" s="0" t="n">
        <f aca="false">COUNTIF(Лист3!D985:$D$1531, 0)</f>
        <v>547</v>
      </c>
      <c r="C984" s="0" t="n">
        <f aca="false">COUNTIF(Лист3!$D$2:D984, 0)</f>
        <v>935</v>
      </c>
      <c r="D984" s="0" t="n">
        <f aca="false">COUNTIF(Лист3!D985:$D$1531, 1)</f>
        <v>0</v>
      </c>
      <c r="E984" s="0" t="n">
        <f aca="false">B984/(B984 + C984)</f>
        <v>0.369095816464237</v>
      </c>
      <c r="F984" s="0" t="n">
        <f aca="false">A984/(A984+D984)</f>
        <v>1</v>
      </c>
      <c r="G984" s="0" t="n">
        <f aca="false">1 - E984</f>
        <v>0.630904183535762</v>
      </c>
      <c r="H984" s="0" t="n">
        <f aca="false">E984 + F984 - 1</f>
        <v>0.369095816464237</v>
      </c>
      <c r="I984" s="0" t="str">
        <f aca="false">Лист3!B984</f>
        <v>31.3</v>
      </c>
      <c r="J984" s="0" t="str">
        <f aca="false">Лист3!C984</f>
        <v>6.5e-07</v>
      </c>
    </row>
    <row r="985" customFormat="false" ht="12.8" hidden="false" customHeight="false" outlineLevel="0" collapsed="false">
      <c r="A985" s="0" t="n">
        <f aca="false">COUNTIF(Лист3!$D$2:D985, 1)</f>
        <v>48</v>
      </c>
      <c r="B985" s="0" t="n">
        <f aca="false">COUNTIF(Лист3!D986:$D$1531, 0)</f>
        <v>546</v>
      </c>
      <c r="C985" s="0" t="n">
        <f aca="false">COUNTIF(Лист3!$D$2:D985, 0)</f>
        <v>936</v>
      </c>
      <c r="D985" s="0" t="n">
        <f aca="false">COUNTIF(Лист3!D986:$D$1531, 1)</f>
        <v>0</v>
      </c>
      <c r="E985" s="0" t="n">
        <f aca="false">B985/(B985 + C985)</f>
        <v>0.368421052631579</v>
      </c>
      <c r="F985" s="0" t="n">
        <f aca="false">A985/(A985+D985)</f>
        <v>1</v>
      </c>
      <c r="G985" s="0" t="n">
        <f aca="false">1 - E985</f>
        <v>0.631578947368421</v>
      </c>
      <c r="H985" s="0" t="n">
        <f aca="false">E985 + F985 - 1</f>
        <v>0.368421052631579</v>
      </c>
      <c r="I985" s="0" t="str">
        <f aca="false">Лист3!B985</f>
        <v>31.3</v>
      </c>
      <c r="J985" s="0" t="str">
        <f aca="false">Лист3!C985</f>
        <v>6.8e-07</v>
      </c>
    </row>
    <row r="986" customFormat="false" ht="12.8" hidden="false" customHeight="false" outlineLevel="0" collapsed="false">
      <c r="A986" s="0" t="n">
        <f aca="false">COUNTIF(Лист3!$D$2:D986, 1)</f>
        <v>48</v>
      </c>
      <c r="B986" s="0" t="n">
        <f aca="false">COUNTIF(Лист3!D987:$D$1531, 0)</f>
        <v>545</v>
      </c>
      <c r="C986" s="0" t="n">
        <f aca="false">COUNTIF(Лист3!$D$2:D986, 0)</f>
        <v>937</v>
      </c>
      <c r="D986" s="0" t="n">
        <f aca="false">COUNTIF(Лист3!D987:$D$1531, 1)</f>
        <v>0</v>
      </c>
      <c r="E986" s="0" t="n">
        <f aca="false">B986/(B986 + C986)</f>
        <v>0.36774628879892</v>
      </c>
      <c r="F986" s="0" t="n">
        <f aca="false">A986/(A986+D986)</f>
        <v>1</v>
      </c>
      <c r="G986" s="0" t="n">
        <f aca="false">1 - E986</f>
        <v>0.63225371120108</v>
      </c>
      <c r="H986" s="0" t="n">
        <f aca="false">E986 + F986 - 1</f>
        <v>0.36774628879892</v>
      </c>
      <c r="I986" s="0" t="str">
        <f aca="false">Лист3!B986</f>
        <v>31.2</v>
      </c>
      <c r="J986" s="0" t="n">
        <f aca="false">Лист3!C986</f>
        <v>7E-007</v>
      </c>
    </row>
    <row r="987" customFormat="false" ht="12.8" hidden="false" customHeight="false" outlineLevel="0" collapsed="false">
      <c r="A987" s="0" t="n">
        <f aca="false">COUNTIF(Лист3!$D$2:D987, 1)</f>
        <v>48</v>
      </c>
      <c r="B987" s="0" t="n">
        <f aca="false">COUNTIF(Лист3!D988:$D$1531, 0)</f>
        <v>544</v>
      </c>
      <c r="C987" s="0" t="n">
        <f aca="false">COUNTIF(Лист3!$D$2:D987, 0)</f>
        <v>938</v>
      </c>
      <c r="D987" s="0" t="n">
        <f aca="false">COUNTIF(Лист3!D988:$D$1531, 1)</f>
        <v>0</v>
      </c>
      <c r="E987" s="0" t="n">
        <f aca="false">B987/(B987 + C987)</f>
        <v>0.367071524966262</v>
      </c>
      <c r="F987" s="0" t="n">
        <f aca="false">A987/(A987+D987)</f>
        <v>1</v>
      </c>
      <c r="G987" s="0" t="n">
        <f aca="false">1 - E987</f>
        <v>0.632928475033738</v>
      </c>
      <c r="H987" s="0" t="n">
        <f aca="false">E987 + F987 - 1</f>
        <v>0.367071524966262</v>
      </c>
      <c r="I987" s="0" t="str">
        <f aca="false">Лист3!B987</f>
        <v>31.2</v>
      </c>
      <c r="J987" s="0" t="str">
        <f aca="false">Лист3!C987</f>
        <v>7.4e-07</v>
      </c>
    </row>
    <row r="988" customFormat="false" ht="12.8" hidden="false" customHeight="false" outlineLevel="0" collapsed="false">
      <c r="A988" s="0" t="n">
        <f aca="false">COUNTIF(Лист3!$D$2:D988, 1)</f>
        <v>48</v>
      </c>
      <c r="B988" s="0" t="n">
        <f aca="false">COUNTIF(Лист3!D989:$D$1531, 0)</f>
        <v>543</v>
      </c>
      <c r="C988" s="0" t="n">
        <f aca="false">COUNTIF(Лист3!$D$2:D988, 0)</f>
        <v>939</v>
      </c>
      <c r="D988" s="0" t="n">
        <f aca="false">COUNTIF(Лист3!D989:$D$1531, 1)</f>
        <v>0</v>
      </c>
      <c r="E988" s="0" t="n">
        <f aca="false">B988/(B988 + C988)</f>
        <v>0.366396761133603</v>
      </c>
      <c r="F988" s="0" t="n">
        <f aca="false">A988/(A988+D988)</f>
        <v>1</v>
      </c>
      <c r="G988" s="0" t="n">
        <f aca="false">1 - E988</f>
        <v>0.633603238866397</v>
      </c>
      <c r="H988" s="0" t="n">
        <f aca="false">E988 + F988 - 1</f>
        <v>0.366396761133603</v>
      </c>
      <c r="I988" s="0" t="str">
        <f aca="false">Лист3!B988</f>
        <v>31.1</v>
      </c>
      <c r="J988" s="0" t="n">
        <f aca="false">Лист3!C988</f>
        <v>8E-007</v>
      </c>
    </row>
    <row r="989" customFormat="false" ht="12.8" hidden="false" customHeight="false" outlineLevel="0" collapsed="false">
      <c r="A989" s="0" t="n">
        <f aca="false">COUNTIF(Лист3!$D$2:D989, 1)</f>
        <v>48</v>
      </c>
      <c r="B989" s="0" t="n">
        <f aca="false">COUNTIF(Лист3!D990:$D$1531, 0)</f>
        <v>542</v>
      </c>
      <c r="C989" s="0" t="n">
        <f aca="false">COUNTIF(Лист3!$D$2:D989, 0)</f>
        <v>940</v>
      </c>
      <c r="D989" s="0" t="n">
        <f aca="false">COUNTIF(Лист3!D990:$D$1531, 1)</f>
        <v>0</v>
      </c>
      <c r="E989" s="0" t="n">
        <f aca="false">B989/(B989 + C989)</f>
        <v>0.365721997300945</v>
      </c>
      <c r="F989" s="0" t="n">
        <f aca="false">A989/(A989+D989)</f>
        <v>1</v>
      </c>
      <c r="G989" s="0" t="n">
        <f aca="false">1 - E989</f>
        <v>0.634278002699055</v>
      </c>
      <c r="H989" s="0" t="n">
        <f aca="false">E989 + F989 - 1</f>
        <v>0.365721997300945</v>
      </c>
      <c r="I989" s="0" t="str">
        <f aca="false">Лист3!B989</f>
        <v>31.1</v>
      </c>
      <c r="J989" s="0" t="n">
        <f aca="false">Лист3!C989</f>
        <v>8E-007</v>
      </c>
    </row>
    <row r="990" customFormat="false" ht="12.8" hidden="false" customHeight="false" outlineLevel="0" collapsed="false">
      <c r="A990" s="0" t="n">
        <f aca="false">COUNTIF(Лист3!$D$2:D990, 1)</f>
        <v>48</v>
      </c>
      <c r="B990" s="0" t="n">
        <f aca="false">COUNTIF(Лист3!D991:$D$1531, 0)</f>
        <v>541</v>
      </c>
      <c r="C990" s="0" t="n">
        <f aca="false">COUNTIF(Лист3!$D$2:D990, 0)</f>
        <v>941</v>
      </c>
      <c r="D990" s="0" t="n">
        <f aca="false">COUNTIF(Лист3!D991:$D$1531, 1)</f>
        <v>0</v>
      </c>
      <c r="E990" s="0" t="n">
        <f aca="false">B990/(B990 + C990)</f>
        <v>0.365047233468286</v>
      </c>
      <c r="F990" s="0" t="n">
        <f aca="false">A990/(A990+D990)</f>
        <v>1</v>
      </c>
      <c r="G990" s="0" t="n">
        <f aca="false">1 - E990</f>
        <v>0.634952766531714</v>
      </c>
      <c r="H990" s="0" t="n">
        <f aca="false">E990 + F990 - 1</f>
        <v>0.365047233468286</v>
      </c>
      <c r="I990" s="0" t="str">
        <f aca="false">Лист3!B990</f>
        <v>30.9</v>
      </c>
      <c r="J990" s="0" t="str">
        <f aca="false">Лист3!C990</f>
        <v>8.8e-07</v>
      </c>
    </row>
    <row r="991" customFormat="false" ht="12.8" hidden="false" customHeight="false" outlineLevel="0" collapsed="false">
      <c r="A991" s="0" t="n">
        <f aca="false">COUNTIF(Лист3!$D$2:D991, 1)</f>
        <v>48</v>
      </c>
      <c r="B991" s="0" t="n">
        <f aca="false">COUNTIF(Лист3!D992:$D$1531, 0)</f>
        <v>540</v>
      </c>
      <c r="C991" s="0" t="n">
        <f aca="false">COUNTIF(Лист3!$D$2:D991, 0)</f>
        <v>942</v>
      </c>
      <c r="D991" s="0" t="n">
        <f aca="false">COUNTIF(Лист3!D992:$D$1531, 1)</f>
        <v>0</v>
      </c>
      <c r="E991" s="0" t="n">
        <f aca="false">B991/(B991 + C991)</f>
        <v>0.364372469635627</v>
      </c>
      <c r="F991" s="0" t="n">
        <f aca="false">A991/(A991+D991)</f>
        <v>1</v>
      </c>
      <c r="G991" s="0" t="n">
        <f aca="false">1 - E991</f>
        <v>0.635627530364372</v>
      </c>
      <c r="H991" s="0" t="n">
        <f aca="false">E991 + F991 - 1</f>
        <v>0.364372469635628</v>
      </c>
      <c r="I991" s="0" t="str">
        <f aca="false">Лист3!B991</f>
        <v>30.9</v>
      </c>
      <c r="J991" s="0" t="str">
        <f aca="false">Лист3!C991</f>
        <v>8.8e-07</v>
      </c>
    </row>
    <row r="992" customFormat="false" ht="12.8" hidden="false" customHeight="false" outlineLevel="0" collapsed="false">
      <c r="A992" s="0" t="n">
        <f aca="false">COUNTIF(Лист3!$D$2:D992, 1)</f>
        <v>48</v>
      </c>
      <c r="B992" s="0" t="n">
        <f aca="false">COUNTIF(Лист3!D993:$D$1531, 0)</f>
        <v>539</v>
      </c>
      <c r="C992" s="0" t="n">
        <f aca="false">COUNTIF(Лист3!$D$2:D992, 0)</f>
        <v>943</v>
      </c>
      <c r="D992" s="0" t="n">
        <f aca="false">COUNTIF(Лист3!D993:$D$1531, 1)</f>
        <v>0</v>
      </c>
      <c r="E992" s="0" t="n">
        <f aca="false">B992/(B992 + C992)</f>
        <v>0.363697705802969</v>
      </c>
      <c r="F992" s="0" t="n">
        <f aca="false">A992/(A992+D992)</f>
        <v>1</v>
      </c>
      <c r="G992" s="0" t="n">
        <f aca="false">1 - E992</f>
        <v>0.636302294197031</v>
      </c>
      <c r="H992" s="0" t="n">
        <f aca="false">E992 + F992 - 1</f>
        <v>0.363697705802969</v>
      </c>
      <c r="I992" s="0" t="str">
        <f aca="false">Лист3!B992</f>
        <v>30.9</v>
      </c>
      <c r="J992" s="0" t="str">
        <f aca="false">Лист3!C992</f>
        <v>8.8e-07</v>
      </c>
    </row>
    <row r="993" customFormat="false" ht="12.8" hidden="false" customHeight="false" outlineLevel="0" collapsed="false">
      <c r="A993" s="0" t="n">
        <f aca="false">COUNTIF(Лист3!$D$2:D993, 1)</f>
        <v>48</v>
      </c>
      <c r="B993" s="0" t="n">
        <f aca="false">COUNTIF(Лист3!D994:$D$1531, 0)</f>
        <v>538</v>
      </c>
      <c r="C993" s="0" t="n">
        <f aca="false">COUNTIF(Лист3!$D$2:D993, 0)</f>
        <v>944</v>
      </c>
      <c r="D993" s="0" t="n">
        <f aca="false">COUNTIF(Лист3!D994:$D$1531, 1)</f>
        <v>0</v>
      </c>
      <c r="E993" s="0" t="n">
        <f aca="false">B993/(B993 + C993)</f>
        <v>0.36302294197031</v>
      </c>
      <c r="F993" s="0" t="n">
        <f aca="false">A993/(A993+D993)</f>
        <v>1</v>
      </c>
      <c r="G993" s="0" t="n">
        <f aca="false">1 - E993</f>
        <v>0.63697705802969</v>
      </c>
      <c r="H993" s="0" t="n">
        <f aca="false">E993 + F993 - 1</f>
        <v>0.36302294197031</v>
      </c>
      <c r="I993" s="0" t="str">
        <f aca="false">Лист3!B993</f>
        <v>30.9</v>
      </c>
      <c r="J993" s="0" t="str">
        <f aca="false">Лист3!C993</f>
        <v>8.8e-07</v>
      </c>
    </row>
    <row r="994" customFormat="false" ht="12.8" hidden="false" customHeight="false" outlineLevel="0" collapsed="false">
      <c r="A994" s="0" t="n">
        <f aca="false">COUNTIF(Лист3!$D$2:D994, 1)</f>
        <v>48</v>
      </c>
      <c r="B994" s="0" t="n">
        <f aca="false">COUNTIF(Лист3!D995:$D$1531, 0)</f>
        <v>537</v>
      </c>
      <c r="C994" s="0" t="n">
        <f aca="false">COUNTIF(Лист3!$D$2:D994, 0)</f>
        <v>945</v>
      </c>
      <c r="D994" s="0" t="n">
        <f aca="false">COUNTIF(Лист3!D995:$D$1531, 1)</f>
        <v>0</v>
      </c>
      <c r="E994" s="0" t="n">
        <f aca="false">B994/(B994 + C994)</f>
        <v>0.362348178137652</v>
      </c>
      <c r="F994" s="0" t="n">
        <f aca="false">A994/(A994+D994)</f>
        <v>1</v>
      </c>
      <c r="G994" s="0" t="n">
        <f aca="false">1 - E994</f>
        <v>0.637651821862348</v>
      </c>
      <c r="H994" s="0" t="n">
        <f aca="false">E994 + F994 - 1</f>
        <v>0.362348178137652</v>
      </c>
      <c r="I994" s="0" t="str">
        <f aca="false">Лист3!B994</f>
        <v>30.9</v>
      </c>
      <c r="J994" s="0" t="str">
        <f aca="false">Лист3!C994</f>
        <v>8.8e-07</v>
      </c>
    </row>
    <row r="995" customFormat="false" ht="12.8" hidden="false" customHeight="false" outlineLevel="0" collapsed="false">
      <c r="A995" s="0" t="n">
        <f aca="false">COUNTIF(Лист3!$D$2:D995, 1)</f>
        <v>48</v>
      </c>
      <c r="B995" s="0" t="n">
        <f aca="false">COUNTIF(Лист3!D996:$D$1531, 0)</f>
        <v>536</v>
      </c>
      <c r="C995" s="0" t="n">
        <f aca="false">COUNTIF(Лист3!$D$2:D995, 0)</f>
        <v>946</v>
      </c>
      <c r="D995" s="0" t="n">
        <f aca="false">COUNTIF(Лист3!D996:$D$1531, 1)</f>
        <v>0</v>
      </c>
      <c r="E995" s="0" t="n">
        <f aca="false">B995/(B995 + C995)</f>
        <v>0.361673414304993</v>
      </c>
      <c r="F995" s="0" t="n">
        <f aca="false">A995/(A995+D995)</f>
        <v>1</v>
      </c>
      <c r="G995" s="0" t="n">
        <f aca="false">1 - E995</f>
        <v>0.638326585695007</v>
      </c>
      <c r="H995" s="0" t="n">
        <f aca="false">E995 + F995 - 1</f>
        <v>0.361673414304993</v>
      </c>
      <c r="I995" s="0" t="str">
        <f aca="false">Лист3!B995</f>
        <v>30.9</v>
      </c>
      <c r="J995" s="0" t="str">
        <f aca="false">Лист3!C995</f>
        <v>8.8e-07</v>
      </c>
    </row>
    <row r="996" customFormat="false" ht="12.8" hidden="false" customHeight="false" outlineLevel="0" collapsed="false">
      <c r="A996" s="0" t="n">
        <f aca="false">COUNTIF(Лист3!$D$2:D996, 1)</f>
        <v>48</v>
      </c>
      <c r="B996" s="0" t="n">
        <f aca="false">COUNTIF(Лист3!D997:$D$1531, 0)</f>
        <v>535</v>
      </c>
      <c r="C996" s="0" t="n">
        <f aca="false">COUNTIF(Лист3!$D$2:D996, 0)</f>
        <v>947</v>
      </c>
      <c r="D996" s="0" t="n">
        <f aca="false">COUNTIF(Лист3!D997:$D$1531, 1)</f>
        <v>0</v>
      </c>
      <c r="E996" s="0" t="n">
        <f aca="false">B996/(B996 + C996)</f>
        <v>0.360998650472335</v>
      </c>
      <c r="F996" s="0" t="n">
        <f aca="false">A996/(A996+D996)</f>
        <v>1</v>
      </c>
      <c r="G996" s="0" t="n">
        <f aca="false">1 - E996</f>
        <v>0.639001349527665</v>
      </c>
      <c r="H996" s="0" t="n">
        <f aca="false">E996 + F996 - 1</f>
        <v>0.360998650472335</v>
      </c>
      <c r="I996" s="0" t="str">
        <f aca="false">Лист3!B996</f>
        <v>30.9</v>
      </c>
      <c r="J996" s="0" t="str">
        <f aca="false">Лист3!C996</f>
        <v>8.8e-07</v>
      </c>
    </row>
    <row r="997" customFormat="false" ht="12.8" hidden="false" customHeight="false" outlineLevel="0" collapsed="false">
      <c r="A997" s="0" t="n">
        <f aca="false">COUNTIF(Лист3!$D$2:D997, 1)</f>
        <v>48</v>
      </c>
      <c r="B997" s="0" t="n">
        <f aca="false">COUNTIF(Лист3!D998:$D$1531, 0)</f>
        <v>534</v>
      </c>
      <c r="C997" s="0" t="n">
        <f aca="false">COUNTIF(Лист3!$D$2:D997, 0)</f>
        <v>948</v>
      </c>
      <c r="D997" s="0" t="n">
        <f aca="false">COUNTIF(Лист3!D998:$D$1531, 1)</f>
        <v>0</v>
      </c>
      <c r="E997" s="0" t="n">
        <f aca="false">B997/(B997 + C997)</f>
        <v>0.360323886639676</v>
      </c>
      <c r="F997" s="0" t="n">
        <f aca="false">A997/(A997+D997)</f>
        <v>1</v>
      </c>
      <c r="G997" s="0" t="n">
        <f aca="false">1 - E997</f>
        <v>0.639676113360324</v>
      </c>
      <c r="H997" s="0" t="n">
        <f aca="false">E997 + F997 - 1</f>
        <v>0.360323886639676</v>
      </c>
      <c r="I997" s="0" t="str">
        <f aca="false">Лист3!B997</f>
        <v>30.9</v>
      </c>
      <c r="J997" s="0" t="str">
        <f aca="false">Лист3!C997</f>
        <v>8.8e-07</v>
      </c>
    </row>
    <row r="998" customFormat="false" ht="12.8" hidden="false" customHeight="false" outlineLevel="0" collapsed="false">
      <c r="A998" s="0" t="n">
        <f aca="false">COUNTIF(Лист3!$D$2:D998, 1)</f>
        <v>48</v>
      </c>
      <c r="B998" s="0" t="n">
        <f aca="false">COUNTIF(Лист3!D999:$D$1531, 0)</f>
        <v>533</v>
      </c>
      <c r="C998" s="0" t="n">
        <f aca="false">COUNTIF(Лист3!$D$2:D998, 0)</f>
        <v>949</v>
      </c>
      <c r="D998" s="0" t="n">
        <f aca="false">COUNTIF(Лист3!D999:$D$1531, 1)</f>
        <v>0</v>
      </c>
      <c r="E998" s="0" t="n">
        <f aca="false">B998/(B998 + C998)</f>
        <v>0.359649122807018</v>
      </c>
      <c r="F998" s="0" t="n">
        <f aca="false">A998/(A998+D998)</f>
        <v>1</v>
      </c>
      <c r="G998" s="0" t="n">
        <f aca="false">1 - E998</f>
        <v>0.640350877192982</v>
      </c>
      <c r="H998" s="0" t="n">
        <f aca="false">E998 + F998 - 1</f>
        <v>0.359649122807018</v>
      </c>
      <c r="I998" s="0" t="str">
        <f aca="false">Лист3!B998</f>
        <v>30.9</v>
      </c>
      <c r="J998" s="0" t="str">
        <f aca="false">Лист3!C998</f>
        <v>8.8e-07</v>
      </c>
    </row>
    <row r="999" customFormat="false" ht="12.8" hidden="false" customHeight="false" outlineLevel="0" collapsed="false">
      <c r="A999" s="0" t="n">
        <f aca="false">COUNTIF(Лист3!$D$2:D999, 1)</f>
        <v>48</v>
      </c>
      <c r="B999" s="0" t="n">
        <f aca="false">COUNTIF(Лист3!D1000:$D$1531, 0)</f>
        <v>532</v>
      </c>
      <c r="C999" s="0" t="n">
        <f aca="false">COUNTIF(Лист3!$D$2:D999, 0)</f>
        <v>950</v>
      </c>
      <c r="D999" s="0" t="n">
        <f aca="false">COUNTIF(Лист3!D1000:$D$1531, 1)</f>
        <v>0</v>
      </c>
      <c r="E999" s="0" t="n">
        <f aca="false">B999/(B999 + C999)</f>
        <v>0.358974358974359</v>
      </c>
      <c r="F999" s="0" t="n">
        <f aca="false">A999/(A999+D999)</f>
        <v>1</v>
      </c>
      <c r="G999" s="0" t="n">
        <f aca="false">1 - E999</f>
        <v>0.641025641025641</v>
      </c>
      <c r="H999" s="0" t="n">
        <f aca="false">E999 + F999 - 1</f>
        <v>0.358974358974359</v>
      </c>
      <c r="I999" s="0" t="str">
        <f aca="false">Лист3!B999</f>
        <v>30.9</v>
      </c>
      <c r="J999" s="0" t="str">
        <f aca="false">Лист3!C999</f>
        <v>8.9e-07</v>
      </c>
    </row>
    <row r="1000" customFormat="false" ht="12.8" hidden="false" customHeight="false" outlineLevel="0" collapsed="false">
      <c r="A1000" s="0" t="n">
        <f aca="false">COUNTIF(Лист3!$D$2:D1000, 1)</f>
        <v>48</v>
      </c>
      <c r="B1000" s="0" t="n">
        <f aca="false">COUNTIF(Лист3!D1001:$D$1531, 0)</f>
        <v>531</v>
      </c>
      <c r="C1000" s="0" t="n">
        <f aca="false">COUNTIF(Лист3!$D$2:D1000, 0)</f>
        <v>951</v>
      </c>
      <c r="D1000" s="0" t="n">
        <f aca="false">COUNTIF(Лист3!D1001:$D$1531, 1)</f>
        <v>0</v>
      </c>
      <c r="E1000" s="0" t="n">
        <f aca="false">B1000/(B1000 + C1000)</f>
        <v>0.3582995951417</v>
      </c>
      <c r="F1000" s="0" t="n">
        <f aca="false">A1000/(A1000+D1000)</f>
        <v>1</v>
      </c>
      <c r="G1000" s="0" t="n">
        <f aca="false">1 - E1000</f>
        <v>0.6417004048583</v>
      </c>
      <c r="H1000" s="0" t="n">
        <f aca="false">E1000 + F1000 - 1</f>
        <v>0.3582995951417</v>
      </c>
      <c r="I1000" s="0" t="str">
        <f aca="false">Лист3!B1000</f>
        <v>30.9</v>
      </c>
      <c r="J1000" s="0" t="str">
        <f aca="false">Лист3!C1000</f>
        <v>8.9e-07</v>
      </c>
    </row>
    <row r="1001" customFormat="false" ht="12.8" hidden="false" customHeight="false" outlineLevel="0" collapsed="false">
      <c r="A1001" s="0" t="n">
        <f aca="false">COUNTIF(Лист3!$D$2:D1001, 1)</f>
        <v>48</v>
      </c>
      <c r="B1001" s="0" t="n">
        <f aca="false">COUNTIF(Лист3!D1002:$D$1531, 0)</f>
        <v>530</v>
      </c>
      <c r="C1001" s="0" t="n">
        <f aca="false">COUNTIF(Лист3!$D$2:D1001, 0)</f>
        <v>952</v>
      </c>
      <c r="D1001" s="0" t="n">
        <f aca="false">COUNTIF(Лист3!D1002:$D$1531, 1)</f>
        <v>0</v>
      </c>
      <c r="E1001" s="0" t="n">
        <f aca="false">B1001/(B1001 + C1001)</f>
        <v>0.357624831309042</v>
      </c>
      <c r="F1001" s="0" t="n">
        <f aca="false">A1001/(A1001+D1001)</f>
        <v>1</v>
      </c>
      <c r="G1001" s="0" t="n">
        <f aca="false">1 - E1001</f>
        <v>0.642375168690958</v>
      </c>
      <c r="H1001" s="0" t="n">
        <f aca="false">E1001 + F1001 - 1</f>
        <v>0.357624831309042</v>
      </c>
      <c r="I1001" s="0" t="str">
        <f aca="false">Лист3!B1001</f>
        <v>30.9</v>
      </c>
      <c r="J1001" s="0" t="str">
        <f aca="false">Лист3!C1001</f>
        <v>8.9e-07</v>
      </c>
    </row>
    <row r="1002" customFormat="false" ht="12.8" hidden="false" customHeight="false" outlineLevel="0" collapsed="false">
      <c r="A1002" s="0" t="n">
        <f aca="false">COUNTIF(Лист3!$D$2:D1002, 1)</f>
        <v>48</v>
      </c>
      <c r="B1002" s="0" t="n">
        <f aca="false">COUNTIF(Лист3!D1003:$D$1531, 0)</f>
        <v>529</v>
      </c>
      <c r="C1002" s="0" t="n">
        <f aca="false">COUNTIF(Лист3!$D$2:D1002, 0)</f>
        <v>953</v>
      </c>
      <c r="D1002" s="0" t="n">
        <f aca="false">COUNTIF(Лист3!D1003:$D$1531, 1)</f>
        <v>0</v>
      </c>
      <c r="E1002" s="0" t="n">
        <f aca="false">B1002/(B1002 + C1002)</f>
        <v>0.356950067476383</v>
      </c>
      <c r="F1002" s="0" t="n">
        <f aca="false">A1002/(A1002+D1002)</f>
        <v>1</v>
      </c>
      <c r="G1002" s="0" t="n">
        <f aca="false">1 - E1002</f>
        <v>0.643049932523617</v>
      </c>
      <c r="H1002" s="0" t="n">
        <f aca="false">E1002 + F1002 - 1</f>
        <v>0.356950067476383</v>
      </c>
      <c r="I1002" s="0" t="str">
        <f aca="false">Лист3!B1002</f>
        <v>30.9</v>
      </c>
      <c r="J1002" s="0" t="n">
        <f aca="false">Лист3!C1002</f>
        <v>9E-007</v>
      </c>
    </row>
    <row r="1003" customFormat="false" ht="12.8" hidden="false" customHeight="false" outlineLevel="0" collapsed="false">
      <c r="A1003" s="0" t="n">
        <f aca="false">COUNTIF(Лист3!$D$2:D1003, 1)</f>
        <v>48</v>
      </c>
      <c r="B1003" s="0" t="n">
        <f aca="false">COUNTIF(Лист3!D1004:$D$1531, 0)</f>
        <v>528</v>
      </c>
      <c r="C1003" s="0" t="n">
        <f aca="false">COUNTIF(Лист3!$D$2:D1003, 0)</f>
        <v>954</v>
      </c>
      <c r="D1003" s="0" t="n">
        <f aca="false">COUNTIF(Лист3!D1004:$D$1531, 1)</f>
        <v>0</v>
      </c>
      <c r="E1003" s="0" t="n">
        <f aca="false">B1003/(B1003 + C1003)</f>
        <v>0.356275303643725</v>
      </c>
      <c r="F1003" s="0" t="n">
        <f aca="false">A1003/(A1003+D1003)</f>
        <v>1</v>
      </c>
      <c r="G1003" s="0" t="n">
        <f aca="false">1 - E1003</f>
        <v>0.643724696356275</v>
      </c>
      <c r="H1003" s="0" t="n">
        <f aca="false">E1003 + F1003 - 1</f>
        <v>0.356275303643725</v>
      </c>
      <c r="I1003" s="0" t="str">
        <f aca="false">Лист3!B1003</f>
        <v>30.8</v>
      </c>
      <c r="J1003" s="0" t="str">
        <f aca="false">Лист3!C1003</f>
        <v>9.8e-07</v>
      </c>
    </row>
    <row r="1004" customFormat="false" ht="12.8" hidden="false" customHeight="false" outlineLevel="0" collapsed="false">
      <c r="A1004" s="0" t="n">
        <f aca="false">COUNTIF(Лист3!$D$2:D1004, 1)</f>
        <v>48</v>
      </c>
      <c r="B1004" s="0" t="n">
        <f aca="false">COUNTIF(Лист3!D1005:$D$1531, 0)</f>
        <v>527</v>
      </c>
      <c r="C1004" s="0" t="n">
        <f aca="false">COUNTIF(Лист3!$D$2:D1004, 0)</f>
        <v>955</v>
      </c>
      <c r="D1004" s="0" t="n">
        <f aca="false">COUNTIF(Лист3!D1005:$D$1531, 1)</f>
        <v>0</v>
      </c>
      <c r="E1004" s="0" t="n">
        <f aca="false">B1004/(B1004 + C1004)</f>
        <v>0.355600539811066</v>
      </c>
      <c r="F1004" s="0" t="n">
        <f aca="false">A1004/(A1004+D1004)</f>
        <v>1</v>
      </c>
      <c r="G1004" s="0" t="n">
        <f aca="false">1 - E1004</f>
        <v>0.644399460188934</v>
      </c>
      <c r="H1004" s="0" t="n">
        <f aca="false">E1004 + F1004 - 1</f>
        <v>0.355600539811066</v>
      </c>
      <c r="I1004" s="0" t="str">
        <f aca="false">Лист3!B1004</f>
        <v>30.8</v>
      </c>
      <c r="J1004" s="0" t="str">
        <f aca="false">Лист3!C1004</f>
        <v>9.8e-07</v>
      </c>
    </row>
    <row r="1005" customFormat="false" ht="12.8" hidden="false" customHeight="false" outlineLevel="0" collapsed="false">
      <c r="A1005" s="0" t="n">
        <f aca="false">COUNTIF(Лист3!$D$2:D1005, 1)</f>
        <v>48</v>
      </c>
      <c r="B1005" s="0" t="n">
        <f aca="false">COUNTIF(Лист3!D1006:$D$1531, 0)</f>
        <v>526</v>
      </c>
      <c r="C1005" s="0" t="n">
        <f aca="false">COUNTIF(Лист3!$D$2:D1005, 0)</f>
        <v>956</v>
      </c>
      <c r="D1005" s="0" t="n">
        <f aca="false">COUNTIF(Лист3!D1006:$D$1531, 1)</f>
        <v>0</v>
      </c>
      <c r="E1005" s="0" t="n">
        <f aca="false">B1005/(B1005 + C1005)</f>
        <v>0.354925775978408</v>
      </c>
      <c r="F1005" s="0" t="n">
        <f aca="false">A1005/(A1005+D1005)</f>
        <v>1</v>
      </c>
      <c r="G1005" s="0" t="n">
        <f aca="false">1 - E1005</f>
        <v>0.645074224021592</v>
      </c>
      <c r="H1005" s="0" t="n">
        <f aca="false">E1005 + F1005 - 1</f>
        <v>0.354925775978407</v>
      </c>
      <c r="I1005" s="0" t="str">
        <f aca="false">Лист3!B1005</f>
        <v>30.6</v>
      </c>
      <c r="J1005" s="0" t="str">
        <f aca="false">Лист3!C1005</f>
        <v>1.1e-06</v>
      </c>
    </row>
    <row r="1006" customFormat="false" ht="12.8" hidden="false" customHeight="false" outlineLevel="0" collapsed="false">
      <c r="A1006" s="0" t="n">
        <f aca="false">COUNTIF(Лист3!$D$2:D1006, 1)</f>
        <v>48</v>
      </c>
      <c r="B1006" s="0" t="n">
        <f aca="false">COUNTIF(Лист3!D1007:$D$1531, 0)</f>
        <v>525</v>
      </c>
      <c r="C1006" s="0" t="n">
        <f aca="false">COUNTIF(Лист3!$D$2:D1006, 0)</f>
        <v>957</v>
      </c>
      <c r="D1006" s="0" t="n">
        <f aca="false">COUNTIF(Лист3!D1007:$D$1531, 1)</f>
        <v>0</v>
      </c>
      <c r="E1006" s="0" t="n">
        <f aca="false">B1006/(B1006 + C1006)</f>
        <v>0.354251012145749</v>
      </c>
      <c r="F1006" s="0" t="n">
        <f aca="false">A1006/(A1006+D1006)</f>
        <v>1</v>
      </c>
      <c r="G1006" s="0" t="n">
        <f aca="false">1 - E1006</f>
        <v>0.645748987854251</v>
      </c>
      <c r="H1006" s="0" t="n">
        <f aca="false">E1006 + F1006 - 1</f>
        <v>0.354251012145749</v>
      </c>
      <c r="I1006" s="0" t="str">
        <f aca="false">Лист3!B1006</f>
        <v>30.6</v>
      </c>
      <c r="J1006" s="0" t="str">
        <f aca="false">Лист3!C1006</f>
        <v>1.1e-06</v>
      </c>
    </row>
    <row r="1007" customFormat="false" ht="12.8" hidden="false" customHeight="false" outlineLevel="0" collapsed="false">
      <c r="A1007" s="0" t="n">
        <f aca="false">COUNTIF(Лист3!$D$2:D1007, 1)</f>
        <v>48</v>
      </c>
      <c r="B1007" s="0" t="n">
        <f aca="false">COUNTIF(Лист3!D1008:$D$1531, 0)</f>
        <v>524</v>
      </c>
      <c r="C1007" s="0" t="n">
        <f aca="false">COUNTIF(Лист3!$D$2:D1007, 0)</f>
        <v>958</v>
      </c>
      <c r="D1007" s="0" t="n">
        <f aca="false">COUNTIF(Лист3!D1008:$D$1531, 1)</f>
        <v>0</v>
      </c>
      <c r="E1007" s="0" t="n">
        <f aca="false">B1007/(B1007 + C1007)</f>
        <v>0.35357624831309</v>
      </c>
      <c r="F1007" s="0" t="n">
        <f aca="false">A1007/(A1007+D1007)</f>
        <v>1</v>
      </c>
      <c r="G1007" s="0" t="n">
        <f aca="false">1 - E1007</f>
        <v>0.64642375168691</v>
      </c>
      <c r="H1007" s="0" t="n">
        <f aca="false">E1007 + F1007 - 1</f>
        <v>0.35357624831309</v>
      </c>
      <c r="I1007" s="0" t="str">
        <f aca="false">Лист3!B1007</f>
        <v>30.5</v>
      </c>
      <c r="J1007" s="0" t="str">
        <f aca="false">Лист3!C1007</f>
        <v>1.2e-06</v>
      </c>
    </row>
    <row r="1008" customFormat="false" ht="12.8" hidden="false" customHeight="false" outlineLevel="0" collapsed="false">
      <c r="A1008" s="0" t="n">
        <f aca="false">COUNTIF(Лист3!$D$2:D1008, 1)</f>
        <v>48</v>
      </c>
      <c r="B1008" s="0" t="n">
        <f aca="false">COUNTIF(Лист3!D1009:$D$1531, 0)</f>
        <v>523</v>
      </c>
      <c r="C1008" s="0" t="n">
        <f aca="false">COUNTIF(Лист3!$D$2:D1008, 0)</f>
        <v>959</v>
      </c>
      <c r="D1008" s="0" t="n">
        <f aca="false">COUNTIF(Лист3!D1009:$D$1531, 1)</f>
        <v>0</v>
      </c>
      <c r="E1008" s="0" t="n">
        <f aca="false">B1008/(B1008 + C1008)</f>
        <v>0.352901484480432</v>
      </c>
      <c r="F1008" s="0" t="n">
        <f aca="false">A1008/(A1008+D1008)</f>
        <v>1</v>
      </c>
      <c r="G1008" s="0" t="n">
        <f aca="false">1 - E1008</f>
        <v>0.647098515519568</v>
      </c>
      <c r="H1008" s="0" t="n">
        <f aca="false">E1008 + F1008 - 1</f>
        <v>0.352901484480432</v>
      </c>
      <c r="I1008" s="0" t="str">
        <f aca="false">Лист3!B1008</f>
        <v>30.5</v>
      </c>
      <c r="J1008" s="0" t="str">
        <f aca="false">Лист3!C1008</f>
        <v>1.2e-06</v>
      </c>
    </row>
    <row r="1009" customFormat="false" ht="12.8" hidden="false" customHeight="false" outlineLevel="0" collapsed="false">
      <c r="A1009" s="0" t="n">
        <f aca="false">COUNTIF(Лист3!$D$2:D1009, 1)</f>
        <v>48</v>
      </c>
      <c r="B1009" s="0" t="n">
        <f aca="false">COUNTIF(Лист3!D1010:$D$1531, 0)</f>
        <v>522</v>
      </c>
      <c r="C1009" s="0" t="n">
        <f aca="false">COUNTIF(Лист3!$D$2:D1009, 0)</f>
        <v>960</v>
      </c>
      <c r="D1009" s="0" t="n">
        <f aca="false">COUNTIF(Лист3!D1010:$D$1531, 1)</f>
        <v>0</v>
      </c>
      <c r="E1009" s="0" t="n">
        <f aca="false">B1009/(B1009 + C1009)</f>
        <v>0.352226720647773</v>
      </c>
      <c r="F1009" s="0" t="n">
        <f aca="false">A1009/(A1009+D1009)</f>
        <v>1</v>
      </c>
      <c r="G1009" s="0" t="n">
        <f aca="false">1 - E1009</f>
        <v>0.647773279352227</v>
      </c>
      <c r="H1009" s="0" t="n">
        <f aca="false">E1009 + F1009 - 1</f>
        <v>0.352226720647773</v>
      </c>
      <c r="I1009" s="0" t="str">
        <f aca="false">Лист3!B1009</f>
        <v>30.5</v>
      </c>
      <c r="J1009" s="0" t="str">
        <f aca="false">Лист3!C1009</f>
        <v>1.2e-06</v>
      </c>
    </row>
    <row r="1010" customFormat="false" ht="12.8" hidden="false" customHeight="false" outlineLevel="0" collapsed="false">
      <c r="A1010" s="0" t="n">
        <f aca="false">COUNTIF(Лист3!$D$2:D1010, 1)</f>
        <v>48</v>
      </c>
      <c r="B1010" s="0" t="n">
        <f aca="false">COUNTIF(Лист3!D1011:$D$1531, 0)</f>
        <v>521</v>
      </c>
      <c r="C1010" s="0" t="n">
        <f aca="false">COUNTIF(Лист3!$D$2:D1010, 0)</f>
        <v>961</v>
      </c>
      <c r="D1010" s="0" t="n">
        <f aca="false">COUNTIF(Лист3!D1011:$D$1531, 1)</f>
        <v>0</v>
      </c>
      <c r="E1010" s="0" t="n">
        <f aca="false">B1010/(B1010 + C1010)</f>
        <v>0.351551956815115</v>
      </c>
      <c r="F1010" s="0" t="n">
        <f aca="false">A1010/(A1010+D1010)</f>
        <v>1</v>
      </c>
      <c r="G1010" s="0" t="n">
        <f aca="false">1 - E1010</f>
        <v>0.648448043184885</v>
      </c>
      <c r="H1010" s="0" t="n">
        <f aca="false">E1010 + F1010 - 1</f>
        <v>0.351551956815115</v>
      </c>
      <c r="I1010" s="0" t="str">
        <f aca="false">Лист3!B1010</f>
        <v>30.5</v>
      </c>
      <c r="J1010" s="0" t="str">
        <f aca="false">Лист3!C1010</f>
        <v>1.2e-06</v>
      </c>
    </row>
    <row r="1011" customFormat="false" ht="12.8" hidden="false" customHeight="false" outlineLevel="0" collapsed="false">
      <c r="A1011" s="0" t="n">
        <f aca="false">COUNTIF(Лист3!$D$2:D1011, 1)</f>
        <v>48</v>
      </c>
      <c r="B1011" s="0" t="n">
        <f aca="false">COUNTIF(Лист3!D1012:$D$1531, 0)</f>
        <v>520</v>
      </c>
      <c r="C1011" s="0" t="n">
        <f aca="false">COUNTIF(Лист3!$D$2:D1011, 0)</f>
        <v>962</v>
      </c>
      <c r="D1011" s="0" t="n">
        <f aca="false">COUNTIF(Лист3!D1012:$D$1531, 1)</f>
        <v>0</v>
      </c>
      <c r="E1011" s="0" t="n">
        <f aca="false">B1011/(B1011 + C1011)</f>
        <v>0.350877192982456</v>
      </c>
      <c r="F1011" s="0" t="n">
        <f aca="false">A1011/(A1011+D1011)</f>
        <v>1</v>
      </c>
      <c r="G1011" s="0" t="n">
        <f aca="false">1 - E1011</f>
        <v>0.649122807017544</v>
      </c>
      <c r="H1011" s="0" t="n">
        <f aca="false">E1011 + F1011 - 1</f>
        <v>0.350877192982456</v>
      </c>
      <c r="I1011" s="0" t="str">
        <f aca="false">Лист3!B1011</f>
        <v>30.4</v>
      </c>
      <c r="J1011" s="0" t="str">
        <f aca="false">Лист3!C1011</f>
        <v>1.2e-06</v>
      </c>
    </row>
    <row r="1012" customFormat="false" ht="12.8" hidden="false" customHeight="false" outlineLevel="0" collapsed="false">
      <c r="A1012" s="0" t="n">
        <f aca="false">COUNTIF(Лист3!$D$2:D1012, 1)</f>
        <v>48</v>
      </c>
      <c r="B1012" s="0" t="n">
        <f aca="false">COUNTIF(Лист3!D1013:$D$1531, 0)</f>
        <v>519</v>
      </c>
      <c r="C1012" s="0" t="n">
        <f aca="false">COUNTIF(Лист3!$D$2:D1012, 0)</f>
        <v>963</v>
      </c>
      <c r="D1012" s="0" t="n">
        <f aca="false">COUNTIF(Лист3!D1013:$D$1531, 1)</f>
        <v>0</v>
      </c>
      <c r="E1012" s="0" t="n">
        <f aca="false">B1012/(B1012 + C1012)</f>
        <v>0.350202429149798</v>
      </c>
      <c r="F1012" s="0" t="n">
        <f aca="false">A1012/(A1012+D1012)</f>
        <v>1</v>
      </c>
      <c r="G1012" s="0" t="n">
        <f aca="false">1 - E1012</f>
        <v>0.649797570850202</v>
      </c>
      <c r="H1012" s="0" t="n">
        <f aca="false">E1012 + F1012 - 1</f>
        <v>0.350202429149798</v>
      </c>
      <c r="I1012" s="0" t="str">
        <f aca="false">Лист3!B1012</f>
        <v>30.4</v>
      </c>
      <c r="J1012" s="0" t="str">
        <f aca="false">Лист3!C1012</f>
        <v>1.3e-06</v>
      </c>
    </row>
    <row r="1013" customFormat="false" ht="12.8" hidden="false" customHeight="false" outlineLevel="0" collapsed="false">
      <c r="A1013" s="0" t="n">
        <f aca="false">COUNTIF(Лист3!$D$2:D1013, 1)</f>
        <v>48</v>
      </c>
      <c r="B1013" s="0" t="n">
        <f aca="false">COUNTIF(Лист3!D1014:$D$1531, 0)</f>
        <v>518</v>
      </c>
      <c r="C1013" s="0" t="n">
        <f aca="false">COUNTIF(Лист3!$D$2:D1013, 0)</f>
        <v>964</v>
      </c>
      <c r="D1013" s="0" t="n">
        <f aca="false">COUNTIF(Лист3!D1014:$D$1531, 1)</f>
        <v>0</v>
      </c>
      <c r="E1013" s="0" t="n">
        <f aca="false">B1013/(B1013 + C1013)</f>
        <v>0.349527665317139</v>
      </c>
      <c r="F1013" s="0" t="n">
        <f aca="false">A1013/(A1013+D1013)</f>
        <v>1</v>
      </c>
      <c r="G1013" s="0" t="n">
        <f aca="false">1 - E1013</f>
        <v>0.650472334682861</v>
      </c>
      <c r="H1013" s="0" t="n">
        <f aca="false">E1013 + F1013 - 1</f>
        <v>0.349527665317139</v>
      </c>
      <c r="I1013" s="0" t="str">
        <f aca="false">Лист3!B1013</f>
        <v>30.4</v>
      </c>
      <c r="J1013" s="0" t="str">
        <f aca="false">Лист3!C1013</f>
        <v>1.3e-06</v>
      </c>
    </row>
    <row r="1014" customFormat="false" ht="12.8" hidden="false" customHeight="false" outlineLevel="0" collapsed="false">
      <c r="A1014" s="0" t="n">
        <f aca="false">COUNTIF(Лист3!$D$2:D1014, 1)</f>
        <v>48</v>
      </c>
      <c r="B1014" s="0" t="n">
        <f aca="false">COUNTIF(Лист3!D1015:$D$1531, 0)</f>
        <v>517</v>
      </c>
      <c r="C1014" s="0" t="n">
        <f aca="false">COUNTIF(Лист3!$D$2:D1014, 0)</f>
        <v>965</v>
      </c>
      <c r="D1014" s="0" t="n">
        <f aca="false">COUNTIF(Лист3!D1015:$D$1531, 1)</f>
        <v>0</v>
      </c>
      <c r="E1014" s="0" t="n">
        <f aca="false">B1014/(B1014 + C1014)</f>
        <v>0.34885290148448</v>
      </c>
      <c r="F1014" s="0" t="n">
        <f aca="false">A1014/(A1014+D1014)</f>
        <v>1</v>
      </c>
      <c r="G1014" s="0" t="n">
        <f aca="false">1 - E1014</f>
        <v>0.65114709851552</v>
      </c>
      <c r="H1014" s="0" t="n">
        <f aca="false">E1014 + F1014 - 1</f>
        <v>0.34885290148448</v>
      </c>
      <c r="I1014" s="0" t="str">
        <f aca="false">Лист3!B1014</f>
        <v>30.4</v>
      </c>
      <c r="J1014" s="0" t="str">
        <f aca="false">Лист3!C1014</f>
        <v>1.3e-06</v>
      </c>
    </row>
    <row r="1015" customFormat="false" ht="12.8" hidden="false" customHeight="false" outlineLevel="0" collapsed="false">
      <c r="A1015" s="0" t="n">
        <f aca="false">COUNTIF(Лист3!$D$2:D1015, 1)</f>
        <v>48</v>
      </c>
      <c r="B1015" s="0" t="n">
        <f aca="false">COUNTIF(Лист3!D1016:$D$1531, 0)</f>
        <v>516</v>
      </c>
      <c r="C1015" s="0" t="n">
        <f aca="false">COUNTIF(Лист3!$D$2:D1015, 0)</f>
        <v>966</v>
      </c>
      <c r="D1015" s="0" t="n">
        <f aca="false">COUNTIF(Лист3!D1016:$D$1531, 1)</f>
        <v>0</v>
      </c>
      <c r="E1015" s="0" t="n">
        <f aca="false">B1015/(B1015 + C1015)</f>
        <v>0.348178137651822</v>
      </c>
      <c r="F1015" s="0" t="n">
        <f aca="false">A1015/(A1015+D1015)</f>
        <v>1</v>
      </c>
      <c r="G1015" s="0" t="n">
        <f aca="false">1 - E1015</f>
        <v>0.651821862348178</v>
      </c>
      <c r="H1015" s="0" t="n">
        <f aca="false">E1015 + F1015 - 1</f>
        <v>0.348178137651822</v>
      </c>
      <c r="I1015" s="0" t="str">
        <f aca="false">Лист3!B1015</f>
        <v>30.4</v>
      </c>
      <c r="J1015" s="0" t="str">
        <f aca="false">Лист3!C1015</f>
        <v>1.3e-06</v>
      </c>
    </row>
    <row r="1016" customFormat="false" ht="12.8" hidden="false" customHeight="false" outlineLevel="0" collapsed="false">
      <c r="A1016" s="0" t="n">
        <f aca="false">COUNTIF(Лист3!$D$2:D1016, 1)</f>
        <v>48</v>
      </c>
      <c r="B1016" s="0" t="n">
        <f aca="false">COUNTIF(Лист3!D1017:$D$1531, 0)</f>
        <v>515</v>
      </c>
      <c r="C1016" s="0" t="n">
        <f aca="false">COUNTIF(Лист3!$D$2:D1016, 0)</f>
        <v>967</v>
      </c>
      <c r="D1016" s="0" t="n">
        <f aca="false">COUNTIF(Лист3!D1017:$D$1531, 1)</f>
        <v>0</v>
      </c>
      <c r="E1016" s="0" t="n">
        <f aca="false">B1016/(B1016 + C1016)</f>
        <v>0.347503373819163</v>
      </c>
      <c r="F1016" s="0" t="n">
        <f aca="false">A1016/(A1016+D1016)</f>
        <v>1</v>
      </c>
      <c r="G1016" s="0" t="n">
        <f aca="false">1 - E1016</f>
        <v>0.652496626180837</v>
      </c>
      <c r="H1016" s="0" t="n">
        <f aca="false">E1016 + F1016 - 1</f>
        <v>0.347503373819163</v>
      </c>
      <c r="I1016" s="0" t="str">
        <f aca="false">Лист3!B1016</f>
        <v>30.3</v>
      </c>
      <c r="J1016" s="0" t="str">
        <f aca="false">Лист3!C1016</f>
        <v>1.3e-06</v>
      </c>
    </row>
    <row r="1017" customFormat="false" ht="12.8" hidden="false" customHeight="false" outlineLevel="0" collapsed="false">
      <c r="A1017" s="0" t="n">
        <f aca="false">COUNTIF(Лист3!$D$2:D1017, 1)</f>
        <v>48</v>
      </c>
      <c r="B1017" s="0" t="n">
        <f aca="false">COUNTIF(Лист3!D1018:$D$1531, 0)</f>
        <v>514</v>
      </c>
      <c r="C1017" s="0" t="n">
        <f aca="false">COUNTIF(Лист3!$D$2:D1017, 0)</f>
        <v>968</v>
      </c>
      <c r="D1017" s="0" t="n">
        <f aca="false">COUNTIF(Лист3!D1018:$D$1531, 1)</f>
        <v>0</v>
      </c>
      <c r="E1017" s="0" t="n">
        <f aca="false">B1017/(B1017 + C1017)</f>
        <v>0.346828609986505</v>
      </c>
      <c r="F1017" s="0" t="n">
        <f aca="false">A1017/(A1017+D1017)</f>
        <v>1</v>
      </c>
      <c r="G1017" s="0" t="n">
        <f aca="false">1 - E1017</f>
        <v>0.653171390013495</v>
      </c>
      <c r="H1017" s="0" t="n">
        <f aca="false">E1017 + F1017 - 1</f>
        <v>0.346828609986505</v>
      </c>
      <c r="I1017" s="0" t="str">
        <f aca="false">Лист3!B1017</f>
        <v>30.3</v>
      </c>
      <c r="J1017" s="0" t="str">
        <f aca="false">Лист3!C1017</f>
        <v>1.3e-06</v>
      </c>
    </row>
    <row r="1018" customFormat="false" ht="12.8" hidden="false" customHeight="false" outlineLevel="0" collapsed="false">
      <c r="A1018" s="0" t="n">
        <f aca="false">COUNTIF(Лист3!$D$2:D1018, 1)</f>
        <v>48</v>
      </c>
      <c r="B1018" s="0" t="n">
        <f aca="false">COUNTIF(Лист3!D1019:$D$1531, 0)</f>
        <v>513</v>
      </c>
      <c r="C1018" s="0" t="n">
        <f aca="false">COUNTIF(Лист3!$D$2:D1018, 0)</f>
        <v>969</v>
      </c>
      <c r="D1018" s="0" t="n">
        <f aca="false">COUNTIF(Лист3!D1019:$D$1531, 1)</f>
        <v>0</v>
      </c>
      <c r="E1018" s="0" t="n">
        <f aca="false">B1018/(B1018 + C1018)</f>
        <v>0.346153846153846</v>
      </c>
      <c r="F1018" s="0" t="n">
        <f aca="false">A1018/(A1018+D1018)</f>
        <v>1</v>
      </c>
      <c r="G1018" s="0" t="n">
        <f aca="false">1 - E1018</f>
        <v>0.653846153846154</v>
      </c>
      <c r="H1018" s="0" t="n">
        <f aca="false">E1018 + F1018 - 1</f>
        <v>0.346153846153846</v>
      </c>
      <c r="I1018" s="0" t="str">
        <f aca="false">Лист3!B1018</f>
        <v>30.3</v>
      </c>
      <c r="J1018" s="0" t="str">
        <f aca="false">Лист3!C1018</f>
        <v>1.4e-06</v>
      </c>
    </row>
    <row r="1019" customFormat="false" ht="12.8" hidden="false" customHeight="false" outlineLevel="0" collapsed="false">
      <c r="A1019" s="0" t="n">
        <f aca="false">COUNTIF(Лист3!$D$2:D1019, 1)</f>
        <v>48</v>
      </c>
      <c r="B1019" s="0" t="n">
        <f aca="false">COUNTIF(Лист3!D1020:$D$1531, 0)</f>
        <v>512</v>
      </c>
      <c r="C1019" s="0" t="n">
        <f aca="false">COUNTIF(Лист3!$D$2:D1019, 0)</f>
        <v>970</v>
      </c>
      <c r="D1019" s="0" t="n">
        <f aca="false">COUNTIF(Лист3!D1020:$D$1531, 1)</f>
        <v>0</v>
      </c>
      <c r="E1019" s="0" t="n">
        <f aca="false">B1019/(B1019 + C1019)</f>
        <v>0.345479082321188</v>
      </c>
      <c r="F1019" s="0" t="n">
        <f aca="false">A1019/(A1019+D1019)</f>
        <v>1</v>
      </c>
      <c r="G1019" s="0" t="n">
        <f aca="false">1 - E1019</f>
        <v>0.654520917678812</v>
      </c>
      <c r="H1019" s="0" t="n">
        <f aca="false">E1019 + F1019 - 1</f>
        <v>0.345479082321188</v>
      </c>
      <c r="I1019" s="0" t="str">
        <f aca="false">Лист3!B1019</f>
        <v>30.3</v>
      </c>
      <c r="J1019" s="0" t="str">
        <f aca="false">Лист3!C1019</f>
        <v>1.4e-06</v>
      </c>
    </row>
    <row r="1020" customFormat="false" ht="12.8" hidden="false" customHeight="false" outlineLevel="0" collapsed="false">
      <c r="A1020" s="0" t="n">
        <f aca="false">COUNTIF(Лист3!$D$2:D1020, 1)</f>
        <v>48</v>
      </c>
      <c r="B1020" s="0" t="n">
        <f aca="false">COUNTIF(Лист3!D1021:$D$1531, 0)</f>
        <v>511</v>
      </c>
      <c r="C1020" s="0" t="n">
        <f aca="false">COUNTIF(Лист3!$D$2:D1020, 0)</f>
        <v>971</v>
      </c>
      <c r="D1020" s="0" t="n">
        <f aca="false">COUNTIF(Лист3!D1021:$D$1531, 1)</f>
        <v>0</v>
      </c>
      <c r="E1020" s="0" t="n">
        <f aca="false">B1020/(B1020 + C1020)</f>
        <v>0.344804318488529</v>
      </c>
      <c r="F1020" s="0" t="n">
        <f aca="false">A1020/(A1020+D1020)</f>
        <v>1</v>
      </c>
      <c r="G1020" s="0" t="n">
        <f aca="false">1 - E1020</f>
        <v>0.655195681511471</v>
      </c>
      <c r="H1020" s="0" t="n">
        <f aca="false">E1020 + F1020 - 1</f>
        <v>0.344804318488529</v>
      </c>
      <c r="I1020" s="0" t="str">
        <f aca="false">Лист3!B1020</f>
        <v>30.3</v>
      </c>
      <c r="J1020" s="0" t="str">
        <f aca="false">Лист3!C1020</f>
        <v>1.4e-06</v>
      </c>
    </row>
    <row r="1021" customFormat="false" ht="12.8" hidden="false" customHeight="false" outlineLevel="0" collapsed="false">
      <c r="A1021" s="0" t="n">
        <f aca="false">COUNTIF(Лист3!$D$2:D1021, 1)</f>
        <v>48</v>
      </c>
      <c r="B1021" s="0" t="n">
        <f aca="false">COUNTIF(Лист3!D1022:$D$1531, 0)</f>
        <v>510</v>
      </c>
      <c r="C1021" s="0" t="n">
        <f aca="false">COUNTIF(Лист3!$D$2:D1021, 0)</f>
        <v>972</v>
      </c>
      <c r="D1021" s="0" t="n">
        <f aca="false">COUNTIF(Лист3!D1022:$D$1531, 1)</f>
        <v>0</v>
      </c>
      <c r="E1021" s="0" t="n">
        <f aca="false">B1021/(B1021 + C1021)</f>
        <v>0.34412955465587</v>
      </c>
      <c r="F1021" s="0" t="n">
        <f aca="false">A1021/(A1021+D1021)</f>
        <v>1</v>
      </c>
      <c r="G1021" s="0" t="n">
        <f aca="false">1 - E1021</f>
        <v>0.65587044534413</v>
      </c>
      <c r="H1021" s="0" t="n">
        <f aca="false">E1021 + F1021 - 1</f>
        <v>0.34412955465587</v>
      </c>
      <c r="I1021" s="0" t="str">
        <f aca="false">Лист3!B1021</f>
        <v>30.2</v>
      </c>
      <c r="J1021" s="0" t="str">
        <f aca="false">Лист3!C1021</f>
        <v>1.4e-06</v>
      </c>
    </row>
    <row r="1022" customFormat="false" ht="12.8" hidden="false" customHeight="false" outlineLevel="0" collapsed="false">
      <c r="A1022" s="0" t="n">
        <f aca="false">COUNTIF(Лист3!$D$2:D1022, 1)</f>
        <v>48</v>
      </c>
      <c r="B1022" s="0" t="n">
        <f aca="false">COUNTIF(Лист3!D1023:$D$1531, 0)</f>
        <v>509</v>
      </c>
      <c r="C1022" s="0" t="n">
        <f aca="false">COUNTIF(Лист3!$D$2:D1022, 0)</f>
        <v>973</v>
      </c>
      <c r="D1022" s="0" t="n">
        <f aca="false">COUNTIF(Лист3!D1023:$D$1531, 1)</f>
        <v>0</v>
      </c>
      <c r="E1022" s="0" t="n">
        <f aca="false">B1022/(B1022 + C1022)</f>
        <v>0.343454790823212</v>
      </c>
      <c r="F1022" s="0" t="n">
        <f aca="false">A1022/(A1022+D1022)</f>
        <v>1</v>
      </c>
      <c r="G1022" s="0" t="n">
        <f aca="false">1 - E1022</f>
        <v>0.656545209176788</v>
      </c>
      <c r="H1022" s="0" t="n">
        <f aca="false">E1022 + F1022 - 1</f>
        <v>0.343454790823212</v>
      </c>
      <c r="I1022" s="0" t="str">
        <f aca="false">Лист3!B1022</f>
        <v>30.2</v>
      </c>
      <c r="J1022" s="0" t="str">
        <f aca="false">Лист3!C1022</f>
        <v>1.4e-06</v>
      </c>
    </row>
    <row r="1023" customFormat="false" ht="12.8" hidden="false" customHeight="false" outlineLevel="0" collapsed="false">
      <c r="A1023" s="0" t="n">
        <f aca="false">COUNTIF(Лист3!$D$2:D1023, 1)</f>
        <v>48</v>
      </c>
      <c r="B1023" s="0" t="n">
        <f aca="false">COUNTIF(Лист3!D1024:$D$1531, 0)</f>
        <v>508</v>
      </c>
      <c r="C1023" s="0" t="n">
        <f aca="false">COUNTIF(Лист3!$D$2:D1023, 0)</f>
        <v>974</v>
      </c>
      <c r="D1023" s="0" t="n">
        <f aca="false">COUNTIF(Лист3!D1024:$D$1531, 1)</f>
        <v>0</v>
      </c>
      <c r="E1023" s="0" t="n">
        <f aca="false">B1023/(B1023 + C1023)</f>
        <v>0.342780026990553</v>
      </c>
      <c r="F1023" s="0" t="n">
        <f aca="false">A1023/(A1023+D1023)</f>
        <v>1</v>
      </c>
      <c r="G1023" s="0" t="n">
        <f aca="false">1 - E1023</f>
        <v>0.657219973009447</v>
      </c>
      <c r="H1023" s="0" t="n">
        <f aca="false">E1023 + F1023 - 1</f>
        <v>0.342780026990553</v>
      </c>
      <c r="I1023" s="0" t="str">
        <f aca="false">Лист3!B1023</f>
        <v>30.2</v>
      </c>
      <c r="J1023" s="0" t="str">
        <f aca="false">Лист3!C1023</f>
        <v>1.4e-06</v>
      </c>
    </row>
    <row r="1024" customFormat="false" ht="12.8" hidden="false" customHeight="false" outlineLevel="0" collapsed="false">
      <c r="A1024" s="0" t="n">
        <f aca="false">COUNTIF(Лист3!$D$2:D1024, 1)</f>
        <v>48</v>
      </c>
      <c r="B1024" s="0" t="n">
        <f aca="false">COUNTIF(Лист3!D1025:$D$1531, 0)</f>
        <v>507</v>
      </c>
      <c r="C1024" s="0" t="n">
        <f aca="false">COUNTIF(Лист3!$D$2:D1024, 0)</f>
        <v>975</v>
      </c>
      <c r="D1024" s="0" t="n">
        <f aca="false">COUNTIF(Лист3!D1025:$D$1531, 1)</f>
        <v>0</v>
      </c>
      <c r="E1024" s="0" t="n">
        <f aca="false">B1024/(B1024 + C1024)</f>
        <v>0.342105263157895</v>
      </c>
      <c r="F1024" s="0" t="n">
        <f aca="false">A1024/(A1024+D1024)</f>
        <v>1</v>
      </c>
      <c r="G1024" s="0" t="n">
        <f aca="false">1 - E1024</f>
        <v>0.657894736842105</v>
      </c>
      <c r="H1024" s="0" t="n">
        <f aca="false">E1024 + F1024 - 1</f>
        <v>0.342105263157895</v>
      </c>
      <c r="I1024" s="0" t="str">
        <f aca="false">Лист3!B1024</f>
        <v>30.2</v>
      </c>
      <c r="J1024" s="0" t="str">
        <f aca="false">Лист3!C1024</f>
        <v>1.4e-06</v>
      </c>
    </row>
    <row r="1025" customFormat="false" ht="12.8" hidden="false" customHeight="false" outlineLevel="0" collapsed="false">
      <c r="A1025" s="0" t="n">
        <f aca="false">COUNTIF(Лист3!$D$2:D1025, 1)</f>
        <v>48</v>
      </c>
      <c r="B1025" s="0" t="n">
        <f aca="false">COUNTIF(Лист3!D1026:$D$1531, 0)</f>
        <v>506</v>
      </c>
      <c r="C1025" s="0" t="n">
        <f aca="false">COUNTIF(Лист3!$D$2:D1025, 0)</f>
        <v>976</v>
      </c>
      <c r="D1025" s="0" t="n">
        <f aca="false">COUNTIF(Лист3!D1026:$D$1531, 1)</f>
        <v>0</v>
      </c>
      <c r="E1025" s="0" t="n">
        <f aca="false">B1025/(B1025 + C1025)</f>
        <v>0.341430499325236</v>
      </c>
      <c r="F1025" s="0" t="n">
        <f aca="false">A1025/(A1025+D1025)</f>
        <v>1</v>
      </c>
      <c r="G1025" s="0" t="n">
        <f aca="false">1 - E1025</f>
        <v>0.658569500674764</v>
      </c>
      <c r="H1025" s="0" t="n">
        <f aca="false">E1025 + F1025 - 1</f>
        <v>0.341430499325236</v>
      </c>
      <c r="I1025" s="0" t="str">
        <f aca="false">Лист3!B1025</f>
        <v>30.2</v>
      </c>
      <c r="J1025" s="0" t="str">
        <f aca="false">Лист3!C1025</f>
        <v>1.4e-06</v>
      </c>
    </row>
    <row r="1026" customFormat="false" ht="12.8" hidden="false" customHeight="false" outlineLevel="0" collapsed="false">
      <c r="A1026" s="0" t="n">
        <f aca="false">COUNTIF(Лист3!$D$2:D1026, 1)</f>
        <v>48</v>
      </c>
      <c r="B1026" s="0" t="n">
        <f aca="false">COUNTIF(Лист3!D1027:$D$1531, 0)</f>
        <v>505</v>
      </c>
      <c r="C1026" s="0" t="n">
        <f aca="false">COUNTIF(Лист3!$D$2:D1026, 0)</f>
        <v>977</v>
      </c>
      <c r="D1026" s="0" t="n">
        <f aca="false">COUNTIF(Лист3!D1027:$D$1531, 1)</f>
        <v>0</v>
      </c>
      <c r="E1026" s="0" t="n">
        <f aca="false">B1026/(B1026 + C1026)</f>
        <v>0.340755735492578</v>
      </c>
      <c r="F1026" s="0" t="n">
        <f aca="false">A1026/(A1026+D1026)</f>
        <v>1</v>
      </c>
      <c r="G1026" s="0" t="n">
        <f aca="false">1 - E1026</f>
        <v>0.659244264507422</v>
      </c>
      <c r="H1026" s="0" t="n">
        <f aca="false">E1026 + F1026 - 1</f>
        <v>0.340755735492578</v>
      </c>
      <c r="I1026" s="0" t="str">
        <f aca="false">Лист3!B1026</f>
        <v>30.2</v>
      </c>
      <c r="J1026" s="0" t="str">
        <f aca="false">Лист3!C1026</f>
        <v>1.4e-06</v>
      </c>
    </row>
    <row r="1027" customFormat="false" ht="12.8" hidden="false" customHeight="false" outlineLevel="0" collapsed="false">
      <c r="A1027" s="0" t="n">
        <f aca="false">COUNTIF(Лист3!$D$2:D1027, 1)</f>
        <v>48</v>
      </c>
      <c r="B1027" s="0" t="n">
        <f aca="false">COUNTIF(Лист3!D1028:$D$1531, 0)</f>
        <v>504</v>
      </c>
      <c r="C1027" s="0" t="n">
        <f aca="false">COUNTIF(Лист3!$D$2:D1027, 0)</f>
        <v>978</v>
      </c>
      <c r="D1027" s="0" t="n">
        <f aca="false">COUNTIF(Лист3!D1028:$D$1531, 1)</f>
        <v>0</v>
      </c>
      <c r="E1027" s="0" t="n">
        <f aca="false">B1027/(B1027 + C1027)</f>
        <v>0.340080971659919</v>
      </c>
      <c r="F1027" s="0" t="n">
        <f aca="false">A1027/(A1027+D1027)</f>
        <v>1</v>
      </c>
      <c r="G1027" s="0" t="n">
        <f aca="false">1 - E1027</f>
        <v>0.659919028340081</v>
      </c>
      <c r="H1027" s="0" t="n">
        <f aca="false">E1027 + F1027 - 1</f>
        <v>0.340080971659919</v>
      </c>
      <c r="I1027" s="0" t="str">
        <f aca="false">Лист3!B1027</f>
        <v>30.2</v>
      </c>
      <c r="J1027" s="0" t="str">
        <f aca="false">Лист3!C1027</f>
        <v>1.4e-06</v>
      </c>
    </row>
    <row r="1028" customFormat="false" ht="12.8" hidden="false" customHeight="false" outlineLevel="0" collapsed="false">
      <c r="A1028" s="0" t="n">
        <f aca="false">COUNTIF(Лист3!$D$2:D1028, 1)</f>
        <v>48</v>
      </c>
      <c r="B1028" s="0" t="n">
        <f aca="false">COUNTIF(Лист3!D1029:$D$1531, 0)</f>
        <v>503</v>
      </c>
      <c r="C1028" s="0" t="n">
        <f aca="false">COUNTIF(Лист3!$D$2:D1028, 0)</f>
        <v>979</v>
      </c>
      <c r="D1028" s="0" t="n">
        <f aca="false">COUNTIF(Лист3!D1029:$D$1531, 1)</f>
        <v>0</v>
      </c>
      <c r="E1028" s="0" t="n">
        <f aca="false">B1028/(B1028 + C1028)</f>
        <v>0.33940620782726</v>
      </c>
      <c r="F1028" s="0" t="n">
        <f aca="false">A1028/(A1028+D1028)</f>
        <v>1</v>
      </c>
      <c r="G1028" s="0" t="n">
        <f aca="false">1 - E1028</f>
        <v>0.66059379217274</v>
      </c>
      <c r="H1028" s="0" t="n">
        <f aca="false">E1028 + F1028 - 1</f>
        <v>0.33940620782726</v>
      </c>
      <c r="I1028" s="0" t="str">
        <f aca="false">Лист3!B1028</f>
        <v>30.2</v>
      </c>
      <c r="J1028" s="0" t="str">
        <f aca="false">Лист3!C1028</f>
        <v>1.4e-06</v>
      </c>
    </row>
    <row r="1029" customFormat="false" ht="12.8" hidden="false" customHeight="false" outlineLevel="0" collapsed="false">
      <c r="A1029" s="0" t="n">
        <f aca="false">COUNTIF(Лист3!$D$2:D1029, 1)</f>
        <v>48</v>
      </c>
      <c r="B1029" s="0" t="n">
        <f aca="false">COUNTIF(Лист3!D1030:$D$1531, 0)</f>
        <v>502</v>
      </c>
      <c r="C1029" s="0" t="n">
        <f aca="false">COUNTIF(Лист3!$D$2:D1029, 0)</f>
        <v>980</v>
      </c>
      <c r="D1029" s="0" t="n">
        <f aca="false">COUNTIF(Лист3!D1030:$D$1531, 1)</f>
        <v>0</v>
      </c>
      <c r="E1029" s="0" t="n">
        <f aca="false">B1029/(B1029 + C1029)</f>
        <v>0.338731443994602</v>
      </c>
      <c r="F1029" s="0" t="n">
        <f aca="false">A1029/(A1029+D1029)</f>
        <v>1</v>
      </c>
      <c r="G1029" s="0" t="n">
        <f aca="false">1 - E1029</f>
        <v>0.661268556005398</v>
      </c>
      <c r="H1029" s="0" t="n">
        <f aca="false">E1029 + F1029 - 1</f>
        <v>0.338731443994602</v>
      </c>
      <c r="I1029" s="0" t="str">
        <f aca="false">Лист3!B1029</f>
        <v>30.2</v>
      </c>
      <c r="J1029" s="0" t="str">
        <f aca="false">Лист3!C1029</f>
        <v>1.4e-06</v>
      </c>
    </row>
    <row r="1030" customFormat="false" ht="12.8" hidden="false" customHeight="false" outlineLevel="0" collapsed="false">
      <c r="A1030" s="0" t="n">
        <f aca="false">COUNTIF(Лист3!$D$2:D1030, 1)</f>
        <v>48</v>
      </c>
      <c r="B1030" s="0" t="n">
        <f aca="false">COUNTIF(Лист3!D1031:$D$1531, 0)</f>
        <v>501</v>
      </c>
      <c r="C1030" s="0" t="n">
        <f aca="false">COUNTIF(Лист3!$D$2:D1030, 0)</f>
        <v>981</v>
      </c>
      <c r="D1030" s="0" t="n">
        <f aca="false">COUNTIF(Лист3!D1031:$D$1531, 1)</f>
        <v>0</v>
      </c>
      <c r="E1030" s="0" t="n">
        <f aca="false">B1030/(B1030 + C1030)</f>
        <v>0.338056680161943</v>
      </c>
      <c r="F1030" s="0" t="n">
        <f aca="false">A1030/(A1030+D1030)</f>
        <v>1</v>
      </c>
      <c r="G1030" s="0" t="n">
        <f aca="false">1 - E1030</f>
        <v>0.661943319838057</v>
      </c>
      <c r="H1030" s="0" t="n">
        <f aca="false">E1030 + F1030 - 1</f>
        <v>0.338056680161943</v>
      </c>
      <c r="I1030" s="0" t="str">
        <f aca="false">Лист3!B1030</f>
        <v>30.2</v>
      </c>
      <c r="J1030" s="0" t="str">
        <f aca="false">Лист3!C1030</f>
        <v>1.5e-06</v>
      </c>
    </row>
    <row r="1031" customFormat="false" ht="12.8" hidden="false" customHeight="false" outlineLevel="0" collapsed="false">
      <c r="A1031" s="0" t="n">
        <f aca="false">COUNTIF(Лист3!$D$2:D1031, 1)</f>
        <v>48</v>
      </c>
      <c r="B1031" s="0" t="n">
        <f aca="false">COUNTIF(Лист3!D1032:$D$1531, 0)</f>
        <v>500</v>
      </c>
      <c r="C1031" s="0" t="n">
        <f aca="false">COUNTIF(Лист3!$D$2:D1031, 0)</f>
        <v>982</v>
      </c>
      <c r="D1031" s="0" t="n">
        <f aca="false">COUNTIF(Лист3!D1032:$D$1531, 1)</f>
        <v>0</v>
      </c>
      <c r="E1031" s="0" t="n">
        <f aca="false">B1031/(B1031 + C1031)</f>
        <v>0.337381916329285</v>
      </c>
      <c r="F1031" s="0" t="n">
        <f aca="false">A1031/(A1031+D1031)</f>
        <v>1</v>
      </c>
      <c r="G1031" s="0" t="n">
        <f aca="false">1 - E1031</f>
        <v>0.662618083670715</v>
      </c>
      <c r="H1031" s="0" t="n">
        <f aca="false">E1031 + F1031 - 1</f>
        <v>0.337381916329285</v>
      </c>
      <c r="I1031" s="0" t="str">
        <f aca="false">Лист3!B1031</f>
        <v>30.1</v>
      </c>
      <c r="J1031" s="0" t="str">
        <f aca="false">Лист3!C1031</f>
        <v>1.6e-06</v>
      </c>
    </row>
    <row r="1032" customFormat="false" ht="12.8" hidden="false" customHeight="false" outlineLevel="0" collapsed="false">
      <c r="A1032" s="0" t="n">
        <f aca="false">COUNTIF(Лист3!$D$2:D1032, 1)</f>
        <v>48</v>
      </c>
      <c r="B1032" s="0" t="n">
        <f aca="false">COUNTIF(Лист3!D1033:$D$1531, 0)</f>
        <v>499</v>
      </c>
      <c r="C1032" s="0" t="n">
        <f aca="false">COUNTIF(Лист3!$D$2:D1032, 0)</f>
        <v>983</v>
      </c>
      <c r="D1032" s="0" t="n">
        <f aca="false">COUNTIF(Лист3!D1033:$D$1531, 1)</f>
        <v>0</v>
      </c>
      <c r="E1032" s="0" t="n">
        <f aca="false">B1032/(B1032 + C1032)</f>
        <v>0.336707152496626</v>
      </c>
      <c r="F1032" s="0" t="n">
        <f aca="false">A1032/(A1032+D1032)</f>
        <v>1</v>
      </c>
      <c r="G1032" s="0" t="n">
        <f aca="false">1 - E1032</f>
        <v>0.663292847503374</v>
      </c>
      <c r="H1032" s="0" t="n">
        <f aca="false">E1032 + F1032 - 1</f>
        <v>0.336707152496626</v>
      </c>
      <c r="I1032" s="0" t="str">
        <f aca="false">Лист3!B1032</f>
        <v>30.1</v>
      </c>
      <c r="J1032" s="0" t="str">
        <f aca="false">Лист3!C1032</f>
        <v>1.6e-06</v>
      </c>
    </row>
    <row r="1033" customFormat="false" ht="12.8" hidden="false" customHeight="false" outlineLevel="0" collapsed="false">
      <c r="A1033" s="0" t="n">
        <f aca="false">COUNTIF(Лист3!$D$2:D1033, 1)</f>
        <v>48</v>
      </c>
      <c r="B1033" s="0" t="n">
        <f aca="false">COUNTIF(Лист3!D1034:$D$1531, 0)</f>
        <v>498</v>
      </c>
      <c r="C1033" s="0" t="n">
        <f aca="false">COUNTIF(Лист3!$D$2:D1033, 0)</f>
        <v>984</v>
      </c>
      <c r="D1033" s="0" t="n">
        <f aca="false">COUNTIF(Лист3!D1034:$D$1531, 1)</f>
        <v>0</v>
      </c>
      <c r="E1033" s="0" t="n">
        <f aca="false">B1033/(B1033 + C1033)</f>
        <v>0.336032388663968</v>
      </c>
      <c r="F1033" s="0" t="n">
        <f aca="false">A1033/(A1033+D1033)</f>
        <v>1</v>
      </c>
      <c r="G1033" s="0" t="n">
        <f aca="false">1 - E1033</f>
        <v>0.663967611336032</v>
      </c>
      <c r="H1033" s="0" t="n">
        <f aca="false">E1033 + F1033 - 1</f>
        <v>0.336032388663968</v>
      </c>
      <c r="I1033" s="0" t="str">
        <f aca="false">Лист3!B1033</f>
        <v>30.0</v>
      </c>
      <c r="J1033" s="0" t="str">
        <f aca="false">Лист3!C1033</f>
        <v>1.7e-06</v>
      </c>
    </row>
    <row r="1034" customFormat="false" ht="12.8" hidden="false" customHeight="false" outlineLevel="0" collapsed="false">
      <c r="A1034" s="0" t="n">
        <f aca="false">COUNTIF(Лист3!$D$2:D1034, 1)</f>
        <v>48</v>
      </c>
      <c r="B1034" s="0" t="n">
        <f aca="false">COUNTIF(Лист3!D1035:$D$1531, 0)</f>
        <v>497</v>
      </c>
      <c r="C1034" s="0" t="n">
        <f aca="false">COUNTIF(Лист3!$D$2:D1034, 0)</f>
        <v>985</v>
      </c>
      <c r="D1034" s="0" t="n">
        <f aca="false">COUNTIF(Лист3!D1035:$D$1531, 1)</f>
        <v>0</v>
      </c>
      <c r="E1034" s="0" t="n">
        <f aca="false">B1034/(B1034 + C1034)</f>
        <v>0.335357624831309</v>
      </c>
      <c r="F1034" s="0" t="n">
        <f aca="false">A1034/(A1034+D1034)</f>
        <v>1</v>
      </c>
      <c r="G1034" s="0" t="n">
        <f aca="false">1 - E1034</f>
        <v>0.664642375168691</v>
      </c>
      <c r="H1034" s="0" t="n">
        <f aca="false">E1034 + F1034 - 1</f>
        <v>0.335357624831309</v>
      </c>
      <c r="I1034" s="0" t="str">
        <f aca="false">Лист3!B1034</f>
        <v>30.0</v>
      </c>
      <c r="J1034" s="0" t="str">
        <f aca="false">Лист3!C1034</f>
        <v>1.7e-06</v>
      </c>
    </row>
    <row r="1035" customFormat="false" ht="12.8" hidden="false" customHeight="false" outlineLevel="0" collapsed="false">
      <c r="A1035" s="0" t="n">
        <f aca="false">COUNTIF(Лист3!$D$2:D1035, 1)</f>
        <v>48</v>
      </c>
      <c r="B1035" s="0" t="n">
        <f aca="false">COUNTIF(Лист3!D1036:$D$1531, 0)</f>
        <v>496</v>
      </c>
      <c r="C1035" s="0" t="n">
        <f aca="false">COUNTIF(Лист3!$D$2:D1035, 0)</f>
        <v>986</v>
      </c>
      <c r="D1035" s="0" t="n">
        <f aca="false">COUNTIF(Лист3!D1036:$D$1531, 1)</f>
        <v>0</v>
      </c>
      <c r="E1035" s="0" t="n">
        <f aca="false">B1035/(B1035 + C1035)</f>
        <v>0.33468286099865</v>
      </c>
      <c r="F1035" s="0" t="n">
        <f aca="false">A1035/(A1035+D1035)</f>
        <v>1</v>
      </c>
      <c r="G1035" s="0" t="n">
        <f aca="false">1 - E1035</f>
        <v>0.66531713900135</v>
      </c>
      <c r="H1035" s="0" t="n">
        <f aca="false">E1035 + F1035 - 1</f>
        <v>0.334682860998651</v>
      </c>
      <c r="I1035" s="0" t="str">
        <f aca="false">Лист3!B1035</f>
        <v>29.9</v>
      </c>
      <c r="J1035" s="0" t="str">
        <f aca="false">Лист3!C1035</f>
        <v>1.8e-06</v>
      </c>
    </row>
    <row r="1036" customFormat="false" ht="12.8" hidden="false" customHeight="false" outlineLevel="0" collapsed="false">
      <c r="A1036" s="0" t="n">
        <f aca="false">COUNTIF(Лист3!$D$2:D1036, 1)</f>
        <v>48</v>
      </c>
      <c r="B1036" s="0" t="n">
        <f aca="false">COUNTIF(Лист3!D1037:$D$1531, 0)</f>
        <v>495</v>
      </c>
      <c r="C1036" s="0" t="n">
        <f aca="false">COUNTIF(Лист3!$D$2:D1036, 0)</f>
        <v>987</v>
      </c>
      <c r="D1036" s="0" t="n">
        <f aca="false">COUNTIF(Лист3!D1037:$D$1531, 1)</f>
        <v>0</v>
      </c>
      <c r="E1036" s="0" t="n">
        <f aca="false">B1036/(B1036 + C1036)</f>
        <v>0.334008097165992</v>
      </c>
      <c r="F1036" s="0" t="n">
        <f aca="false">A1036/(A1036+D1036)</f>
        <v>1</v>
      </c>
      <c r="G1036" s="0" t="n">
        <f aca="false">1 - E1036</f>
        <v>0.665991902834008</v>
      </c>
      <c r="H1036" s="0" t="n">
        <f aca="false">E1036 + F1036 - 1</f>
        <v>0.334008097165992</v>
      </c>
      <c r="I1036" s="0" t="str">
        <f aca="false">Лист3!B1036</f>
        <v>29.8</v>
      </c>
      <c r="J1036" s="0" t="str">
        <f aca="false">Лист3!C1036</f>
        <v>1.8e-06</v>
      </c>
    </row>
    <row r="1037" customFormat="false" ht="12.8" hidden="false" customHeight="false" outlineLevel="0" collapsed="false">
      <c r="A1037" s="0" t="n">
        <f aca="false">COUNTIF(Лист3!$D$2:D1037, 1)</f>
        <v>48</v>
      </c>
      <c r="B1037" s="0" t="n">
        <f aca="false">COUNTIF(Лист3!D1038:$D$1531, 0)</f>
        <v>494</v>
      </c>
      <c r="C1037" s="0" t="n">
        <f aca="false">COUNTIF(Лист3!$D$2:D1037, 0)</f>
        <v>988</v>
      </c>
      <c r="D1037" s="0" t="n">
        <f aca="false">COUNTIF(Лист3!D1038:$D$1531, 1)</f>
        <v>0</v>
      </c>
      <c r="E1037" s="0" t="n">
        <f aca="false">B1037/(B1037 + C1037)</f>
        <v>0.333333333333333</v>
      </c>
      <c r="F1037" s="0" t="n">
        <f aca="false">A1037/(A1037+D1037)</f>
        <v>1</v>
      </c>
      <c r="G1037" s="0" t="n">
        <f aca="false">1 - E1037</f>
        <v>0.666666666666667</v>
      </c>
      <c r="H1037" s="0" t="n">
        <f aca="false">E1037 + F1037 - 1</f>
        <v>0.333333333333333</v>
      </c>
      <c r="I1037" s="0" t="str">
        <f aca="false">Лист3!B1037</f>
        <v>29.8</v>
      </c>
      <c r="J1037" s="0" t="str">
        <f aca="false">Лист3!C1037</f>
        <v>1.9e-06</v>
      </c>
    </row>
    <row r="1038" customFormat="false" ht="12.8" hidden="false" customHeight="false" outlineLevel="0" collapsed="false">
      <c r="A1038" s="0" t="n">
        <f aca="false">COUNTIF(Лист3!$D$2:D1038, 1)</f>
        <v>48</v>
      </c>
      <c r="B1038" s="0" t="n">
        <f aca="false">COUNTIF(Лист3!D1039:$D$1531, 0)</f>
        <v>493</v>
      </c>
      <c r="C1038" s="0" t="n">
        <f aca="false">COUNTIF(Лист3!$D$2:D1038, 0)</f>
        <v>989</v>
      </c>
      <c r="D1038" s="0" t="n">
        <f aca="false">COUNTIF(Лист3!D1039:$D$1531, 1)</f>
        <v>0</v>
      </c>
      <c r="E1038" s="0" t="n">
        <f aca="false">B1038/(B1038 + C1038)</f>
        <v>0.332658569500675</v>
      </c>
      <c r="F1038" s="0" t="n">
        <f aca="false">A1038/(A1038+D1038)</f>
        <v>1</v>
      </c>
      <c r="G1038" s="0" t="n">
        <f aca="false">1 - E1038</f>
        <v>0.667341430499325</v>
      </c>
      <c r="H1038" s="0" t="n">
        <f aca="false">E1038 + F1038 - 1</f>
        <v>0.332658569500675</v>
      </c>
      <c r="I1038" s="0" t="str">
        <f aca="false">Лист3!B1038</f>
        <v>29.5</v>
      </c>
      <c r="J1038" s="0" t="str">
        <f aca="false">Лист3!C1038</f>
        <v>2.4e-06</v>
      </c>
    </row>
    <row r="1039" customFormat="false" ht="12.8" hidden="false" customHeight="false" outlineLevel="0" collapsed="false">
      <c r="A1039" s="0" t="n">
        <f aca="false">COUNTIF(Лист3!$D$2:D1039, 1)</f>
        <v>48</v>
      </c>
      <c r="B1039" s="0" t="n">
        <f aca="false">COUNTIF(Лист3!D1040:$D$1531, 0)</f>
        <v>492</v>
      </c>
      <c r="C1039" s="0" t="n">
        <f aca="false">COUNTIF(Лист3!$D$2:D1039, 0)</f>
        <v>990</v>
      </c>
      <c r="D1039" s="0" t="n">
        <f aca="false">COUNTIF(Лист3!D1040:$D$1531, 1)</f>
        <v>0</v>
      </c>
      <c r="E1039" s="0" t="n">
        <f aca="false">B1039/(B1039 + C1039)</f>
        <v>0.331983805668016</v>
      </c>
      <c r="F1039" s="0" t="n">
        <f aca="false">A1039/(A1039+D1039)</f>
        <v>1</v>
      </c>
      <c r="G1039" s="0" t="n">
        <f aca="false">1 - E1039</f>
        <v>0.668016194331984</v>
      </c>
      <c r="H1039" s="0" t="n">
        <f aca="false">E1039 + F1039 - 1</f>
        <v>0.331983805668016</v>
      </c>
      <c r="I1039" s="0" t="str">
        <f aca="false">Лист3!B1039</f>
        <v>29.5</v>
      </c>
      <c r="J1039" s="0" t="str">
        <f aca="false">Лист3!C1039</f>
        <v>2.4e-06</v>
      </c>
    </row>
    <row r="1040" customFormat="false" ht="12.8" hidden="false" customHeight="false" outlineLevel="0" collapsed="false">
      <c r="A1040" s="0" t="n">
        <f aca="false">COUNTIF(Лист3!$D$2:D1040, 1)</f>
        <v>48</v>
      </c>
      <c r="B1040" s="0" t="n">
        <f aca="false">COUNTIF(Лист3!D1041:$D$1531, 0)</f>
        <v>491</v>
      </c>
      <c r="C1040" s="0" t="n">
        <f aca="false">COUNTIF(Лист3!$D$2:D1040, 0)</f>
        <v>991</v>
      </c>
      <c r="D1040" s="0" t="n">
        <f aca="false">COUNTIF(Лист3!D1041:$D$1531, 1)</f>
        <v>0</v>
      </c>
      <c r="E1040" s="0" t="n">
        <f aca="false">B1040/(B1040 + C1040)</f>
        <v>0.331309041835358</v>
      </c>
      <c r="F1040" s="0" t="n">
        <f aca="false">A1040/(A1040+D1040)</f>
        <v>1</v>
      </c>
      <c r="G1040" s="0" t="n">
        <f aca="false">1 - E1040</f>
        <v>0.668690958164642</v>
      </c>
      <c r="H1040" s="0" t="n">
        <f aca="false">E1040 + F1040 - 1</f>
        <v>0.331309041835358</v>
      </c>
      <c r="I1040" s="0" t="str">
        <f aca="false">Лист3!B1040</f>
        <v>29.4</v>
      </c>
      <c r="J1040" s="0" t="str">
        <f aca="false">Лист3!C1040</f>
        <v>2.5e-06</v>
      </c>
    </row>
    <row r="1041" customFormat="false" ht="12.8" hidden="false" customHeight="false" outlineLevel="0" collapsed="false">
      <c r="A1041" s="0" t="n">
        <f aca="false">COUNTIF(Лист3!$D$2:D1041, 1)</f>
        <v>48</v>
      </c>
      <c r="B1041" s="0" t="n">
        <f aca="false">COUNTIF(Лист3!D1042:$D$1531, 0)</f>
        <v>490</v>
      </c>
      <c r="C1041" s="0" t="n">
        <f aca="false">COUNTIF(Лист3!$D$2:D1041, 0)</f>
        <v>992</v>
      </c>
      <c r="D1041" s="0" t="n">
        <f aca="false">COUNTIF(Лист3!D1042:$D$1531, 1)</f>
        <v>0</v>
      </c>
      <c r="E1041" s="0" t="n">
        <f aca="false">B1041/(B1041 + C1041)</f>
        <v>0.330634278002699</v>
      </c>
      <c r="F1041" s="0" t="n">
        <f aca="false">A1041/(A1041+D1041)</f>
        <v>1</v>
      </c>
      <c r="G1041" s="0" t="n">
        <f aca="false">1 - E1041</f>
        <v>0.669365721997301</v>
      </c>
      <c r="H1041" s="0" t="n">
        <f aca="false">E1041 + F1041 - 1</f>
        <v>0.330634278002699</v>
      </c>
      <c r="I1041" s="0" t="str">
        <f aca="false">Лист3!B1041</f>
        <v>29.3</v>
      </c>
      <c r="J1041" s="0" t="str">
        <f aca="false">Лист3!C1041</f>
        <v>2.7e-06</v>
      </c>
    </row>
    <row r="1042" customFormat="false" ht="12.8" hidden="false" customHeight="false" outlineLevel="0" collapsed="false">
      <c r="A1042" s="0" t="n">
        <f aca="false">COUNTIF(Лист3!$D$2:D1042, 1)</f>
        <v>48</v>
      </c>
      <c r="B1042" s="0" t="n">
        <f aca="false">COUNTIF(Лист3!D1043:$D$1531, 0)</f>
        <v>489</v>
      </c>
      <c r="C1042" s="0" t="n">
        <f aca="false">COUNTIF(Лист3!$D$2:D1042, 0)</f>
        <v>993</v>
      </c>
      <c r="D1042" s="0" t="n">
        <f aca="false">COUNTIF(Лист3!D1043:$D$1531, 1)</f>
        <v>0</v>
      </c>
      <c r="E1042" s="0" t="n">
        <f aca="false">B1042/(B1042 + C1042)</f>
        <v>0.32995951417004</v>
      </c>
      <c r="F1042" s="0" t="n">
        <f aca="false">A1042/(A1042+D1042)</f>
        <v>1</v>
      </c>
      <c r="G1042" s="0" t="n">
        <f aca="false">1 - E1042</f>
        <v>0.67004048582996</v>
      </c>
      <c r="H1042" s="0" t="n">
        <f aca="false">E1042 + F1042 - 1</f>
        <v>0.32995951417004</v>
      </c>
      <c r="I1042" s="0" t="str">
        <f aca="false">Лист3!B1042</f>
        <v>29.2</v>
      </c>
      <c r="J1042" s="0" t="str">
        <f aca="false">Лист3!C1042</f>
        <v>2.8e-06</v>
      </c>
    </row>
    <row r="1043" customFormat="false" ht="12.8" hidden="false" customHeight="false" outlineLevel="0" collapsed="false">
      <c r="A1043" s="0" t="n">
        <f aca="false">COUNTIF(Лист3!$D$2:D1043, 1)</f>
        <v>48</v>
      </c>
      <c r="B1043" s="0" t="n">
        <f aca="false">COUNTIF(Лист3!D1044:$D$1531, 0)</f>
        <v>488</v>
      </c>
      <c r="C1043" s="0" t="n">
        <f aca="false">COUNTIF(Лист3!$D$2:D1043, 0)</f>
        <v>994</v>
      </c>
      <c r="D1043" s="0" t="n">
        <f aca="false">COUNTIF(Лист3!D1044:$D$1531, 1)</f>
        <v>0</v>
      </c>
      <c r="E1043" s="0" t="n">
        <f aca="false">B1043/(B1043 + C1043)</f>
        <v>0.329284750337382</v>
      </c>
      <c r="F1043" s="0" t="n">
        <f aca="false">A1043/(A1043+D1043)</f>
        <v>1</v>
      </c>
      <c r="G1043" s="0" t="n">
        <f aca="false">1 - E1043</f>
        <v>0.670715249662618</v>
      </c>
      <c r="H1043" s="0" t="n">
        <f aca="false">E1043 + F1043 - 1</f>
        <v>0.329284750337382</v>
      </c>
      <c r="I1043" s="0" t="str">
        <f aca="false">Лист3!B1043</f>
        <v>29.2</v>
      </c>
      <c r="J1043" s="0" t="str">
        <f aca="false">Лист3!C1043</f>
        <v>2.8e-06</v>
      </c>
    </row>
    <row r="1044" customFormat="false" ht="12.8" hidden="false" customHeight="false" outlineLevel="0" collapsed="false">
      <c r="A1044" s="0" t="n">
        <f aca="false">COUNTIF(Лист3!$D$2:D1044, 1)</f>
        <v>48</v>
      </c>
      <c r="B1044" s="0" t="n">
        <f aca="false">COUNTIF(Лист3!D1045:$D$1531, 0)</f>
        <v>487</v>
      </c>
      <c r="C1044" s="0" t="n">
        <f aca="false">COUNTIF(Лист3!$D$2:D1044, 0)</f>
        <v>995</v>
      </c>
      <c r="D1044" s="0" t="n">
        <f aca="false">COUNTIF(Лист3!D1045:$D$1531, 1)</f>
        <v>0</v>
      </c>
      <c r="E1044" s="0" t="n">
        <f aca="false">B1044/(B1044 + C1044)</f>
        <v>0.328609986504723</v>
      </c>
      <c r="F1044" s="0" t="n">
        <f aca="false">A1044/(A1044+D1044)</f>
        <v>1</v>
      </c>
      <c r="G1044" s="0" t="n">
        <f aca="false">1 - E1044</f>
        <v>0.671390013495277</v>
      </c>
      <c r="H1044" s="0" t="n">
        <f aca="false">E1044 + F1044 - 1</f>
        <v>0.328609986504723</v>
      </c>
      <c r="I1044" s="0" t="str">
        <f aca="false">Лист3!B1044</f>
        <v>29.2</v>
      </c>
      <c r="J1044" s="0" t="str">
        <f aca="false">Лист3!C1044</f>
        <v>2.8e-06</v>
      </c>
    </row>
    <row r="1045" customFormat="false" ht="12.8" hidden="false" customHeight="false" outlineLevel="0" collapsed="false">
      <c r="A1045" s="0" t="n">
        <f aca="false">COUNTIF(Лист3!$D$2:D1045, 1)</f>
        <v>48</v>
      </c>
      <c r="B1045" s="0" t="n">
        <f aca="false">COUNTIF(Лист3!D1046:$D$1531, 0)</f>
        <v>486</v>
      </c>
      <c r="C1045" s="0" t="n">
        <f aca="false">COUNTIF(Лист3!$D$2:D1045, 0)</f>
        <v>996</v>
      </c>
      <c r="D1045" s="0" t="n">
        <f aca="false">COUNTIF(Лист3!D1046:$D$1531, 1)</f>
        <v>0</v>
      </c>
      <c r="E1045" s="0" t="n">
        <f aca="false">B1045/(B1045 + C1045)</f>
        <v>0.327935222672065</v>
      </c>
      <c r="F1045" s="0" t="n">
        <f aca="false">A1045/(A1045+D1045)</f>
        <v>1</v>
      </c>
      <c r="G1045" s="0" t="n">
        <f aca="false">1 - E1045</f>
        <v>0.672064777327935</v>
      </c>
      <c r="H1045" s="0" t="n">
        <f aca="false">E1045 + F1045 - 1</f>
        <v>0.327935222672065</v>
      </c>
      <c r="I1045" s="0" t="str">
        <f aca="false">Лист3!B1045</f>
        <v>29.2</v>
      </c>
      <c r="J1045" s="0" t="str">
        <f aca="false">Лист3!C1045</f>
        <v>2.9e-06</v>
      </c>
    </row>
    <row r="1046" customFormat="false" ht="12.8" hidden="false" customHeight="false" outlineLevel="0" collapsed="false">
      <c r="A1046" s="0" t="n">
        <f aca="false">COUNTIF(Лист3!$D$2:D1046, 1)</f>
        <v>48</v>
      </c>
      <c r="B1046" s="0" t="n">
        <f aca="false">COUNTIF(Лист3!D1047:$D$1531, 0)</f>
        <v>485</v>
      </c>
      <c r="C1046" s="0" t="n">
        <f aca="false">COUNTIF(Лист3!$D$2:D1046, 0)</f>
        <v>997</v>
      </c>
      <c r="D1046" s="0" t="n">
        <f aca="false">COUNTIF(Лист3!D1047:$D$1531, 1)</f>
        <v>0</v>
      </c>
      <c r="E1046" s="0" t="n">
        <f aca="false">B1046/(B1046 + C1046)</f>
        <v>0.327260458839406</v>
      </c>
      <c r="F1046" s="0" t="n">
        <f aca="false">A1046/(A1046+D1046)</f>
        <v>1</v>
      </c>
      <c r="G1046" s="0" t="n">
        <f aca="false">1 - E1046</f>
        <v>0.672739541160594</v>
      </c>
      <c r="H1046" s="0" t="n">
        <f aca="false">E1046 + F1046 - 1</f>
        <v>0.327260458839406</v>
      </c>
      <c r="I1046" s="0" t="str">
        <f aca="false">Лист3!B1046</f>
        <v>29.2</v>
      </c>
      <c r="J1046" s="0" t="str">
        <f aca="false">Лист3!C1046</f>
        <v>2.9e-06</v>
      </c>
    </row>
    <row r="1047" customFormat="false" ht="12.8" hidden="false" customHeight="false" outlineLevel="0" collapsed="false">
      <c r="A1047" s="0" t="n">
        <f aca="false">COUNTIF(Лист3!$D$2:D1047, 1)</f>
        <v>48</v>
      </c>
      <c r="B1047" s="0" t="n">
        <f aca="false">COUNTIF(Лист3!D1048:$D$1531, 0)</f>
        <v>484</v>
      </c>
      <c r="C1047" s="0" t="n">
        <f aca="false">COUNTIF(Лист3!$D$2:D1047, 0)</f>
        <v>998</v>
      </c>
      <c r="D1047" s="0" t="n">
        <f aca="false">COUNTIF(Лист3!D1048:$D$1531, 1)</f>
        <v>0</v>
      </c>
      <c r="E1047" s="0" t="n">
        <f aca="false">B1047/(B1047 + C1047)</f>
        <v>0.326585695006748</v>
      </c>
      <c r="F1047" s="0" t="n">
        <f aca="false">A1047/(A1047+D1047)</f>
        <v>1</v>
      </c>
      <c r="G1047" s="0" t="n">
        <f aca="false">1 - E1047</f>
        <v>0.673414304993252</v>
      </c>
      <c r="H1047" s="0" t="n">
        <f aca="false">E1047 + F1047 - 1</f>
        <v>0.326585695006748</v>
      </c>
      <c r="I1047" s="0" t="str">
        <f aca="false">Лист3!B1047</f>
        <v>29.0</v>
      </c>
      <c r="J1047" s="0" t="str">
        <f aca="false">Лист3!C1047</f>
        <v>3.3e-06</v>
      </c>
    </row>
    <row r="1048" customFormat="false" ht="12.8" hidden="false" customHeight="false" outlineLevel="0" collapsed="false">
      <c r="A1048" s="0" t="n">
        <f aca="false">COUNTIF(Лист3!$D$2:D1048, 1)</f>
        <v>48</v>
      </c>
      <c r="B1048" s="0" t="n">
        <f aca="false">COUNTIF(Лист3!D1049:$D$1531, 0)</f>
        <v>483</v>
      </c>
      <c r="C1048" s="0" t="n">
        <f aca="false">COUNTIF(Лист3!$D$2:D1048, 0)</f>
        <v>999</v>
      </c>
      <c r="D1048" s="0" t="n">
        <f aca="false">COUNTIF(Лист3!D1049:$D$1531, 1)</f>
        <v>0</v>
      </c>
      <c r="E1048" s="0" t="n">
        <f aca="false">B1048/(B1048 + C1048)</f>
        <v>0.325910931174089</v>
      </c>
      <c r="F1048" s="0" t="n">
        <f aca="false">A1048/(A1048+D1048)</f>
        <v>1</v>
      </c>
      <c r="G1048" s="0" t="n">
        <f aca="false">1 - E1048</f>
        <v>0.674089068825911</v>
      </c>
      <c r="H1048" s="0" t="n">
        <f aca="false">E1048 + F1048 - 1</f>
        <v>0.325910931174089</v>
      </c>
      <c r="I1048" s="0" t="str">
        <f aca="false">Лист3!B1048</f>
        <v>28.9</v>
      </c>
      <c r="J1048" s="0" t="str">
        <f aca="false">Лист3!C1048</f>
        <v>3.5e-06</v>
      </c>
    </row>
    <row r="1049" customFormat="false" ht="12.8" hidden="false" customHeight="false" outlineLevel="0" collapsed="false">
      <c r="A1049" s="0" t="n">
        <f aca="false">COUNTIF(Лист3!$D$2:D1049, 1)</f>
        <v>48</v>
      </c>
      <c r="B1049" s="0" t="n">
        <f aca="false">COUNTIF(Лист3!D1050:$D$1531, 0)</f>
        <v>482</v>
      </c>
      <c r="C1049" s="0" t="n">
        <f aca="false">COUNTIF(Лист3!$D$2:D1049, 0)</f>
        <v>1000</v>
      </c>
      <c r="D1049" s="0" t="n">
        <f aca="false">COUNTIF(Лист3!D1050:$D$1531, 1)</f>
        <v>0</v>
      </c>
      <c r="E1049" s="0" t="n">
        <f aca="false">B1049/(B1049 + C1049)</f>
        <v>0.32523616734143</v>
      </c>
      <c r="F1049" s="0" t="n">
        <f aca="false">A1049/(A1049+D1049)</f>
        <v>1</v>
      </c>
      <c r="G1049" s="0" t="n">
        <f aca="false">1 - E1049</f>
        <v>0.674763832658569</v>
      </c>
      <c r="H1049" s="0" t="n">
        <f aca="false">E1049 + F1049 - 1</f>
        <v>0.325236167341431</v>
      </c>
      <c r="I1049" s="0" t="str">
        <f aca="false">Лист3!B1049</f>
        <v>28.9</v>
      </c>
      <c r="J1049" s="0" t="str">
        <f aca="false">Лист3!C1049</f>
        <v>3.7e-06</v>
      </c>
    </row>
    <row r="1050" customFormat="false" ht="12.8" hidden="false" customHeight="false" outlineLevel="0" collapsed="false">
      <c r="A1050" s="0" t="n">
        <f aca="false">COUNTIF(Лист3!$D$2:D1050, 1)</f>
        <v>48</v>
      </c>
      <c r="B1050" s="0" t="n">
        <f aca="false">COUNTIF(Лист3!D1051:$D$1531, 0)</f>
        <v>481</v>
      </c>
      <c r="C1050" s="0" t="n">
        <f aca="false">COUNTIF(Лист3!$D$2:D1050, 0)</f>
        <v>1001</v>
      </c>
      <c r="D1050" s="0" t="n">
        <f aca="false">COUNTIF(Лист3!D1051:$D$1531, 1)</f>
        <v>0</v>
      </c>
      <c r="E1050" s="0" t="n">
        <f aca="false">B1050/(B1050 + C1050)</f>
        <v>0.324561403508772</v>
      </c>
      <c r="F1050" s="0" t="n">
        <f aca="false">A1050/(A1050+D1050)</f>
        <v>1</v>
      </c>
      <c r="G1050" s="0" t="n">
        <f aca="false">1 - E1050</f>
        <v>0.675438596491228</v>
      </c>
      <c r="H1050" s="0" t="n">
        <f aca="false">E1050 + F1050 - 1</f>
        <v>0.324561403508772</v>
      </c>
      <c r="I1050" s="0" t="str">
        <f aca="false">Лист3!B1050</f>
        <v>28.8</v>
      </c>
      <c r="J1050" s="0" t="str">
        <f aca="false">Лист3!C1050</f>
        <v>3.7e-06</v>
      </c>
    </row>
    <row r="1051" customFormat="false" ht="12.8" hidden="false" customHeight="false" outlineLevel="0" collapsed="false">
      <c r="A1051" s="0" t="n">
        <f aca="false">COUNTIF(Лист3!$D$2:D1051, 1)</f>
        <v>48</v>
      </c>
      <c r="B1051" s="0" t="n">
        <f aca="false">COUNTIF(Лист3!D1052:$D$1531, 0)</f>
        <v>480</v>
      </c>
      <c r="C1051" s="0" t="n">
        <f aca="false">COUNTIF(Лист3!$D$2:D1051, 0)</f>
        <v>1002</v>
      </c>
      <c r="D1051" s="0" t="n">
        <f aca="false">COUNTIF(Лист3!D1052:$D$1531, 1)</f>
        <v>0</v>
      </c>
      <c r="E1051" s="0" t="n">
        <f aca="false">B1051/(B1051 + C1051)</f>
        <v>0.323886639676113</v>
      </c>
      <c r="F1051" s="0" t="n">
        <f aca="false">A1051/(A1051+D1051)</f>
        <v>1</v>
      </c>
      <c r="G1051" s="0" t="n">
        <f aca="false">1 - E1051</f>
        <v>0.676113360323887</v>
      </c>
      <c r="H1051" s="0" t="n">
        <f aca="false">E1051 + F1051 - 1</f>
        <v>0.323886639676113</v>
      </c>
      <c r="I1051" s="0" t="str">
        <f aca="false">Лист3!B1051</f>
        <v>28.6</v>
      </c>
      <c r="J1051" s="0" t="str">
        <f aca="false">Лист3!C1051</f>
        <v>4.5e-06</v>
      </c>
    </row>
    <row r="1052" customFormat="false" ht="12.8" hidden="false" customHeight="false" outlineLevel="0" collapsed="false">
      <c r="A1052" s="0" t="n">
        <f aca="false">COUNTIF(Лист3!$D$2:D1052, 1)</f>
        <v>48</v>
      </c>
      <c r="B1052" s="0" t="n">
        <f aca="false">COUNTIF(Лист3!D1053:$D$1531, 0)</f>
        <v>479</v>
      </c>
      <c r="C1052" s="0" t="n">
        <f aca="false">COUNTIF(Лист3!$D$2:D1052, 0)</f>
        <v>1003</v>
      </c>
      <c r="D1052" s="0" t="n">
        <f aca="false">COUNTIF(Лист3!D1053:$D$1531, 1)</f>
        <v>0</v>
      </c>
      <c r="E1052" s="0" t="n">
        <f aca="false">B1052/(B1052 + C1052)</f>
        <v>0.323211875843455</v>
      </c>
      <c r="F1052" s="0" t="n">
        <f aca="false">A1052/(A1052+D1052)</f>
        <v>1</v>
      </c>
      <c r="G1052" s="0" t="n">
        <f aca="false">1 - E1052</f>
        <v>0.676788124156545</v>
      </c>
      <c r="H1052" s="0" t="n">
        <f aca="false">E1052 + F1052 - 1</f>
        <v>0.323211875843455</v>
      </c>
      <c r="I1052" s="0" t="str">
        <f aca="false">Лист3!B1052</f>
        <v>28.5</v>
      </c>
      <c r="J1052" s="0" t="str">
        <f aca="false">Лист3!C1052</f>
        <v>4.8e-06</v>
      </c>
    </row>
    <row r="1053" customFormat="false" ht="12.8" hidden="false" customHeight="false" outlineLevel="0" collapsed="false">
      <c r="A1053" s="0" t="n">
        <f aca="false">COUNTIF(Лист3!$D$2:D1053, 1)</f>
        <v>48</v>
      </c>
      <c r="B1053" s="0" t="n">
        <f aca="false">COUNTIF(Лист3!D1054:$D$1531, 0)</f>
        <v>478</v>
      </c>
      <c r="C1053" s="0" t="n">
        <f aca="false">COUNTIF(Лист3!$D$2:D1053, 0)</f>
        <v>1004</v>
      </c>
      <c r="D1053" s="0" t="n">
        <f aca="false">COUNTIF(Лист3!D1054:$D$1531, 1)</f>
        <v>0</v>
      </c>
      <c r="E1053" s="0" t="n">
        <f aca="false">B1053/(B1053 + C1053)</f>
        <v>0.322537112010796</v>
      </c>
      <c r="F1053" s="0" t="n">
        <f aca="false">A1053/(A1053+D1053)</f>
        <v>1</v>
      </c>
      <c r="G1053" s="0" t="n">
        <f aca="false">1 - E1053</f>
        <v>0.677462887989204</v>
      </c>
      <c r="H1053" s="0" t="n">
        <f aca="false">E1053 + F1053 - 1</f>
        <v>0.322537112010796</v>
      </c>
      <c r="I1053" s="0" t="str">
        <f aca="false">Лист3!B1053</f>
        <v>28.1</v>
      </c>
      <c r="J1053" s="0" t="str">
        <f aca="false">Лист3!C1053</f>
        <v>6.1e-06</v>
      </c>
    </row>
    <row r="1054" customFormat="false" ht="12.8" hidden="false" customHeight="false" outlineLevel="0" collapsed="false">
      <c r="A1054" s="0" t="n">
        <f aca="false">COUNTIF(Лист3!$D$2:D1054, 1)</f>
        <v>48</v>
      </c>
      <c r="B1054" s="0" t="n">
        <f aca="false">COUNTIF(Лист3!D1055:$D$1531, 0)</f>
        <v>477</v>
      </c>
      <c r="C1054" s="0" t="n">
        <f aca="false">COUNTIF(Лист3!$D$2:D1054, 0)</f>
        <v>1005</v>
      </c>
      <c r="D1054" s="0" t="n">
        <f aca="false">COUNTIF(Лист3!D1055:$D$1531, 1)</f>
        <v>0</v>
      </c>
      <c r="E1054" s="0" t="n">
        <f aca="false">B1054/(B1054 + C1054)</f>
        <v>0.321862348178138</v>
      </c>
      <c r="F1054" s="0" t="n">
        <f aca="false">A1054/(A1054+D1054)</f>
        <v>1</v>
      </c>
      <c r="G1054" s="0" t="n">
        <f aca="false">1 - E1054</f>
        <v>0.678137651821862</v>
      </c>
      <c r="H1054" s="0" t="n">
        <f aca="false">E1054 + F1054 - 1</f>
        <v>0.321862348178138</v>
      </c>
      <c r="I1054" s="0" t="str">
        <f aca="false">Лист3!B1054</f>
        <v>28.0</v>
      </c>
      <c r="J1054" s="0" t="str">
        <f aca="false">Лист3!C1054</f>
        <v>6.4e-06</v>
      </c>
    </row>
    <row r="1055" customFormat="false" ht="12.8" hidden="false" customHeight="false" outlineLevel="0" collapsed="false">
      <c r="A1055" s="0" t="n">
        <f aca="false">COUNTIF(Лист3!$D$2:D1055, 1)</f>
        <v>48</v>
      </c>
      <c r="B1055" s="0" t="n">
        <f aca="false">COUNTIF(Лист3!D1056:$D$1531, 0)</f>
        <v>476</v>
      </c>
      <c r="C1055" s="0" t="n">
        <f aca="false">COUNTIF(Лист3!$D$2:D1055, 0)</f>
        <v>1006</v>
      </c>
      <c r="D1055" s="0" t="n">
        <f aca="false">COUNTIF(Лист3!D1056:$D$1531, 1)</f>
        <v>0</v>
      </c>
      <c r="E1055" s="0" t="n">
        <f aca="false">B1055/(B1055 + C1055)</f>
        <v>0.321187584345479</v>
      </c>
      <c r="F1055" s="0" t="n">
        <f aca="false">A1055/(A1055+D1055)</f>
        <v>1</v>
      </c>
      <c r="G1055" s="0" t="n">
        <f aca="false">1 - E1055</f>
        <v>0.678812415654521</v>
      </c>
      <c r="H1055" s="0" t="n">
        <f aca="false">E1055 + F1055 - 1</f>
        <v>0.321187584345479</v>
      </c>
      <c r="I1055" s="0" t="str">
        <f aca="false">Лист3!B1055</f>
        <v>28.0</v>
      </c>
      <c r="J1055" s="0" t="str">
        <f aca="false">Лист3!C1055</f>
        <v>6.7e-06</v>
      </c>
    </row>
    <row r="1056" customFormat="false" ht="12.8" hidden="false" customHeight="false" outlineLevel="0" collapsed="false">
      <c r="A1056" s="0" t="n">
        <f aca="false">COUNTIF(Лист3!$D$2:D1056, 1)</f>
        <v>48</v>
      </c>
      <c r="B1056" s="0" t="n">
        <f aca="false">COUNTIF(Лист3!D1057:$D$1531, 0)</f>
        <v>475</v>
      </c>
      <c r="C1056" s="0" t="n">
        <f aca="false">COUNTIF(Лист3!$D$2:D1056, 0)</f>
        <v>1007</v>
      </c>
      <c r="D1056" s="0" t="n">
        <f aca="false">COUNTIF(Лист3!D1057:$D$1531, 1)</f>
        <v>0</v>
      </c>
      <c r="E1056" s="0" t="n">
        <f aca="false">B1056/(B1056 + C1056)</f>
        <v>0.320512820512821</v>
      </c>
      <c r="F1056" s="0" t="n">
        <f aca="false">A1056/(A1056+D1056)</f>
        <v>1</v>
      </c>
      <c r="G1056" s="0" t="n">
        <f aca="false">1 - E1056</f>
        <v>0.67948717948718</v>
      </c>
      <c r="H1056" s="0" t="n">
        <f aca="false">E1056 + F1056 - 1</f>
        <v>0.32051282051282</v>
      </c>
      <c r="I1056" s="0" t="str">
        <f aca="false">Лист3!B1056</f>
        <v>27.9</v>
      </c>
      <c r="J1056" s="0" t="str">
        <f aca="false">Лист3!C1056</f>
        <v>6.9e-06</v>
      </c>
    </row>
    <row r="1057" customFormat="false" ht="12.8" hidden="false" customHeight="false" outlineLevel="0" collapsed="false">
      <c r="A1057" s="0" t="n">
        <f aca="false">COUNTIF(Лист3!$D$2:D1057, 1)</f>
        <v>48</v>
      </c>
      <c r="B1057" s="0" t="n">
        <f aca="false">COUNTIF(Лист3!D1058:$D$1531, 0)</f>
        <v>474</v>
      </c>
      <c r="C1057" s="0" t="n">
        <f aca="false">COUNTIF(Лист3!$D$2:D1057, 0)</f>
        <v>1008</v>
      </c>
      <c r="D1057" s="0" t="n">
        <f aca="false">COUNTIF(Лист3!D1058:$D$1531, 1)</f>
        <v>0</v>
      </c>
      <c r="E1057" s="0" t="n">
        <f aca="false">B1057/(B1057 + C1057)</f>
        <v>0.319838056680162</v>
      </c>
      <c r="F1057" s="0" t="n">
        <f aca="false">A1057/(A1057+D1057)</f>
        <v>1</v>
      </c>
      <c r="G1057" s="0" t="n">
        <f aca="false">1 - E1057</f>
        <v>0.680161943319838</v>
      </c>
      <c r="H1057" s="0" t="n">
        <f aca="false">E1057 + F1057 - 1</f>
        <v>0.319838056680162</v>
      </c>
      <c r="I1057" s="0" t="str">
        <f aca="false">Лист3!B1057</f>
        <v>27.9</v>
      </c>
      <c r="J1057" s="0" t="n">
        <f aca="false">Лист3!C1057</f>
        <v>7E-006</v>
      </c>
    </row>
    <row r="1058" customFormat="false" ht="12.8" hidden="false" customHeight="false" outlineLevel="0" collapsed="false">
      <c r="A1058" s="0" t="n">
        <f aca="false">COUNTIF(Лист3!$D$2:D1058, 1)</f>
        <v>48</v>
      </c>
      <c r="B1058" s="0" t="n">
        <f aca="false">COUNTIF(Лист3!D1059:$D$1531, 0)</f>
        <v>473</v>
      </c>
      <c r="C1058" s="0" t="n">
        <f aca="false">COUNTIF(Лист3!$D$2:D1058, 0)</f>
        <v>1009</v>
      </c>
      <c r="D1058" s="0" t="n">
        <f aca="false">COUNTIF(Лист3!D1059:$D$1531, 1)</f>
        <v>0</v>
      </c>
      <c r="E1058" s="0" t="n">
        <f aca="false">B1058/(B1058 + C1058)</f>
        <v>0.319163292847503</v>
      </c>
      <c r="F1058" s="0" t="n">
        <f aca="false">A1058/(A1058+D1058)</f>
        <v>1</v>
      </c>
      <c r="G1058" s="0" t="n">
        <f aca="false">1 - E1058</f>
        <v>0.680836707152497</v>
      </c>
      <c r="H1058" s="0" t="n">
        <f aca="false">E1058 + F1058 - 1</f>
        <v>0.319163292847503</v>
      </c>
      <c r="I1058" s="0" t="str">
        <f aca="false">Лист3!B1058</f>
        <v>27.9</v>
      </c>
      <c r="J1058" s="0" t="str">
        <f aca="false">Лист3!C1058</f>
        <v>7.1e-06</v>
      </c>
    </row>
    <row r="1059" customFormat="false" ht="12.8" hidden="false" customHeight="false" outlineLevel="0" collapsed="false">
      <c r="A1059" s="0" t="n">
        <f aca="false">COUNTIF(Лист3!$D$2:D1059, 1)</f>
        <v>48</v>
      </c>
      <c r="B1059" s="0" t="n">
        <f aca="false">COUNTIF(Лист3!D1060:$D$1531, 0)</f>
        <v>472</v>
      </c>
      <c r="C1059" s="0" t="n">
        <f aca="false">COUNTIF(Лист3!$D$2:D1059, 0)</f>
        <v>1010</v>
      </c>
      <c r="D1059" s="0" t="n">
        <f aca="false">COUNTIF(Лист3!D1060:$D$1531, 1)</f>
        <v>0</v>
      </c>
      <c r="E1059" s="0" t="n">
        <f aca="false">B1059/(B1059 + C1059)</f>
        <v>0.318488529014845</v>
      </c>
      <c r="F1059" s="0" t="n">
        <f aca="false">A1059/(A1059+D1059)</f>
        <v>1</v>
      </c>
      <c r="G1059" s="0" t="n">
        <f aca="false">1 - E1059</f>
        <v>0.681511470985155</v>
      </c>
      <c r="H1059" s="0" t="n">
        <f aca="false">E1059 + F1059 - 1</f>
        <v>0.318488529014845</v>
      </c>
      <c r="I1059" s="0" t="str">
        <f aca="false">Лист3!B1059</f>
        <v>27.9</v>
      </c>
      <c r="J1059" s="0" t="str">
        <f aca="false">Лист3!C1059</f>
        <v>7.1e-06</v>
      </c>
    </row>
    <row r="1060" customFormat="false" ht="12.8" hidden="false" customHeight="false" outlineLevel="0" collapsed="false">
      <c r="A1060" s="0" t="n">
        <f aca="false">COUNTIF(Лист3!$D$2:D1060, 1)</f>
        <v>48</v>
      </c>
      <c r="B1060" s="0" t="n">
        <f aca="false">COUNTIF(Лист3!D1061:$D$1531, 0)</f>
        <v>471</v>
      </c>
      <c r="C1060" s="0" t="n">
        <f aca="false">COUNTIF(Лист3!$D$2:D1060, 0)</f>
        <v>1011</v>
      </c>
      <c r="D1060" s="0" t="n">
        <f aca="false">COUNTIF(Лист3!D1061:$D$1531, 1)</f>
        <v>0</v>
      </c>
      <c r="E1060" s="0" t="n">
        <f aca="false">B1060/(B1060 + C1060)</f>
        <v>0.317813765182186</v>
      </c>
      <c r="F1060" s="0" t="n">
        <f aca="false">A1060/(A1060+D1060)</f>
        <v>1</v>
      </c>
      <c r="G1060" s="0" t="n">
        <f aca="false">1 - E1060</f>
        <v>0.682186234817814</v>
      </c>
      <c r="H1060" s="0" t="n">
        <f aca="false">E1060 + F1060 - 1</f>
        <v>0.317813765182186</v>
      </c>
      <c r="I1060" s="0" t="str">
        <f aca="false">Лист3!B1060</f>
        <v>27.7</v>
      </c>
      <c r="J1060" s="0" t="str">
        <f aca="false">Лист3!C1060</f>
        <v>8.2e-06</v>
      </c>
    </row>
    <row r="1061" customFormat="false" ht="12.8" hidden="false" customHeight="false" outlineLevel="0" collapsed="false">
      <c r="A1061" s="0" t="n">
        <f aca="false">COUNTIF(Лист3!$D$2:D1061, 1)</f>
        <v>48</v>
      </c>
      <c r="B1061" s="0" t="n">
        <f aca="false">COUNTIF(Лист3!D1062:$D$1531, 0)</f>
        <v>470</v>
      </c>
      <c r="C1061" s="0" t="n">
        <f aca="false">COUNTIF(Лист3!$D$2:D1061, 0)</f>
        <v>1012</v>
      </c>
      <c r="D1061" s="0" t="n">
        <f aca="false">COUNTIF(Лист3!D1062:$D$1531, 1)</f>
        <v>0</v>
      </c>
      <c r="E1061" s="0" t="n">
        <f aca="false">B1061/(B1061 + C1061)</f>
        <v>0.317139001349528</v>
      </c>
      <c r="F1061" s="0" t="n">
        <f aca="false">A1061/(A1061+D1061)</f>
        <v>1</v>
      </c>
      <c r="G1061" s="0" t="n">
        <f aca="false">1 - E1061</f>
        <v>0.682860998650472</v>
      </c>
      <c r="H1061" s="0" t="n">
        <f aca="false">E1061 + F1061 - 1</f>
        <v>0.317139001349528</v>
      </c>
      <c r="I1061" s="0" t="str">
        <f aca="false">Лист3!B1061</f>
        <v>27.6</v>
      </c>
      <c r="J1061" s="0" t="str">
        <f aca="false">Лист3!C1061</f>
        <v>8.9e-06</v>
      </c>
    </row>
    <row r="1062" customFormat="false" ht="12.8" hidden="false" customHeight="false" outlineLevel="0" collapsed="false">
      <c r="A1062" s="0" t="n">
        <f aca="false">COUNTIF(Лист3!$D$2:D1062, 1)</f>
        <v>48</v>
      </c>
      <c r="B1062" s="0" t="n">
        <f aca="false">COUNTIF(Лист3!D1063:$D$1531, 0)</f>
        <v>469</v>
      </c>
      <c r="C1062" s="0" t="n">
        <f aca="false">COUNTIF(Лист3!$D$2:D1062, 0)</f>
        <v>1013</v>
      </c>
      <c r="D1062" s="0" t="n">
        <f aca="false">COUNTIF(Лист3!D1063:$D$1531, 1)</f>
        <v>0</v>
      </c>
      <c r="E1062" s="0" t="n">
        <f aca="false">B1062/(B1062 + C1062)</f>
        <v>0.316464237516869</v>
      </c>
      <c r="F1062" s="0" t="n">
        <f aca="false">A1062/(A1062+D1062)</f>
        <v>1</v>
      </c>
      <c r="G1062" s="0" t="n">
        <f aca="false">1 - E1062</f>
        <v>0.683535762483131</v>
      </c>
      <c r="H1062" s="0" t="n">
        <f aca="false">E1062 + F1062 - 1</f>
        <v>0.316464237516869</v>
      </c>
      <c r="I1062" s="0" t="str">
        <f aca="false">Лист3!B1062</f>
        <v>27.6</v>
      </c>
      <c r="J1062" s="0" t="str">
        <f aca="false">Лист3!C1062</f>
        <v>9.1e-06</v>
      </c>
    </row>
    <row r="1063" customFormat="false" ht="12.8" hidden="false" customHeight="false" outlineLevel="0" collapsed="false">
      <c r="A1063" s="0" t="n">
        <f aca="false">COUNTIF(Лист3!$D$2:D1063, 1)</f>
        <v>48</v>
      </c>
      <c r="B1063" s="0" t="n">
        <f aca="false">COUNTIF(Лист3!D1064:$D$1531, 0)</f>
        <v>468</v>
      </c>
      <c r="C1063" s="0" t="n">
        <f aca="false">COUNTIF(Лист3!$D$2:D1063, 0)</f>
        <v>1014</v>
      </c>
      <c r="D1063" s="0" t="n">
        <f aca="false">COUNTIF(Лист3!D1064:$D$1531, 1)</f>
        <v>0</v>
      </c>
      <c r="E1063" s="0" t="n">
        <f aca="false">B1063/(B1063 + C1063)</f>
        <v>0.31578947368421</v>
      </c>
      <c r="F1063" s="0" t="n">
        <f aca="false">A1063/(A1063+D1063)</f>
        <v>1</v>
      </c>
      <c r="G1063" s="0" t="n">
        <f aca="false">1 - E1063</f>
        <v>0.68421052631579</v>
      </c>
      <c r="H1063" s="0" t="n">
        <f aca="false">E1063 + F1063 - 1</f>
        <v>0.315789473684211</v>
      </c>
      <c r="I1063" s="0" t="str">
        <f aca="false">Лист3!B1063</f>
        <v>27.5</v>
      </c>
      <c r="J1063" s="0" t="str">
        <f aca="false">Лист3!C1063</f>
        <v>9.2e-06</v>
      </c>
    </row>
    <row r="1064" customFormat="false" ht="12.8" hidden="false" customHeight="false" outlineLevel="0" collapsed="false">
      <c r="A1064" s="0" t="n">
        <f aca="false">COUNTIF(Лист3!$D$2:D1064, 1)</f>
        <v>48</v>
      </c>
      <c r="B1064" s="0" t="n">
        <f aca="false">COUNTIF(Лист3!D1065:$D$1531, 0)</f>
        <v>467</v>
      </c>
      <c r="C1064" s="0" t="n">
        <f aca="false">COUNTIF(Лист3!$D$2:D1064, 0)</f>
        <v>1015</v>
      </c>
      <c r="D1064" s="0" t="n">
        <f aca="false">COUNTIF(Лист3!D1065:$D$1531, 1)</f>
        <v>0</v>
      </c>
      <c r="E1064" s="0" t="n">
        <f aca="false">B1064/(B1064 + C1064)</f>
        <v>0.315114709851552</v>
      </c>
      <c r="F1064" s="0" t="n">
        <f aca="false">A1064/(A1064+D1064)</f>
        <v>1</v>
      </c>
      <c r="G1064" s="0" t="n">
        <f aca="false">1 - E1064</f>
        <v>0.684885290148448</v>
      </c>
      <c r="H1064" s="0" t="n">
        <f aca="false">E1064 + F1064 - 1</f>
        <v>0.315114709851552</v>
      </c>
      <c r="I1064" s="0" t="str">
        <f aca="false">Лист3!B1064</f>
        <v>27.5</v>
      </c>
      <c r="J1064" s="0" t="str">
        <f aca="false">Лист3!C1064</f>
        <v>9.2e-06</v>
      </c>
    </row>
    <row r="1065" customFormat="false" ht="12.8" hidden="false" customHeight="false" outlineLevel="0" collapsed="false">
      <c r="A1065" s="0" t="n">
        <f aca="false">COUNTIF(Лист3!$D$2:D1065, 1)</f>
        <v>48</v>
      </c>
      <c r="B1065" s="0" t="n">
        <f aca="false">COUNTIF(Лист3!D1066:$D$1531, 0)</f>
        <v>466</v>
      </c>
      <c r="C1065" s="0" t="n">
        <f aca="false">COUNTIF(Лист3!$D$2:D1065, 0)</f>
        <v>1016</v>
      </c>
      <c r="D1065" s="0" t="n">
        <f aca="false">COUNTIF(Лист3!D1066:$D$1531, 1)</f>
        <v>0</v>
      </c>
      <c r="E1065" s="0" t="n">
        <f aca="false">B1065/(B1065 + C1065)</f>
        <v>0.314439946018893</v>
      </c>
      <c r="F1065" s="0" t="n">
        <f aca="false">A1065/(A1065+D1065)</f>
        <v>1</v>
      </c>
      <c r="G1065" s="0" t="n">
        <f aca="false">1 - E1065</f>
        <v>0.685560053981107</v>
      </c>
      <c r="H1065" s="0" t="n">
        <f aca="false">E1065 + F1065 - 1</f>
        <v>0.314439946018893</v>
      </c>
      <c r="I1065" s="0" t="str">
        <f aca="false">Лист3!B1065</f>
        <v>27.5</v>
      </c>
      <c r="J1065" s="0" t="str">
        <f aca="false">Лист3!C1065</f>
        <v>9.2e-06</v>
      </c>
    </row>
    <row r="1066" customFormat="false" ht="12.8" hidden="false" customHeight="false" outlineLevel="0" collapsed="false">
      <c r="A1066" s="0" t="n">
        <f aca="false">COUNTIF(Лист3!$D$2:D1066, 1)</f>
        <v>48</v>
      </c>
      <c r="B1066" s="0" t="n">
        <f aca="false">COUNTIF(Лист3!D1067:$D$1531, 0)</f>
        <v>465</v>
      </c>
      <c r="C1066" s="0" t="n">
        <f aca="false">COUNTIF(Лист3!$D$2:D1066, 0)</f>
        <v>1017</v>
      </c>
      <c r="D1066" s="0" t="n">
        <f aca="false">COUNTIF(Лист3!D1067:$D$1531, 1)</f>
        <v>0</v>
      </c>
      <c r="E1066" s="0" t="n">
        <f aca="false">B1066/(B1066 + C1066)</f>
        <v>0.313765182186235</v>
      </c>
      <c r="F1066" s="0" t="n">
        <f aca="false">A1066/(A1066+D1066)</f>
        <v>1</v>
      </c>
      <c r="G1066" s="0" t="n">
        <f aca="false">1 - E1066</f>
        <v>0.686234817813765</v>
      </c>
      <c r="H1066" s="0" t="n">
        <f aca="false">E1066 + F1066 - 1</f>
        <v>0.313765182186235</v>
      </c>
      <c r="I1066" s="0" t="str">
        <f aca="false">Лист3!B1066</f>
        <v>27.5</v>
      </c>
      <c r="J1066" s="0" t="str">
        <f aca="false">Лист3!C1066</f>
        <v>9.4e-06</v>
      </c>
    </row>
    <row r="1067" customFormat="false" ht="12.8" hidden="false" customHeight="false" outlineLevel="0" collapsed="false">
      <c r="A1067" s="0" t="n">
        <f aca="false">COUNTIF(Лист3!$D$2:D1067, 1)</f>
        <v>48</v>
      </c>
      <c r="B1067" s="0" t="n">
        <f aca="false">COUNTIF(Лист3!D1068:$D$1531, 0)</f>
        <v>464</v>
      </c>
      <c r="C1067" s="0" t="n">
        <f aca="false">COUNTIF(Лист3!$D$2:D1067, 0)</f>
        <v>1018</v>
      </c>
      <c r="D1067" s="0" t="n">
        <f aca="false">COUNTIF(Лист3!D1068:$D$1531, 1)</f>
        <v>0</v>
      </c>
      <c r="E1067" s="0" t="n">
        <f aca="false">B1067/(B1067 + C1067)</f>
        <v>0.313090418353576</v>
      </c>
      <c r="F1067" s="0" t="n">
        <f aca="false">A1067/(A1067+D1067)</f>
        <v>1</v>
      </c>
      <c r="G1067" s="0" t="n">
        <f aca="false">1 - E1067</f>
        <v>0.686909581646424</v>
      </c>
      <c r="H1067" s="0" t="n">
        <f aca="false">E1067 + F1067 - 1</f>
        <v>0.313090418353576</v>
      </c>
      <c r="I1067" s="0" t="str">
        <f aca="false">Лист3!B1067</f>
        <v>27.3</v>
      </c>
      <c r="J1067" s="0" t="str">
        <f aca="false">Лист3!C1067</f>
        <v>1.1e-05</v>
      </c>
    </row>
    <row r="1068" customFormat="false" ht="12.8" hidden="false" customHeight="false" outlineLevel="0" collapsed="false">
      <c r="A1068" s="0" t="n">
        <f aca="false">COUNTIF(Лист3!$D$2:D1068, 1)</f>
        <v>48</v>
      </c>
      <c r="B1068" s="0" t="n">
        <f aca="false">COUNTIF(Лист3!D1069:$D$1531, 0)</f>
        <v>463</v>
      </c>
      <c r="C1068" s="0" t="n">
        <f aca="false">COUNTIF(Лист3!$D$2:D1068, 0)</f>
        <v>1019</v>
      </c>
      <c r="D1068" s="0" t="n">
        <f aca="false">COUNTIF(Лист3!D1069:$D$1531, 1)</f>
        <v>0</v>
      </c>
      <c r="E1068" s="0" t="n">
        <f aca="false">B1068/(B1068 + C1068)</f>
        <v>0.312415654520918</v>
      </c>
      <c r="F1068" s="0" t="n">
        <f aca="false">A1068/(A1068+D1068)</f>
        <v>1</v>
      </c>
      <c r="G1068" s="0" t="n">
        <f aca="false">1 - E1068</f>
        <v>0.687584345479082</v>
      </c>
      <c r="H1068" s="0" t="n">
        <f aca="false">E1068 + F1068 - 1</f>
        <v>0.312415654520918</v>
      </c>
      <c r="I1068" s="0" t="str">
        <f aca="false">Лист3!B1068</f>
        <v>27.2</v>
      </c>
      <c r="J1068" s="0" t="str">
        <f aca="false">Лист3!C1068</f>
        <v>1.1e-05</v>
      </c>
    </row>
    <row r="1069" customFormat="false" ht="12.8" hidden="false" customHeight="false" outlineLevel="0" collapsed="false">
      <c r="A1069" s="0" t="n">
        <f aca="false">COUNTIF(Лист3!$D$2:D1069, 1)</f>
        <v>48</v>
      </c>
      <c r="B1069" s="0" t="n">
        <f aca="false">COUNTIF(Лист3!D1070:$D$1531, 0)</f>
        <v>462</v>
      </c>
      <c r="C1069" s="0" t="n">
        <f aca="false">COUNTIF(Лист3!$D$2:D1069, 0)</f>
        <v>1020</v>
      </c>
      <c r="D1069" s="0" t="n">
        <f aca="false">COUNTIF(Лист3!D1070:$D$1531, 1)</f>
        <v>0</v>
      </c>
      <c r="E1069" s="0" t="n">
        <f aca="false">B1069/(B1069 + C1069)</f>
        <v>0.311740890688259</v>
      </c>
      <c r="F1069" s="0" t="n">
        <f aca="false">A1069/(A1069+D1069)</f>
        <v>1</v>
      </c>
      <c r="G1069" s="0" t="n">
        <f aca="false">1 - E1069</f>
        <v>0.688259109311741</v>
      </c>
      <c r="H1069" s="0" t="n">
        <f aca="false">E1069 + F1069 - 1</f>
        <v>0.311740890688259</v>
      </c>
      <c r="I1069" s="0" t="str">
        <f aca="false">Лист3!B1069</f>
        <v>27.1</v>
      </c>
      <c r="J1069" s="0" t="str">
        <f aca="false">Лист3!C1069</f>
        <v>1.2e-05</v>
      </c>
    </row>
    <row r="1070" customFormat="false" ht="12.8" hidden="false" customHeight="false" outlineLevel="0" collapsed="false">
      <c r="A1070" s="0" t="n">
        <f aca="false">COUNTIF(Лист3!$D$2:D1070, 1)</f>
        <v>48</v>
      </c>
      <c r="B1070" s="0" t="n">
        <f aca="false">COUNTIF(Лист3!D1071:$D$1531, 0)</f>
        <v>461</v>
      </c>
      <c r="C1070" s="0" t="n">
        <f aca="false">COUNTIF(Лист3!$D$2:D1070, 0)</f>
        <v>1021</v>
      </c>
      <c r="D1070" s="0" t="n">
        <f aca="false">COUNTIF(Лист3!D1071:$D$1531, 1)</f>
        <v>0</v>
      </c>
      <c r="E1070" s="0" t="n">
        <f aca="false">B1070/(B1070 + C1070)</f>
        <v>0.311066126855601</v>
      </c>
      <c r="F1070" s="0" t="n">
        <f aca="false">A1070/(A1070+D1070)</f>
        <v>1</v>
      </c>
      <c r="G1070" s="0" t="n">
        <f aca="false">1 - E1070</f>
        <v>0.688933873144399</v>
      </c>
      <c r="H1070" s="0" t="n">
        <f aca="false">E1070 + F1070 - 1</f>
        <v>0.311066126855601</v>
      </c>
      <c r="I1070" s="0" t="str">
        <f aca="false">Лист3!B1070</f>
        <v>27.0</v>
      </c>
      <c r="J1070" s="0" t="str">
        <f aca="false">Лист3!C1070</f>
        <v>1.3e-05</v>
      </c>
    </row>
    <row r="1071" customFormat="false" ht="12.8" hidden="false" customHeight="false" outlineLevel="0" collapsed="false">
      <c r="A1071" s="0" t="n">
        <f aca="false">COUNTIF(Лист3!$D$2:D1071, 1)</f>
        <v>48</v>
      </c>
      <c r="B1071" s="0" t="n">
        <f aca="false">COUNTIF(Лист3!D1072:$D$1531, 0)</f>
        <v>460</v>
      </c>
      <c r="C1071" s="0" t="n">
        <f aca="false">COUNTIF(Лист3!$D$2:D1071, 0)</f>
        <v>1022</v>
      </c>
      <c r="D1071" s="0" t="n">
        <f aca="false">COUNTIF(Лист3!D1072:$D$1531, 1)</f>
        <v>0</v>
      </c>
      <c r="E1071" s="0" t="n">
        <f aca="false">B1071/(B1071 + C1071)</f>
        <v>0.310391363022942</v>
      </c>
      <c r="F1071" s="0" t="n">
        <f aca="false">A1071/(A1071+D1071)</f>
        <v>1</v>
      </c>
      <c r="G1071" s="0" t="n">
        <f aca="false">1 - E1071</f>
        <v>0.689608636977058</v>
      </c>
      <c r="H1071" s="0" t="n">
        <f aca="false">E1071 + F1071 - 1</f>
        <v>0.310391363022942</v>
      </c>
      <c r="I1071" s="0" t="str">
        <f aca="false">Лист3!B1071</f>
        <v>27.0</v>
      </c>
      <c r="J1071" s="0" t="str">
        <f aca="false">Лист3!C1071</f>
        <v>1.3e-05</v>
      </c>
    </row>
    <row r="1072" customFormat="false" ht="12.8" hidden="false" customHeight="false" outlineLevel="0" collapsed="false">
      <c r="A1072" s="0" t="n">
        <f aca="false">COUNTIF(Лист3!$D$2:D1072, 1)</f>
        <v>48</v>
      </c>
      <c r="B1072" s="0" t="n">
        <f aca="false">COUNTIF(Лист3!D1073:$D$1531, 0)</f>
        <v>459</v>
      </c>
      <c r="C1072" s="0" t="n">
        <f aca="false">COUNTIF(Лист3!$D$2:D1072, 0)</f>
        <v>1023</v>
      </c>
      <c r="D1072" s="0" t="n">
        <f aca="false">COUNTIF(Лист3!D1073:$D$1531, 1)</f>
        <v>0</v>
      </c>
      <c r="E1072" s="0" t="n">
        <f aca="false">B1072/(B1072 + C1072)</f>
        <v>0.309716599190283</v>
      </c>
      <c r="F1072" s="0" t="n">
        <f aca="false">A1072/(A1072+D1072)</f>
        <v>1</v>
      </c>
      <c r="G1072" s="0" t="n">
        <f aca="false">1 - E1072</f>
        <v>0.690283400809717</v>
      </c>
      <c r="H1072" s="0" t="n">
        <f aca="false">E1072 + F1072 - 1</f>
        <v>0.309716599190283</v>
      </c>
      <c r="I1072" s="0" t="str">
        <f aca="false">Лист3!B1072</f>
        <v>27.0</v>
      </c>
      <c r="J1072" s="0" t="str">
        <f aca="false">Лист3!C1072</f>
        <v>1.3e-05</v>
      </c>
    </row>
    <row r="1073" customFormat="false" ht="12.8" hidden="false" customHeight="false" outlineLevel="0" collapsed="false">
      <c r="A1073" s="0" t="n">
        <f aca="false">COUNTIF(Лист3!$D$2:D1073, 1)</f>
        <v>48</v>
      </c>
      <c r="B1073" s="0" t="n">
        <f aca="false">COUNTIF(Лист3!D1074:$D$1531, 0)</f>
        <v>458</v>
      </c>
      <c r="C1073" s="0" t="n">
        <f aca="false">COUNTIF(Лист3!$D$2:D1073, 0)</f>
        <v>1024</v>
      </c>
      <c r="D1073" s="0" t="n">
        <f aca="false">COUNTIF(Лист3!D1074:$D$1531, 1)</f>
        <v>0</v>
      </c>
      <c r="E1073" s="0" t="n">
        <f aca="false">B1073/(B1073 + C1073)</f>
        <v>0.309041835357625</v>
      </c>
      <c r="F1073" s="0" t="n">
        <f aca="false">A1073/(A1073+D1073)</f>
        <v>1</v>
      </c>
      <c r="G1073" s="0" t="n">
        <f aca="false">1 - E1073</f>
        <v>0.690958164642375</v>
      </c>
      <c r="H1073" s="0" t="n">
        <f aca="false">E1073 + F1073 - 1</f>
        <v>0.309041835357625</v>
      </c>
      <c r="I1073" s="0" t="str">
        <f aca="false">Лист3!B1073</f>
        <v>27.0</v>
      </c>
      <c r="J1073" s="0" t="str">
        <f aca="false">Лист3!C1073</f>
        <v>1.4e-05</v>
      </c>
    </row>
    <row r="1074" customFormat="false" ht="12.8" hidden="false" customHeight="false" outlineLevel="0" collapsed="false">
      <c r="A1074" s="0" t="n">
        <f aca="false">COUNTIF(Лист3!$D$2:D1074, 1)</f>
        <v>48</v>
      </c>
      <c r="B1074" s="0" t="n">
        <f aca="false">COUNTIF(Лист3!D1075:$D$1531, 0)</f>
        <v>457</v>
      </c>
      <c r="C1074" s="0" t="n">
        <f aca="false">COUNTIF(Лист3!$D$2:D1074, 0)</f>
        <v>1025</v>
      </c>
      <c r="D1074" s="0" t="n">
        <f aca="false">COUNTIF(Лист3!D1075:$D$1531, 1)</f>
        <v>0</v>
      </c>
      <c r="E1074" s="0" t="n">
        <f aca="false">B1074/(B1074 + C1074)</f>
        <v>0.308367071524966</v>
      </c>
      <c r="F1074" s="0" t="n">
        <f aca="false">A1074/(A1074+D1074)</f>
        <v>1</v>
      </c>
      <c r="G1074" s="0" t="n">
        <f aca="false">1 - E1074</f>
        <v>0.691632928475034</v>
      </c>
      <c r="H1074" s="0" t="n">
        <f aca="false">E1074 + F1074 - 1</f>
        <v>0.308367071524966</v>
      </c>
      <c r="I1074" s="0" t="str">
        <f aca="false">Лист3!B1074</f>
        <v>26.9</v>
      </c>
      <c r="J1074" s="0" t="str">
        <f aca="false">Лист3!C1074</f>
        <v>1.4e-05</v>
      </c>
    </row>
    <row r="1075" customFormat="false" ht="12.8" hidden="false" customHeight="false" outlineLevel="0" collapsed="false">
      <c r="A1075" s="0" t="n">
        <f aca="false">COUNTIF(Лист3!$D$2:D1075, 1)</f>
        <v>48</v>
      </c>
      <c r="B1075" s="0" t="n">
        <f aca="false">COUNTIF(Лист3!D1076:$D$1531, 0)</f>
        <v>456</v>
      </c>
      <c r="C1075" s="0" t="n">
        <f aca="false">COUNTIF(Лист3!$D$2:D1075, 0)</f>
        <v>1026</v>
      </c>
      <c r="D1075" s="0" t="n">
        <f aca="false">COUNTIF(Лист3!D1076:$D$1531, 1)</f>
        <v>0</v>
      </c>
      <c r="E1075" s="0" t="n">
        <f aca="false">B1075/(B1075 + C1075)</f>
        <v>0.307692307692308</v>
      </c>
      <c r="F1075" s="0" t="n">
        <f aca="false">A1075/(A1075+D1075)</f>
        <v>1</v>
      </c>
      <c r="G1075" s="0" t="n">
        <f aca="false">1 - E1075</f>
        <v>0.692307692307692</v>
      </c>
      <c r="H1075" s="0" t="n">
        <f aca="false">E1075 + F1075 - 1</f>
        <v>0.307692307692308</v>
      </c>
      <c r="I1075" s="0" t="str">
        <f aca="false">Лист3!B1075</f>
        <v>26.7</v>
      </c>
      <c r="J1075" s="0" t="str">
        <f aca="false">Лист3!C1075</f>
        <v>1.6e-05</v>
      </c>
    </row>
    <row r="1076" customFormat="false" ht="12.8" hidden="false" customHeight="false" outlineLevel="0" collapsed="false">
      <c r="A1076" s="0" t="n">
        <f aca="false">COUNTIF(Лист3!$D$2:D1076, 1)</f>
        <v>48</v>
      </c>
      <c r="B1076" s="0" t="n">
        <f aca="false">COUNTIF(Лист3!D1077:$D$1531, 0)</f>
        <v>455</v>
      </c>
      <c r="C1076" s="0" t="n">
        <f aca="false">COUNTIF(Лист3!$D$2:D1076, 0)</f>
        <v>1027</v>
      </c>
      <c r="D1076" s="0" t="n">
        <f aca="false">COUNTIF(Лист3!D1077:$D$1531, 1)</f>
        <v>0</v>
      </c>
      <c r="E1076" s="0" t="n">
        <f aca="false">B1076/(B1076 + C1076)</f>
        <v>0.307017543859649</v>
      </c>
      <c r="F1076" s="0" t="n">
        <f aca="false">A1076/(A1076+D1076)</f>
        <v>1</v>
      </c>
      <c r="G1076" s="0" t="n">
        <f aca="false">1 - E1076</f>
        <v>0.692982456140351</v>
      </c>
      <c r="H1076" s="0" t="n">
        <f aca="false">E1076 + F1076 - 1</f>
        <v>0.307017543859649</v>
      </c>
      <c r="I1076" s="0" t="str">
        <f aca="false">Лист3!B1076</f>
        <v>26.7</v>
      </c>
      <c r="J1076" s="0" t="str">
        <f aca="false">Лист3!C1076</f>
        <v>1.6e-05</v>
      </c>
    </row>
    <row r="1077" customFormat="false" ht="12.8" hidden="false" customHeight="false" outlineLevel="0" collapsed="false">
      <c r="A1077" s="0" t="n">
        <f aca="false">COUNTIF(Лист3!$D$2:D1077, 1)</f>
        <v>48</v>
      </c>
      <c r="B1077" s="0" t="n">
        <f aca="false">COUNTIF(Лист3!D1078:$D$1531, 0)</f>
        <v>454</v>
      </c>
      <c r="C1077" s="0" t="n">
        <f aca="false">COUNTIF(Лист3!$D$2:D1077, 0)</f>
        <v>1028</v>
      </c>
      <c r="D1077" s="0" t="n">
        <f aca="false">COUNTIF(Лист3!D1078:$D$1531, 1)</f>
        <v>0</v>
      </c>
      <c r="E1077" s="0" t="n">
        <f aca="false">B1077/(B1077 + C1077)</f>
        <v>0.306342780026991</v>
      </c>
      <c r="F1077" s="0" t="n">
        <f aca="false">A1077/(A1077+D1077)</f>
        <v>1</v>
      </c>
      <c r="G1077" s="0" t="n">
        <f aca="false">1 - E1077</f>
        <v>0.693657219973009</v>
      </c>
      <c r="H1077" s="0" t="n">
        <f aca="false">E1077 + F1077 - 1</f>
        <v>0.30634278002699</v>
      </c>
      <c r="I1077" s="0" t="str">
        <f aca="false">Лист3!B1077</f>
        <v>26.7</v>
      </c>
      <c r="J1077" s="0" t="str">
        <f aca="false">Лист3!C1077</f>
        <v>1.6e-05</v>
      </c>
    </row>
    <row r="1078" customFormat="false" ht="12.8" hidden="false" customHeight="false" outlineLevel="0" collapsed="false">
      <c r="A1078" s="0" t="n">
        <f aca="false">COUNTIF(Лист3!$D$2:D1078, 1)</f>
        <v>48</v>
      </c>
      <c r="B1078" s="0" t="n">
        <f aca="false">COUNTIF(Лист3!D1079:$D$1531, 0)</f>
        <v>453</v>
      </c>
      <c r="C1078" s="0" t="n">
        <f aca="false">COUNTIF(Лист3!$D$2:D1078, 0)</f>
        <v>1029</v>
      </c>
      <c r="D1078" s="0" t="n">
        <f aca="false">COUNTIF(Лист3!D1079:$D$1531, 1)</f>
        <v>0</v>
      </c>
      <c r="E1078" s="0" t="n">
        <f aca="false">B1078/(B1078 + C1078)</f>
        <v>0.305668016194332</v>
      </c>
      <c r="F1078" s="0" t="n">
        <f aca="false">A1078/(A1078+D1078)</f>
        <v>1</v>
      </c>
      <c r="G1078" s="0" t="n">
        <f aca="false">1 - E1078</f>
        <v>0.694331983805668</v>
      </c>
      <c r="H1078" s="0" t="n">
        <f aca="false">E1078 + F1078 - 1</f>
        <v>0.305668016194332</v>
      </c>
      <c r="I1078" s="0" t="str">
        <f aca="false">Лист3!B1078</f>
        <v>26.6</v>
      </c>
      <c r="J1078" s="0" t="str">
        <f aca="false">Лист3!C1078</f>
        <v>1.8e-05</v>
      </c>
    </row>
    <row r="1079" customFormat="false" ht="12.8" hidden="false" customHeight="false" outlineLevel="0" collapsed="false">
      <c r="A1079" s="0" t="n">
        <f aca="false">COUNTIF(Лист3!$D$2:D1079, 1)</f>
        <v>48</v>
      </c>
      <c r="B1079" s="0" t="n">
        <f aca="false">COUNTIF(Лист3!D1080:$D$1531, 0)</f>
        <v>452</v>
      </c>
      <c r="C1079" s="0" t="n">
        <f aca="false">COUNTIF(Лист3!$D$2:D1079, 0)</f>
        <v>1030</v>
      </c>
      <c r="D1079" s="0" t="n">
        <f aca="false">COUNTIF(Лист3!D1080:$D$1531, 1)</f>
        <v>0</v>
      </c>
      <c r="E1079" s="0" t="n">
        <f aca="false">B1079/(B1079 + C1079)</f>
        <v>0.304993252361673</v>
      </c>
      <c r="F1079" s="0" t="n">
        <f aca="false">A1079/(A1079+D1079)</f>
        <v>1</v>
      </c>
      <c r="G1079" s="0" t="n">
        <f aca="false">1 - E1079</f>
        <v>0.695006747638327</v>
      </c>
      <c r="H1079" s="0" t="n">
        <f aca="false">E1079 + F1079 - 1</f>
        <v>0.304993252361673</v>
      </c>
      <c r="I1079" s="0" t="str">
        <f aca="false">Лист3!B1079</f>
        <v>26.6</v>
      </c>
      <c r="J1079" s="0" t="str">
        <f aca="false">Лист3!C1079</f>
        <v>1.8e-05</v>
      </c>
    </row>
    <row r="1080" customFormat="false" ht="12.8" hidden="false" customHeight="false" outlineLevel="0" collapsed="false">
      <c r="A1080" s="0" t="n">
        <f aca="false">COUNTIF(Лист3!$D$2:D1080, 1)</f>
        <v>48</v>
      </c>
      <c r="B1080" s="0" t="n">
        <f aca="false">COUNTIF(Лист3!D1081:$D$1531, 0)</f>
        <v>451</v>
      </c>
      <c r="C1080" s="0" t="n">
        <f aca="false">COUNTIF(Лист3!$D$2:D1080, 0)</f>
        <v>1031</v>
      </c>
      <c r="D1080" s="0" t="n">
        <f aca="false">COUNTIF(Лист3!D1081:$D$1531, 1)</f>
        <v>0</v>
      </c>
      <c r="E1080" s="0" t="n">
        <f aca="false">B1080/(B1080 + C1080)</f>
        <v>0.304318488529015</v>
      </c>
      <c r="F1080" s="0" t="n">
        <f aca="false">A1080/(A1080+D1080)</f>
        <v>1</v>
      </c>
      <c r="G1080" s="0" t="n">
        <f aca="false">1 - E1080</f>
        <v>0.695681511470985</v>
      </c>
      <c r="H1080" s="0" t="n">
        <f aca="false">E1080 + F1080 - 1</f>
        <v>0.304318488529015</v>
      </c>
      <c r="I1080" s="0" t="str">
        <f aca="false">Лист3!B1080</f>
        <v>26.6</v>
      </c>
      <c r="J1080" s="0" t="str">
        <f aca="false">Лист3!C1080</f>
        <v>1.8e-05</v>
      </c>
    </row>
    <row r="1081" customFormat="false" ht="12.8" hidden="false" customHeight="false" outlineLevel="0" collapsed="false">
      <c r="A1081" s="0" t="n">
        <f aca="false">COUNTIF(Лист3!$D$2:D1081, 1)</f>
        <v>48</v>
      </c>
      <c r="B1081" s="0" t="n">
        <f aca="false">COUNTIF(Лист3!D1082:$D$1531, 0)</f>
        <v>450</v>
      </c>
      <c r="C1081" s="0" t="n">
        <f aca="false">COUNTIF(Лист3!$D$2:D1081, 0)</f>
        <v>1032</v>
      </c>
      <c r="D1081" s="0" t="n">
        <f aca="false">COUNTIF(Лист3!D1082:$D$1531, 1)</f>
        <v>0</v>
      </c>
      <c r="E1081" s="0" t="n">
        <f aca="false">B1081/(B1081 + C1081)</f>
        <v>0.303643724696356</v>
      </c>
      <c r="F1081" s="0" t="n">
        <f aca="false">A1081/(A1081+D1081)</f>
        <v>1</v>
      </c>
      <c r="G1081" s="0" t="n">
        <f aca="false">1 - E1081</f>
        <v>0.696356275303644</v>
      </c>
      <c r="H1081" s="0" t="n">
        <f aca="false">E1081 + F1081 - 1</f>
        <v>0.303643724696356</v>
      </c>
      <c r="I1081" s="0" t="str">
        <f aca="false">Лист3!B1081</f>
        <v>26.6</v>
      </c>
      <c r="J1081" s="0" t="str">
        <f aca="false">Лист3!C1081</f>
        <v>1.8e-05</v>
      </c>
    </row>
    <row r="1082" customFormat="false" ht="12.8" hidden="false" customHeight="false" outlineLevel="0" collapsed="false">
      <c r="A1082" s="0" t="n">
        <f aca="false">COUNTIF(Лист3!$D$2:D1082, 1)</f>
        <v>48</v>
      </c>
      <c r="B1082" s="0" t="n">
        <f aca="false">COUNTIF(Лист3!D1083:$D$1531, 0)</f>
        <v>449</v>
      </c>
      <c r="C1082" s="0" t="n">
        <f aca="false">COUNTIF(Лист3!$D$2:D1082, 0)</f>
        <v>1033</v>
      </c>
      <c r="D1082" s="0" t="n">
        <f aca="false">COUNTIF(Лист3!D1083:$D$1531, 1)</f>
        <v>0</v>
      </c>
      <c r="E1082" s="0" t="n">
        <f aca="false">B1082/(B1082 + C1082)</f>
        <v>0.302968960863698</v>
      </c>
      <c r="F1082" s="0" t="n">
        <f aca="false">A1082/(A1082+D1082)</f>
        <v>1</v>
      </c>
      <c r="G1082" s="0" t="n">
        <f aca="false">1 - E1082</f>
        <v>0.697031039136302</v>
      </c>
      <c r="H1082" s="0" t="n">
        <f aca="false">E1082 + F1082 - 1</f>
        <v>0.302968960863698</v>
      </c>
      <c r="I1082" s="0" t="str">
        <f aca="false">Лист3!B1082</f>
        <v>26.5</v>
      </c>
      <c r="J1082" s="0" t="str">
        <f aca="false">Лист3!C1082</f>
        <v>1.9e-05</v>
      </c>
    </row>
    <row r="1083" customFormat="false" ht="12.8" hidden="false" customHeight="false" outlineLevel="0" collapsed="false">
      <c r="A1083" s="0" t="n">
        <f aca="false">COUNTIF(Лист3!$D$2:D1083, 1)</f>
        <v>48</v>
      </c>
      <c r="B1083" s="0" t="n">
        <f aca="false">COUNTIF(Лист3!D1084:$D$1531, 0)</f>
        <v>448</v>
      </c>
      <c r="C1083" s="0" t="n">
        <f aca="false">COUNTIF(Лист3!$D$2:D1083, 0)</f>
        <v>1034</v>
      </c>
      <c r="D1083" s="0" t="n">
        <f aca="false">COUNTIF(Лист3!D1084:$D$1531, 1)</f>
        <v>0</v>
      </c>
      <c r="E1083" s="0" t="n">
        <f aca="false">B1083/(B1083 + C1083)</f>
        <v>0.302294197031039</v>
      </c>
      <c r="F1083" s="0" t="n">
        <f aca="false">A1083/(A1083+D1083)</f>
        <v>1</v>
      </c>
      <c r="G1083" s="0" t="n">
        <f aca="false">1 - E1083</f>
        <v>0.697705802968961</v>
      </c>
      <c r="H1083" s="0" t="n">
        <f aca="false">E1083 + F1083 - 1</f>
        <v>0.302294197031039</v>
      </c>
      <c r="I1083" s="0" t="str">
        <f aca="false">Лист3!B1083</f>
        <v>26.5</v>
      </c>
      <c r="J1083" s="0" t="str">
        <f aca="false">Лист3!C1083</f>
        <v>1.9e-05</v>
      </c>
    </row>
    <row r="1084" customFormat="false" ht="12.8" hidden="false" customHeight="false" outlineLevel="0" collapsed="false">
      <c r="A1084" s="0" t="n">
        <f aca="false">COUNTIF(Лист3!$D$2:D1084, 1)</f>
        <v>48</v>
      </c>
      <c r="B1084" s="0" t="n">
        <f aca="false">COUNTIF(Лист3!D1085:$D$1531, 0)</f>
        <v>447</v>
      </c>
      <c r="C1084" s="0" t="n">
        <f aca="false">COUNTIF(Лист3!$D$2:D1084, 0)</f>
        <v>1035</v>
      </c>
      <c r="D1084" s="0" t="n">
        <f aca="false">COUNTIF(Лист3!D1085:$D$1531, 1)</f>
        <v>0</v>
      </c>
      <c r="E1084" s="0" t="n">
        <f aca="false">B1084/(B1084 + C1084)</f>
        <v>0.301619433198381</v>
      </c>
      <c r="F1084" s="0" t="n">
        <f aca="false">A1084/(A1084+D1084)</f>
        <v>1</v>
      </c>
      <c r="G1084" s="0" t="n">
        <f aca="false">1 - E1084</f>
        <v>0.698380566801619</v>
      </c>
      <c r="H1084" s="0" t="n">
        <f aca="false">E1084 + F1084 - 1</f>
        <v>0.301619433198381</v>
      </c>
      <c r="I1084" s="0" t="str">
        <f aca="false">Лист3!B1084</f>
        <v>26.5</v>
      </c>
      <c r="J1084" s="0" t="str">
        <f aca="false">Лист3!C1084</f>
        <v>1.9e-05</v>
      </c>
    </row>
    <row r="1085" customFormat="false" ht="12.8" hidden="false" customHeight="false" outlineLevel="0" collapsed="false">
      <c r="A1085" s="0" t="n">
        <f aca="false">COUNTIF(Лист3!$D$2:D1085, 1)</f>
        <v>48</v>
      </c>
      <c r="B1085" s="0" t="n">
        <f aca="false">COUNTIF(Лист3!D1086:$D$1531, 0)</f>
        <v>446</v>
      </c>
      <c r="C1085" s="0" t="n">
        <f aca="false">COUNTIF(Лист3!$D$2:D1085, 0)</f>
        <v>1036</v>
      </c>
      <c r="D1085" s="0" t="n">
        <f aca="false">COUNTIF(Лист3!D1086:$D$1531, 1)</f>
        <v>0</v>
      </c>
      <c r="E1085" s="0" t="n">
        <f aca="false">B1085/(B1085 + C1085)</f>
        <v>0.300944669365722</v>
      </c>
      <c r="F1085" s="0" t="n">
        <f aca="false">A1085/(A1085+D1085)</f>
        <v>1</v>
      </c>
      <c r="G1085" s="0" t="n">
        <f aca="false">1 - E1085</f>
        <v>0.699055330634278</v>
      </c>
      <c r="H1085" s="0" t="n">
        <f aca="false">E1085 + F1085 - 1</f>
        <v>0.300944669365722</v>
      </c>
      <c r="I1085" s="0" t="str">
        <f aca="false">Лист3!B1085</f>
        <v>26.5</v>
      </c>
      <c r="J1085" s="0" t="str">
        <f aca="false">Лист3!C1085</f>
        <v>1.9e-05</v>
      </c>
    </row>
    <row r="1086" customFormat="false" ht="12.8" hidden="false" customHeight="false" outlineLevel="0" collapsed="false">
      <c r="A1086" s="0" t="n">
        <f aca="false">COUNTIF(Лист3!$D$2:D1086, 1)</f>
        <v>48</v>
      </c>
      <c r="B1086" s="0" t="n">
        <f aca="false">COUNTIF(Лист3!D1087:$D$1531, 0)</f>
        <v>445</v>
      </c>
      <c r="C1086" s="0" t="n">
        <f aca="false">COUNTIF(Лист3!$D$2:D1086, 0)</f>
        <v>1037</v>
      </c>
      <c r="D1086" s="0" t="n">
        <f aca="false">COUNTIF(Лист3!D1087:$D$1531, 1)</f>
        <v>0</v>
      </c>
      <c r="E1086" s="0" t="n">
        <f aca="false">B1086/(B1086 + C1086)</f>
        <v>0.300269905533063</v>
      </c>
      <c r="F1086" s="0" t="n">
        <f aca="false">A1086/(A1086+D1086)</f>
        <v>1</v>
      </c>
      <c r="G1086" s="0" t="n">
        <f aca="false">1 - E1086</f>
        <v>0.699730094466937</v>
      </c>
      <c r="H1086" s="0" t="n">
        <f aca="false">E1086 + F1086 - 1</f>
        <v>0.300269905533063</v>
      </c>
      <c r="I1086" s="0" t="str">
        <f aca="false">Лист3!B1086</f>
        <v>26.4</v>
      </c>
      <c r="J1086" s="0" t="n">
        <f aca="false">Лист3!C1086</f>
        <v>2E-005</v>
      </c>
    </row>
    <row r="1087" customFormat="false" ht="12.8" hidden="false" customHeight="false" outlineLevel="0" collapsed="false">
      <c r="A1087" s="0" t="n">
        <f aca="false">COUNTIF(Лист3!$D$2:D1087, 1)</f>
        <v>48</v>
      </c>
      <c r="B1087" s="0" t="n">
        <f aca="false">COUNTIF(Лист3!D1088:$D$1531, 0)</f>
        <v>444</v>
      </c>
      <c r="C1087" s="0" t="n">
        <f aca="false">COUNTIF(Лист3!$D$2:D1087, 0)</f>
        <v>1038</v>
      </c>
      <c r="D1087" s="0" t="n">
        <f aca="false">COUNTIF(Лист3!D1088:$D$1531, 1)</f>
        <v>0</v>
      </c>
      <c r="E1087" s="0" t="n">
        <f aca="false">B1087/(B1087 + C1087)</f>
        <v>0.299595141700405</v>
      </c>
      <c r="F1087" s="0" t="n">
        <f aca="false">A1087/(A1087+D1087)</f>
        <v>1</v>
      </c>
      <c r="G1087" s="0" t="n">
        <f aca="false">1 - E1087</f>
        <v>0.700404858299595</v>
      </c>
      <c r="H1087" s="0" t="n">
        <f aca="false">E1087 + F1087 - 1</f>
        <v>0.299595141700405</v>
      </c>
      <c r="I1087" s="0" t="str">
        <f aca="false">Лист3!B1087</f>
        <v>26.4</v>
      </c>
      <c r="J1087" s="0" t="n">
        <f aca="false">Лист3!C1087</f>
        <v>2E-005</v>
      </c>
    </row>
    <row r="1088" customFormat="false" ht="12.8" hidden="false" customHeight="false" outlineLevel="0" collapsed="false">
      <c r="A1088" s="0" t="n">
        <f aca="false">COUNTIF(Лист3!$D$2:D1088, 1)</f>
        <v>48</v>
      </c>
      <c r="B1088" s="0" t="n">
        <f aca="false">COUNTIF(Лист3!D1089:$D$1531, 0)</f>
        <v>443</v>
      </c>
      <c r="C1088" s="0" t="n">
        <f aca="false">COUNTIF(Лист3!$D$2:D1088, 0)</f>
        <v>1039</v>
      </c>
      <c r="D1088" s="0" t="n">
        <f aca="false">COUNTIF(Лист3!D1089:$D$1531, 1)</f>
        <v>0</v>
      </c>
      <c r="E1088" s="0" t="n">
        <f aca="false">B1088/(B1088 + C1088)</f>
        <v>0.298920377867746</v>
      </c>
      <c r="F1088" s="0" t="n">
        <f aca="false">A1088/(A1088+D1088)</f>
        <v>1</v>
      </c>
      <c r="G1088" s="0" t="n">
        <f aca="false">1 - E1088</f>
        <v>0.701079622132254</v>
      </c>
      <c r="H1088" s="0" t="n">
        <f aca="false">E1088 + F1088 - 1</f>
        <v>0.298920377867746</v>
      </c>
      <c r="I1088" s="0" t="str">
        <f aca="false">Лист3!B1088</f>
        <v>26.4</v>
      </c>
      <c r="J1088" s="0" t="n">
        <f aca="false">Лист3!C1088</f>
        <v>2E-005</v>
      </c>
    </row>
    <row r="1089" customFormat="false" ht="12.8" hidden="false" customHeight="false" outlineLevel="0" collapsed="false">
      <c r="A1089" s="0" t="n">
        <f aca="false">COUNTIF(Лист3!$D$2:D1089, 1)</f>
        <v>48</v>
      </c>
      <c r="B1089" s="0" t="n">
        <f aca="false">COUNTIF(Лист3!D1090:$D$1531, 0)</f>
        <v>442</v>
      </c>
      <c r="C1089" s="0" t="n">
        <f aca="false">COUNTIF(Лист3!$D$2:D1089, 0)</f>
        <v>1040</v>
      </c>
      <c r="D1089" s="0" t="n">
        <f aca="false">COUNTIF(Лист3!D1090:$D$1531, 1)</f>
        <v>0</v>
      </c>
      <c r="E1089" s="0" t="n">
        <f aca="false">B1089/(B1089 + C1089)</f>
        <v>0.298245614035088</v>
      </c>
      <c r="F1089" s="0" t="n">
        <f aca="false">A1089/(A1089+D1089)</f>
        <v>1</v>
      </c>
      <c r="G1089" s="0" t="n">
        <f aca="false">1 - E1089</f>
        <v>0.701754385964912</v>
      </c>
      <c r="H1089" s="0" t="n">
        <f aca="false">E1089 + F1089 - 1</f>
        <v>0.298245614035088</v>
      </c>
      <c r="I1089" s="0" t="str">
        <f aca="false">Лист3!B1089</f>
        <v>26.4</v>
      </c>
      <c r="J1089" s="0" t="n">
        <f aca="false">Лист3!C1089</f>
        <v>2E-005</v>
      </c>
    </row>
    <row r="1090" customFormat="false" ht="12.8" hidden="false" customHeight="false" outlineLevel="0" collapsed="false">
      <c r="A1090" s="0" t="n">
        <f aca="false">COUNTIF(Лист3!$D$2:D1090, 1)</f>
        <v>48</v>
      </c>
      <c r="B1090" s="0" t="n">
        <f aca="false">COUNTIF(Лист3!D1091:$D$1531, 0)</f>
        <v>441</v>
      </c>
      <c r="C1090" s="0" t="n">
        <f aca="false">COUNTIF(Лист3!$D$2:D1090, 0)</f>
        <v>1041</v>
      </c>
      <c r="D1090" s="0" t="n">
        <f aca="false">COUNTIF(Лист3!D1091:$D$1531, 1)</f>
        <v>0</v>
      </c>
      <c r="E1090" s="0" t="n">
        <f aca="false">B1090/(B1090 + C1090)</f>
        <v>0.297570850202429</v>
      </c>
      <c r="F1090" s="0" t="n">
        <f aca="false">A1090/(A1090+D1090)</f>
        <v>1</v>
      </c>
      <c r="G1090" s="0" t="n">
        <f aca="false">1 - E1090</f>
        <v>0.702429149797571</v>
      </c>
      <c r="H1090" s="0" t="n">
        <f aca="false">E1090 + F1090 - 1</f>
        <v>0.297570850202429</v>
      </c>
      <c r="I1090" s="0" t="str">
        <f aca="false">Лист3!B1090</f>
        <v>26.4</v>
      </c>
      <c r="J1090" s="0" t="n">
        <f aca="false">Лист3!C1090</f>
        <v>2E-005</v>
      </c>
    </row>
    <row r="1091" customFormat="false" ht="12.8" hidden="false" customHeight="false" outlineLevel="0" collapsed="false">
      <c r="A1091" s="0" t="n">
        <f aca="false">COUNTIF(Лист3!$D$2:D1091, 1)</f>
        <v>48</v>
      </c>
      <c r="B1091" s="0" t="n">
        <f aca="false">COUNTIF(Лист3!D1092:$D$1531, 0)</f>
        <v>440</v>
      </c>
      <c r="C1091" s="0" t="n">
        <f aca="false">COUNTIF(Лист3!$D$2:D1091, 0)</f>
        <v>1042</v>
      </c>
      <c r="D1091" s="0" t="n">
        <f aca="false">COUNTIF(Лист3!D1092:$D$1531, 1)</f>
        <v>0</v>
      </c>
      <c r="E1091" s="0" t="n">
        <f aca="false">B1091/(B1091 + C1091)</f>
        <v>0.296896086369771</v>
      </c>
      <c r="F1091" s="0" t="n">
        <f aca="false">A1091/(A1091+D1091)</f>
        <v>1</v>
      </c>
      <c r="G1091" s="0" t="n">
        <f aca="false">1 - E1091</f>
        <v>0.703103913630229</v>
      </c>
      <c r="H1091" s="0" t="n">
        <f aca="false">E1091 + F1091 - 1</f>
        <v>0.296896086369771</v>
      </c>
      <c r="I1091" s="0" t="str">
        <f aca="false">Лист3!B1091</f>
        <v>26.4</v>
      </c>
      <c r="J1091" s="0" t="n">
        <f aca="false">Лист3!C1091</f>
        <v>2E-005</v>
      </c>
    </row>
    <row r="1092" customFormat="false" ht="12.8" hidden="false" customHeight="false" outlineLevel="0" collapsed="false">
      <c r="A1092" s="0" t="n">
        <f aca="false">COUNTIF(Лист3!$D$2:D1092, 1)</f>
        <v>48</v>
      </c>
      <c r="B1092" s="0" t="n">
        <f aca="false">COUNTIF(Лист3!D1093:$D$1531, 0)</f>
        <v>439</v>
      </c>
      <c r="C1092" s="0" t="n">
        <f aca="false">COUNTIF(Лист3!$D$2:D1092, 0)</f>
        <v>1043</v>
      </c>
      <c r="D1092" s="0" t="n">
        <f aca="false">COUNTIF(Лист3!D1093:$D$1531, 1)</f>
        <v>0</v>
      </c>
      <c r="E1092" s="0" t="n">
        <f aca="false">B1092/(B1092 + C1092)</f>
        <v>0.296221322537112</v>
      </c>
      <c r="F1092" s="0" t="n">
        <f aca="false">A1092/(A1092+D1092)</f>
        <v>1</v>
      </c>
      <c r="G1092" s="0" t="n">
        <f aca="false">1 - E1092</f>
        <v>0.703778677462888</v>
      </c>
      <c r="H1092" s="0" t="n">
        <f aca="false">E1092 + F1092 - 1</f>
        <v>0.296221322537112</v>
      </c>
      <c r="I1092" s="0" t="str">
        <f aca="false">Лист3!B1092</f>
        <v>26.4</v>
      </c>
      <c r="J1092" s="0" t="n">
        <f aca="false">Лист3!C1092</f>
        <v>2E-005</v>
      </c>
    </row>
    <row r="1093" customFormat="false" ht="12.8" hidden="false" customHeight="false" outlineLevel="0" collapsed="false">
      <c r="A1093" s="0" t="n">
        <f aca="false">COUNTIF(Лист3!$D$2:D1093, 1)</f>
        <v>48</v>
      </c>
      <c r="B1093" s="0" t="n">
        <f aca="false">COUNTIF(Лист3!D1094:$D$1531, 0)</f>
        <v>438</v>
      </c>
      <c r="C1093" s="0" t="n">
        <f aca="false">COUNTIF(Лист3!$D$2:D1093, 0)</f>
        <v>1044</v>
      </c>
      <c r="D1093" s="0" t="n">
        <f aca="false">COUNTIF(Лист3!D1094:$D$1531, 1)</f>
        <v>0</v>
      </c>
      <c r="E1093" s="0" t="n">
        <f aca="false">B1093/(B1093 + C1093)</f>
        <v>0.295546558704453</v>
      </c>
      <c r="F1093" s="0" t="n">
        <f aca="false">A1093/(A1093+D1093)</f>
        <v>1</v>
      </c>
      <c r="G1093" s="0" t="n">
        <f aca="false">1 - E1093</f>
        <v>0.704453441295547</v>
      </c>
      <c r="H1093" s="0" t="n">
        <f aca="false">E1093 + F1093 - 1</f>
        <v>0.295546558704453</v>
      </c>
      <c r="I1093" s="0" t="str">
        <f aca="false">Лист3!B1093</f>
        <v>26.4</v>
      </c>
      <c r="J1093" s="0" t="n">
        <f aca="false">Лист3!C1093</f>
        <v>2E-005</v>
      </c>
    </row>
    <row r="1094" customFormat="false" ht="12.8" hidden="false" customHeight="false" outlineLevel="0" collapsed="false">
      <c r="A1094" s="0" t="n">
        <f aca="false">COUNTIF(Лист3!$D$2:D1094, 1)</f>
        <v>48</v>
      </c>
      <c r="B1094" s="0" t="n">
        <f aca="false">COUNTIF(Лист3!D1095:$D$1531, 0)</f>
        <v>437</v>
      </c>
      <c r="C1094" s="0" t="n">
        <f aca="false">COUNTIF(Лист3!$D$2:D1094, 0)</f>
        <v>1045</v>
      </c>
      <c r="D1094" s="0" t="n">
        <f aca="false">COUNTIF(Лист3!D1095:$D$1531, 1)</f>
        <v>0</v>
      </c>
      <c r="E1094" s="0" t="n">
        <f aca="false">B1094/(B1094 + C1094)</f>
        <v>0.294871794871795</v>
      </c>
      <c r="F1094" s="0" t="n">
        <f aca="false">A1094/(A1094+D1094)</f>
        <v>1</v>
      </c>
      <c r="G1094" s="0" t="n">
        <f aca="false">1 - E1094</f>
        <v>0.705128205128205</v>
      </c>
      <c r="H1094" s="0" t="n">
        <f aca="false">E1094 + F1094 - 1</f>
        <v>0.294871794871795</v>
      </c>
      <c r="I1094" s="0" t="str">
        <f aca="false">Лист3!B1094</f>
        <v>26.4</v>
      </c>
      <c r="J1094" s="0" t="n">
        <f aca="false">Лист3!C1094</f>
        <v>2E-005</v>
      </c>
    </row>
    <row r="1095" customFormat="false" ht="12.8" hidden="false" customHeight="false" outlineLevel="0" collapsed="false">
      <c r="A1095" s="0" t="n">
        <f aca="false">COUNTIF(Лист3!$D$2:D1095, 1)</f>
        <v>48</v>
      </c>
      <c r="B1095" s="0" t="n">
        <f aca="false">COUNTIF(Лист3!D1096:$D$1531, 0)</f>
        <v>436</v>
      </c>
      <c r="C1095" s="0" t="n">
        <f aca="false">COUNTIF(Лист3!$D$2:D1095, 0)</f>
        <v>1046</v>
      </c>
      <c r="D1095" s="0" t="n">
        <f aca="false">COUNTIF(Лист3!D1096:$D$1531, 1)</f>
        <v>0</v>
      </c>
      <c r="E1095" s="0" t="n">
        <f aca="false">B1095/(B1095 + C1095)</f>
        <v>0.294197031039136</v>
      </c>
      <c r="F1095" s="0" t="n">
        <f aca="false">A1095/(A1095+D1095)</f>
        <v>1</v>
      </c>
      <c r="G1095" s="0" t="n">
        <f aca="false">1 - E1095</f>
        <v>0.705802968960864</v>
      </c>
      <c r="H1095" s="0" t="n">
        <f aca="false">E1095 + F1095 - 1</f>
        <v>0.294197031039136</v>
      </c>
      <c r="I1095" s="0" t="str">
        <f aca="false">Лист3!B1095</f>
        <v>26.4</v>
      </c>
      <c r="J1095" s="0" t="n">
        <f aca="false">Лист3!C1095</f>
        <v>2E-005</v>
      </c>
    </row>
    <row r="1096" customFormat="false" ht="12.8" hidden="false" customHeight="false" outlineLevel="0" collapsed="false">
      <c r="A1096" s="0" t="n">
        <f aca="false">COUNTIF(Лист3!$D$2:D1096, 1)</f>
        <v>48</v>
      </c>
      <c r="B1096" s="0" t="n">
        <f aca="false">COUNTIF(Лист3!D1097:$D$1531, 0)</f>
        <v>435</v>
      </c>
      <c r="C1096" s="0" t="n">
        <f aca="false">COUNTIF(Лист3!$D$2:D1096, 0)</f>
        <v>1047</v>
      </c>
      <c r="D1096" s="0" t="n">
        <f aca="false">COUNTIF(Лист3!D1097:$D$1531, 1)</f>
        <v>0</v>
      </c>
      <c r="E1096" s="0" t="n">
        <f aca="false">B1096/(B1096 + C1096)</f>
        <v>0.293522267206478</v>
      </c>
      <c r="F1096" s="0" t="n">
        <f aca="false">A1096/(A1096+D1096)</f>
        <v>1</v>
      </c>
      <c r="G1096" s="0" t="n">
        <f aca="false">1 - E1096</f>
        <v>0.706477732793522</v>
      </c>
      <c r="H1096" s="0" t="n">
        <f aca="false">E1096 + F1096 - 1</f>
        <v>0.293522267206478</v>
      </c>
      <c r="I1096" s="0" t="str">
        <f aca="false">Лист3!B1096</f>
        <v>26.4</v>
      </c>
      <c r="J1096" s="0" t="n">
        <f aca="false">Лист3!C1096</f>
        <v>2E-005</v>
      </c>
    </row>
    <row r="1097" customFormat="false" ht="12.8" hidden="false" customHeight="false" outlineLevel="0" collapsed="false">
      <c r="A1097" s="0" t="n">
        <f aca="false">COUNTIF(Лист3!$D$2:D1097, 1)</f>
        <v>48</v>
      </c>
      <c r="B1097" s="0" t="n">
        <f aca="false">COUNTIF(Лист3!D1098:$D$1531, 0)</f>
        <v>434</v>
      </c>
      <c r="C1097" s="0" t="n">
        <f aca="false">COUNTIF(Лист3!$D$2:D1097, 0)</f>
        <v>1048</v>
      </c>
      <c r="D1097" s="0" t="n">
        <f aca="false">COUNTIF(Лист3!D1098:$D$1531, 1)</f>
        <v>0</v>
      </c>
      <c r="E1097" s="0" t="n">
        <f aca="false">B1097/(B1097 + C1097)</f>
        <v>0.292847503373819</v>
      </c>
      <c r="F1097" s="0" t="n">
        <f aca="false">A1097/(A1097+D1097)</f>
        <v>1</v>
      </c>
      <c r="G1097" s="0" t="n">
        <f aca="false">1 - E1097</f>
        <v>0.707152496626181</v>
      </c>
      <c r="H1097" s="0" t="n">
        <f aca="false">E1097 + F1097 - 1</f>
        <v>0.292847503373819</v>
      </c>
      <c r="I1097" s="0" t="str">
        <f aca="false">Лист3!B1097</f>
        <v>26.4</v>
      </c>
      <c r="J1097" s="0" t="n">
        <f aca="false">Лист3!C1097</f>
        <v>2E-005</v>
      </c>
    </row>
    <row r="1098" customFormat="false" ht="12.8" hidden="false" customHeight="false" outlineLevel="0" collapsed="false">
      <c r="A1098" s="0" t="n">
        <f aca="false">COUNTIF(Лист3!$D$2:D1098, 1)</f>
        <v>48</v>
      </c>
      <c r="B1098" s="0" t="n">
        <f aca="false">COUNTIF(Лист3!D1099:$D$1531, 0)</f>
        <v>433</v>
      </c>
      <c r="C1098" s="0" t="n">
        <f aca="false">COUNTIF(Лист3!$D$2:D1098, 0)</f>
        <v>1049</v>
      </c>
      <c r="D1098" s="0" t="n">
        <f aca="false">COUNTIF(Лист3!D1099:$D$1531, 1)</f>
        <v>0</v>
      </c>
      <c r="E1098" s="0" t="n">
        <f aca="false">B1098/(B1098 + C1098)</f>
        <v>0.292172739541161</v>
      </c>
      <c r="F1098" s="0" t="n">
        <f aca="false">A1098/(A1098+D1098)</f>
        <v>1</v>
      </c>
      <c r="G1098" s="0" t="n">
        <f aca="false">1 - E1098</f>
        <v>0.707827260458839</v>
      </c>
      <c r="H1098" s="0" t="n">
        <f aca="false">E1098 + F1098 - 1</f>
        <v>0.292172739541161</v>
      </c>
      <c r="I1098" s="0" t="str">
        <f aca="false">Лист3!B1098</f>
        <v>26.4</v>
      </c>
      <c r="J1098" s="0" t="n">
        <f aca="false">Лист3!C1098</f>
        <v>2E-005</v>
      </c>
    </row>
    <row r="1099" customFormat="false" ht="12.8" hidden="false" customHeight="false" outlineLevel="0" collapsed="false">
      <c r="A1099" s="0" t="n">
        <f aca="false">COUNTIF(Лист3!$D$2:D1099, 1)</f>
        <v>48</v>
      </c>
      <c r="B1099" s="0" t="n">
        <f aca="false">COUNTIF(Лист3!D1100:$D$1531, 0)</f>
        <v>432</v>
      </c>
      <c r="C1099" s="0" t="n">
        <f aca="false">COUNTIF(Лист3!$D$2:D1099, 0)</f>
        <v>1050</v>
      </c>
      <c r="D1099" s="0" t="n">
        <f aca="false">COUNTIF(Лист3!D1100:$D$1531, 1)</f>
        <v>0</v>
      </c>
      <c r="E1099" s="0" t="n">
        <f aca="false">B1099/(B1099 + C1099)</f>
        <v>0.291497975708502</v>
      </c>
      <c r="F1099" s="0" t="n">
        <f aca="false">A1099/(A1099+D1099)</f>
        <v>1</v>
      </c>
      <c r="G1099" s="0" t="n">
        <f aca="false">1 - E1099</f>
        <v>0.708502024291498</v>
      </c>
      <c r="H1099" s="0" t="n">
        <f aca="false">E1099 + F1099 - 1</f>
        <v>0.291497975708502</v>
      </c>
      <c r="I1099" s="0" t="str">
        <f aca="false">Лист3!B1099</f>
        <v>26.4</v>
      </c>
      <c r="J1099" s="0" t="n">
        <f aca="false">Лист3!C1099</f>
        <v>2E-005</v>
      </c>
    </row>
    <row r="1100" customFormat="false" ht="12.8" hidden="false" customHeight="false" outlineLevel="0" collapsed="false">
      <c r="A1100" s="0" t="n">
        <f aca="false">COUNTIF(Лист3!$D$2:D1100, 1)</f>
        <v>48</v>
      </c>
      <c r="B1100" s="0" t="n">
        <f aca="false">COUNTIF(Лист3!D1101:$D$1531, 0)</f>
        <v>431</v>
      </c>
      <c r="C1100" s="0" t="n">
        <f aca="false">COUNTIF(Лист3!$D$2:D1100, 0)</f>
        <v>1051</v>
      </c>
      <c r="D1100" s="0" t="n">
        <f aca="false">COUNTIF(Лист3!D1101:$D$1531, 1)</f>
        <v>0</v>
      </c>
      <c r="E1100" s="0" t="n">
        <f aca="false">B1100/(B1100 + C1100)</f>
        <v>0.290823211875843</v>
      </c>
      <c r="F1100" s="0" t="n">
        <f aca="false">A1100/(A1100+D1100)</f>
        <v>1</v>
      </c>
      <c r="G1100" s="0" t="n">
        <f aca="false">1 - E1100</f>
        <v>0.709176788124157</v>
      </c>
      <c r="H1100" s="0" t="n">
        <f aca="false">E1100 + F1100 - 1</f>
        <v>0.290823211875844</v>
      </c>
      <c r="I1100" s="0" t="str">
        <f aca="false">Лист3!B1100</f>
        <v>26.4</v>
      </c>
      <c r="J1100" s="0" t="n">
        <f aca="false">Лист3!C1100</f>
        <v>2E-005</v>
      </c>
    </row>
    <row r="1101" customFormat="false" ht="12.8" hidden="false" customHeight="false" outlineLevel="0" collapsed="false">
      <c r="A1101" s="0" t="n">
        <f aca="false">COUNTIF(Лист3!$D$2:D1101, 1)</f>
        <v>48</v>
      </c>
      <c r="B1101" s="0" t="n">
        <f aca="false">COUNTIF(Лист3!D1102:$D$1531, 0)</f>
        <v>430</v>
      </c>
      <c r="C1101" s="0" t="n">
        <f aca="false">COUNTIF(Лист3!$D$2:D1101, 0)</f>
        <v>1052</v>
      </c>
      <c r="D1101" s="0" t="n">
        <f aca="false">COUNTIF(Лист3!D1102:$D$1531, 1)</f>
        <v>0</v>
      </c>
      <c r="E1101" s="0" t="n">
        <f aca="false">B1101/(B1101 + C1101)</f>
        <v>0.290148448043185</v>
      </c>
      <c r="F1101" s="0" t="n">
        <f aca="false">A1101/(A1101+D1101)</f>
        <v>1</v>
      </c>
      <c r="G1101" s="0" t="n">
        <f aca="false">1 - E1101</f>
        <v>0.709851551956815</v>
      </c>
      <c r="H1101" s="0" t="n">
        <f aca="false">E1101 + F1101 - 1</f>
        <v>0.290148448043185</v>
      </c>
      <c r="I1101" s="0" t="str">
        <f aca="false">Лист3!B1101</f>
        <v>26.4</v>
      </c>
      <c r="J1101" s="0" t="n">
        <f aca="false">Лист3!C1101</f>
        <v>2E-005</v>
      </c>
    </row>
    <row r="1102" customFormat="false" ht="12.8" hidden="false" customHeight="false" outlineLevel="0" collapsed="false">
      <c r="A1102" s="0" t="n">
        <f aca="false">COUNTIF(Лист3!$D$2:D1102, 1)</f>
        <v>48</v>
      </c>
      <c r="B1102" s="0" t="n">
        <f aca="false">COUNTIF(Лист3!D1103:$D$1531, 0)</f>
        <v>429</v>
      </c>
      <c r="C1102" s="0" t="n">
        <f aca="false">COUNTIF(Лист3!$D$2:D1102, 0)</f>
        <v>1053</v>
      </c>
      <c r="D1102" s="0" t="n">
        <f aca="false">COUNTIF(Лист3!D1103:$D$1531, 1)</f>
        <v>0</v>
      </c>
      <c r="E1102" s="0" t="n">
        <f aca="false">B1102/(B1102 + C1102)</f>
        <v>0.289473684210526</v>
      </c>
      <c r="F1102" s="0" t="n">
        <f aca="false">A1102/(A1102+D1102)</f>
        <v>1</v>
      </c>
      <c r="G1102" s="0" t="n">
        <f aca="false">1 - E1102</f>
        <v>0.710526315789474</v>
      </c>
      <c r="H1102" s="0" t="n">
        <f aca="false">E1102 + F1102 - 1</f>
        <v>0.289473684210526</v>
      </c>
      <c r="I1102" s="0" t="str">
        <f aca="false">Лист3!B1102</f>
        <v>26.4</v>
      </c>
      <c r="J1102" s="0" t="n">
        <f aca="false">Лист3!C1102</f>
        <v>2E-005</v>
      </c>
    </row>
    <row r="1103" customFormat="false" ht="12.8" hidden="false" customHeight="false" outlineLevel="0" collapsed="false">
      <c r="A1103" s="0" t="n">
        <f aca="false">COUNTIF(Лист3!$D$2:D1103, 1)</f>
        <v>48</v>
      </c>
      <c r="B1103" s="0" t="n">
        <f aca="false">COUNTIF(Лист3!D1104:$D$1531, 0)</f>
        <v>428</v>
      </c>
      <c r="C1103" s="0" t="n">
        <f aca="false">COUNTIF(Лист3!$D$2:D1103, 0)</f>
        <v>1054</v>
      </c>
      <c r="D1103" s="0" t="n">
        <f aca="false">COUNTIF(Лист3!D1104:$D$1531, 1)</f>
        <v>0</v>
      </c>
      <c r="E1103" s="0" t="n">
        <f aca="false">B1103/(B1103 + C1103)</f>
        <v>0.288798920377868</v>
      </c>
      <c r="F1103" s="0" t="n">
        <f aca="false">A1103/(A1103+D1103)</f>
        <v>1</v>
      </c>
      <c r="G1103" s="0" t="n">
        <f aca="false">1 - E1103</f>
        <v>0.711201079622132</v>
      </c>
      <c r="H1103" s="0" t="n">
        <f aca="false">E1103 + F1103 - 1</f>
        <v>0.288798920377868</v>
      </c>
      <c r="I1103" s="0" t="str">
        <f aca="false">Лист3!B1103</f>
        <v>26.4</v>
      </c>
      <c r="J1103" s="0" t="str">
        <f aca="false">Лист3!C1103</f>
        <v>2.1e-05</v>
      </c>
    </row>
    <row r="1104" customFormat="false" ht="12.8" hidden="false" customHeight="false" outlineLevel="0" collapsed="false">
      <c r="A1104" s="0" t="n">
        <f aca="false">COUNTIF(Лист3!$D$2:D1104, 1)</f>
        <v>48</v>
      </c>
      <c r="B1104" s="0" t="n">
        <f aca="false">COUNTIF(Лист3!D1105:$D$1531, 0)</f>
        <v>427</v>
      </c>
      <c r="C1104" s="0" t="n">
        <f aca="false">COUNTIF(Лист3!$D$2:D1104, 0)</f>
        <v>1055</v>
      </c>
      <c r="D1104" s="0" t="n">
        <f aca="false">COUNTIF(Лист3!D1105:$D$1531, 1)</f>
        <v>0</v>
      </c>
      <c r="E1104" s="0" t="n">
        <f aca="false">B1104/(B1104 + C1104)</f>
        <v>0.288124156545209</v>
      </c>
      <c r="F1104" s="0" t="n">
        <f aca="false">A1104/(A1104+D1104)</f>
        <v>1</v>
      </c>
      <c r="G1104" s="0" t="n">
        <f aca="false">1 - E1104</f>
        <v>0.711875843454791</v>
      </c>
      <c r="H1104" s="0" t="n">
        <f aca="false">E1104 + F1104 - 1</f>
        <v>0.288124156545209</v>
      </c>
      <c r="I1104" s="0" t="str">
        <f aca="false">Лист3!B1104</f>
        <v>26.3</v>
      </c>
      <c r="J1104" s="0" t="str">
        <f aca="false">Лист3!C1104</f>
        <v>2.2e-05</v>
      </c>
    </row>
    <row r="1105" customFormat="false" ht="12.8" hidden="false" customHeight="false" outlineLevel="0" collapsed="false">
      <c r="A1105" s="0" t="n">
        <f aca="false">COUNTIF(Лист3!$D$2:D1105, 1)</f>
        <v>48</v>
      </c>
      <c r="B1105" s="0" t="n">
        <f aca="false">COUNTIF(Лист3!D1106:$D$1531, 0)</f>
        <v>426</v>
      </c>
      <c r="C1105" s="0" t="n">
        <f aca="false">COUNTIF(Лист3!$D$2:D1105, 0)</f>
        <v>1056</v>
      </c>
      <c r="D1105" s="0" t="n">
        <f aca="false">COUNTIF(Лист3!D1106:$D$1531, 1)</f>
        <v>0</v>
      </c>
      <c r="E1105" s="0" t="n">
        <f aca="false">B1105/(B1105 + C1105)</f>
        <v>0.287449392712551</v>
      </c>
      <c r="F1105" s="0" t="n">
        <f aca="false">A1105/(A1105+D1105)</f>
        <v>1</v>
      </c>
      <c r="G1105" s="0" t="n">
        <f aca="false">1 - E1105</f>
        <v>0.712550607287449</v>
      </c>
      <c r="H1105" s="0" t="n">
        <f aca="false">E1105 + F1105 - 1</f>
        <v>0.287449392712551</v>
      </c>
      <c r="I1105" s="0" t="str">
        <f aca="false">Лист3!B1105</f>
        <v>26.1</v>
      </c>
      <c r="J1105" s="0" t="str">
        <f aca="false">Лист3!C1105</f>
        <v>2.5e-05</v>
      </c>
    </row>
    <row r="1106" customFormat="false" ht="12.8" hidden="false" customHeight="false" outlineLevel="0" collapsed="false">
      <c r="A1106" s="0" t="n">
        <f aca="false">COUNTIF(Лист3!$D$2:D1106, 1)</f>
        <v>48</v>
      </c>
      <c r="B1106" s="0" t="n">
        <f aca="false">COUNTIF(Лист3!D1107:$D$1531, 0)</f>
        <v>425</v>
      </c>
      <c r="C1106" s="0" t="n">
        <f aca="false">COUNTIF(Лист3!$D$2:D1106, 0)</f>
        <v>1057</v>
      </c>
      <c r="D1106" s="0" t="n">
        <f aca="false">COUNTIF(Лист3!D1107:$D$1531, 1)</f>
        <v>0</v>
      </c>
      <c r="E1106" s="0" t="n">
        <f aca="false">B1106/(B1106 + C1106)</f>
        <v>0.286774628879892</v>
      </c>
      <c r="F1106" s="0" t="n">
        <f aca="false">A1106/(A1106+D1106)</f>
        <v>1</v>
      </c>
      <c r="G1106" s="0" t="n">
        <f aca="false">1 - E1106</f>
        <v>0.713225371120108</v>
      </c>
      <c r="H1106" s="0" t="n">
        <f aca="false">E1106 + F1106 - 1</f>
        <v>0.286774628879892</v>
      </c>
      <c r="I1106" s="0" t="str">
        <f aca="false">Лист3!B1106</f>
        <v>26.1</v>
      </c>
      <c r="J1106" s="0" t="str">
        <f aca="false">Лист3!C1106</f>
        <v>2.6e-05</v>
      </c>
    </row>
    <row r="1107" customFormat="false" ht="12.8" hidden="false" customHeight="false" outlineLevel="0" collapsed="false">
      <c r="A1107" s="0" t="n">
        <f aca="false">COUNTIF(Лист3!$D$2:D1107, 1)</f>
        <v>48</v>
      </c>
      <c r="B1107" s="0" t="n">
        <f aca="false">COUNTIF(Лист3!D1108:$D$1531, 0)</f>
        <v>424</v>
      </c>
      <c r="C1107" s="0" t="n">
        <f aca="false">COUNTIF(Лист3!$D$2:D1107, 0)</f>
        <v>1058</v>
      </c>
      <c r="D1107" s="0" t="n">
        <f aca="false">COUNTIF(Лист3!D1108:$D$1531, 1)</f>
        <v>0</v>
      </c>
      <c r="E1107" s="0" t="n">
        <f aca="false">B1107/(B1107 + C1107)</f>
        <v>0.286099865047233</v>
      </c>
      <c r="F1107" s="0" t="n">
        <f aca="false">A1107/(A1107+D1107)</f>
        <v>1</v>
      </c>
      <c r="G1107" s="0" t="n">
        <f aca="false">1 - E1107</f>
        <v>0.713900134952767</v>
      </c>
      <c r="H1107" s="0" t="n">
        <f aca="false">E1107 + F1107 - 1</f>
        <v>0.286099865047233</v>
      </c>
      <c r="I1107" s="0" t="str">
        <f aca="false">Лист3!B1107</f>
        <v>26.0</v>
      </c>
      <c r="J1107" s="0" t="str">
        <f aca="false">Лист3!C1107</f>
        <v>2.7e-05</v>
      </c>
    </row>
    <row r="1108" customFormat="false" ht="12.8" hidden="false" customHeight="false" outlineLevel="0" collapsed="false">
      <c r="A1108" s="0" t="n">
        <f aca="false">COUNTIF(Лист3!$D$2:D1108, 1)</f>
        <v>48</v>
      </c>
      <c r="B1108" s="0" t="n">
        <f aca="false">COUNTIF(Лист3!D1109:$D$1531, 0)</f>
        <v>423</v>
      </c>
      <c r="C1108" s="0" t="n">
        <f aca="false">COUNTIF(Лист3!$D$2:D1108, 0)</f>
        <v>1059</v>
      </c>
      <c r="D1108" s="0" t="n">
        <f aca="false">COUNTIF(Лист3!D1109:$D$1531, 1)</f>
        <v>0</v>
      </c>
      <c r="E1108" s="0" t="n">
        <f aca="false">B1108/(B1108 + C1108)</f>
        <v>0.285425101214575</v>
      </c>
      <c r="F1108" s="0" t="n">
        <f aca="false">A1108/(A1108+D1108)</f>
        <v>1</v>
      </c>
      <c r="G1108" s="0" t="n">
        <f aca="false">1 - E1108</f>
        <v>0.714574898785425</v>
      </c>
      <c r="H1108" s="0" t="n">
        <f aca="false">E1108 + F1108 - 1</f>
        <v>0.285425101214575</v>
      </c>
      <c r="I1108" s="0" t="str">
        <f aca="false">Лист3!B1108</f>
        <v>26.0</v>
      </c>
      <c r="J1108" s="0" t="str">
        <f aca="false">Лист3!C1108</f>
        <v>2.7e-05</v>
      </c>
    </row>
    <row r="1109" customFormat="false" ht="12.8" hidden="false" customHeight="false" outlineLevel="0" collapsed="false">
      <c r="A1109" s="0" t="n">
        <f aca="false">COUNTIF(Лист3!$D$2:D1109, 1)</f>
        <v>48</v>
      </c>
      <c r="B1109" s="0" t="n">
        <f aca="false">COUNTIF(Лист3!D1110:$D$1531, 0)</f>
        <v>422</v>
      </c>
      <c r="C1109" s="0" t="n">
        <f aca="false">COUNTIF(Лист3!$D$2:D1109, 0)</f>
        <v>1060</v>
      </c>
      <c r="D1109" s="0" t="n">
        <f aca="false">COUNTIF(Лист3!D1110:$D$1531, 1)</f>
        <v>0</v>
      </c>
      <c r="E1109" s="0" t="n">
        <f aca="false">B1109/(B1109 + C1109)</f>
        <v>0.284750337381916</v>
      </c>
      <c r="F1109" s="0" t="n">
        <f aca="false">A1109/(A1109+D1109)</f>
        <v>1</v>
      </c>
      <c r="G1109" s="0" t="n">
        <f aca="false">1 - E1109</f>
        <v>0.715249662618084</v>
      </c>
      <c r="H1109" s="0" t="n">
        <f aca="false">E1109 + F1109 - 1</f>
        <v>0.284750337381916</v>
      </c>
      <c r="I1109" s="0" t="str">
        <f aca="false">Лист3!B1109</f>
        <v>25.9</v>
      </c>
      <c r="J1109" s="0" t="str">
        <f aca="false">Лист3!C1109</f>
        <v>2.9e-05</v>
      </c>
    </row>
    <row r="1110" customFormat="false" ht="12.8" hidden="false" customHeight="false" outlineLevel="0" collapsed="false">
      <c r="A1110" s="0" t="n">
        <f aca="false">COUNTIF(Лист3!$D$2:D1110, 1)</f>
        <v>48</v>
      </c>
      <c r="B1110" s="0" t="n">
        <f aca="false">COUNTIF(Лист3!D1111:$D$1531, 0)</f>
        <v>421</v>
      </c>
      <c r="C1110" s="0" t="n">
        <f aca="false">COUNTIF(Лист3!$D$2:D1110, 0)</f>
        <v>1061</v>
      </c>
      <c r="D1110" s="0" t="n">
        <f aca="false">COUNTIF(Лист3!D1111:$D$1531, 1)</f>
        <v>0</v>
      </c>
      <c r="E1110" s="0" t="n">
        <f aca="false">B1110/(B1110 + C1110)</f>
        <v>0.284075573549258</v>
      </c>
      <c r="F1110" s="0" t="n">
        <f aca="false">A1110/(A1110+D1110)</f>
        <v>1</v>
      </c>
      <c r="G1110" s="0" t="n">
        <f aca="false">1 - E1110</f>
        <v>0.715924426450742</v>
      </c>
      <c r="H1110" s="0" t="n">
        <f aca="false">E1110 + F1110 - 1</f>
        <v>0.284075573549258</v>
      </c>
      <c r="I1110" s="0" t="str">
        <f aca="false">Лист3!B1110</f>
        <v>25.9</v>
      </c>
      <c r="J1110" s="0" t="str">
        <f aca="false">Лист3!C1110</f>
        <v>2.9e-05</v>
      </c>
    </row>
    <row r="1111" customFormat="false" ht="12.8" hidden="false" customHeight="false" outlineLevel="0" collapsed="false">
      <c r="A1111" s="0" t="n">
        <f aca="false">COUNTIF(Лист3!$D$2:D1111, 1)</f>
        <v>48</v>
      </c>
      <c r="B1111" s="0" t="n">
        <f aca="false">COUNTIF(Лист3!D1112:$D$1531, 0)</f>
        <v>420</v>
      </c>
      <c r="C1111" s="0" t="n">
        <f aca="false">COUNTIF(Лист3!$D$2:D1111, 0)</f>
        <v>1062</v>
      </c>
      <c r="D1111" s="0" t="n">
        <f aca="false">COUNTIF(Лист3!D1112:$D$1531, 1)</f>
        <v>0</v>
      </c>
      <c r="E1111" s="0" t="n">
        <f aca="false">B1111/(B1111 + C1111)</f>
        <v>0.283400809716599</v>
      </c>
      <c r="F1111" s="0" t="n">
        <f aca="false">A1111/(A1111+D1111)</f>
        <v>1</v>
      </c>
      <c r="G1111" s="0" t="n">
        <f aca="false">1 - E1111</f>
        <v>0.716599190283401</v>
      </c>
      <c r="H1111" s="0" t="n">
        <f aca="false">E1111 + F1111 - 1</f>
        <v>0.283400809716599</v>
      </c>
      <c r="I1111" s="0" t="str">
        <f aca="false">Лист3!B1111</f>
        <v>25.9</v>
      </c>
      <c r="J1111" s="0" t="str">
        <f aca="false">Лист3!C1111</f>
        <v>2.9e-05</v>
      </c>
    </row>
    <row r="1112" customFormat="false" ht="12.8" hidden="false" customHeight="false" outlineLevel="0" collapsed="false">
      <c r="A1112" s="0" t="n">
        <f aca="false">COUNTIF(Лист3!$D$2:D1112, 1)</f>
        <v>48</v>
      </c>
      <c r="B1112" s="0" t="n">
        <f aca="false">COUNTIF(Лист3!D1113:$D$1531, 0)</f>
        <v>419</v>
      </c>
      <c r="C1112" s="0" t="n">
        <f aca="false">COUNTIF(Лист3!$D$2:D1112, 0)</f>
        <v>1063</v>
      </c>
      <c r="D1112" s="0" t="n">
        <f aca="false">COUNTIF(Лист3!D1113:$D$1531, 1)</f>
        <v>0</v>
      </c>
      <c r="E1112" s="0" t="n">
        <f aca="false">B1112/(B1112 + C1112)</f>
        <v>0.282726045883941</v>
      </c>
      <c r="F1112" s="0" t="n">
        <f aca="false">A1112/(A1112+D1112)</f>
        <v>1</v>
      </c>
      <c r="G1112" s="0" t="n">
        <f aca="false">1 - E1112</f>
        <v>0.717273954116059</v>
      </c>
      <c r="H1112" s="0" t="n">
        <f aca="false">E1112 + F1112 - 1</f>
        <v>0.282726045883941</v>
      </c>
      <c r="I1112" s="0" t="str">
        <f aca="false">Лист3!B1112</f>
        <v>25.9</v>
      </c>
      <c r="J1112" s="0" t="str">
        <f aca="false">Лист3!C1112</f>
        <v>2.9e-05</v>
      </c>
    </row>
    <row r="1113" customFormat="false" ht="12.8" hidden="false" customHeight="false" outlineLevel="0" collapsed="false">
      <c r="A1113" s="0" t="n">
        <f aca="false">COUNTIF(Лист3!$D$2:D1113, 1)</f>
        <v>48</v>
      </c>
      <c r="B1113" s="0" t="n">
        <f aca="false">COUNTIF(Лист3!D1114:$D$1531, 0)</f>
        <v>418</v>
      </c>
      <c r="C1113" s="0" t="n">
        <f aca="false">COUNTIF(Лист3!$D$2:D1113, 0)</f>
        <v>1064</v>
      </c>
      <c r="D1113" s="0" t="n">
        <f aca="false">COUNTIF(Лист3!D1114:$D$1531, 1)</f>
        <v>0</v>
      </c>
      <c r="E1113" s="0" t="n">
        <f aca="false">B1113/(B1113 + C1113)</f>
        <v>0.282051282051282</v>
      </c>
      <c r="F1113" s="0" t="n">
        <f aca="false">A1113/(A1113+D1113)</f>
        <v>1</v>
      </c>
      <c r="G1113" s="0" t="n">
        <f aca="false">1 - E1113</f>
        <v>0.717948717948718</v>
      </c>
      <c r="H1113" s="0" t="n">
        <f aca="false">E1113 + F1113 - 1</f>
        <v>0.282051282051282</v>
      </c>
      <c r="I1113" s="0" t="str">
        <f aca="false">Лист3!B1113</f>
        <v>25.8</v>
      </c>
      <c r="J1113" s="0" t="str">
        <f aca="false">Лист3!C1113</f>
        <v>3.1e-05</v>
      </c>
    </row>
    <row r="1114" customFormat="false" ht="12.8" hidden="false" customHeight="false" outlineLevel="0" collapsed="false">
      <c r="A1114" s="0" t="n">
        <f aca="false">COUNTIF(Лист3!$D$2:D1114, 1)</f>
        <v>48</v>
      </c>
      <c r="B1114" s="0" t="n">
        <f aca="false">COUNTIF(Лист3!D1115:$D$1531, 0)</f>
        <v>417</v>
      </c>
      <c r="C1114" s="0" t="n">
        <f aca="false">COUNTIF(Лист3!$D$2:D1114, 0)</f>
        <v>1065</v>
      </c>
      <c r="D1114" s="0" t="n">
        <f aca="false">COUNTIF(Лист3!D1115:$D$1531, 1)</f>
        <v>0</v>
      </c>
      <c r="E1114" s="0" t="n">
        <f aca="false">B1114/(B1114 + C1114)</f>
        <v>0.281376518218623</v>
      </c>
      <c r="F1114" s="0" t="n">
        <f aca="false">A1114/(A1114+D1114)</f>
        <v>1</v>
      </c>
      <c r="G1114" s="0" t="n">
        <f aca="false">1 - E1114</f>
        <v>0.718623481781377</v>
      </c>
      <c r="H1114" s="0" t="n">
        <f aca="false">E1114 + F1114 - 1</f>
        <v>0.281376518218623</v>
      </c>
      <c r="I1114" s="0" t="str">
        <f aca="false">Лист3!B1114</f>
        <v>25.6</v>
      </c>
      <c r="J1114" s="0" t="str">
        <f aca="false">Лист3!C1114</f>
        <v>3.6e-05</v>
      </c>
    </row>
    <row r="1115" customFormat="false" ht="12.8" hidden="false" customHeight="false" outlineLevel="0" collapsed="false">
      <c r="A1115" s="0" t="n">
        <f aca="false">COUNTIF(Лист3!$D$2:D1115, 1)</f>
        <v>48</v>
      </c>
      <c r="B1115" s="0" t="n">
        <f aca="false">COUNTIF(Лист3!D1116:$D$1531, 0)</f>
        <v>416</v>
      </c>
      <c r="C1115" s="0" t="n">
        <f aca="false">COUNTIF(Лист3!$D$2:D1115, 0)</f>
        <v>1066</v>
      </c>
      <c r="D1115" s="0" t="n">
        <f aca="false">COUNTIF(Лист3!D1116:$D$1531, 1)</f>
        <v>0</v>
      </c>
      <c r="E1115" s="0" t="n">
        <f aca="false">B1115/(B1115 + C1115)</f>
        <v>0.280701754385965</v>
      </c>
      <c r="F1115" s="0" t="n">
        <f aca="false">A1115/(A1115+D1115)</f>
        <v>1</v>
      </c>
      <c r="G1115" s="0" t="n">
        <f aca="false">1 - E1115</f>
        <v>0.719298245614035</v>
      </c>
      <c r="H1115" s="0" t="n">
        <f aca="false">E1115 + F1115 - 1</f>
        <v>0.280701754385965</v>
      </c>
      <c r="I1115" s="0" t="str">
        <f aca="false">Лист3!B1115</f>
        <v>25.5</v>
      </c>
      <c r="J1115" s="0" t="str">
        <f aca="false">Лист3!C1115</f>
        <v>3.8e-05</v>
      </c>
    </row>
    <row r="1116" customFormat="false" ht="12.8" hidden="false" customHeight="false" outlineLevel="0" collapsed="false">
      <c r="A1116" s="0" t="n">
        <f aca="false">COUNTIF(Лист3!$D$2:D1116, 1)</f>
        <v>48</v>
      </c>
      <c r="B1116" s="0" t="n">
        <f aca="false">COUNTIF(Лист3!D1117:$D$1531, 0)</f>
        <v>415</v>
      </c>
      <c r="C1116" s="0" t="n">
        <f aca="false">COUNTIF(Лист3!$D$2:D1116, 0)</f>
        <v>1067</v>
      </c>
      <c r="D1116" s="0" t="n">
        <f aca="false">COUNTIF(Лист3!D1117:$D$1531, 1)</f>
        <v>0</v>
      </c>
      <c r="E1116" s="0" t="n">
        <f aca="false">B1116/(B1116 + C1116)</f>
        <v>0.280026990553306</v>
      </c>
      <c r="F1116" s="0" t="n">
        <f aca="false">A1116/(A1116+D1116)</f>
        <v>1</v>
      </c>
      <c r="G1116" s="0" t="n">
        <f aca="false">1 - E1116</f>
        <v>0.719973009446694</v>
      </c>
      <c r="H1116" s="0" t="n">
        <f aca="false">E1116 + F1116 - 1</f>
        <v>0.280026990553306</v>
      </c>
      <c r="I1116" s="0" t="str">
        <f aca="false">Лист3!B1116</f>
        <v>25.5</v>
      </c>
      <c r="J1116" s="0" t="str">
        <f aca="false">Лист3!C1116</f>
        <v>3.8e-05</v>
      </c>
    </row>
    <row r="1117" customFormat="false" ht="12.8" hidden="false" customHeight="false" outlineLevel="0" collapsed="false">
      <c r="A1117" s="0" t="n">
        <f aca="false">COUNTIF(Лист3!$D$2:D1117, 1)</f>
        <v>48</v>
      </c>
      <c r="B1117" s="0" t="n">
        <f aca="false">COUNTIF(Лист3!D1118:$D$1531, 0)</f>
        <v>414</v>
      </c>
      <c r="C1117" s="0" t="n">
        <f aca="false">COUNTIF(Лист3!$D$2:D1117, 0)</f>
        <v>1068</v>
      </c>
      <c r="D1117" s="0" t="n">
        <f aca="false">COUNTIF(Лист3!D1118:$D$1531, 1)</f>
        <v>0</v>
      </c>
      <c r="E1117" s="0" t="n">
        <f aca="false">B1117/(B1117 + C1117)</f>
        <v>0.279352226720648</v>
      </c>
      <c r="F1117" s="0" t="n">
        <f aca="false">A1117/(A1117+D1117)</f>
        <v>1</v>
      </c>
      <c r="G1117" s="0" t="n">
        <f aca="false">1 - E1117</f>
        <v>0.720647773279352</v>
      </c>
      <c r="H1117" s="0" t="n">
        <f aca="false">E1117 + F1117 - 1</f>
        <v>0.279352226720648</v>
      </c>
      <c r="I1117" s="0" t="str">
        <f aca="false">Лист3!B1117</f>
        <v>25.4</v>
      </c>
      <c r="J1117" s="0" t="str">
        <f aca="false">Лист3!C1117</f>
        <v>4.1e-05</v>
      </c>
    </row>
    <row r="1118" customFormat="false" ht="12.8" hidden="false" customHeight="false" outlineLevel="0" collapsed="false">
      <c r="A1118" s="0" t="n">
        <f aca="false">COUNTIF(Лист3!$D$2:D1118, 1)</f>
        <v>48</v>
      </c>
      <c r="B1118" s="0" t="n">
        <f aca="false">COUNTIF(Лист3!D1119:$D$1531, 0)</f>
        <v>413</v>
      </c>
      <c r="C1118" s="0" t="n">
        <f aca="false">COUNTIF(Лист3!$D$2:D1118, 0)</f>
        <v>1069</v>
      </c>
      <c r="D1118" s="0" t="n">
        <f aca="false">COUNTIF(Лист3!D1119:$D$1531, 1)</f>
        <v>0</v>
      </c>
      <c r="E1118" s="0" t="n">
        <f aca="false">B1118/(B1118 + C1118)</f>
        <v>0.278677462887989</v>
      </c>
      <c r="F1118" s="0" t="n">
        <f aca="false">A1118/(A1118+D1118)</f>
        <v>1</v>
      </c>
      <c r="G1118" s="0" t="n">
        <f aca="false">1 - E1118</f>
        <v>0.721322537112011</v>
      </c>
      <c r="H1118" s="0" t="n">
        <f aca="false">E1118 + F1118 - 1</f>
        <v>0.278677462887989</v>
      </c>
      <c r="I1118" s="0" t="str">
        <f aca="false">Лист3!B1118</f>
        <v>25.3</v>
      </c>
      <c r="J1118" s="0" t="str">
        <f aca="false">Лист3!C1118</f>
        <v>4.4e-05</v>
      </c>
    </row>
    <row r="1119" customFormat="false" ht="12.8" hidden="false" customHeight="false" outlineLevel="0" collapsed="false">
      <c r="A1119" s="0" t="n">
        <f aca="false">COUNTIF(Лист3!$D$2:D1119, 1)</f>
        <v>48</v>
      </c>
      <c r="B1119" s="0" t="n">
        <f aca="false">COUNTIF(Лист3!D1120:$D$1531, 0)</f>
        <v>412</v>
      </c>
      <c r="C1119" s="0" t="n">
        <f aca="false">COUNTIF(Лист3!$D$2:D1119, 0)</f>
        <v>1070</v>
      </c>
      <c r="D1119" s="0" t="n">
        <f aca="false">COUNTIF(Лист3!D1120:$D$1531, 1)</f>
        <v>0</v>
      </c>
      <c r="E1119" s="0" t="n">
        <f aca="false">B1119/(B1119 + C1119)</f>
        <v>0.278002699055331</v>
      </c>
      <c r="F1119" s="0" t="n">
        <f aca="false">A1119/(A1119+D1119)</f>
        <v>1</v>
      </c>
      <c r="G1119" s="0" t="n">
        <f aca="false">1 - E1119</f>
        <v>0.721997300944669</v>
      </c>
      <c r="H1119" s="0" t="n">
        <f aca="false">E1119 + F1119 - 1</f>
        <v>0.278002699055331</v>
      </c>
      <c r="I1119" s="0" t="str">
        <f aca="false">Лист3!B1119</f>
        <v>25.3</v>
      </c>
      <c r="J1119" s="0" t="str">
        <f aca="false">Лист3!C1119</f>
        <v>4.4e-05</v>
      </c>
    </row>
    <row r="1120" customFormat="false" ht="12.8" hidden="false" customHeight="false" outlineLevel="0" collapsed="false">
      <c r="A1120" s="0" t="n">
        <f aca="false">COUNTIF(Лист3!$D$2:D1120, 1)</f>
        <v>48</v>
      </c>
      <c r="B1120" s="0" t="n">
        <f aca="false">COUNTIF(Лист3!D1121:$D$1531, 0)</f>
        <v>411</v>
      </c>
      <c r="C1120" s="0" t="n">
        <f aca="false">COUNTIF(Лист3!$D$2:D1120, 0)</f>
        <v>1071</v>
      </c>
      <c r="D1120" s="0" t="n">
        <f aca="false">COUNTIF(Лист3!D1121:$D$1531, 1)</f>
        <v>0</v>
      </c>
      <c r="E1120" s="0" t="n">
        <f aca="false">B1120/(B1120 + C1120)</f>
        <v>0.277327935222672</v>
      </c>
      <c r="F1120" s="0" t="n">
        <f aca="false">A1120/(A1120+D1120)</f>
        <v>1</v>
      </c>
      <c r="G1120" s="0" t="n">
        <f aca="false">1 - E1120</f>
        <v>0.722672064777328</v>
      </c>
      <c r="H1120" s="0" t="n">
        <f aca="false">E1120 + F1120 - 1</f>
        <v>0.277327935222672</v>
      </c>
      <c r="I1120" s="0" t="str">
        <f aca="false">Лист3!B1120</f>
        <v>25.2</v>
      </c>
      <c r="J1120" s="0" t="str">
        <f aca="false">Лист3!C1120</f>
        <v>4.6e-05</v>
      </c>
    </row>
    <row r="1121" customFormat="false" ht="12.8" hidden="false" customHeight="false" outlineLevel="0" collapsed="false">
      <c r="A1121" s="0" t="n">
        <f aca="false">COUNTIF(Лист3!$D$2:D1121, 1)</f>
        <v>48</v>
      </c>
      <c r="B1121" s="0" t="n">
        <f aca="false">COUNTIF(Лист3!D1122:$D$1531, 0)</f>
        <v>410</v>
      </c>
      <c r="C1121" s="0" t="n">
        <f aca="false">COUNTIF(Лист3!$D$2:D1121, 0)</f>
        <v>1072</v>
      </c>
      <c r="D1121" s="0" t="n">
        <f aca="false">COUNTIF(Лист3!D1122:$D$1531, 1)</f>
        <v>0</v>
      </c>
      <c r="E1121" s="0" t="n">
        <f aca="false">B1121/(B1121 + C1121)</f>
        <v>0.276653171390013</v>
      </c>
      <c r="F1121" s="0" t="n">
        <f aca="false">A1121/(A1121+D1121)</f>
        <v>1</v>
      </c>
      <c r="G1121" s="0" t="n">
        <f aca="false">1 - E1121</f>
        <v>0.723346828609986</v>
      </c>
      <c r="H1121" s="0" t="n">
        <f aca="false">E1121 + F1121 - 1</f>
        <v>0.276653171390014</v>
      </c>
      <c r="I1121" s="0" t="str">
        <f aca="false">Лист3!B1121</f>
        <v>25.2</v>
      </c>
      <c r="J1121" s="0" t="str">
        <f aca="false">Лист3!C1121</f>
        <v>4.6e-05</v>
      </c>
    </row>
    <row r="1122" customFormat="false" ht="12.8" hidden="false" customHeight="false" outlineLevel="0" collapsed="false">
      <c r="A1122" s="0" t="n">
        <f aca="false">COUNTIF(Лист3!$D$2:D1122, 1)</f>
        <v>48</v>
      </c>
      <c r="B1122" s="0" t="n">
        <f aca="false">COUNTIF(Лист3!D1123:$D$1531, 0)</f>
        <v>409</v>
      </c>
      <c r="C1122" s="0" t="n">
        <f aca="false">COUNTIF(Лист3!$D$2:D1122, 0)</f>
        <v>1073</v>
      </c>
      <c r="D1122" s="0" t="n">
        <f aca="false">COUNTIF(Лист3!D1123:$D$1531, 1)</f>
        <v>0</v>
      </c>
      <c r="E1122" s="0" t="n">
        <f aca="false">B1122/(B1122 + C1122)</f>
        <v>0.275978407557355</v>
      </c>
      <c r="F1122" s="0" t="n">
        <f aca="false">A1122/(A1122+D1122)</f>
        <v>1</v>
      </c>
      <c r="G1122" s="0" t="n">
        <f aca="false">1 - E1122</f>
        <v>0.724021592442645</v>
      </c>
      <c r="H1122" s="0" t="n">
        <f aca="false">E1122 + F1122 - 1</f>
        <v>0.275978407557355</v>
      </c>
      <c r="I1122" s="0" t="str">
        <f aca="false">Лист3!B1122</f>
        <v>25.1</v>
      </c>
      <c r="J1122" s="0" t="str">
        <f aca="false">Лист3!C1122</f>
        <v>4.8e-05</v>
      </c>
    </row>
    <row r="1123" customFormat="false" ht="12.8" hidden="false" customHeight="false" outlineLevel="0" collapsed="false">
      <c r="A1123" s="0" t="n">
        <f aca="false">COUNTIF(Лист3!$D$2:D1123, 1)</f>
        <v>48</v>
      </c>
      <c r="B1123" s="0" t="n">
        <f aca="false">COUNTIF(Лист3!D1124:$D$1531, 0)</f>
        <v>408</v>
      </c>
      <c r="C1123" s="0" t="n">
        <f aca="false">COUNTIF(Лист3!$D$2:D1123, 0)</f>
        <v>1074</v>
      </c>
      <c r="D1123" s="0" t="n">
        <f aca="false">COUNTIF(Лист3!D1124:$D$1531, 1)</f>
        <v>0</v>
      </c>
      <c r="E1123" s="0" t="n">
        <f aca="false">B1123/(B1123 + C1123)</f>
        <v>0.275303643724696</v>
      </c>
      <c r="F1123" s="0" t="n">
        <f aca="false">A1123/(A1123+D1123)</f>
        <v>1</v>
      </c>
      <c r="G1123" s="0" t="n">
        <f aca="false">1 - E1123</f>
        <v>0.724696356275304</v>
      </c>
      <c r="H1123" s="0" t="n">
        <f aca="false">E1123 + F1123 - 1</f>
        <v>0.275303643724696</v>
      </c>
      <c r="I1123" s="0" t="str">
        <f aca="false">Лист3!B1123</f>
        <v>25.0</v>
      </c>
      <c r="J1123" s="0" t="str">
        <f aca="false">Лист3!C1123</f>
        <v>5.2e-05</v>
      </c>
    </row>
    <row r="1124" customFormat="false" ht="12.8" hidden="false" customHeight="false" outlineLevel="0" collapsed="false">
      <c r="A1124" s="0" t="n">
        <f aca="false">COUNTIF(Лист3!$D$2:D1124, 1)</f>
        <v>48</v>
      </c>
      <c r="B1124" s="0" t="n">
        <f aca="false">COUNTIF(Лист3!D1125:$D$1531, 0)</f>
        <v>407</v>
      </c>
      <c r="C1124" s="0" t="n">
        <f aca="false">COUNTIF(Лист3!$D$2:D1124, 0)</f>
        <v>1075</v>
      </c>
      <c r="D1124" s="0" t="n">
        <f aca="false">COUNTIF(Лист3!D1125:$D$1531, 1)</f>
        <v>0</v>
      </c>
      <c r="E1124" s="0" t="n">
        <f aca="false">B1124/(B1124 + C1124)</f>
        <v>0.274628879892038</v>
      </c>
      <c r="F1124" s="0" t="n">
        <f aca="false">A1124/(A1124+D1124)</f>
        <v>1</v>
      </c>
      <c r="G1124" s="0" t="n">
        <f aca="false">1 - E1124</f>
        <v>0.725371120107962</v>
      </c>
      <c r="H1124" s="0" t="n">
        <f aca="false">E1124 + F1124 - 1</f>
        <v>0.274628879892038</v>
      </c>
      <c r="I1124" s="0" t="str">
        <f aca="false">Лист3!B1124</f>
        <v>24.9</v>
      </c>
      <c r="J1124" s="0" t="str">
        <f aca="false">Лист3!C1124</f>
        <v>5.7e-05</v>
      </c>
    </row>
    <row r="1125" customFormat="false" ht="12.8" hidden="false" customHeight="false" outlineLevel="0" collapsed="false">
      <c r="A1125" s="0" t="n">
        <f aca="false">COUNTIF(Лист3!$D$2:D1125, 1)</f>
        <v>48</v>
      </c>
      <c r="B1125" s="0" t="n">
        <f aca="false">COUNTIF(Лист3!D1126:$D$1531, 0)</f>
        <v>406</v>
      </c>
      <c r="C1125" s="0" t="n">
        <f aca="false">COUNTIF(Лист3!$D$2:D1125, 0)</f>
        <v>1076</v>
      </c>
      <c r="D1125" s="0" t="n">
        <f aca="false">COUNTIF(Лист3!D1126:$D$1531, 1)</f>
        <v>0</v>
      </c>
      <c r="E1125" s="0" t="n">
        <f aca="false">B1125/(B1125 + C1125)</f>
        <v>0.273954116059379</v>
      </c>
      <c r="F1125" s="0" t="n">
        <f aca="false">A1125/(A1125+D1125)</f>
        <v>1</v>
      </c>
      <c r="G1125" s="0" t="n">
        <f aca="false">1 - E1125</f>
        <v>0.726045883940621</v>
      </c>
      <c r="H1125" s="0" t="n">
        <f aca="false">E1125 + F1125 - 1</f>
        <v>0.273954116059379</v>
      </c>
      <c r="I1125" s="0" t="str">
        <f aca="false">Лист3!B1125</f>
        <v>24.9</v>
      </c>
      <c r="J1125" s="0" t="str">
        <f aca="false">Лист3!C1125</f>
        <v>5.7e-05</v>
      </c>
    </row>
    <row r="1126" customFormat="false" ht="12.8" hidden="false" customHeight="false" outlineLevel="0" collapsed="false">
      <c r="A1126" s="0" t="n">
        <f aca="false">COUNTIF(Лист3!$D$2:D1126, 1)</f>
        <v>48</v>
      </c>
      <c r="B1126" s="0" t="n">
        <f aca="false">COUNTIF(Лист3!D1127:$D$1531, 0)</f>
        <v>405</v>
      </c>
      <c r="C1126" s="0" t="n">
        <f aca="false">COUNTIF(Лист3!$D$2:D1126, 0)</f>
        <v>1077</v>
      </c>
      <c r="D1126" s="0" t="n">
        <f aca="false">COUNTIF(Лист3!D1127:$D$1531, 1)</f>
        <v>0</v>
      </c>
      <c r="E1126" s="0" t="n">
        <f aca="false">B1126/(B1126 + C1126)</f>
        <v>0.273279352226721</v>
      </c>
      <c r="F1126" s="0" t="n">
        <f aca="false">A1126/(A1126+D1126)</f>
        <v>1</v>
      </c>
      <c r="G1126" s="0" t="n">
        <f aca="false">1 - E1126</f>
        <v>0.726720647773279</v>
      </c>
      <c r="H1126" s="0" t="n">
        <f aca="false">E1126 + F1126 - 1</f>
        <v>0.273279352226721</v>
      </c>
      <c r="I1126" s="0" t="str">
        <f aca="false">Лист3!B1126</f>
        <v>24.8</v>
      </c>
      <c r="J1126" s="0" t="str">
        <f aca="false">Лист3!C1126</f>
        <v>6.1e-05</v>
      </c>
    </row>
    <row r="1127" customFormat="false" ht="12.8" hidden="false" customHeight="false" outlineLevel="0" collapsed="false">
      <c r="A1127" s="0" t="n">
        <f aca="false">COUNTIF(Лист3!$D$2:D1127, 1)</f>
        <v>48</v>
      </c>
      <c r="B1127" s="0" t="n">
        <f aca="false">COUNTIF(Лист3!D1128:$D$1531, 0)</f>
        <v>404</v>
      </c>
      <c r="C1127" s="0" t="n">
        <f aca="false">COUNTIF(Лист3!$D$2:D1127, 0)</f>
        <v>1078</v>
      </c>
      <c r="D1127" s="0" t="n">
        <f aca="false">COUNTIF(Лист3!D1128:$D$1531, 1)</f>
        <v>0</v>
      </c>
      <c r="E1127" s="0" t="n">
        <f aca="false">B1127/(B1127 + C1127)</f>
        <v>0.272604588394062</v>
      </c>
      <c r="F1127" s="0" t="n">
        <f aca="false">A1127/(A1127+D1127)</f>
        <v>1</v>
      </c>
      <c r="G1127" s="0" t="n">
        <f aca="false">1 - E1127</f>
        <v>0.727395411605938</v>
      </c>
      <c r="H1127" s="0" t="n">
        <f aca="false">E1127 + F1127 - 1</f>
        <v>0.272604588394062</v>
      </c>
      <c r="I1127" s="0" t="str">
        <f aca="false">Лист3!B1127</f>
        <v>24.8</v>
      </c>
      <c r="J1127" s="0" t="str">
        <f aca="false">Лист3!C1127</f>
        <v>6.2e-05</v>
      </c>
    </row>
    <row r="1128" customFormat="false" ht="12.8" hidden="false" customHeight="false" outlineLevel="0" collapsed="false">
      <c r="A1128" s="0" t="n">
        <f aca="false">COUNTIF(Лист3!$D$2:D1128, 1)</f>
        <v>48</v>
      </c>
      <c r="B1128" s="0" t="n">
        <f aca="false">COUNTIF(Лист3!D1129:$D$1531, 0)</f>
        <v>403</v>
      </c>
      <c r="C1128" s="0" t="n">
        <f aca="false">COUNTIF(Лист3!$D$2:D1128, 0)</f>
        <v>1079</v>
      </c>
      <c r="D1128" s="0" t="n">
        <f aca="false">COUNTIF(Лист3!D1129:$D$1531, 1)</f>
        <v>0</v>
      </c>
      <c r="E1128" s="0" t="n">
        <f aca="false">B1128/(B1128 + C1128)</f>
        <v>0.271929824561403</v>
      </c>
      <c r="F1128" s="0" t="n">
        <f aca="false">A1128/(A1128+D1128)</f>
        <v>1</v>
      </c>
      <c r="G1128" s="0" t="n">
        <f aca="false">1 - E1128</f>
        <v>0.728070175438597</v>
      </c>
      <c r="H1128" s="0" t="n">
        <f aca="false">E1128 + F1128 - 1</f>
        <v>0.271929824561403</v>
      </c>
      <c r="I1128" s="0" t="str">
        <f aca="false">Лист3!B1128</f>
        <v>24.7</v>
      </c>
      <c r="J1128" s="0" t="str">
        <f aca="false">Лист3!C1128</f>
        <v>6.6e-05</v>
      </c>
    </row>
    <row r="1129" customFormat="false" ht="12.8" hidden="false" customHeight="false" outlineLevel="0" collapsed="false">
      <c r="A1129" s="0" t="n">
        <f aca="false">COUNTIF(Лист3!$D$2:D1129, 1)</f>
        <v>48</v>
      </c>
      <c r="B1129" s="0" t="n">
        <f aca="false">COUNTIF(Лист3!D1130:$D$1531, 0)</f>
        <v>402</v>
      </c>
      <c r="C1129" s="0" t="n">
        <f aca="false">COUNTIF(Лист3!$D$2:D1129, 0)</f>
        <v>1080</v>
      </c>
      <c r="D1129" s="0" t="n">
        <f aca="false">COUNTIF(Лист3!D1130:$D$1531, 1)</f>
        <v>0</v>
      </c>
      <c r="E1129" s="0" t="n">
        <f aca="false">B1129/(B1129 + C1129)</f>
        <v>0.271255060728745</v>
      </c>
      <c r="F1129" s="0" t="n">
        <f aca="false">A1129/(A1129+D1129)</f>
        <v>1</v>
      </c>
      <c r="G1129" s="0" t="n">
        <f aca="false">1 - E1129</f>
        <v>0.728744939271255</v>
      </c>
      <c r="H1129" s="0" t="n">
        <f aca="false">E1129 + F1129 - 1</f>
        <v>0.271255060728745</v>
      </c>
      <c r="I1129" s="0" t="str">
        <f aca="false">Лист3!B1129</f>
        <v>24.6</v>
      </c>
      <c r="J1129" s="0" t="str">
        <f aca="false">Лист3!C1129</f>
        <v>7.1e-05</v>
      </c>
    </row>
    <row r="1130" customFormat="false" ht="12.8" hidden="false" customHeight="false" outlineLevel="0" collapsed="false">
      <c r="A1130" s="0" t="n">
        <f aca="false">COUNTIF(Лист3!$D$2:D1130, 1)</f>
        <v>48</v>
      </c>
      <c r="B1130" s="0" t="n">
        <f aca="false">COUNTIF(Лист3!D1131:$D$1531, 0)</f>
        <v>401</v>
      </c>
      <c r="C1130" s="0" t="n">
        <f aca="false">COUNTIF(Лист3!$D$2:D1130, 0)</f>
        <v>1081</v>
      </c>
      <c r="D1130" s="0" t="n">
        <f aca="false">COUNTIF(Лист3!D1131:$D$1531, 1)</f>
        <v>0</v>
      </c>
      <c r="E1130" s="0" t="n">
        <f aca="false">B1130/(B1130 + C1130)</f>
        <v>0.270580296896086</v>
      </c>
      <c r="F1130" s="0" t="n">
        <f aca="false">A1130/(A1130+D1130)</f>
        <v>1</v>
      </c>
      <c r="G1130" s="0" t="n">
        <f aca="false">1 - E1130</f>
        <v>0.729419703103914</v>
      </c>
      <c r="H1130" s="0" t="n">
        <f aca="false">E1130 + F1130 - 1</f>
        <v>0.270580296896086</v>
      </c>
      <c r="I1130" s="0" t="str">
        <f aca="false">Лист3!B1130</f>
        <v>24.5</v>
      </c>
      <c r="J1130" s="0" t="str">
        <f aca="false">Лист3!C1130</f>
        <v>7.5e-05</v>
      </c>
    </row>
    <row r="1131" customFormat="false" ht="12.8" hidden="false" customHeight="false" outlineLevel="0" collapsed="false">
      <c r="A1131" s="0" t="n">
        <f aca="false">COUNTIF(Лист3!$D$2:D1131, 1)</f>
        <v>48</v>
      </c>
      <c r="B1131" s="0" t="n">
        <f aca="false">COUNTIF(Лист3!D1132:$D$1531, 0)</f>
        <v>400</v>
      </c>
      <c r="C1131" s="0" t="n">
        <f aca="false">COUNTIF(Лист3!$D$2:D1131, 0)</f>
        <v>1082</v>
      </c>
      <c r="D1131" s="0" t="n">
        <f aca="false">COUNTIF(Лист3!D1132:$D$1531, 1)</f>
        <v>0</v>
      </c>
      <c r="E1131" s="0" t="n">
        <f aca="false">B1131/(B1131 + C1131)</f>
        <v>0.269905533063428</v>
      </c>
      <c r="F1131" s="0" t="n">
        <f aca="false">A1131/(A1131+D1131)</f>
        <v>1</v>
      </c>
      <c r="G1131" s="0" t="n">
        <f aca="false">1 - E1131</f>
        <v>0.730094466936572</v>
      </c>
      <c r="H1131" s="0" t="n">
        <f aca="false">E1131 + F1131 - 1</f>
        <v>0.269905533063428</v>
      </c>
      <c r="I1131" s="0" t="str">
        <f aca="false">Лист3!B1131</f>
        <v>24.5</v>
      </c>
      <c r="J1131" s="0" t="str">
        <f aca="false">Лист3!C1131</f>
        <v>7.8e-05</v>
      </c>
    </row>
    <row r="1132" customFormat="false" ht="12.8" hidden="false" customHeight="false" outlineLevel="0" collapsed="false">
      <c r="A1132" s="0" t="n">
        <f aca="false">COUNTIF(Лист3!$D$2:D1132, 1)</f>
        <v>48</v>
      </c>
      <c r="B1132" s="0" t="n">
        <f aca="false">COUNTIF(Лист3!D1133:$D$1531, 0)</f>
        <v>399</v>
      </c>
      <c r="C1132" s="0" t="n">
        <f aca="false">COUNTIF(Лист3!$D$2:D1132, 0)</f>
        <v>1083</v>
      </c>
      <c r="D1132" s="0" t="n">
        <f aca="false">COUNTIF(Лист3!D1133:$D$1531, 1)</f>
        <v>0</v>
      </c>
      <c r="E1132" s="0" t="n">
        <f aca="false">B1132/(B1132 + C1132)</f>
        <v>0.269230769230769</v>
      </c>
      <c r="F1132" s="0" t="n">
        <f aca="false">A1132/(A1132+D1132)</f>
        <v>1</v>
      </c>
      <c r="G1132" s="0" t="n">
        <f aca="false">1 - E1132</f>
        <v>0.730769230769231</v>
      </c>
      <c r="H1132" s="0" t="n">
        <f aca="false">E1132 + F1132 - 1</f>
        <v>0.269230769230769</v>
      </c>
      <c r="I1132" s="0" t="str">
        <f aca="false">Лист3!B1132</f>
        <v>24.5</v>
      </c>
      <c r="J1132" s="0" t="str">
        <f aca="false">Лист3!C1132</f>
        <v>7.8e-05</v>
      </c>
    </row>
    <row r="1133" customFormat="false" ht="12.8" hidden="false" customHeight="false" outlineLevel="0" collapsed="false">
      <c r="A1133" s="0" t="n">
        <f aca="false">COUNTIF(Лист3!$D$2:D1133, 1)</f>
        <v>48</v>
      </c>
      <c r="B1133" s="0" t="n">
        <f aca="false">COUNTIF(Лист3!D1134:$D$1531, 0)</f>
        <v>398</v>
      </c>
      <c r="C1133" s="0" t="n">
        <f aca="false">COUNTIF(Лист3!$D$2:D1133, 0)</f>
        <v>1084</v>
      </c>
      <c r="D1133" s="0" t="n">
        <f aca="false">COUNTIF(Лист3!D1134:$D$1531, 1)</f>
        <v>0</v>
      </c>
      <c r="E1133" s="0" t="n">
        <f aca="false">B1133/(B1133 + C1133)</f>
        <v>0.268556005398111</v>
      </c>
      <c r="F1133" s="0" t="n">
        <f aca="false">A1133/(A1133+D1133)</f>
        <v>1</v>
      </c>
      <c r="G1133" s="0" t="n">
        <f aca="false">1 - E1133</f>
        <v>0.731443994601889</v>
      </c>
      <c r="H1133" s="0" t="n">
        <f aca="false">E1133 + F1133 - 1</f>
        <v>0.268556005398111</v>
      </c>
      <c r="I1133" s="0" t="str">
        <f aca="false">Лист3!B1133</f>
        <v>24.5</v>
      </c>
      <c r="J1133" s="0" t="str">
        <f aca="false">Лист3!C1133</f>
        <v>7.8e-05</v>
      </c>
    </row>
    <row r="1134" customFormat="false" ht="12.8" hidden="false" customHeight="false" outlineLevel="0" collapsed="false">
      <c r="A1134" s="0" t="n">
        <f aca="false">COUNTIF(Лист3!$D$2:D1134, 1)</f>
        <v>48</v>
      </c>
      <c r="B1134" s="0" t="n">
        <f aca="false">COUNTIF(Лист3!D1135:$D$1531, 0)</f>
        <v>397</v>
      </c>
      <c r="C1134" s="0" t="n">
        <f aca="false">COUNTIF(Лист3!$D$2:D1134, 0)</f>
        <v>1085</v>
      </c>
      <c r="D1134" s="0" t="n">
        <f aca="false">COUNTIF(Лист3!D1135:$D$1531, 1)</f>
        <v>0</v>
      </c>
      <c r="E1134" s="0" t="n">
        <f aca="false">B1134/(B1134 + C1134)</f>
        <v>0.267881241565452</v>
      </c>
      <c r="F1134" s="0" t="n">
        <f aca="false">A1134/(A1134+D1134)</f>
        <v>1</v>
      </c>
      <c r="G1134" s="0" t="n">
        <f aca="false">1 - E1134</f>
        <v>0.732118758434548</v>
      </c>
      <c r="H1134" s="0" t="n">
        <f aca="false">E1134 + F1134 - 1</f>
        <v>0.267881241565452</v>
      </c>
      <c r="I1134" s="0" t="str">
        <f aca="false">Лист3!B1134</f>
        <v>24.4</v>
      </c>
      <c r="J1134" s="0" t="str">
        <f aca="false">Лист3!C1134</f>
        <v>7.8e-05</v>
      </c>
    </row>
    <row r="1135" customFormat="false" ht="12.8" hidden="false" customHeight="false" outlineLevel="0" collapsed="false">
      <c r="A1135" s="0" t="n">
        <f aca="false">COUNTIF(Лист3!$D$2:D1135, 1)</f>
        <v>48</v>
      </c>
      <c r="B1135" s="0" t="n">
        <f aca="false">COUNTIF(Лист3!D1136:$D$1531, 0)</f>
        <v>396</v>
      </c>
      <c r="C1135" s="0" t="n">
        <f aca="false">COUNTIF(Лист3!$D$2:D1135, 0)</f>
        <v>1086</v>
      </c>
      <c r="D1135" s="0" t="n">
        <f aca="false">COUNTIF(Лист3!D1136:$D$1531, 1)</f>
        <v>0</v>
      </c>
      <c r="E1135" s="0" t="n">
        <f aca="false">B1135/(B1135 + C1135)</f>
        <v>0.267206477732794</v>
      </c>
      <c r="F1135" s="0" t="n">
        <f aca="false">A1135/(A1135+D1135)</f>
        <v>1</v>
      </c>
      <c r="G1135" s="0" t="n">
        <f aca="false">1 - E1135</f>
        <v>0.732793522267206</v>
      </c>
      <c r="H1135" s="0" t="n">
        <f aca="false">E1135 + F1135 - 1</f>
        <v>0.267206477732794</v>
      </c>
      <c r="I1135" s="0" t="str">
        <f aca="false">Лист3!B1135</f>
        <v>24.4</v>
      </c>
      <c r="J1135" s="0" t="str">
        <f aca="false">Лист3!C1135</f>
        <v>7.9e-05</v>
      </c>
    </row>
    <row r="1136" customFormat="false" ht="12.8" hidden="false" customHeight="false" outlineLevel="0" collapsed="false">
      <c r="A1136" s="0" t="n">
        <f aca="false">COUNTIF(Лист3!$D$2:D1136, 1)</f>
        <v>48</v>
      </c>
      <c r="B1136" s="0" t="n">
        <f aca="false">COUNTIF(Лист3!D1137:$D$1531, 0)</f>
        <v>395</v>
      </c>
      <c r="C1136" s="0" t="n">
        <f aca="false">COUNTIF(Лист3!$D$2:D1136, 0)</f>
        <v>1087</v>
      </c>
      <c r="D1136" s="0" t="n">
        <f aca="false">COUNTIF(Лист3!D1137:$D$1531, 1)</f>
        <v>0</v>
      </c>
      <c r="E1136" s="0" t="n">
        <f aca="false">B1136/(B1136 + C1136)</f>
        <v>0.266531713900135</v>
      </c>
      <c r="F1136" s="0" t="n">
        <f aca="false">A1136/(A1136+D1136)</f>
        <v>1</v>
      </c>
      <c r="G1136" s="0" t="n">
        <f aca="false">1 - E1136</f>
        <v>0.733468286099865</v>
      </c>
      <c r="H1136" s="0" t="n">
        <f aca="false">E1136 + F1136 - 1</f>
        <v>0.266531713900135</v>
      </c>
      <c r="I1136" s="0" t="str">
        <f aca="false">Лист3!B1136</f>
        <v>24.4</v>
      </c>
      <c r="J1136" s="0" t="str">
        <f aca="false">Лист3!C1136</f>
        <v>7.9e-05</v>
      </c>
    </row>
    <row r="1137" customFormat="false" ht="12.8" hidden="false" customHeight="false" outlineLevel="0" collapsed="false">
      <c r="A1137" s="0" t="n">
        <f aca="false">COUNTIF(Лист3!$D$2:D1137, 1)</f>
        <v>48</v>
      </c>
      <c r="B1137" s="0" t="n">
        <f aca="false">COUNTIF(Лист3!D1138:$D$1531, 0)</f>
        <v>394</v>
      </c>
      <c r="C1137" s="0" t="n">
        <f aca="false">COUNTIF(Лист3!$D$2:D1137, 0)</f>
        <v>1088</v>
      </c>
      <c r="D1137" s="0" t="n">
        <f aca="false">COUNTIF(Лист3!D1138:$D$1531, 1)</f>
        <v>0</v>
      </c>
      <c r="E1137" s="0" t="n">
        <f aca="false">B1137/(B1137 + C1137)</f>
        <v>0.265856950067476</v>
      </c>
      <c r="F1137" s="0" t="n">
        <f aca="false">A1137/(A1137+D1137)</f>
        <v>1</v>
      </c>
      <c r="G1137" s="0" t="n">
        <f aca="false">1 - E1137</f>
        <v>0.734143049932524</v>
      </c>
      <c r="H1137" s="0" t="n">
        <f aca="false">E1137 + F1137 - 1</f>
        <v>0.265856950067476</v>
      </c>
      <c r="I1137" s="0" t="str">
        <f aca="false">Лист3!B1137</f>
        <v>24.3</v>
      </c>
      <c r="J1137" s="0" t="str">
        <f aca="false">Лист3!C1137</f>
        <v>8.6e-05</v>
      </c>
    </row>
    <row r="1138" customFormat="false" ht="12.8" hidden="false" customHeight="false" outlineLevel="0" collapsed="false">
      <c r="A1138" s="0" t="n">
        <f aca="false">COUNTIF(Лист3!$D$2:D1138, 1)</f>
        <v>48</v>
      </c>
      <c r="B1138" s="0" t="n">
        <f aca="false">COUNTIF(Лист3!D1139:$D$1531, 0)</f>
        <v>393</v>
      </c>
      <c r="C1138" s="0" t="n">
        <f aca="false">COUNTIF(Лист3!$D$2:D1138, 0)</f>
        <v>1089</v>
      </c>
      <c r="D1138" s="0" t="n">
        <f aca="false">COUNTIF(Лист3!D1139:$D$1531, 1)</f>
        <v>0</v>
      </c>
      <c r="E1138" s="0" t="n">
        <f aca="false">B1138/(B1138 + C1138)</f>
        <v>0.265182186234818</v>
      </c>
      <c r="F1138" s="0" t="n">
        <f aca="false">A1138/(A1138+D1138)</f>
        <v>1</v>
      </c>
      <c r="G1138" s="0" t="n">
        <f aca="false">1 - E1138</f>
        <v>0.734817813765182</v>
      </c>
      <c r="H1138" s="0" t="n">
        <f aca="false">E1138 + F1138 - 1</f>
        <v>0.265182186234818</v>
      </c>
      <c r="I1138" s="0" t="str">
        <f aca="false">Лист3!B1138</f>
        <v>24.3</v>
      </c>
      <c r="J1138" s="0" t="str">
        <f aca="false">Лист3!C1138</f>
        <v>8.8e-05</v>
      </c>
    </row>
    <row r="1139" customFormat="false" ht="12.8" hidden="false" customHeight="false" outlineLevel="0" collapsed="false">
      <c r="A1139" s="0" t="n">
        <f aca="false">COUNTIF(Лист3!$D$2:D1139, 1)</f>
        <v>48</v>
      </c>
      <c r="B1139" s="0" t="n">
        <f aca="false">COUNTIF(Лист3!D1140:$D$1531, 0)</f>
        <v>392</v>
      </c>
      <c r="C1139" s="0" t="n">
        <f aca="false">COUNTIF(Лист3!$D$2:D1139, 0)</f>
        <v>1090</v>
      </c>
      <c r="D1139" s="0" t="n">
        <f aca="false">COUNTIF(Лист3!D1140:$D$1531, 1)</f>
        <v>0</v>
      </c>
      <c r="E1139" s="0" t="n">
        <f aca="false">B1139/(B1139 + C1139)</f>
        <v>0.264507422402159</v>
      </c>
      <c r="F1139" s="0" t="n">
        <f aca="false">A1139/(A1139+D1139)</f>
        <v>1</v>
      </c>
      <c r="G1139" s="0" t="n">
        <f aca="false">1 - E1139</f>
        <v>0.735492577597841</v>
      </c>
      <c r="H1139" s="0" t="n">
        <f aca="false">E1139 + F1139 - 1</f>
        <v>0.264507422402159</v>
      </c>
      <c r="I1139" s="0" t="str">
        <f aca="false">Лист3!B1139</f>
        <v>24.1</v>
      </c>
      <c r="J1139" s="0" t="str">
        <f aca="false">Лист3!C1139</f>
        <v>9.7e-05</v>
      </c>
    </row>
    <row r="1140" customFormat="false" ht="12.8" hidden="false" customHeight="false" outlineLevel="0" collapsed="false">
      <c r="A1140" s="0" t="n">
        <f aca="false">COUNTIF(Лист3!$D$2:D1140, 1)</f>
        <v>48</v>
      </c>
      <c r="B1140" s="0" t="n">
        <f aca="false">COUNTIF(Лист3!D1141:$D$1531, 0)</f>
        <v>391</v>
      </c>
      <c r="C1140" s="0" t="n">
        <f aca="false">COUNTIF(Лист3!$D$2:D1140, 0)</f>
        <v>1091</v>
      </c>
      <c r="D1140" s="0" t="n">
        <f aca="false">COUNTIF(Лист3!D1141:$D$1531, 1)</f>
        <v>0</v>
      </c>
      <c r="E1140" s="0" t="n">
        <f aca="false">B1140/(B1140 + C1140)</f>
        <v>0.263832658569501</v>
      </c>
      <c r="F1140" s="0" t="n">
        <f aca="false">A1140/(A1140+D1140)</f>
        <v>1</v>
      </c>
      <c r="G1140" s="0" t="n">
        <f aca="false">1 - E1140</f>
        <v>0.736167341430499</v>
      </c>
      <c r="H1140" s="0" t="n">
        <f aca="false">E1140 + F1140 - 1</f>
        <v>0.263832658569501</v>
      </c>
      <c r="I1140" s="0" t="str">
        <f aca="false">Лист3!B1140</f>
        <v>24.1</v>
      </c>
      <c r="J1140" s="0" t="str">
        <f aca="false">Лист3!C1140</f>
        <v>0.0001</v>
      </c>
    </row>
    <row r="1141" customFormat="false" ht="12.8" hidden="false" customHeight="false" outlineLevel="0" collapsed="false">
      <c r="A1141" s="0" t="n">
        <f aca="false">COUNTIF(Лист3!$D$2:D1141, 1)</f>
        <v>48</v>
      </c>
      <c r="B1141" s="0" t="n">
        <f aca="false">COUNTIF(Лист3!D1142:$D$1531, 0)</f>
        <v>390</v>
      </c>
      <c r="C1141" s="0" t="n">
        <f aca="false">COUNTIF(Лист3!$D$2:D1141, 0)</f>
        <v>1092</v>
      </c>
      <c r="D1141" s="0" t="n">
        <f aca="false">COUNTIF(Лист3!D1142:$D$1531, 1)</f>
        <v>0</v>
      </c>
      <c r="E1141" s="0" t="n">
        <f aca="false">B1141/(B1141 + C1141)</f>
        <v>0.263157894736842</v>
      </c>
      <c r="F1141" s="0" t="n">
        <f aca="false">A1141/(A1141+D1141)</f>
        <v>1</v>
      </c>
      <c r="G1141" s="0" t="n">
        <f aca="false">1 - E1141</f>
        <v>0.736842105263158</v>
      </c>
      <c r="H1141" s="0" t="n">
        <f aca="false">E1141 + F1141 - 1</f>
        <v>0.263157894736842</v>
      </c>
      <c r="I1141" s="0" t="str">
        <f aca="false">Лист3!B1141</f>
        <v>24.1</v>
      </c>
      <c r="J1141" s="0" t="str">
        <f aca="false">Лист3!C1141</f>
        <v>0.0001</v>
      </c>
    </row>
    <row r="1142" customFormat="false" ht="12.8" hidden="false" customHeight="false" outlineLevel="0" collapsed="false">
      <c r="A1142" s="0" t="n">
        <f aca="false">COUNTIF(Лист3!$D$2:D1142, 1)</f>
        <v>48</v>
      </c>
      <c r="B1142" s="0" t="n">
        <f aca="false">COUNTIF(Лист3!D1143:$D$1531, 0)</f>
        <v>389</v>
      </c>
      <c r="C1142" s="0" t="n">
        <f aca="false">COUNTIF(Лист3!$D$2:D1142, 0)</f>
        <v>1093</v>
      </c>
      <c r="D1142" s="0" t="n">
        <f aca="false">COUNTIF(Лист3!D1143:$D$1531, 1)</f>
        <v>0</v>
      </c>
      <c r="E1142" s="0" t="n">
        <f aca="false">B1142/(B1142 + C1142)</f>
        <v>0.262483130904184</v>
      </c>
      <c r="F1142" s="0" t="n">
        <f aca="false">A1142/(A1142+D1142)</f>
        <v>1</v>
      </c>
      <c r="G1142" s="0" t="n">
        <f aca="false">1 - E1142</f>
        <v>0.737516869095817</v>
      </c>
      <c r="H1142" s="0" t="n">
        <f aca="false">E1142 + F1142 - 1</f>
        <v>0.262483130904184</v>
      </c>
      <c r="I1142" s="0" t="str">
        <f aca="false">Лист3!B1142</f>
        <v>24.0</v>
      </c>
      <c r="J1142" s="0" t="str">
        <f aca="false">Лист3!C1142</f>
        <v>0.0001</v>
      </c>
    </row>
    <row r="1143" customFormat="false" ht="12.8" hidden="false" customHeight="false" outlineLevel="0" collapsed="false">
      <c r="A1143" s="0" t="n">
        <f aca="false">COUNTIF(Лист3!$D$2:D1143, 1)</f>
        <v>48</v>
      </c>
      <c r="B1143" s="0" t="n">
        <f aca="false">COUNTIF(Лист3!D1144:$D$1531, 0)</f>
        <v>388</v>
      </c>
      <c r="C1143" s="0" t="n">
        <f aca="false">COUNTIF(Лист3!$D$2:D1143, 0)</f>
        <v>1094</v>
      </c>
      <c r="D1143" s="0" t="n">
        <f aca="false">COUNTIF(Лист3!D1144:$D$1531, 1)</f>
        <v>0</v>
      </c>
      <c r="E1143" s="0" t="n">
        <f aca="false">B1143/(B1143 + C1143)</f>
        <v>0.261808367071525</v>
      </c>
      <c r="F1143" s="0" t="n">
        <f aca="false">A1143/(A1143+D1143)</f>
        <v>1</v>
      </c>
      <c r="G1143" s="0" t="n">
        <f aca="false">1 - E1143</f>
        <v>0.738191632928475</v>
      </c>
      <c r="H1143" s="0" t="n">
        <f aca="false">E1143 + F1143 - 1</f>
        <v>0.261808367071525</v>
      </c>
      <c r="I1143" s="0" t="str">
        <f aca="false">Лист3!B1143</f>
        <v>23.8</v>
      </c>
      <c r="J1143" s="0" t="str">
        <f aca="false">Лист3!C1143</f>
        <v>0.00012</v>
      </c>
    </row>
    <row r="1144" customFormat="false" ht="12.8" hidden="false" customHeight="false" outlineLevel="0" collapsed="false">
      <c r="A1144" s="0" t="n">
        <f aca="false">COUNTIF(Лист3!$D$2:D1144, 1)</f>
        <v>48</v>
      </c>
      <c r="B1144" s="0" t="n">
        <f aca="false">COUNTIF(Лист3!D1145:$D$1531, 0)</f>
        <v>387</v>
      </c>
      <c r="C1144" s="0" t="n">
        <f aca="false">COUNTIF(Лист3!$D$2:D1144, 0)</f>
        <v>1095</v>
      </c>
      <c r="D1144" s="0" t="n">
        <f aca="false">COUNTIF(Лист3!D1145:$D$1531, 1)</f>
        <v>0</v>
      </c>
      <c r="E1144" s="0" t="n">
        <f aca="false">B1144/(B1144 + C1144)</f>
        <v>0.261133603238866</v>
      </c>
      <c r="F1144" s="0" t="n">
        <f aca="false">A1144/(A1144+D1144)</f>
        <v>1</v>
      </c>
      <c r="G1144" s="0" t="n">
        <f aca="false">1 - E1144</f>
        <v>0.738866396761134</v>
      </c>
      <c r="H1144" s="0" t="n">
        <f aca="false">E1144 + F1144 - 1</f>
        <v>0.261133603238866</v>
      </c>
      <c r="I1144" s="0" t="str">
        <f aca="false">Лист3!B1144</f>
        <v>23.8</v>
      </c>
      <c r="J1144" s="0" t="str">
        <f aca="false">Лист3!C1144</f>
        <v>0.00012</v>
      </c>
    </row>
    <row r="1145" customFormat="false" ht="12.8" hidden="false" customHeight="false" outlineLevel="0" collapsed="false">
      <c r="A1145" s="0" t="n">
        <f aca="false">COUNTIF(Лист3!$D$2:D1145, 1)</f>
        <v>48</v>
      </c>
      <c r="B1145" s="0" t="n">
        <f aca="false">COUNTIF(Лист3!D1146:$D$1531, 0)</f>
        <v>386</v>
      </c>
      <c r="C1145" s="0" t="n">
        <f aca="false">COUNTIF(Лист3!$D$2:D1145, 0)</f>
        <v>1096</v>
      </c>
      <c r="D1145" s="0" t="n">
        <f aca="false">COUNTIF(Лист3!D1146:$D$1531, 1)</f>
        <v>0</v>
      </c>
      <c r="E1145" s="0" t="n">
        <f aca="false">B1145/(B1145 + C1145)</f>
        <v>0.260458839406208</v>
      </c>
      <c r="F1145" s="0" t="n">
        <f aca="false">A1145/(A1145+D1145)</f>
        <v>1</v>
      </c>
      <c r="G1145" s="0" t="n">
        <f aca="false">1 - E1145</f>
        <v>0.739541160593792</v>
      </c>
      <c r="H1145" s="0" t="n">
        <f aca="false">E1145 + F1145 - 1</f>
        <v>0.260458839406208</v>
      </c>
      <c r="I1145" s="0" t="str">
        <f aca="false">Лист3!B1145</f>
        <v>23.7</v>
      </c>
      <c r="J1145" s="0" t="str">
        <f aca="false">Лист3!C1145</f>
        <v>0.00012</v>
      </c>
    </row>
    <row r="1146" customFormat="false" ht="12.8" hidden="false" customHeight="false" outlineLevel="0" collapsed="false">
      <c r="A1146" s="0" t="n">
        <f aca="false">COUNTIF(Лист3!$D$2:D1146, 1)</f>
        <v>48</v>
      </c>
      <c r="B1146" s="0" t="n">
        <f aca="false">COUNTIF(Лист3!D1147:$D$1531, 0)</f>
        <v>385</v>
      </c>
      <c r="C1146" s="0" t="n">
        <f aca="false">COUNTIF(Лист3!$D$2:D1146, 0)</f>
        <v>1097</v>
      </c>
      <c r="D1146" s="0" t="n">
        <f aca="false">COUNTIF(Лист3!D1147:$D$1531, 1)</f>
        <v>0</v>
      </c>
      <c r="E1146" s="0" t="n">
        <f aca="false">B1146/(B1146 + C1146)</f>
        <v>0.259784075573549</v>
      </c>
      <c r="F1146" s="0" t="n">
        <f aca="false">A1146/(A1146+D1146)</f>
        <v>1</v>
      </c>
      <c r="G1146" s="0" t="n">
        <f aca="false">1 - E1146</f>
        <v>0.740215924426451</v>
      </c>
      <c r="H1146" s="0" t="n">
        <f aca="false">E1146 + F1146 - 1</f>
        <v>0.259784075573549</v>
      </c>
      <c r="I1146" s="0" t="str">
        <f aca="false">Лист3!B1146</f>
        <v>23.6</v>
      </c>
      <c r="J1146" s="0" t="str">
        <f aca="false">Лист3!C1146</f>
        <v>0.00012</v>
      </c>
    </row>
    <row r="1147" customFormat="false" ht="12.8" hidden="false" customHeight="false" outlineLevel="0" collapsed="false">
      <c r="A1147" s="0" t="n">
        <f aca="false">COUNTIF(Лист3!$D$2:D1147, 1)</f>
        <v>48</v>
      </c>
      <c r="B1147" s="0" t="n">
        <f aca="false">COUNTIF(Лист3!D1148:$D$1531, 0)</f>
        <v>384</v>
      </c>
      <c r="C1147" s="0" t="n">
        <f aca="false">COUNTIF(Лист3!$D$2:D1147, 0)</f>
        <v>1098</v>
      </c>
      <c r="D1147" s="0" t="n">
        <f aca="false">COUNTIF(Лист3!D1148:$D$1531, 1)</f>
        <v>0</v>
      </c>
      <c r="E1147" s="0" t="n">
        <f aca="false">B1147/(B1147 + C1147)</f>
        <v>0.259109311740891</v>
      </c>
      <c r="F1147" s="0" t="n">
        <f aca="false">A1147/(A1147+D1147)</f>
        <v>1</v>
      </c>
      <c r="G1147" s="0" t="n">
        <f aca="false">1 - E1147</f>
        <v>0.740890688259109</v>
      </c>
      <c r="H1147" s="0" t="n">
        <f aca="false">E1147 + F1147 - 1</f>
        <v>0.259109311740891</v>
      </c>
      <c r="I1147" s="0" t="str">
        <f aca="false">Лист3!B1147</f>
        <v>23.4</v>
      </c>
      <c r="J1147" s="0" t="str">
        <f aca="false">Лист3!C1147</f>
        <v>0.00013</v>
      </c>
    </row>
    <row r="1148" customFormat="false" ht="12.8" hidden="false" customHeight="false" outlineLevel="0" collapsed="false">
      <c r="A1148" s="0" t="n">
        <f aca="false">COUNTIF(Лист3!$D$2:D1148, 1)</f>
        <v>48</v>
      </c>
      <c r="B1148" s="0" t="n">
        <f aca="false">COUNTIF(Лист3!D1149:$D$1531, 0)</f>
        <v>383</v>
      </c>
      <c r="C1148" s="0" t="n">
        <f aca="false">COUNTIF(Лист3!$D$2:D1148, 0)</f>
        <v>1099</v>
      </c>
      <c r="D1148" s="0" t="n">
        <f aca="false">COUNTIF(Лист3!D1149:$D$1531, 1)</f>
        <v>0</v>
      </c>
      <c r="E1148" s="0" t="n">
        <f aca="false">B1148/(B1148 + C1148)</f>
        <v>0.258434547908232</v>
      </c>
      <c r="F1148" s="0" t="n">
        <f aca="false">A1148/(A1148+D1148)</f>
        <v>1</v>
      </c>
      <c r="G1148" s="0" t="n">
        <f aca="false">1 - E1148</f>
        <v>0.741565452091768</v>
      </c>
      <c r="H1148" s="0" t="n">
        <f aca="false">E1148 + F1148 - 1</f>
        <v>0.258434547908232</v>
      </c>
      <c r="I1148" s="0" t="str">
        <f aca="false">Лист3!B1148</f>
        <v>23.1</v>
      </c>
      <c r="J1148" s="0" t="str">
        <f aca="false">Лист3!C1148</f>
        <v>0.00014</v>
      </c>
    </row>
    <row r="1149" customFormat="false" ht="12.8" hidden="false" customHeight="false" outlineLevel="0" collapsed="false">
      <c r="A1149" s="0" t="n">
        <f aca="false">COUNTIF(Лист3!$D$2:D1149, 1)</f>
        <v>48</v>
      </c>
      <c r="B1149" s="0" t="n">
        <f aca="false">COUNTIF(Лист3!D1150:$D$1531, 0)</f>
        <v>382</v>
      </c>
      <c r="C1149" s="0" t="n">
        <f aca="false">COUNTIF(Лист3!$D$2:D1149, 0)</f>
        <v>1100</v>
      </c>
      <c r="D1149" s="0" t="n">
        <f aca="false">COUNTIF(Лист3!D1150:$D$1531, 1)</f>
        <v>0</v>
      </c>
      <c r="E1149" s="0" t="n">
        <f aca="false">B1149/(B1149 + C1149)</f>
        <v>0.257759784075574</v>
      </c>
      <c r="F1149" s="0" t="n">
        <f aca="false">A1149/(A1149+D1149)</f>
        <v>1</v>
      </c>
      <c r="G1149" s="0" t="n">
        <f aca="false">1 - E1149</f>
        <v>0.742240215924426</v>
      </c>
      <c r="H1149" s="0" t="n">
        <f aca="false">E1149 + F1149 - 1</f>
        <v>0.257759784075573</v>
      </c>
      <c r="I1149" s="0" t="str">
        <f aca="false">Лист3!B1149</f>
        <v>23.1</v>
      </c>
      <c r="J1149" s="0" t="str">
        <f aca="false">Лист3!C1149</f>
        <v>0.00014</v>
      </c>
    </row>
    <row r="1150" customFormat="false" ht="12.8" hidden="false" customHeight="false" outlineLevel="0" collapsed="false">
      <c r="A1150" s="0" t="n">
        <f aca="false">COUNTIF(Лист3!$D$2:D1150, 1)</f>
        <v>48</v>
      </c>
      <c r="B1150" s="0" t="n">
        <f aca="false">COUNTIF(Лист3!D1151:$D$1531, 0)</f>
        <v>381</v>
      </c>
      <c r="C1150" s="0" t="n">
        <f aca="false">COUNTIF(Лист3!$D$2:D1150, 0)</f>
        <v>1101</v>
      </c>
      <c r="D1150" s="0" t="n">
        <f aca="false">COUNTIF(Лист3!D1151:$D$1531, 1)</f>
        <v>0</v>
      </c>
      <c r="E1150" s="0" t="n">
        <f aca="false">B1150/(B1150 + C1150)</f>
        <v>0.257085020242915</v>
      </c>
      <c r="F1150" s="0" t="n">
        <f aca="false">A1150/(A1150+D1150)</f>
        <v>1</v>
      </c>
      <c r="G1150" s="0" t="n">
        <f aca="false">1 - E1150</f>
        <v>0.742914979757085</v>
      </c>
      <c r="H1150" s="0" t="n">
        <f aca="false">E1150 + F1150 - 1</f>
        <v>0.257085020242915</v>
      </c>
      <c r="I1150" s="0" t="str">
        <f aca="false">Лист3!B1150</f>
        <v>23.1</v>
      </c>
      <c r="J1150" s="0" t="str">
        <f aca="false">Лист3!C1150</f>
        <v>0.00014</v>
      </c>
    </row>
    <row r="1151" customFormat="false" ht="12.8" hidden="false" customHeight="false" outlineLevel="0" collapsed="false">
      <c r="A1151" s="0" t="n">
        <f aca="false">COUNTIF(Лист3!$D$2:D1151, 1)</f>
        <v>48</v>
      </c>
      <c r="B1151" s="0" t="n">
        <f aca="false">COUNTIF(Лист3!D1152:$D$1531, 0)</f>
        <v>380</v>
      </c>
      <c r="C1151" s="0" t="n">
        <f aca="false">COUNTIF(Лист3!$D$2:D1151, 0)</f>
        <v>1102</v>
      </c>
      <c r="D1151" s="0" t="n">
        <f aca="false">COUNTIF(Лист3!D1152:$D$1531, 1)</f>
        <v>0</v>
      </c>
      <c r="E1151" s="0" t="n">
        <f aca="false">B1151/(B1151 + C1151)</f>
        <v>0.256410256410256</v>
      </c>
      <c r="F1151" s="0" t="n">
        <f aca="false">A1151/(A1151+D1151)</f>
        <v>1</v>
      </c>
      <c r="G1151" s="0" t="n">
        <f aca="false">1 - E1151</f>
        <v>0.743589743589744</v>
      </c>
      <c r="H1151" s="0" t="n">
        <f aca="false">E1151 + F1151 - 1</f>
        <v>0.256410256410256</v>
      </c>
      <c r="I1151" s="0" t="str">
        <f aca="false">Лист3!B1151</f>
        <v>23.1</v>
      </c>
      <c r="J1151" s="0" t="str">
        <f aca="false">Лист3!C1151</f>
        <v>0.00014</v>
      </c>
    </row>
    <row r="1152" customFormat="false" ht="12.8" hidden="false" customHeight="false" outlineLevel="0" collapsed="false">
      <c r="A1152" s="0" t="n">
        <f aca="false">COUNTIF(Лист3!$D$2:D1152, 1)</f>
        <v>48</v>
      </c>
      <c r="B1152" s="0" t="n">
        <f aca="false">COUNTIF(Лист3!D1153:$D$1531, 0)</f>
        <v>379</v>
      </c>
      <c r="C1152" s="0" t="n">
        <f aca="false">COUNTIF(Лист3!$D$2:D1152, 0)</f>
        <v>1103</v>
      </c>
      <c r="D1152" s="0" t="n">
        <f aca="false">COUNTIF(Лист3!D1153:$D$1531, 1)</f>
        <v>0</v>
      </c>
      <c r="E1152" s="0" t="n">
        <f aca="false">B1152/(B1152 + C1152)</f>
        <v>0.255735492577598</v>
      </c>
      <c r="F1152" s="0" t="n">
        <f aca="false">A1152/(A1152+D1152)</f>
        <v>1</v>
      </c>
      <c r="G1152" s="0" t="n">
        <f aca="false">1 - E1152</f>
        <v>0.744264507422402</v>
      </c>
      <c r="H1152" s="0" t="n">
        <f aca="false">E1152 + F1152 - 1</f>
        <v>0.255735492577598</v>
      </c>
      <c r="I1152" s="0" t="str">
        <f aca="false">Лист3!B1152</f>
        <v>23.1</v>
      </c>
      <c r="J1152" s="0" t="str">
        <f aca="false">Лист3!C1152</f>
        <v>0.00014</v>
      </c>
    </row>
    <row r="1153" customFormat="false" ht="12.8" hidden="false" customHeight="false" outlineLevel="0" collapsed="false">
      <c r="A1153" s="0" t="n">
        <f aca="false">COUNTIF(Лист3!$D$2:D1153, 1)</f>
        <v>48</v>
      </c>
      <c r="B1153" s="0" t="n">
        <f aca="false">COUNTIF(Лист3!D1154:$D$1531, 0)</f>
        <v>378</v>
      </c>
      <c r="C1153" s="0" t="n">
        <f aca="false">COUNTIF(Лист3!$D$2:D1153, 0)</f>
        <v>1104</v>
      </c>
      <c r="D1153" s="0" t="n">
        <f aca="false">COUNTIF(Лист3!D1154:$D$1531, 1)</f>
        <v>0</v>
      </c>
      <c r="E1153" s="0" t="n">
        <f aca="false">B1153/(B1153 + C1153)</f>
        <v>0.255060728744939</v>
      </c>
      <c r="F1153" s="0" t="n">
        <f aca="false">A1153/(A1153+D1153)</f>
        <v>1</v>
      </c>
      <c r="G1153" s="0" t="n">
        <f aca="false">1 - E1153</f>
        <v>0.744939271255061</v>
      </c>
      <c r="H1153" s="0" t="n">
        <f aca="false">E1153 + F1153 - 1</f>
        <v>0.255060728744939</v>
      </c>
      <c r="I1153" s="0" t="str">
        <f aca="false">Лист3!B1153</f>
        <v>23.0</v>
      </c>
      <c r="J1153" s="0" t="str">
        <f aca="false">Лист3!C1153</f>
        <v>0.00015</v>
      </c>
    </row>
    <row r="1154" customFormat="false" ht="12.8" hidden="false" customHeight="false" outlineLevel="0" collapsed="false">
      <c r="A1154" s="0" t="n">
        <f aca="false">COUNTIF(Лист3!$D$2:D1154, 1)</f>
        <v>48</v>
      </c>
      <c r="B1154" s="0" t="n">
        <f aca="false">COUNTIF(Лист3!D1155:$D$1531, 0)</f>
        <v>377</v>
      </c>
      <c r="C1154" s="0" t="n">
        <f aca="false">COUNTIF(Лист3!$D$2:D1154, 0)</f>
        <v>1105</v>
      </c>
      <c r="D1154" s="0" t="n">
        <f aca="false">COUNTIF(Лист3!D1155:$D$1531, 1)</f>
        <v>0</v>
      </c>
      <c r="E1154" s="0" t="n">
        <f aca="false">B1154/(B1154 + C1154)</f>
        <v>0.254385964912281</v>
      </c>
      <c r="F1154" s="0" t="n">
        <f aca="false">A1154/(A1154+D1154)</f>
        <v>1</v>
      </c>
      <c r="G1154" s="0" t="n">
        <f aca="false">1 - E1154</f>
        <v>0.745614035087719</v>
      </c>
      <c r="H1154" s="0" t="n">
        <f aca="false">E1154 + F1154 - 1</f>
        <v>0.254385964912281</v>
      </c>
      <c r="I1154" s="0" t="str">
        <f aca="false">Лист3!B1154</f>
        <v>22.9</v>
      </c>
      <c r="J1154" s="0" t="str">
        <f aca="false">Лист3!C1154</f>
        <v>0.00015</v>
      </c>
    </row>
    <row r="1155" customFormat="false" ht="12.8" hidden="false" customHeight="false" outlineLevel="0" collapsed="false">
      <c r="A1155" s="0" t="n">
        <f aca="false">COUNTIF(Лист3!$D$2:D1155, 1)</f>
        <v>48</v>
      </c>
      <c r="B1155" s="0" t="n">
        <f aca="false">COUNTIF(Лист3!D1156:$D$1531, 0)</f>
        <v>376</v>
      </c>
      <c r="C1155" s="0" t="n">
        <f aca="false">COUNTIF(Лист3!$D$2:D1155, 0)</f>
        <v>1106</v>
      </c>
      <c r="D1155" s="0" t="n">
        <f aca="false">COUNTIF(Лист3!D1156:$D$1531, 1)</f>
        <v>0</v>
      </c>
      <c r="E1155" s="0" t="n">
        <f aca="false">B1155/(B1155 + C1155)</f>
        <v>0.253711201079622</v>
      </c>
      <c r="F1155" s="0" t="n">
        <f aca="false">A1155/(A1155+D1155)</f>
        <v>1</v>
      </c>
      <c r="G1155" s="0" t="n">
        <f aca="false">1 - E1155</f>
        <v>0.746288798920378</v>
      </c>
      <c r="H1155" s="0" t="n">
        <f aca="false">E1155 + F1155 - 1</f>
        <v>0.253711201079622</v>
      </c>
      <c r="I1155" s="0" t="str">
        <f aca="false">Лист3!B1155</f>
        <v>22.8</v>
      </c>
      <c r="J1155" s="0" t="str">
        <f aca="false">Лист3!C1155</f>
        <v>0.00016</v>
      </c>
    </row>
    <row r="1156" customFormat="false" ht="12.8" hidden="false" customHeight="false" outlineLevel="0" collapsed="false">
      <c r="A1156" s="0" t="n">
        <f aca="false">COUNTIF(Лист3!$D$2:D1156, 1)</f>
        <v>48</v>
      </c>
      <c r="B1156" s="0" t="n">
        <f aca="false">COUNTIF(Лист3!D1157:$D$1531, 0)</f>
        <v>375</v>
      </c>
      <c r="C1156" s="0" t="n">
        <f aca="false">COUNTIF(Лист3!$D$2:D1156, 0)</f>
        <v>1107</v>
      </c>
      <c r="D1156" s="0" t="n">
        <f aca="false">COUNTIF(Лист3!D1157:$D$1531, 1)</f>
        <v>0</v>
      </c>
      <c r="E1156" s="0" t="n">
        <f aca="false">B1156/(B1156 + C1156)</f>
        <v>0.253036437246964</v>
      </c>
      <c r="F1156" s="0" t="n">
        <f aca="false">A1156/(A1156+D1156)</f>
        <v>1</v>
      </c>
      <c r="G1156" s="0" t="n">
        <f aca="false">1 - E1156</f>
        <v>0.746963562753036</v>
      </c>
      <c r="H1156" s="0" t="n">
        <f aca="false">E1156 + F1156 - 1</f>
        <v>0.253036437246964</v>
      </c>
      <c r="I1156" s="0" t="str">
        <f aca="false">Лист3!B1156</f>
        <v>22.7</v>
      </c>
      <c r="J1156" s="0" t="str">
        <f aca="false">Лист3!C1156</f>
        <v>0.00016</v>
      </c>
    </row>
    <row r="1157" customFormat="false" ht="12.8" hidden="false" customHeight="false" outlineLevel="0" collapsed="false">
      <c r="A1157" s="0" t="n">
        <f aca="false">COUNTIF(Лист3!$D$2:D1157, 1)</f>
        <v>48</v>
      </c>
      <c r="B1157" s="0" t="n">
        <f aca="false">COUNTIF(Лист3!D1158:$D$1531, 0)</f>
        <v>374</v>
      </c>
      <c r="C1157" s="0" t="n">
        <f aca="false">COUNTIF(Лист3!$D$2:D1157, 0)</f>
        <v>1108</v>
      </c>
      <c r="D1157" s="0" t="n">
        <f aca="false">COUNTIF(Лист3!D1158:$D$1531, 1)</f>
        <v>0</v>
      </c>
      <c r="E1157" s="0" t="n">
        <f aca="false">B1157/(B1157 + C1157)</f>
        <v>0.252361673414305</v>
      </c>
      <c r="F1157" s="0" t="n">
        <f aca="false">A1157/(A1157+D1157)</f>
        <v>1</v>
      </c>
      <c r="G1157" s="0" t="n">
        <f aca="false">1 - E1157</f>
        <v>0.747638326585695</v>
      </c>
      <c r="H1157" s="0" t="n">
        <f aca="false">E1157 + F1157 - 1</f>
        <v>0.252361673414305</v>
      </c>
      <c r="I1157" s="0" t="str">
        <f aca="false">Лист3!B1157</f>
        <v>22.6</v>
      </c>
      <c r="J1157" s="0" t="str">
        <f aca="false">Лист3!C1157</f>
        <v>0.00016</v>
      </c>
    </row>
    <row r="1158" customFormat="false" ht="12.8" hidden="false" customHeight="false" outlineLevel="0" collapsed="false">
      <c r="A1158" s="0" t="n">
        <f aca="false">COUNTIF(Лист3!$D$2:D1158, 1)</f>
        <v>48</v>
      </c>
      <c r="B1158" s="0" t="n">
        <f aca="false">COUNTIF(Лист3!D1159:$D$1531, 0)</f>
        <v>373</v>
      </c>
      <c r="C1158" s="0" t="n">
        <f aca="false">COUNTIF(Лист3!$D$2:D1158, 0)</f>
        <v>1109</v>
      </c>
      <c r="D1158" s="0" t="n">
        <f aca="false">COUNTIF(Лист3!D1159:$D$1531, 1)</f>
        <v>0</v>
      </c>
      <c r="E1158" s="0" t="n">
        <f aca="false">B1158/(B1158 + C1158)</f>
        <v>0.251686909581646</v>
      </c>
      <c r="F1158" s="0" t="n">
        <f aca="false">A1158/(A1158+D1158)</f>
        <v>1</v>
      </c>
      <c r="G1158" s="0" t="n">
        <f aca="false">1 - E1158</f>
        <v>0.748313090418354</v>
      </c>
      <c r="H1158" s="0" t="n">
        <f aca="false">E1158 + F1158 - 1</f>
        <v>0.251686909581646</v>
      </c>
      <c r="I1158" s="0" t="str">
        <f aca="false">Лист3!B1158</f>
        <v>22.6</v>
      </c>
      <c r="J1158" s="0" t="str">
        <f aca="false">Лист3!C1158</f>
        <v>0.00016</v>
      </c>
    </row>
    <row r="1159" customFormat="false" ht="12.8" hidden="false" customHeight="false" outlineLevel="0" collapsed="false">
      <c r="A1159" s="0" t="n">
        <f aca="false">COUNTIF(Лист3!$D$2:D1159, 1)</f>
        <v>48</v>
      </c>
      <c r="B1159" s="0" t="n">
        <f aca="false">COUNTIF(Лист3!D1160:$D$1531, 0)</f>
        <v>372</v>
      </c>
      <c r="C1159" s="0" t="n">
        <f aca="false">COUNTIF(Лист3!$D$2:D1159, 0)</f>
        <v>1110</v>
      </c>
      <c r="D1159" s="0" t="n">
        <f aca="false">COUNTIF(Лист3!D1160:$D$1531, 1)</f>
        <v>0</v>
      </c>
      <c r="E1159" s="0" t="n">
        <f aca="false">B1159/(B1159 + C1159)</f>
        <v>0.251012145748988</v>
      </c>
      <c r="F1159" s="0" t="n">
        <f aca="false">A1159/(A1159+D1159)</f>
        <v>1</v>
      </c>
      <c r="G1159" s="0" t="n">
        <f aca="false">1 - E1159</f>
        <v>0.748987854251012</v>
      </c>
      <c r="H1159" s="0" t="n">
        <f aca="false">E1159 + F1159 - 1</f>
        <v>0.251012145748988</v>
      </c>
      <c r="I1159" s="0" t="str">
        <f aca="false">Лист3!B1159</f>
        <v>22.6</v>
      </c>
      <c r="J1159" s="0" t="str">
        <f aca="false">Лист3!C1159</f>
        <v>0.00017</v>
      </c>
    </row>
    <row r="1160" customFormat="false" ht="12.8" hidden="false" customHeight="false" outlineLevel="0" collapsed="false">
      <c r="A1160" s="0" t="n">
        <f aca="false">COUNTIF(Лист3!$D$2:D1160, 1)</f>
        <v>48</v>
      </c>
      <c r="B1160" s="0" t="n">
        <f aca="false">COUNTIF(Лист3!D1161:$D$1531, 0)</f>
        <v>371</v>
      </c>
      <c r="C1160" s="0" t="n">
        <f aca="false">COUNTIF(Лист3!$D$2:D1160, 0)</f>
        <v>1111</v>
      </c>
      <c r="D1160" s="0" t="n">
        <f aca="false">COUNTIF(Лист3!D1161:$D$1531, 1)</f>
        <v>0</v>
      </c>
      <c r="E1160" s="0" t="n">
        <f aca="false">B1160/(B1160 + C1160)</f>
        <v>0.250337381916329</v>
      </c>
      <c r="F1160" s="0" t="n">
        <f aca="false">A1160/(A1160+D1160)</f>
        <v>1</v>
      </c>
      <c r="G1160" s="0" t="n">
        <f aca="false">1 - E1160</f>
        <v>0.749662618083671</v>
      </c>
      <c r="H1160" s="0" t="n">
        <f aca="false">E1160 + F1160 - 1</f>
        <v>0.250337381916329</v>
      </c>
      <c r="I1160" s="0" t="str">
        <f aca="false">Лист3!B1160</f>
        <v>22.5</v>
      </c>
      <c r="J1160" s="0" t="str">
        <f aca="false">Лист3!C1160</f>
        <v>0.00017</v>
      </c>
    </row>
    <row r="1161" customFormat="false" ht="12.8" hidden="false" customHeight="false" outlineLevel="0" collapsed="false">
      <c r="A1161" s="0" t="n">
        <f aca="false">COUNTIF(Лист3!$D$2:D1161, 1)</f>
        <v>48</v>
      </c>
      <c r="B1161" s="0" t="n">
        <f aca="false">COUNTIF(Лист3!D1162:$D$1531, 0)</f>
        <v>370</v>
      </c>
      <c r="C1161" s="0" t="n">
        <f aca="false">COUNTIF(Лист3!$D$2:D1161, 0)</f>
        <v>1112</v>
      </c>
      <c r="D1161" s="0" t="n">
        <f aca="false">COUNTIF(Лист3!D1162:$D$1531, 1)</f>
        <v>0</v>
      </c>
      <c r="E1161" s="0" t="n">
        <f aca="false">B1161/(B1161 + C1161)</f>
        <v>0.249662618083671</v>
      </c>
      <c r="F1161" s="0" t="n">
        <f aca="false">A1161/(A1161+D1161)</f>
        <v>1</v>
      </c>
      <c r="G1161" s="0" t="n">
        <f aca="false">1 - E1161</f>
        <v>0.750337381916329</v>
      </c>
      <c r="H1161" s="0" t="n">
        <f aca="false">E1161 + F1161 - 1</f>
        <v>0.249662618083671</v>
      </c>
      <c r="I1161" s="0" t="str">
        <f aca="false">Лист3!B1161</f>
        <v>22.4</v>
      </c>
      <c r="J1161" s="0" t="str">
        <f aca="false">Лист3!C1161</f>
        <v>0.00017</v>
      </c>
    </row>
    <row r="1162" customFormat="false" ht="12.8" hidden="false" customHeight="false" outlineLevel="0" collapsed="false">
      <c r="A1162" s="0" t="n">
        <f aca="false">COUNTIF(Лист3!$D$2:D1162, 1)</f>
        <v>48</v>
      </c>
      <c r="B1162" s="0" t="n">
        <f aca="false">COUNTIF(Лист3!D1163:$D$1531, 0)</f>
        <v>369</v>
      </c>
      <c r="C1162" s="0" t="n">
        <f aca="false">COUNTIF(Лист3!$D$2:D1162, 0)</f>
        <v>1113</v>
      </c>
      <c r="D1162" s="0" t="n">
        <f aca="false">COUNTIF(Лист3!D1163:$D$1531, 1)</f>
        <v>0</v>
      </c>
      <c r="E1162" s="0" t="n">
        <f aca="false">B1162/(B1162 + C1162)</f>
        <v>0.248987854251012</v>
      </c>
      <c r="F1162" s="0" t="n">
        <f aca="false">A1162/(A1162+D1162)</f>
        <v>1</v>
      </c>
      <c r="G1162" s="0" t="n">
        <f aca="false">1 - E1162</f>
        <v>0.751012145748988</v>
      </c>
      <c r="H1162" s="0" t="n">
        <f aca="false">E1162 + F1162 - 1</f>
        <v>0.248987854251012</v>
      </c>
      <c r="I1162" s="0" t="str">
        <f aca="false">Лист3!B1162</f>
        <v>22.4</v>
      </c>
      <c r="J1162" s="0" t="str">
        <f aca="false">Лист3!C1162</f>
        <v>0.00018</v>
      </c>
    </row>
    <row r="1163" customFormat="false" ht="12.8" hidden="false" customHeight="false" outlineLevel="0" collapsed="false">
      <c r="A1163" s="0" t="n">
        <f aca="false">COUNTIF(Лист3!$D$2:D1163, 1)</f>
        <v>48</v>
      </c>
      <c r="B1163" s="0" t="n">
        <f aca="false">COUNTIF(Лист3!D1164:$D$1531, 0)</f>
        <v>368</v>
      </c>
      <c r="C1163" s="0" t="n">
        <f aca="false">COUNTIF(Лист3!$D$2:D1163, 0)</f>
        <v>1114</v>
      </c>
      <c r="D1163" s="0" t="n">
        <f aca="false">COUNTIF(Лист3!D1164:$D$1531, 1)</f>
        <v>0</v>
      </c>
      <c r="E1163" s="0" t="n">
        <f aca="false">B1163/(B1163 + C1163)</f>
        <v>0.248313090418354</v>
      </c>
      <c r="F1163" s="0" t="n">
        <f aca="false">A1163/(A1163+D1163)</f>
        <v>1</v>
      </c>
      <c r="G1163" s="0" t="n">
        <f aca="false">1 - E1163</f>
        <v>0.751686909581646</v>
      </c>
      <c r="H1163" s="0" t="n">
        <f aca="false">E1163 + F1163 - 1</f>
        <v>0.248313090418354</v>
      </c>
      <c r="I1163" s="0" t="str">
        <f aca="false">Лист3!B1163</f>
        <v>22.3</v>
      </c>
      <c r="J1163" s="0" t="str">
        <f aca="false">Лист3!C1163</f>
        <v>0.00018</v>
      </c>
    </row>
    <row r="1164" customFormat="false" ht="12.8" hidden="false" customHeight="false" outlineLevel="0" collapsed="false">
      <c r="A1164" s="0" t="n">
        <f aca="false">COUNTIF(Лист3!$D$2:D1164, 1)</f>
        <v>48</v>
      </c>
      <c r="B1164" s="0" t="n">
        <f aca="false">COUNTIF(Лист3!D1165:$D$1531, 0)</f>
        <v>367</v>
      </c>
      <c r="C1164" s="0" t="n">
        <f aca="false">COUNTIF(Лист3!$D$2:D1164, 0)</f>
        <v>1115</v>
      </c>
      <c r="D1164" s="0" t="n">
        <f aca="false">COUNTIF(Лист3!D1165:$D$1531, 1)</f>
        <v>0</v>
      </c>
      <c r="E1164" s="0" t="n">
        <f aca="false">B1164/(B1164 + C1164)</f>
        <v>0.247638326585695</v>
      </c>
      <c r="F1164" s="0" t="n">
        <f aca="false">A1164/(A1164+D1164)</f>
        <v>1</v>
      </c>
      <c r="G1164" s="0" t="n">
        <f aca="false">1 - E1164</f>
        <v>0.752361673414305</v>
      </c>
      <c r="H1164" s="0" t="n">
        <f aca="false">E1164 + F1164 - 1</f>
        <v>0.247638326585695</v>
      </c>
      <c r="I1164" s="0" t="str">
        <f aca="false">Лист3!B1164</f>
        <v>21.9</v>
      </c>
      <c r="J1164" s="0" t="str">
        <f aca="false">Лист3!C1164</f>
        <v>0.0002</v>
      </c>
    </row>
    <row r="1165" customFormat="false" ht="12.8" hidden="false" customHeight="false" outlineLevel="0" collapsed="false">
      <c r="A1165" s="0" t="n">
        <f aca="false">COUNTIF(Лист3!$D$2:D1165, 1)</f>
        <v>48</v>
      </c>
      <c r="B1165" s="0" t="n">
        <f aca="false">COUNTIF(Лист3!D1166:$D$1531, 0)</f>
        <v>366</v>
      </c>
      <c r="C1165" s="0" t="n">
        <f aca="false">COUNTIF(Лист3!$D$2:D1165, 0)</f>
        <v>1116</v>
      </c>
      <c r="D1165" s="0" t="n">
        <f aca="false">COUNTIF(Лист3!D1166:$D$1531, 1)</f>
        <v>0</v>
      </c>
      <c r="E1165" s="0" t="n">
        <f aca="false">B1165/(B1165 + C1165)</f>
        <v>0.246963562753036</v>
      </c>
      <c r="F1165" s="0" t="n">
        <f aca="false">A1165/(A1165+D1165)</f>
        <v>1</v>
      </c>
      <c r="G1165" s="0" t="n">
        <f aca="false">1 - E1165</f>
        <v>0.753036437246964</v>
      </c>
      <c r="H1165" s="0" t="n">
        <f aca="false">E1165 + F1165 - 1</f>
        <v>0.246963562753036</v>
      </c>
      <c r="I1165" s="0" t="str">
        <f aca="false">Лист3!B1165</f>
        <v>21.9</v>
      </c>
      <c r="J1165" s="0" t="str">
        <f aca="false">Лист3!C1165</f>
        <v>0.0002</v>
      </c>
    </row>
    <row r="1166" customFormat="false" ht="12.8" hidden="false" customHeight="false" outlineLevel="0" collapsed="false">
      <c r="A1166" s="0" t="n">
        <f aca="false">COUNTIF(Лист3!$D$2:D1166, 1)</f>
        <v>48</v>
      </c>
      <c r="B1166" s="0" t="n">
        <f aca="false">COUNTIF(Лист3!D1167:$D$1531, 0)</f>
        <v>365</v>
      </c>
      <c r="C1166" s="0" t="n">
        <f aca="false">COUNTIF(Лист3!$D$2:D1166, 0)</f>
        <v>1117</v>
      </c>
      <c r="D1166" s="0" t="n">
        <f aca="false">COUNTIF(Лист3!D1167:$D$1531, 1)</f>
        <v>0</v>
      </c>
      <c r="E1166" s="0" t="n">
        <f aca="false">B1166/(B1166 + C1166)</f>
        <v>0.246288798920378</v>
      </c>
      <c r="F1166" s="0" t="n">
        <f aca="false">A1166/(A1166+D1166)</f>
        <v>1</v>
      </c>
      <c r="G1166" s="0" t="n">
        <f aca="false">1 - E1166</f>
        <v>0.753711201079622</v>
      </c>
      <c r="H1166" s="0" t="n">
        <f aca="false">E1166 + F1166 - 1</f>
        <v>0.246288798920378</v>
      </c>
      <c r="I1166" s="0" t="str">
        <f aca="false">Лист3!B1166</f>
        <v>21.9</v>
      </c>
      <c r="J1166" s="0" t="str">
        <f aca="false">Лист3!C1166</f>
        <v>0.0002</v>
      </c>
    </row>
    <row r="1167" customFormat="false" ht="12.8" hidden="false" customHeight="false" outlineLevel="0" collapsed="false">
      <c r="A1167" s="0" t="n">
        <f aca="false">COUNTIF(Лист3!$D$2:D1167, 1)</f>
        <v>48</v>
      </c>
      <c r="B1167" s="0" t="n">
        <f aca="false">COUNTIF(Лист3!D1168:$D$1531, 0)</f>
        <v>364</v>
      </c>
      <c r="C1167" s="0" t="n">
        <f aca="false">COUNTIF(Лист3!$D$2:D1167, 0)</f>
        <v>1118</v>
      </c>
      <c r="D1167" s="0" t="n">
        <f aca="false">COUNTIF(Лист3!D1168:$D$1531, 1)</f>
        <v>0</v>
      </c>
      <c r="E1167" s="0" t="n">
        <f aca="false">B1167/(B1167 + C1167)</f>
        <v>0.245614035087719</v>
      </c>
      <c r="F1167" s="0" t="n">
        <f aca="false">A1167/(A1167+D1167)</f>
        <v>1</v>
      </c>
      <c r="G1167" s="0" t="n">
        <f aca="false">1 - E1167</f>
        <v>0.754385964912281</v>
      </c>
      <c r="H1167" s="0" t="n">
        <f aca="false">E1167 + F1167 - 1</f>
        <v>0.245614035087719</v>
      </c>
      <c r="I1167" s="0" t="str">
        <f aca="false">Лист3!B1167</f>
        <v>21.9</v>
      </c>
      <c r="J1167" s="0" t="str">
        <f aca="false">Лист3!C1167</f>
        <v>0.0002</v>
      </c>
    </row>
    <row r="1168" customFormat="false" ht="12.8" hidden="false" customHeight="false" outlineLevel="0" collapsed="false">
      <c r="A1168" s="0" t="n">
        <f aca="false">COUNTIF(Лист3!$D$2:D1168, 1)</f>
        <v>48</v>
      </c>
      <c r="B1168" s="0" t="n">
        <f aca="false">COUNTIF(Лист3!D1169:$D$1531, 0)</f>
        <v>363</v>
      </c>
      <c r="C1168" s="0" t="n">
        <f aca="false">COUNTIF(Лист3!$D$2:D1168, 0)</f>
        <v>1119</v>
      </c>
      <c r="D1168" s="0" t="n">
        <f aca="false">COUNTIF(Лист3!D1169:$D$1531, 1)</f>
        <v>0</v>
      </c>
      <c r="E1168" s="0" t="n">
        <f aca="false">B1168/(B1168 + C1168)</f>
        <v>0.244939271255061</v>
      </c>
      <c r="F1168" s="0" t="n">
        <f aca="false">A1168/(A1168+D1168)</f>
        <v>1</v>
      </c>
      <c r="G1168" s="0" t="n">
        <f aca="false">1 - E1168</f>
        <v>0.755060728744939</v>
      </c>
      <c r="H1168" s="0" t="n">
        <f aca="false">E1168 + F1168 - 1</f>
        <v>0.244939271255061</v>
      </c>
      <c r="I1168" s="0" t="str">
        <f aca="false">Лист3!B1168</f>
        <v>21.9</v>
      </c>
      <c r="J1168" s="0" t="str">
        <f aca="false">Лист3!C1168</f>
        <v>0.0002</v>
      </c>
    </row>
    <row r="1169" customFormat="false" ht="12.8" hidden="false" customHeight="false" outlineLevel="0" collapsed="false">
      <c r="A1169" s="0" t="n">
        <f aca="false">COUNTIF(Лист3!$D$2:D1169, 1)</f>
        <v>48</v>
      </c>
      <c r="B1169" s="0" t="n">
        <f aca="false">COUNTIF(Лист3!D1170:$D$1531, 0)</f>
        <v>362</v>
      </c>
      <c r="C1169" s="0" t="n">
        <f aca="false">COUNTIF(Лист3!$D$2:D1169, 0)</f>
        <v>1120</v>
      </c>
      <c r="D1169" s="0" t="n">
        <f aca="false">COUNTIF(Лист3!D1170:$D$1531, 1)</f>
        <v>0</v>
      </c>
      <c r="E1169" s="0" t="n">
        <f aca="false">B1169/(B1169 + C1169)</f>
        <v>0.244264507422402</v>
      </c>
      <c r="F1169" s="0" t="n">
        <f aca="false">A1169/(A1169+D1169)</f>
        <v>1</v>
      </c>
      <c r="G1169" s="0" t="n">
        <f aca="false">1 - E1169</f>
        <v>0.755735492577598</v>
      </c>
      <c r="H1169" s="0" t="n">
        <f aca="false">E1169 + F1169 - 1</f>
        <v>0.244264507422402</v>
      </c>
      <c r="I1169" s="0" t="str">
        <f aca="false">Лист3!B1169</f>
        <v>21.8</v>
      </c>
      <c r="J1169" s="0" t="str">
        <f aca="false">Лист3!C1169</f>
        <v>0.00021</v>
      </c>
    </row>
    <row r="1170" customFormat="false" ht="12.8" hidden="false" customHeight="false" outlineLevel="0" collapsed="false">
      <c r="A1170" s="0" t="n">
        <f aca="false">COUNTIF(Лист3!$D$2:D1170, 1)</f>
        <v>48</v>
      </c>
      <c r="B1170" s="0" t="n">
        <f aca="false">COUNTIF(Лист3!D1171:$D$1531, 0)</f>
        <v>361</v>
      </c>
      <c r="C1170" s="0" t="n">
        <f aca="false">COUNTIF(Лист3!$D$2:D1170, 0)</f>
        <v>1121</v>
      </c>
      <c r="D1170" s="0" t="n">
        <f aca="false">COUNTIF(Лист3!D1171:$D$1531, 1)</f>
        <v>0</v>
      </c>
      <c r="E1170" s="0" t="n">
        <f aca="false">B1170/(B1170 + C1170)</f>
        <v>0.243589743589744</v>
      </c>
      <c r="F1170" s="0" t="n">
        <f aca="false">A1170/(A1170+D1170)</f>
        <v>1</v>
      </c>
      <c r="G1170" s="0" t="n">
        <f aca="false">1 - E1170</f>
        <v>0.756410256410256</v>
      </c>
      <c r="H1170" s="0" t="n">
        <f aca="false">E1170 + F1170 - 1</f>
        <v>0.243589743589744</v>
      </c>
      <c r="I1170" s="0" t="str">
        <f aca="false">Лист3!B1170</f>
        <v>21.8</v>
      </c>
      <c r="J1170" s="0" t="str">
        <f aca="false">Лист3!C1170</f>
        <v>0.00021</v>
      </c>
    </row>
    <row r="1171" customFormat="false" ht="12.8" hidden="false" customHeight="false" outlineLevel="0" collapsed="false">
      <c r="A1171" s="0" t="n">
        <f aca="false">COUNTIF(Лист3!$D$2:D1171, 1)</f>
        <v>48</v>
      </c>
      <c r="B1171" s="0" t="n">
        <f aca="false">COUNTIF(Лист3!D1172:$D$1531, 0)</f>
        <v>360</v>
      </c>
      <c r="C1171" s="0" t="n">
        <f aca="false">COUNTIF(Лист3!$D$2:D1171, 0)</f>
        <v>1122</v>
      </c>
      <c r="D1171" s="0" t="n">
        <f aca="false">COUNTIF(Лист3!D1172:$D$1531, 1)</f>
        <v>0</v>
      </c>
      <c r="E1171" s="0" t="n">
        <f aca="false">B1171/(B1171 + C1171)</f>
        <v>0.242914979757085</v>
      </c>
      <c r="F1171" s="0" t="n">
        <f aca="false">A1171/(A1171+D1171)</f>
        <v>1</v>
      </c>
      <c r="G1171" s="0" t="n">
        <f aca="false">1 - E1171</f>
        <v>0.757085020242915</v>
      </c>
      <c r="H1171" s="0" t="n">
        <f aca="false">E1171 + F1171 - 1</f>
        <v>0.242914979757085</v>
      </c>
      <c r="I1171" s="0" t="str">
        <f aca="false">Лист3!B1171</f>
        <v>21.8</v>
      </c>
      <c r="J1171" s="0" t="str">
        <f aca="false">Лист3!C1171</f>
        <v>0.00021</v>
      </c>
    </row>
    <row r="1172" customFormat="false" ht="12.8" hidden="false" customHeight="false" outlineLevel="0" collapsed="false">
      <c r="A1172" s="0" t="n">
        <f aca="false">COUNTIF(Лист3!$D$2:D1172, 1)</f>
        <v>48</v>
      </c>
      <c r="B1172" s="0" t="n">
        <f aca="false">COUNTIF(Лист3!D1173:$D$1531, 0)</f>
        <v>359</v>
      </c>
      <c r="C1172" s="0" t="n">
        <f aca="false">COUNTIF(Лист3!$D$2:D1172, 0)</f>
        <v>1123</v>
      </c>
      <c r="D1172" s="0" t="n">
        <f aca="false">COUNTIF(Лист3!D1173:$D$1531, 1)</f>
        <v>0</v>
      </c>
      <c r="E1172" s="0" t="n">
        <f aca="false">B1172/(B1172 + C1172)</f>
        <v>0.242240215924426</v>
      </c>
      <c r="F1172" s="0" t="n">
        <f aca="false">A1172/(A1172+D1172)</f>
        <v>1</v>
      </c>
      <c r="G1172" s="0" t="n">
        <f aca="false">1 - E1172</f>
        <v>0.757759784075574</v>
      </c>
      <c r="H1172" s="0" t="n">
        <f aca="false">E1172 + F1172 - 1</f>
        <v>0.242240215924427</v>
      </c>
      <c r="I1172" s="0" t="str">
        <f aca="false">Лист3!B1172</f>
        <v>21.8</v>
      </c>
      <c r="J1172" s="0" t="str">
        <f aca="false">Лист3!C1172</f>
        <v>0.00021</v>
      </c>
    </row>
    <row r="1173" customFormat="false" ht="12.8" hidden="false" customHeight="false" outlineLevel="0" collapsed="false">
      <c r="A1173" s="0" t="n">
        <f aca="false">COUNTIF(Лист3!$D$2:D1173, 1)</f>
        <v>48</v>
      </c>
      <c r="B1173" s="0" t="n">
        <f aca="false">COUNTIF(Лист3!D1174:$D$1531, 0)</f>
        <v>358</v>
      </c>
      <c r="C1173" s="0" t="n">
        <f aca="false">COUNTIF(Лист3!$D$2:D1173, 0)</f>
        <v>1124</v>
      </c>
      <c r="D1173" s="0" t="n">
        <f aca="false">COUNTIF(Лист3!D1174:$D$1531, 1)</f>
        <v>0</v>
      </c>
      <c r="E1173" s="0" t="n">
        <f aca="false">B1173/(B1173 + C1173)</f>
        <v>0.241565452091768</v>
      </c>
      <c r="F1173" s="0" t="n">
        <f aca="false">A1173/(A1173+D1173)</f>
        <v>1</v>
      </c>
      <c r="G1173" s="0" t="n">
        <f aca="false">1 - E1173</f>
        <v>0.758434547908232</v>
      </c>
      <c r="H1173" s="0" t="n">
        <f aca="false">E1173 + F1173 - 1</f>
        <v>0.241565452091768</v>
      </c>
      <c r="I1173" s="0" t="str">
        <f aca="false">Лист3!B1173</f>
        <v>21.8</v>
      </c>
      <c r="J1173" s="0" t="str">
        <f aca="false">Лист3!C1173</f>
        <v>0.00021</v>
      </c>
    </row>
    <row r="1174" customFormat="false" ht="12.8" hidden="false" customHeight="false" outlineLevel="0" collapsed="false">
      <c r="A1174" s="0" t="n">
        <f aca="false">COUNTIF(Лист3!$D$2:D1174, 1)</f>
        <v>48</v>
      </c>
      <c r="B1174" s="0" t="n">
        <f aca="false">COUNTIF(Лист3!D1175:$D$1531, 0)</f>
        <v>357</v>
      </c>
      <c r="C1174" s="0" t="n">
        <f aca="false">COUNTIF(Лист3!$D$2:D1174, 0)</f>
        <v>1125</v>
      </c>
      <c r="D1174" s="0" t="n">
        <f aca="false">COUNTIF(Лист3!D1175:$D$1531, 1)</f>
        <v>0</v>
      </c>
      <c r="E1174" s="0" t="n">
        <f aca="false">B1174/(B1174 + C1174)</f>
        <v>0.240890688259109</v>
      </c>
      <c r="F1174" s="0" t="n">
        <f aca="false">A1174/(A1174+D1174)</f>
        <v>1</v>
      </c>
      <c r="G1174" s="0" t="n">
        <f aca="false">1 - E1174</f>
        <v>0.759109311740891</v>
      </c>
      <c r="H1174" s="0" t="n">
        <f aca="false">E1174 + F1174 - 1</f>
        <v>0.240890688259109</v>
      </c>
      <c r="I1174" s="0" t="str">
        <f aca="false">Лист3!B1174</f>
        <v>21.7</v>
      </c>
      <c r="J1174" s="0" t="str">
        <f aca="false">Лист3!C1174</f>
        <v>0.00022</v>
      </c>
    </row>
    <row r="1175" customFormat="false" ht="12.8" hidden="false" customHeight="false" outlineLevel="0" collapsed="false">
      <c r="A1175" s="0" t="n">
        <f aca="false">COUNTIF(Лист3!$D$2:D1175, 1)</f>
        <v>48</v>
      </c>
      <c r="B1175" s="0" t="n">
        <f aca="false">COUNTIF(Лист3!D1176:$D$1531, 0)</f>
        <v>356</v>
      </c>
      <c r="C1175" s="0" t="n">
        <f aca="false">COUNTIF(Лист3!$D$2:D1175, 0)</f>
        <v>1126</v>
      </c>
      <c r="D1175" s="0" t="n">
        <f aca="false">COUNTIF(Лист3!D1176:$D$1531, 1)</f>
        <v>0</v>
      </c>
      <c r="E1175" s="0" t="n">
        <f aca="false">B1175/(B1175 + C1175)</f>
        <v>0.240215924426451</v>
      </c>
      <c r="F1175" s="0" t="n">
        <f aca="false">A1175/(A1175+D1175)</f>
        <v>1</v>
      </c>
      <c r="G1175" s="0" t="n">
        <f aca="false">1 - E1175</f>
        <v>0.759784075573549</v>
      </c>
      <c r="H1175" s="0" t="n">
        <f aca="false">E1175 + F1175 - 1</f>
        <v>0.240215924426451</v>
      </c>
      <c r="I1175" s="0" t="str">
        <f aca="false">Лист3!B1175</f>
        <v>21.6</v>
      </c>
      <c r="J1175" s="0" t="str">
        <f aca="false">Лист3!C1175</f>
        <v>0.00022</v>
      </c>
    </row>
    <row r="1176" customFormat="false" ht="12.8" hidden="false" customHeight="false" outlineLevel="0" collapsed="false">
      <c r="A1176" s="0" t="n">
        <f aca="false">COUNTIF(Лист3!$D$2:D1176, 1)</f>
        <v>48</v>
      </c>
      <c r="B1176" s="0" t="n">
        <f aca="false">COUNTIF(Лист3!D1177:$D$1531, 0)</f>
        <v>355</v>
      </c>
      <c r="C1176" s="0" t="n">
        <f aca="false">COUNTIF(Лист3!$D$2:D1176, 0)</f>
        <v>1127</v>
      </c>
      <c r="D1176" s="0" t="n">
        <f aca="false">COUNTIF(Лист3!D1177:$D$1531, 1)</f>
        <v>0</v>
      </c>
      <c r="E1176" s="0" t="n">
        <f aca="false">B1176/(B1176 + C1176)</f>
        <v>0.239541160593792</v>
      </c>
      <c r="F1176" s="0" t="n">
        <f aca="false">A1176/(A1176+D1176)</f>
        <v>1</v>
      </c>
      <c r="G1176" s="0" t="n">
        <f aca="false">1 - E1176</f>
        <v>0.760458839406208</v>
      </c>
      <c r="H1176" s="0" t="n">
        <f aca="false">E1176 + F1176 - 1</f>
        <v>0.239541160593792</v>
      </c>
      <c r="I1176" s="0" t="str">
        <f aca="false">Лист3!B1176</f>
        <v>21.6</v>
      </c>
      <c r="J1176" s="0" t="str">
        <f aca="false">Лист3!C1176</f>
        <v>0.00022</v>
      </c>
    </row>
    <row r="1177" customFormat="false" ht="12.8" hidden="false" customHeight="false" outlineLevel="0" collapsed="false">
      <c r="A1177" s="0" t="n">
        <f aca="false">COUNTIF(Лист3!$D$2:D1177, 1)</f>
        <v>48</v>
      </c>
      <c r="B1177" s="0" t="n">
        <f aca="false">COUNTIF(Лист3!D1178:$D$1531, 0)</f>
        <v>354</v>
      </c>
      <c r="C1177" s="0" t="n">
        <f aca="false">COUNTIF(Лист3!$D$2:D1177, 0)</f>
        <v>1128</v>
      </c>
      <c r="D1177" s="0" t="n">
        <f aca="false">COUNTIF(Лист3!D1178:$D$1531, 1)</f>
        <v>0</v>
      </c>
      <c r="E1177" s="0" t="n">
        <f aca="false">B1177/(B1177 + C1177)</f>
        <v>0.238866396761134</v>
      </c>
      <c r="F1177" s="0" t="n">
        <f aca="false">A1177/(A1177+D1177)</f>
        <v>1</v>
      </c>
      <c r="G1177" s="0" t="n">
        <f aca="false">1 - E1177</f>
        <v>0.761133603238866</v>
      </c>
      <c r="H1177" s="0" t="n">
        <f aca="false">E1177 + F1177 - 1</f>
        <v>0.238866396761134</v>
      </c>
      <c r="I1177" s="0" t="str">
        <f aca="false">Лист3!B1177</f>
        <v>21.5</v>
      </c>
      <c r="J1177" s="0" t="str">
        <f aca="false">Лист3!C1177</f>
        <v>0.00022</v>
      </c>
    </row>
    <row r="1178" customFormat="false" ht="12.8" hidden="false" customHeight="false" outlineLevel="0" collapsed="false">
      <c r="A1178" s="0" t="n">
        <f aca="false">COUNTIF(Лист3!$D$2:D1178, 1)</f>
        <v>48</v>
      </c>
      <c r="B1178" s="0" t="n">
        <f aca="false">COUNTIF(Лист3!D1179:$D$1531, 0)</f>
        <v>353</v>
      </c>
      <c r="C1178" s="0" t="n">
        <f aca="false">COUNTIF(Лист3!$D$2:D1178, 0)</f>
        <v>1129</v>
      </c>
      <c r="D1178" s="0" t="n">
        <f aca="false">COUNTIF(Лист3!D1179:$D$1531, 1)</f>
        <v>0</v>
      </c>
      <c r="E1178" s="0" t="n">
        <f aca="false">B1178/(B1178 + C1178)</f>
        <v>0.238191632928475</v>
      </c>
      <c r="F1178" s="0" t="n">
        <f aca="false">A1178/(A1178+D1178)</f>
        <v>1</v>
      </c>
      <c r="G1178" s="0" t="n">
        <f aca="false">1 - E1178</f>
        <v>0.761808367071525</v>
      </c>
      <c r="H1178" s="0" t="n">
        <f aca="false">E1178 + F1178 - 1</f>
        <v>0.238191632928475</v>
      </c>
      <c r="I1178" s="0" t="str">
        <f aca="false">Лист3!B1178</f>
        <v>21.4</v>
      </c>
      <c r="J1178" s="0" t="str">
        <f aca="false">Лист3!C1178</f>
        <v>0.00023</v>
      </c>
    </row>
    <row r="1179" customFormat="false" ht="12.8" hidden="false" customHeight="false" outlineLevel="0" collapsed="false">
      <c r="A1179" s="0" t="n">
        <f aca="false">COUNTIF(Лист3!$D$2:D1179, 1)</f>
        <v>48</v>
      </c>
      <c r="B1179" s="0" t="n">
        <f aca="false">COUNTIF(Лист3!D1180:$D$1531, 0)</f>
        <v>352</v>
      </c>
      <c r="C1179" s="0" t="n">
        <f aca="false">COUNTIF(Лист3!$D$2:D1179, 0)</f>
        <v>1130</v>
      </c>
      <c r="D1179" s="0" t="n">
        <f aca="false">COUNTIF(Лист3!D1180:$D$1531, 1)</f>
        <v>0</v>
      </c>
      <c r="E1179" s="0" t="n">
        <f aca="false">B1179/(B1179 + C1179)</f>
        <v>0.237516869095816</v>
      </c>
      <c r="F1179" s="0" t="n">
        <f aca="false">A1179/(A1179+D1179)</f>
        <v>1</v>
      </c>
      <c r="G1179" s="0" t="n">
        <f aca="false">1 - E1179</f>
        <v>0.762483130904184</v>
      </c>
      <c r="H1179" s="0" t="n">
        <f aca="false">E1179 + F1179 - 1</f>
        <v>0.237516869095816</v>
      </c>
      <c r="I1179" s="0" t="str">
        <f aca="false">Лист3!B1179</f>
        <v>21.4</v>
      </c>
      <c r="J1179" s="0" t="str">
        <f aca="false">Лист3!C1179</f>
        <v>0.00023</v>
      </c>
    </row>
    <row r="1180" customFormat="false" ht="12.8" hidden="false" customHeight="false" outlineLevel="0" collapsed="false">
      <c r="A1180" s="0" t="n">
        <f aca="false">COUNTIF(Лист3!$D$2:D1180, 1)</f>
        <v>48</v>
      </c>
      <c r="B1180" s="0" t="n">
        <f aca="false">COUNTIF(Лист3!D1181:$D$1531, 0)</f>
        <v>351</v>
      </c>
      <c r="C1180" s="0" t="n">
        <f aca="false">COUNTIF(Лист3!$D$2:D1180, 0)</f>
        <v>1131</v>
      </c>
      <c r="D1180" s="0" t="n">
        <f aca="false">COUNTIF(Лист3!D1181:$D$1531, 1)</f>
        <v>0</v>
      </c>
      <c r="E1180" s="0" t="n">
        <f aca="false">B1180/(B1180 + C1180)</f>
        <v>0.236842105263158</v>
      </c>
      <c r="F1180" s="0" t="n">
        <f aca="false">A1180/(A1180+D1180)</f>
        <v>1</v>
      </c>
      <c r="G1180" s="0" t="n">
        <f aca="false">1 - E1180</f>
        <v>0.763157894736842</v>
      </c>
      <c r="H1180" s="0" t="n">
        <f aca="false">E1180 + F1180 - 1</f>
        <v>0.236842105263158</v>
      </c>
      <c r="I1180" s="0" t="str">
        <f aca="false">Лист3!B1180</f>
        <v>21.3</v>
      </c>
      <c r="J1180" s="0" t="str">
        <f aca="false">Лист3!C1180</f>
        <v>0.00024</v>
      </c>
    </row>
    <row r="1181" customFormat="false" ht="12.8" hidden="false" customHeight="false" outlineLevel="0" collapsed="false">
      <c r="A1181" s="0" t="n">
        <f aca="false">COUNTIF(Лист3!$D$2:D1181, 1)</f>
        <v>48</v>
      </c>
      <c r="B1181" s="0" t="n">
        <f aca="false">COUNTIF(Лист3!D1182:$D$1531, 0)</f>
        <v>350</v>
      </c>
      <c r="C1181" s="0" t="n">
        <f aca="false">COUNTIF(Лист3!$D$2:D1181, 0)</f>
        <v>1132</v>
      </c>
      <c r="D1181" s="0" t="n">
        <f aca="false">COUNTIF(Лист3!D1182:$D$1531, 1)</f>
        <v>0</v>
      </c>
      <c r="E1181" s="0" t="n">
        <f aca="false">B1181/(B1181 + C1181)</f>
        <v>0.236167341430499</v>
      </c>
      <c r="F1181" s="0" t="n">
        <f aca="false">A1181/(A1181+D1181)</f>
        <v>1</v>
      </c>
      <c r="G1181" s="0" t="n">
        <f aca="false">1 - E1181</f>
        <v>0.763832658569501</v>
      </c>
      <c r="H1181" s="0" t="n">
        <f aca="false">E1181 + F1181 - 1</f>
        <v>0.236167341430499</v>
      </c>
      <c r="I1181" s="0" t="str">
        <f aca="false">Лист3!B1181</f>
        <v>21.2</v>
      </c>
      <c r="J1181" s="0" t="str">
        <f aca="false">Лист3!C1181</f>
        <v>0.00024</v>
      </c>
    </row>
    <row r="1182" customFormat="false" ht="12.8" hidden="false" customHeight="false" outlineLevel="0" collapsed="false">
      <c r="A1182" s="0" t="n">
        <f aca="false">COUNTIF(Лист3!$D$2:D1182, 1)</f>
        <v>48</v>
      </c>
      <c r="B1182" s="0" t="n">
        <f aca="false">COUNTIF(Лист3!D1183:$D$1531, 0)</f>
        <v>349</v>
      </c>
      <c r="C1182" s="0" t="n">
        <f aca="false">COUNTIF(Лист3!$D$2:D1182, 0)</f>
        <v>1133</v>
      </c>
      <c r="D1182" s="0" t="n">
        <f aca="false">COUNTIF(Лист3!D1183:$D$1531, 1)</f>
        <v>0</v>
      </c>
      <c r="E1182" s="0" t="n">
        <f aca="false">B1182/(B1182 + C1182)</f>
        <v>0.235492577597841</v>
      </c>
      <c r="F1182" s="0" t="n">
        <f aca="false">A1182/(A1182+D1182)</f>
        <v>1</v>
      </c>
      <c r="G1182" s="0" t="n">
        <f aca="false">1 - E1182</f>
        <v>0.764507422402159</v>
      </c>
      <c r="H1182" s="0" t="n">
        <f aca="false">E1182 + F1182 - 1</f>
        <v>0.235492577597841</v>
      </c>
      <c r="I1182" s="0" t="str">
        <f aca="false">Лист3!B1182</f>
        <v>21.2</v>
      </c>
      <c r="J1182" s="0" t="str">
        <f aca="false">Лист3!C1182</f>
        <v>0.00024</v>
      </c>
    </row>
    <row r="1183" customFormat="false" ht="12.8" hidden="false" customHeight="false" outlineLevel="0" collapsed="false">
      <c r="A1183" s="0" t="n">
        <f aca="false">COUNTIF(Лист3!$D$2:D1183, 1)</f>
        <v>48</v>
      </c>
      <c r="B1183" s="0" t="n">
        <f aca="false">COUNTIF(Лист3!D1184:$D$1531, 0)</f>
        <v>348</v>
      </c>
      <c r="C1183" s="0" t="n">
        <f aca="false">COUNTIF(Лист3!$D$2:D1183, 0)</f>
        <v>1134</v>
      </c>
      <c r="D1183" s="0" t="n">
        <f aca="false">COUNTIF(Лист3!D1184:$D$1531, 1)</f>
        <v>0</v>
      </c>
      <c r="E1183" s="0" t="n">
        <f aca="false">B1183/(B1183 + C1183)</f>
        <v>0.234817813765182</v>
      </c>
      <c r="F1183" s="0" t="n">
        <f aca="false">A1183/(A1183+D1183)</f>
        <v>1</v>
      </c>
      <c r="G1183" s="0" t="n">
        <f aca="false">1 - E1183</f>
        <v>0.765182186234818</v>
      </c>
      <c r="H1183" s="0" t="n">
        <f aca="false">E1183 + F1183 - 1</f>
        <v>0.234817813765182</v>
      </c>
      <c r="I1183" s="0" t="str">
        <f aca="false">Лист3!B1183</f>
        <v>21.2</v>
      </c>
      <c r="J1183" s="0" t="str">
        <f aca="false">Лист3!C1183</f>
        <v>0.00024</v>
      </c>
    </row>
    <row r="1184" customFormat="false" ht="12.8" hidden="false" customHeight="false" outlineLevel="0" collapsed="false">
      <c r="A1184" s="0" t="n">
        <f aca="false">COUNTIF(Лист3!$D$2:D1184, 1)</f>
        <v>48</v>
      </c>
      <c r="B1184" s="0" t="n">
        <f aca="false">COUNTIF(Лист3!D1185:$D$1531, 0)</f>
        <v>347</v>
      </c>
      <c r="C1184" s="0" t="n">
        <f aca="false">COUNTIF(Лист3!$D$2:D1184, 0)</f>
        <v>1135</v>
      </c>
      <c r="D1184" s="0" t="n">
        <f aca="false">COUNTIF(Лист3!D1185:$D$1531, 1)</f>
        <v>0</v>
      </c>
      <c r="E1184" s="0" t="n">
        <f aca="false">B1184/(B1184 + C1184)</f>
        <v>0.234143049932524</v>
      </c>
      <c r="F1184" s="0" t="n">
        <f aca="false">A1184/(A1184+D1184)</f>
        <v>1</v>
      </c>
      <c r="G1184" s="0" t="n">
        <f aca="false">1 - E1184</f>
        <v>0.765856950067476</v>
      </c>
      <c r="H1184" s="0" t="n">
        <f aca="false">E1184 + F1184 - 1</f>
        <v>0.234143049932524</v>
      </c>
      <c r="I1184" s="0" t="str">
        <f aca="false">Лист3!B1184</f>
        <v>21.2</v>
      </c>
      <c r="J1184" s="0" t="str">
        <f aca="false">Лист3!C1184</f>
        <v>0.00025</v>
      </c>
    </row>
    <row r="1185" customFormat="false" ht="12.8" hidden="false" customHeight="false" outlineLevel="0" collapsed="false">
      <c r="A1185" s="0" t="n">
        <f aca="false">COUNTIF(Лист3!$D$2:D1185, 1)</f>
        <v>48</v>
      </c>
      <c r="B1185" s="0" t="n">
        <f aca="false">COUNTIF(Лист3!D1186:$D$1531, 0)</f>
        <v>346</v>
      </c>
      <c r="C1185" s="0" t="n">
        <f aca="false">COUNTIF(Лист3!$D$2:D1185, 0)</f>
        <v>1136</v>
      </c>
      <c r="D1185" s="0" t="n">
        <f aca="false">COUNTIF(Лист3!D1186:$D$1531, 1)</f>
        <v>0</v>
      </c>
      <c r="E1185" s="0" t="n">
        <f aca="false">B1185/(B1185 + C1185)</f>
        <v>0.233468286099865</v>
      </c>
      <c r="F1185" s="0" t="n">
        <f aca="false">A1185/(A1185+D1185)</f>
        <v>1</v>
      </c>
      <c r="G1185" s="0" t="n">
        <f aca="false">1 - E1185</f>
        <v>0.766531713900135</v>
      </c>
      <c r="H1185" s="0" t="n">
        <f aca="false">E1185 + F1185 - 1</f>
        <v>0.233468286099865</v>
      </c>
      <c r="I1185" s="0" t="str">
        <f aca="false">Лист3!B1185</f>
        <v>21.2</v>
      </c>
      <c r="J1185" s="0" t="str">
        <f aca="false">Лист3!C1185</f>
        <v>0.00025</v>
      </c>
    </row>
    <row r="1186" customFormat="false" ht="12.8" hidden="false" customHeight="false" outlineLevel="0" collapsed="false">
      <c r="A1186" s="0" t="n">
        <f aca="false">COUNTIF(Лист3!$D$2:D1186, 1)</f>
        <v>48</v>
      </c>
      <c r="B1186" s="0" t="n">
        <f aca="false">COUNTIF(Лист3!D1187:$D$1531, 0)</f>
        <v>345</v>
      </c>
      <c r="C1186" s="0" t="n">
        <f aca="false">COUNTIF(Лист3!$D$2:D1186, 0)</f>
        <v>1137</v>
      </c>
      <c r="D1186" s="0" t="n">
        <f aca="false">COUNTIF(Лист3!D1187:$D$1531, 1)</f>
        <v>0</v>
      </c>
      <c r="E1186" s="0" t="n">
        <f aca="false">B1186/(B1186 + C1186)</f>
        <v>0.232793522267206</v>
      </c>
      <c r="F1186" s="0" t="n">
        <f aca="false">A1186/(A1186+D1186)</f>
        <v>1</v>
      </c>
      <c r="G1186" s="0" t="n">
        <f aca="false">1 - E1186</f>
        <v>0.767206477732793</v>
      </c>
      <c r="H1186" s="0" t="n">
        <f aca="false">E1186 + F1186 - 1</f>
        <v>0.232793522267206</v>
      </c>
      <c r="I1186" s="0" t="str">
        <f aca="false">Лист3!B1186</f>
        <v>21.0</v>
      </c>
      <c r="J1186" s="0" t="str">
        <f aca="false">Лист3!C1186</f>
        <v>0.00026</v>
      </c>
    </row>
    <row r="1187" customFormat="false" ht="12.8" hidden="false" customHeight="false" outlineLevel="0" collapsed="false">
      <c r="A1187" s="0" t="n">
        <f aca="false">COUNTIF(Лист3!$D$2:D1187, 1)</f>
        <v>48</v>
      </c>
      <c r="B1187" s="0" t="n">
        <f aca="false">COUNTIF(Лист3!D1188:$D$1531, 0)</f>
        <v>344</v>
      </c>
      <c r="C1187" s="0" t="n">
        <f aca="false">COUNTIF(Лист3!$D$2:D1187, 0)</f>
        <v>1138</v>
      </c>
      <c r="D1187" s="0" t="n">
        <f aca="false">COUNTIF(Лист3!D1188:$D$1531, 1)</f>
        <v>0</v>
      </c>
      <c r="E1187" s="0" t="n">
        <f aca="false">B1187/(B1187 + C1187)</f>
        <v>0.232118758434548</v>
      </c>
      <c r="F1187" s="0" t="n">
        <f aca="false">A1187/(A1187+D1187)</f>
        <v>1</v>
      </c>
      <c r="G1187" s="0" t="n">
        <f aca="false">1 - E1187</f>
        <v>0.767881241565452</v>
      </c>
      <c r="H1187" s="0" t="n">
        <f aca="false">E1187 + F1187 - 1</f>
        <v>0.232118758434548</v>
      </c>
      <c r="I1187" s="0" t="str">
        <f aca="false">Лист3!B1187</f>
        <v>20.6</v>
      </c>
      <c r="J1187" s="0" t="str">
        <f aca="false">Лист3!C1187</f>
        <v>0.00029</v>
      </c>
    </row>
    <row r="1188" customFormat="false" ht="12.8" hidden="false" customHeight="false" outlineLevel="0" collapsed="false">
      <c r="A1188" s="0" t="n">
        <f aca="false">COUNTIF(Лист3!$D$2:D1188, 1)</f>
        <v>48</v>
      </c>
      <c r="B1188" s="0" t="n">
        <f aca="false">COUNTIF(Лист3!D1189:$D$1531, 0)</f>
        <v>343</v>
      </c>
      <c r="C1188" s="0" t="n">
        <f aca="false">COUNTIF(Лист3!$D$2:D1188, 0)</f>
        <v>1139</v>
      </c>
      <c r="D1188" s="0" t="n">
        <f aca="false">COUNTIF(Лист3!D1189:$D$1531, 1)</f>
        <v>0</v>
      </c>
      <c r="E1188" s="0" t="n">
        <f aca="false">B1188/(B1188 + C1188)</f>
        <v>0.231443994601889</v>
      </c>
      <c r="F1188" s="0" t="n">
        <f aca="false">A1188/(A1188+D1188)</f>
        <v>1</v>
      </c>
      <c r="G1188" s="0" t="n">
        <f aca="false">1 - E1188</f>
        <v>0.768556005398111</v>
      </c>
      <c r="H1188" s="0" t="n">
        <f aca="false">E1188 + F1188 - 1</f>
        <v>0.231443994601889</v>
      </c>
      <c r="I1188" s="0" t="str">
        <f aca="false">Лист3!B1188</f>
        <v>20.6</v>
      </c>
      <c r="J1188" s="0" t="str">
        <f aca="false">Лист3!C1188</f>
        <v>0.00029</v>
      </c>
    </row>
    <row r="1189" customFormat="false" ht="12.8" hidden="false" customHeight="false" outlineLevel="0" collapsed="false">
      <c r="A1189" s="0" t="n">
        <f aca="false">COUNTIF(Лист3!$D$2:D1189, 1)</f>
        <v>48</v>
      </c>
      <c r="B1189" s="0" t="n">
        <f aca="false">COUNTIF(Лист3!D1190:$D$1531, 0)</f>
        <v>342</v>
      </c>
      <c r="C1189" s="0" t="n">
        <f aca="false">COUNTIF(Лист3!$D$2:D1189, 0)</f>
        <v>1140</v>
      </c>
      <c r="D1189" s="0" t="n">
        <f aca="false">COUNTIF(Лист3!D1190:$D$1531, 1)</f>
        <v>0</v>
      </c>
      <c r="E1189" s="0" t="n">
        <f aca="false">B1189/(B1189 + C1189)</f>
        <v>0.230769230769231</v>
      </c>
      <c r="F1189" s="0" t="n">
        <f aca="false">A1189/(A1189+D1189)</f>
        <v>1</v>
      </c>
      <c r="G1189" s="0" t="n">
        <f aca="false">1 - E1189</f>
        <v>0.769230769230769</v>
      </c>
      <c r="H1189" s="0" t="n">
        <f aca="false">E1189 + F1189 - 1</f>
        <v>0.230769230769231</v>
      </c>
      <c r="I1189" s="0" t="str">
        <f aca="false">Лист3!B1189</f>
        <v>20.6</v>
      </c>
      <c r="J1189" s="0" t="str">
        <f aca="false">Лист3!C1189</f>
        <v>0.00029</v>
      </c>
    </row>
    <row r="1190" customFormat="false" ht="12.8" hidden="false" customHeight="false" outlineLevel="0" collapsed="false">
      <c r="A1190" s="0" t="n">
        <f aca="false">COUNTIF(Лист3!$D$2:D1190, 1)</f>
        <v>48</v>
      </c>
      <c r="B1190" s="0" t="n">
        <f aca="false">COUNTIF(Лист3!D1191:$D$1531, 0)</f>
        <v>341</v>
      </c>
      <c r="C1190" s="0" t="n">
        <f aca="false">COUNTIF(Лист3!$D$2:D1190, 0)</f>
        <v>1141</v>
      </c>
      <c r="D1190" s="0" t="n">
        <f aca="false">COUNTIF(Лист3!D1191:$D$1531, 1)</f>
        <v>0</v>
      </c>
      <c r="E1190" s="0" t="n">
        <f aca="false">B1190/(B1190 + C1190)</f>
        <v>0.230094466936572</v>
      </c>
      <c r="F1190" s="0" t="n">
        <f aca="false">A1190/(A1190+D1190)</f>
        <v>1</v>
      </c>
      <c r="G1190" s="0" t="n">
        <f aca="false">1 - E1190</f>
        <v>0.769905533063428</v>
      </c>
      <c r="H1190" s="0" t="n">
        <f aca="false">E1190 + F1190 - 1</f>
        <v>0.230094466936572</v>
      </c>
      <c r="I1190" s="0" t="str">
        <f aca="false">Лист3!B1190</f>
        <v>20.6</v>
      </c>
      <c r="J1190" s="0" t="str">
        <f aca="false">Лист3!C1190</f>
        <v>0.00029</v>
      </c>
    </row>
    <row r="1191" customFormat="false" ht="12.8" hidden="false" customHeight="false" outlineLevel="0" collapsed="false">
      <c r="A1191" s="0" t="n">
        <f aca="false">COUNTIF(Лист3!$D$2:D1191, 1)</f>
        <v>48</v>
      </c>
      <c r="B1191" s="0" t="n">
        <f aca="false">COUNTIF(Лист3!D1192:$D$1531, 0)</f>
        <v>340</v>
      </c>
      <c r="C1191" s="0" t="n">
        <f aca="false">COUNTIF(Лист3!$D$2:D1191, 0)</f>
        <v>1142</v>
      </c>
      <c r="D1191" s="0" t="n">
        <f aca="false">COUNTIF(Лист3!D1192:$D$1531, 1)</f>
        <v>0</v>
      </c>
      <c r="E1191" s="0" t="n">
        <f aca="false">B1191/(B1191 + C1191)</f>
        <v>0.229419703103914</v>
      </c>
      <c r="F1191" s="0" t="n">
        <f aca="false">A1191/(A1191+D1191)</f>
        <v>1</v>
      </c>
      <c r="G1191" s="0" t="n">
        <f aca="false">1 - E1191</f>
        <v>0.770580296896086</v>
      </c>
      <c r="H1191" s="0" t="n">
        <f aca="false">E1191 + F1191 - 1</f>
        <v>0.229419703103914</v>
      </c>
      <c r="I1191" s="0" t="str">
        <f aca="false">Лист3!B1191</f>
        <v>20.6</v>
      </c>
      <c r="J1191" s="0" t="str">
        <f aca="false">Лист3!C1191</f>
        <v>0.00029</v>
      </c>
    </row>
    <row r="1192" customFormat="false" ht="12.8" hidden="false" customHeight="false" outlineLevel="0" collapsed="false">
      <c r="A1192" s="0" t="n">
        <f aca="false">COUNTIF(Лист3!$D$2:D1192, 1)</f>
        <v>48</v>
      </c>
      <c r="B1192" s="0" t="n">
        <f aca="false">COUNTIF(Лист3!D1193:$D$1531, 0)</f>
        <v>339</v>
      </c>
      <c r="C1192" s="0" t="n">
        <f aca="false">COUNTIF(Лист3!$D$2:D1192, 0)</f>
        <v>1143</v>
      </c>
      <c r="D1192" s="0" t="n">
        <f aca="false">COUNTIF(Лист3!D1193:$D$1531, 1)</f>
        <v>0</v>
      </c>
      <c r="E1192" s="0" t="n">
        <f aca="false">B1192/(B1192 + C1192)</f>
        <v>0.228744939271255</v>
      </c>
      <c r="F1192" s="0" t="n">
        <f aca="false">A1192/(A1192+D1192)</f>
        <v>1</v>
      </c>
      <c r="G1192" s="0" t="n">
        <f aca="false">1 - E1192</f>
        <v>0.771255060728745</v>
      </c>
      <c r="H1192" s="0" t="n">
        <f aca="false">E1192 + F1192 - 1</f>
        <v>0.228744939271255</v>
      </c>
      <c r="I1192" s="0" t="str">
        <f aca="false">Лист3!B1192</f>
        <v>20.6</v>
      </c>
      <c r="J1192" s="0" t="str">
        <f aca="false">Лист3!C1192</f>
        <v>0.00029</v>
      </c>
    </row>
    <row r="1193" customFormat="false" ht="12.8" hidden="false" customHeight="false" outlineLevel="0" collapsed="false">
      <c r="A1193" s="0" t="n">
        <f aca="false">COUNTIF(Лист3!$D$2:D1193, 1)</f>
        <v>48</v>
      </c>
      <c r="B1193" s="0" t="n">
        <f aca="false">COUNTIF(Лист3!D1194:$D$1531, 0)</f>
        <v>338</v>
      </c>
      <c r="C1193" s="0" t="n">
        <f aca="false">COUNTIF(Лист3!$D$2:D1193, 0)</f>
        <v>1144</v>
      </c>
      <c r="D1193" s="0" t="n">
        <f aca="false">COUNTIF(Лист3!D1194:$D$1531, 1)</f>
        <v>0</v>
      </c>
      <c r="E1193" s="0" t="n">
        <f aca="false">B1193/(B1193 + C1193)</f>
        <v>0.228070175438596</v>
      </c>
      <c r="F1193" s="0" t="n">
        <f aca="false">A1193/(A1193+D1193)</f>
        <v>1</v>
      </c>
      <c r="G1193" s="0" t="n">
        <f aca="false">1 - E1193</f>
        <v>0.771929824561403</v>
      </c>
      <c r="H1193" s="0" t="n">
        <f aca="false">E1193 + F1193 - 1</f>
        <v>0.228070175438597</v>
      </c>
      <c r="I1193" s="0" t="str">
        <f aca="false">Лист3!B1193</f>
        <v>20.6</v>
      </c>
      <c r="J1193" s="0" t="str">
        <f aca="false">Лист3!C1193</f>
        <v>0.00029</v>
      </c>
    </row>
    <row r="1194" customFormat="false" ht="12.8" hidden="false" customHeight="false" outlineLevel="0" collapsed="false">
      <c r="A1194" s="0" t="n">
        <f aca="false">COUNTIF(Лист3!$D$2:D1194, 1)</f>
        <v>48</v>
      </c>
      <c r="B1194" s="0" t="n">
        <f aca="false">COUNTIF(Лист3!D1195:$D$1531, 0)</f>
        <v>337</v>
      </c>
      <c r="C1194" s="0" t="n">
        <f aca="false">COUNTIF(Лист3!$D$2:D1194, 0)</f>
        <v>1145</v>
      </c>
      <c r="D1194" s="0" t="n">
        <f aca="false">COUNTIF(Лист3!D1195:$D$1531, 1)</f>
        <v>0</v>
      </c>
      <c r="E1194" s="0" t="n">
        <f aca="false">B1194/(B1194 + C1194)</f>
        <v>0.227395411605938</v>
      </c>
      <c r="F1194" s="0" t="n">
        <f aca="false">A1194/(A1194+D1194)</f>
        <v>1</v>
      </c>
      <c r="G1194" s="0" t="n">
        <f aca="false">1 - E1194</f>
        <v>0.772604588394062</v>
      </c>
      <c r="H1194" s="0" t="n">
        <f aca="false">E1194 + F1194 - 1</f>
        <v>0.227395411605938</v>
      </c>
      <c r="I1194" s="0" t="str">
        <f aca="false">Лист3!B1194</f>
        <v>20.6</v>
      </c>
      <c r="J1194" s="0" t="str">
        <f aca="false">Лист3!C1194</f>
        <v>0.0003</v>
      </c>
    </row>
    <row r="1195" customFormat="false" ht="12.8" hidden="false" customHeight="false" outlineLevel="0" collapsed="false">
      <c r="A1195" s="0" t="n">
        <f aca="false">COUNTIF(Лист3!$D$2:D1195, 1)</f>
        <v>48</v>
      </c>
      <c r="B1195" s="0" t="n">
        <f aca="false">COUNTIF(Лист3!D1196:$D$1531, 0)</f>
        <v>336</v>
      </c>
      <c r="C1195" s="0" t="n">
        <f aca="false">COUNTIF(Лист3!$D$2:D1195, 0)</f>
        <v>1146</v>
      </c>
      <c r="D1195" s="0" t="n">
        <f aca="false">COUNTIF(Лист3!D1196:$D$1531, 1)</f>
        <v>0</v>
      </c>
      <c r="E1195" s="0" t="n">
        <f aca="false">B1195/(B1195 + C1195)</f>
        <v>0.226720647773279</v>
      </c>
      <c r="F1195" s="0" t="n">
        <f aca="false">A1195/(A1195+D1195)</f>
        <v>1</v>
      </c>
      <c r="G1195" s="0" t="n">
        <f aca="false">1 - E1195</f>
        <v>0.773279352226721</v>
      </c>
      <c r="H1195" s="0" t="n">
        <f aca="false">E1195 + F1195 - 1</f>
        <v>0.226720647773279</v>
      </c>
      <c r="I1195" s="0" t="str">
        <f aca="false">Лист3!B1195</f>
        <v>20.6</v>
      </c>
      <c r="J1195" s="0" t="str">
        <f aca="false">Лист3!C1195</f>
        <v>0.0003</v>
      </c>
    </row>
    <row r="1196" customFormat="false" ht="12.8" hidden="false" customHeight="false" outlineLevel="0" collapsed="false">
      <c r="A1196" s="0" t="n">
        <f aca="false">COUNTIF(Лист3!$D$2:D1196, 1)</f>
        <v>48</v>
      </c>
      <c r="B1196" s="0" t="n">
        <f aca="false">COUNTIF(Лист3!D1197:$D$1531, 0)</f>
        <v>335</v>
      </c>
      <c r="C1196" s="0" t="n">
        <f aca="false">COUNTIF(Лист3!$D$2:D1196, 0)</f>
        <v>1147</v>
      </c>
      <c r="D1196" s="0" t="n">
        <f aca="false">COUNTIF(Лист3!D1197:$D$1531, 1)</f>
        <v>0</v>
      </c>
      <c r="E1196" s="0" t="n">
        <f aca="false">B1196/(B1196 + C1196)</f>
        <v>0.226045883940621</v>
      </c>
      <c r="F1196" s="0" t="n">
        <f aca="false">A1196/(A1196+D1196)</f>
        <v>1</v>
      </c>
      <c r="G1196" s="0" t="n">
        <f aca="false">1 - E1196</f>
        <v>0.773954116059379</v>
      </c>
      <c r="H1196" s="0" t="n">
        <f aca="false">E1196 + F1196 - 1</f>
        <v>0.226045883940621</v>
      </c>
      <c r="I1196" s="0" t="str">
        <f aca="false">Лист3!B1196</f>
        <v>20.5</v>
      </c>
      <c r="J1196" s="0" t="str">
        <f aca="false">Лист3!C1196</f>
        <v>0.0003</v>
      </c>
    </row>
    <row r="1197" customFormat="false" ht="12.8" hidden="false" customHeight="false" outlineLevel="0" collapsed="false">
      <c r="A1197" s="0" t="n">
        <f aca="false">COUNTIF(Лист3!$D$2:D1197, 1)</f>
        <v>48</v>
      </c>
      <c r="B1197" s="0" t="n">
        <f aca="false">COUNTIF(Лист3!D1198:$D$1531, 0)</f>
        <v>334</v>
      </c>
      <c r="C1197" s="0" t="n">
        <f aca="false">COUNTIF(Лист3!$D$2:D1197, 0)</f>
        <v>1148</v>
      </c>
      <c r="D1197" s="0" t="n">
        <f aca="false">COUNTIF(Лист3!D1198:$D$1531, 1)</f>
        <v>0</v>
      </c>
      <c r="E1197" s="0" t="n">
        <f aca="false">B1197/(B1197 + C1197)</f>
        <v>0.225371120107962</v>
      </c>
      <c r="F1197" s="0" t="n">
        <f aca="false">A1197/(A1197+D1197)</f>
        <v>1</v>
      </c>
      <c r="G1197" s="0" t="n">
        <f aca="false">1 - E1197</f>
        <v>0.774628879892038</v>
      </c>
      <c r="H1197" s="0" t="n">
        <f aca="false">E1197 + F1197 - 1</f>
        <v>0.225371120107962</v>
      </c>
      <c r="I1197" s="0" t="str">
        <f aca="false">Лист3!B1197</f>
        <v>20.5</v>
      </c>
      <c r="J1197" s="0" t="str">
        <f aca="false">Лист3!C1197</f>
        <v>0.0003</v>
      </c>
    </row>
    <row r="1198" customFormat="false" ht="12.8" hidden="false" customHeight="false" outlineLevel="0" collapsed="false">
      <c r="A1198" s="0" t="n">
        <f aca="false">COUNTIF(Лист3!$D$2:D1198, 1)</f>
        <v>48</v>
      </c>
      <c r="B1198" s="0" t="n">
        <f aca="false">COUNTIF(Лист3!D1199:$D$1531, 0)</f>
        <v>333</v>
      </c>
      <c r="C1198" s="0" t="n">
        <f aca="false">COUNTIF(Лист3!$D$2:D1198, 0)</f>
        <v>1149</v>
      </c>
      <c r="D1198" s="0" t="n">
        <f aca="false">COUNTIF(Лист3!D1199:$D$1531, 1)</f>
        <v>0</v>
      </c>
      <c r="E1198" s="0" t="n">
        <f aca="false">B1198/(B1198 + C1198)</f>
        <v>0.224696356275304</v>
      </c>
      <c r="F1198" s="0" t="n">
        <f aca="false">A1198/(A1198+D1198)</f>
        <v>1</v>
      </c>
      <c r="G1198" s="0" t="n">
        <f aca="false">1 - E1198</f>
        <v>0.775303643724696</v>
      </c>
      <c r="H1198" s="0" t="n">
        <f aca="false">E1198 + F1198 - 1</f>
        <v>0.224696356275304</v>
      </c>
      <c r="I1198" s="0" t="str">
        <f aca="false">Лист3!B1198</f>
        <v>20.4</v>
      </c>
      <c r="J1198" s="0" t="str">
        <f aca="false">Лист3!C1198</f>
        <v>0.00031</v>
      </c>
    </row>
    <row r="1199" customFormat="false" ht="12.8" hidden="false" customHeight="false" outlineLevel="0" collapsed="false">
      <c r="A1199" s="0" t="n">
        <f aca="false">COUNTIF(Лист3!$D$2:D1199, 1)</f>
        <v>48</v>
      </c>
      <c r="B1199" s="0" t="n">
        <f aca="false">COUNTIF(Лист3!D1200:$D$1531, 0)</f>
        <v>332</v>
      </c>
      <c r="C1199" s="0" t="n">
        <f aca="false">COUNTIF(Лист3!$D$2:D1199, 0)</f>
        <v>1150</v>
      </c>
      <c r="D1199" s="0" t="n">
        <f aca="false">COUNTIF(Лист3!D1200:$D$1531, 1)</f>
        <v>0</v>
      </c>
      <c r="E1199" s="0" t="n">
        <f aca="false">B1199/(B1199 + C1199)</f>
        <v>0.224021592442645</v>
      </c>
      <c r="F1199" s="0" t="n">
        <f aca="false">A1199/(A1199+D1199)</f>
        <v>1</v>
      </c>
      <c r="G1199" s="0" t="n">
        <f aca="false">1 - E1199</f>
        <v>0.775978407557355</v>
      </c>
      <c r="H1199" s="0" t="n">
        <f aca="false">E1199 + F1199 - 1</f>
        <v>0.224021592442645</v>
      </c>
      <c r="I1199" s="0" t="str">
        <f aca="false">Лист3!B1199</f>
        <v>20.4</v>
      </c>
      <c r="J1199" s="0" t="str">
        <f aca="false">Лист3!C1199</f>
        <v>0.00031</v>
      </c>
    </row>
    <row r="1200" customFormat="false" ht="12.8" hidden="false" customHeight="false" outlineLevel="0" collapsed="false">
      <c r="A1200" s="0" t="n">
        <f aca="false">COUNTIF(Лист3!$D$2:D1200, 1)</f>
        <v>48</v>
      </c>
      <c r="B1200" s="0" t="n">
        <f aca="false">COUNTIF(Лист3!D1201:$D$1531, 0)</f>
        <v>331</v>
      </c>
      <c r="C1200" s="0" t="n">
        <f aca="false">COUNTIF(Лист3!$D$2:D1200, 0)</f>
        <v>1151</v>
      </c>
      <c r="D1200" s="0" t="n">
        <f aca="false">COUNTIF(Лист3!D1201:$D$1531, 1)</f>
        <v>0</v>
      </c>
      <c r="E1200" s="0" t="n">
        <f aca="false">B1200/(B1200 + C1200)</f>
        <v>0.223346828609986</v>
      </c>
      <c r="F1200" s="0" t="n">
        <f aca="false">A1200/(A1200+D1200)</f>
        <v>1</v>
      </c>
      <c r="G1200" s="0" t="n">
        <f aca="false">1 - E1200</f>
        <v>0.776653171390014</v>
      </c>
      <c r="H1200" s="0" t="n">
        <f aca="false">E1200 + F1200 - 1</f>
        <v>0.223346828609986</v>
      </c>
      <c r="I1200" s="0" t="str">
        <f aca="false">Лист3!B1200</f>
        <v>20.4</v>
      </c>
      <c r="J1200" s="0" t="str">
        <f aca="false">Лист3!C1200</f>
        <v>0.00031</v>
      </c>
    </row>
    <row r="1201" customFormat="false" ht="12.8" hidden="false" customHeight="false" outlineLevel="0" collapsed="false">
      <c r="A1201" s="0" t="n">
        <f aca="false">COUNTIF(Лист3!$D$2:D1201, 1)</f>
        <v>48</v>
      </c>
      <c r="B1201" s="0" t="n">
        <f aca="false">COUNTIF(Лист3!D1202:$D$1531, 0)</f>
        <v>330</v>
      </c>
      <c r="C1201" s="0" t="n">
        <f aca="false">COUNTIF(Лист3!$D$2:D1201, 0)</f>
        <v>1152</v>
      </c>
      <c r="D1201" s="0" t="n">
        <f aca="false">COUNTIF(Лист3!D1202:$D$1531, 1)</f>
        <v>0</v>
      </c>
      <c r="E1201" s="0" t="n">
        <f aca="false">B1201/(B1201 + C1201)</f>
        <v>0.222672064777328</v>
      </c>
      <c r="F1201" s="0" t="n">
        <f aca="false">A1201/(A1201+D1201)</f>
        <v>1</v>
      </c>
      <c r="G1201" s="0" t="n">
        <f aca="false">1 - E1201</f>
        <v>0.777327935222672</v>
      </c>
      <c r="H1201" s="0" t="n">
        <f aca="false">E1201 + F1201 - 1</f>
        <v>0.222672064777328</v>
      </c>
      <c r="I1201" s="0" t="str">
        <f aca="false">Лист3!B1201</f>
        <v>20.4</v>
      </c>
      <c r="J1201" s="0" t="str">
        <f aca="false">Лист3!C1201</f>
        <v>0.00031</v>
      </c>
    </row>
    <row r="1202" customFormat="false" ht="12.8" hidden="false" customHeight="false" outlineLevel="0" collapsed="false">
      <c r="A1202" s="0" t="n">
        <f aca="false">COUNTIF(Лист3!$D$2:D1202, 1)</f>
        <v>48</v>
      </c>
      <c r="B1202" s="0" t="n">
        <f aca="false">COUNTIF(Лист3!D1203:$D$1531, 0)</f>
        <v>329</v>
      </c>
      <c r="C1202" s="0" t="n">
        <f aca="false">COUNTIF(Лист3!$D$2:D1202, 0)</f>
        <v>1153</v>
      </c>
      <c r="D1202" s="0" t="n">
        <f aca="false">COUNTIF(Лист3!D1203:$D$1531, 1)</f>
        <v>0</v>
      </c>
      <c r="E1202" s="0" t="n">
        <f aca="false">B1202/(B1202 + C1202)</f>
        <v>0.221997300944669</v>
      </c>
      <c r="F1202" s="0" t="n">
        <f aca="false">A1202/(A1202+D1202)</f>
        <v>1</v>
      </c>
      <c r="G1202" s="0" t="n">
        <f aca="false">1 - E1202</f>
        <v>0.778002699055331</v>
      </c>
      <c r="H1202" s="0" t="n">
        <f aca="false">E1202 + F1202 - 1</f>
        <v>0.221997300944669</v>
      </c>
      <c r="I1202" s="0" t="str">
        <f aca="false">Лист3!B1202</f>
        <v>20.4</v>
      </c>
      <c r="J1202" s="0" t="str">
        <f aca="false">Лист3!C1202</f>
        <v>0.00031</v>
      </c>
    </row>
    <row r="1203" customFormat="false" ht="12.8" hidden="false" customHeight="false" outlineLevel="0" collapsed="false">
      <c r="A1203" s="0" t="n">
        <f aca="false">COUNTIF(Лист3!$D$2:D1203, 1)</f>
        <v>48</v>
      </c>
      <c r="B1203" s="0" t="n">
        <f aca="false">COUNTIF(Лист3!D1204:$D$1531, 0)</f>
        <v>328</v>
      </c>
      <c r="C1203" s="0" t="n">
        <f aca="false">COUNTIF(Лист3!$D$2:D1203, 0)</f>
        <v>1154</v>
      </c>
      <c r="D1203" s="0" t="n">
        <f aca="false">COUNTIF(Лист3!D1204:$D$1531, 1)</f>
        <v>0</v>
      </c>
      <c r="E1203" s="0" t="n">
        <f aca="false">B1203/(B1203 + C1203)</f>
        <v>0.221322537112011</v>
      </c>
      <c r="F1203" s="0" t="n">
        <f aca="false">A1203/(A1203+D1203)</f>
        <v>1</v>
      </c>
      <c r="G1203" s="0" t="n">
        <f aca="false">1 - E1203</f>
        <v>0.778677462887989</v>
      </c>
      <c r="H1203" s="0" t="n">
        <f aca="false">E1203 + F1203 - 1</f>
        <v>0.221322537112011</v>
      </c>
      <c r="I1203" s="0" t="str">
        <f aca="false">Лист3!B1203</f>
        <v>20.4</v>
      </c>
      <c r="J1203" s="0" t="str">
        <f aca="false">Лист3!C1203</f>
        <v>0.00031</v>
      </c>
    </row>
    <row r="1204" customFormat="false" ht="12.8" hidden="false" customHeight="false" outlineLevel="0" collapsed="false">
      <c r="A1204" s="0" t="n">
        <f aca="false">COUNTIF(Лист3!$D$2:D1204, 1)</f>
        <v>48</v>
      </c>
      <c r="B1204" s="0" t="n">
        <f aca="false">COUNTIF(Лист3!D1205:$D$1531, 0)</f>
        <v>327</v>
      </c>
      <c r="C1204" s="0" t="n">
        <f aca="false">COUNTIF(Лист3!$D$2:D1204, 0)</f>
        <v>1155</v>
      </c>
      <c r="D1204" s="0" t="n">
        <f aca="false">COUNTIF(Лист3!D1205:$D$1531, 1)</f>
        <v>0</v>
      </c>
      <c r="E1204" s="0" t="n">
        <f aca="false">B1204/(B1204 + C1204)</f>
        <v>0.220647773279352</v>
      </c>
      <c r="F1204" s="0" t="n">
        <f aca="false">A1204/(A1204+D1204)</f>
        <v>1</v>
      </c>
      <c r="G1204" s="0" t="n">
        <f aca="false">1 - E1204</f>
        <v>0.779352226720648</v>
      </c>
      <c r="H1204" s="0" t="n">
        <f aca="false">E1204 + F1204 - 1</f>
        <v>0.220647773279352</v>
      </c>
      <c r="I1204" s="0" t="str">
        <f aca="false">Лист3!B1204</f>
        <v>20.4</v>
      </c>
      <c r="J1204" s="0" t="str">
        <f aca="false">Лист3!C1204</f>
        <v>0.00031</v>
      </c>
    </row>
    <row r="1205" customFormat="false" ht="12.8" hidden="false" customHeight="false" outlineLevel="0" collapsed="false">
      <c r="A1205" s="0" t="n">
        <f aca="false">COUNTIF(Лист3!$D$2:D1205, 1)</f>
        <v>48</v>
      </c>
      <c r="B1205" s="0" t="n">
        <f aca="false">COUNTIF(Лист3!D1206:$D$1531, 0)</f>
        <v>326</v>
      </c>
      <c r="C1205" s="0" t="n">
        <f aca="false">COUNTIF(Лист3!$D$2:D1205, 0)</f>
        <v>1156</v>
      </c>
      <c r="D1205" s="0" t="n">
        <f aca="false">COUNTIF(Лист3!D1206:$D$1531, 1)</f>
        <v>0</v>
      </c>
      <c r="E1205" s="0" t="n">
        <f aca="false">B1205/(B1205 + C1205)</f>
        <v>0.219973009446694</v>
      </c>
      <c r="F1205" s="0" t="n">
        <f aca="false">A1205/(A1205+D1205)</f>
        <v>1</v>
      </c>
      <c r="G1205" s="0" t="n">
        <f aca="false">1 - E1205</f>
        <v>0.780026990553306</v>
      </c>
      <c r="H1205" s="0" t="n">
        <f aca="false">E1205 + F1205 - 1</f>
        <v>0.219973009446694</v>
      </c>
      <c r="I1205" s="0" t="str">
        <f aca="false">Лист3!B1205</f>
        <v>20.4</v>
      </c>
      <c r="J1205" s="0" t="str">
        <f aca="false">Лист3!C1205</f>
        <v>0.00031</v>
      </c>
    </row>
    <row r="1206" customFormat="false" ht="12.8" hidden="false" customHeight="false" outlineLevel="0" collapsed="false">
      <c r="A1206" s="0" t="n">
        <f aca="false">COUNTIF(Лист3!$D$2:D1206, 1)</f>
        <v>48</v>
      </c>
      <c r="B1206" s="0" t="n">
        <f aca="false">COUNTIF(Лист3!D1207:$D$1531, 0)</f>
        <v>325</v>
      </c>
      <c r="C1206" s="0" t="n">
        <f aca="false">COUNTIF(Лист3!$D$2:D1206, 0)</f>
        <v>1157</v>
      </c>
      <c r="D1206" s="0" t="n">
        <f aca="false">COUNTIF(Лист3!D1207:$D$1531, 1)</f>
        <v>0</v>
      </c>
      <c r="E1206" s="0" t="n">
        <f aca="false">B1206/(B1206 + C1206)</f>
        <v>0.219298245614035</v>
      </c>
      <c r="F1206" s="0" t="n">
        <f aca="false">A1206/(A1206+D1206)</f>
        <v>1</v>
      </c>
      <c r="G1206" s="0" t="n">
        <f aca="false">1 - E1206</f>
        <v>0.780701754385965</v>
      </c>
      <c r="H1206" s="0" t="n">
        <f aca="false">E1206 + F1206 - 1</f>
        <v>0.219298245614035</v>
      </c>
      <c r="I1206" s="0" t="str">
        <f aca="false">Лист3!B1206</f>
        <v>20.4</v>
      </c>
      <c r="J1206" s="0" t="str">
        <f aca="false">Лист3!C1206</f>
        <v>0.00031</v>
      </c>
    </row>
    <row r="1207" customFormat="false" ht="12.8" hidden="false" customHeight="false" outlineLevel="0" collapsed="false">
      <c r="A1207" s="0" t="n">
        <f aca="false">COUNTIF(Лист3!$D$2:D1207, 1)</f>
        <v>48</v>
      </c>
      <c r="B1207" s="0" t="n">
        <f aca="false">COUNTIF(Лист3!D1208:$D$1531, 0)</f>
        <v>324</v>
      </c>
      <c r="C1207" s="0" t="n">
        <f aca="false">COUNTIF(Лист3!$D$2:D1207, 0)</f>
        <v>1158</v>
      </c>
      <c r="D1207" s="0" t="n">
        <f aca="false">COUNTIF(Лист3!D1208:$D$1531, 1)</f>
        <v>0</v>
      </c>
      <c r="E1207" s="0" t="n">
        <f aca="false">B1207/(B1207 + C1207)</f>
        <v>0.218623481781376</v>
      </c>
      <c r="F1207" s="0" t="n">
        <f aca="false">A1207/(A1207+D1207)</f>
        <v>1</v>
      </c>
      <c r="G1207" s="0" t="n">
        <f aca="false">1 - E1207</f>
        <v>0.781376518218623</v>
      </c>
      <c r="H1207" s="0" t="n">
        <f aca="false">E1207 + F1207 - 1</f>
        <v>0.218623481781377</v>
      </c>
      <c r="I1207" s="0" t="str">
        <f aca="false">Лист3!B1207</f>
        <v>20.4</v>
      </c>
      <c r="J1207" s="0" t="str">
        <f aca="false">Лист3!C1207</f>
        <v>0.00031</v>
      </c>
    </row>
    <row r="1208" customFormat="false" ht="12.8" hidden="false" customHeight="false" outlineLevel="0" collapsed="false">
      <c r="A1208" s="0" t="n">
        <f aca="false">COUNTIF(Лист3!$D$2:D1208, 1)</f>
        <v>48</v>
      </c>
      <c r="B1208" s="0" t="n">
        <f aca="false">COUNTIF(Лист3!D1209:$D$1531, 0)</f>
        <v>323</v>
      </c>
      <c r="C1208" s="0" t="n">
        <f aca="false">COUNTIF(Лист3!$D$2:D1208, 0)</f>
        <v>1159</v>
      </c>
      <c r="D1208" s="0" t="n">
        <f aca="false">COUNTIF(Лист3!D1209:$D$1531, 1)</f>
        <v>0</v>
      </c>
      <c r="E1208" s="0" t="n">
        <f aca="false">B1208/(B1208 + C1208)</f>
        <v>0.217948717948718</v>
      </c>
      <c r="F1208" s="0" t="n">
        <f aca="false">A1208/(A1208+D1208)</f>
        <v>1</v>
      </c>
      <c r="G1208" s="0" t="n">
        <f aca="false">1 - E1208</f>
        <v>0.782051282051282</v>
      </c>
      <c r="H1208" s="0" t="n">
        <f aca="false">E1208 + F1208 - 1</f>
        <v>0.217948717948718</v>
      </c>
      <c r="I1208" s="0" t="str">
        <f aca="false">Лист3!B1208</f>
        <v>20.4</v>
      </c>
      <c r="J1208" s="0" t="str">
        <f aca="false">Лист3!C1208</f>
        <v>0.00031</v>
      </c>
    </row>
    <row r="1209" customFormat="false" ht="12.8" hidden="false" customHeight="false" outlineLevel="0" collapsed="false">
      <c r="A1209" s="0" t="n">
        <f aca="false">COUNTIF(Лист3!$D$2:D1209, 1)</f>
        <v>48</v>
      </c>
      <c r="B1209" s="0" t="n">
        <f aca="false">COUNTIF(Лист3!D1210:$D$1531, 0)</f>
        <v>322</v>
      </c>
      <c r="C1209" s="0" t="n">
        <f aca="false">COUNTIF(Лист3!$D$2:D1209, 0)</f>
        <v>1160</v>
      </c>
      <c r="D1209" s="0" t="n">
        <f aca="false">COUNTIF(Лист3!D1210:$D$1531, 1)</f>
        <v>0</v>
      </c>
      <c r="E1209" s="0" t="n">
        <f aca="false">B1209/(B1209 + C1209)</f>
        <v>0.217273954116059</v>
      </c>
      <c r="F1209" s="0" t="n">
        <f aca="false">A1209/(A1209+D1209)</f>
        <v>1</v>
      </c>
      <c r="G1209" s="0" t="n">
        <f aca="false">1 - E1209</f>
        <v>0.782726045883941</v>
      </c>
      <c r="H1209" s="0" t="n">
        <f aca="false">E1209 + F1209 - 1</f>
        <v>0.217273954116059</v>
      </c>
      <c r="I1209" s="0" t="str">
        <f aca="false">Лист3!B1209</f>
        <v>20.4</v>
      </c>
      <c r="J1209" s="0" t="str">
        <f aca="false">Лист3!C1209</f>
        <v>0.00031</v>
      </c>
    </row>
    <row r="1210" customFormat="false" ht="12.8" hidden="false" customHeight="false" outlineLevel="0" collapsed="false">
      <c r="A1210" s="0" t="n">
        <f aca="false">COUNTIF(Лист3!$D$2:D1210, 1)</f>
        <v>48</v>
      </c>
      <c r="B1210" s="0" t="n">
        <f aca="false">COUNTIF(Лист3!D1211:$D$1531, 0)</f>
        <v>321</v>
      </c>
      <c r="C1210" s="0" t="n">
        <f aca="false">COUNTIF(Лист3!$D$2:D1210, 0)</f>
        <v>1161</v>
      </c>
      <c r="D1210" s="0" t="n">
        <f aca="false">COUNTIF(Лист3!D1211:$D$1531, 1)</f>
        <v>0</v>
      </c>
      <c r="E1210" s="0" t="n">
        <f aca="false">B1210/(B1210 + C1210)</f>
        <v>0.216599190283401</v>
      </c>
      <c r="F1210" s="0" t="n">
        <f aca="false">A1210/(A1210+D1210)</f>
        <v>1</v>
      </c>
      <c r="G1210" s="0" t="n">
        <f aca="false">1 - E1210</f>
        <v>0.783400809716599</v>
      </c>
      <c r="H1210" s="0" t="n">
        <f aca="false">E1210 + F1210 - 1</f>
        <v>0.216599190283401</v>
      </c>
      <c r="I1210" s="0" t="str">
        <f aca="false">Лист3!B1210</f>
        <v>20.4</v>
      </c>
      <c r="J1210" s="0" t="str">
        <f aca="false">Лист3!C1210</f>
        <v>0.00031</v>
      </c>
    </row>
    <row r="1211" customFormat="false" ht="12.8" hidden="false" customHeight="false" outlineLevel="0" collapsed="false">
      <c r="A1211" s="0" t="n">
        <f aca="false">COUNTIF(Лист3!$D$2:D1211, 1)</f>
        <v>48</v>
      </c>
      <c r="B1211" s="0" t="n">
        <f aca="false">COUNTIF(Лист3!D1212:$D$1531, 0)</f>
        <v>320</v>
      </c>
      <c r="C1211" s="0" t="n">
        <f aca="false">COUNTIF(Лист3!$D$2:D1211, 0)</f>
        <v>1162</v>
      </c>
      <c r="D1211" s="0" t="n">
        <f aca="false">COUNTIF(Лист3!D1212:$D$1531, 1)</f>
        <v>0</v>
      </c>
      <c r="E1211" s="0" t="n">
        <f aca="false">B1211/(B1211 + C1211)</f>
        <v>0.215924426450742</v>
      </c>
      <c r="F1211" s="0" t="n">
        <f aca="false">A1211/(A1211+D1211)</f>
        <v>1</v>
      </c>
      <c r="G1211" s="0" t="n">
        <f aca="false">1 - E1211</f>
        <v>0.784075573549258</v>
      </c>
      <c r="H1211" s="0" t="n">
        <f aca="false">E1211 + F1211 - 1</f>
        <v>0.215924426450742</v>
      </c>
      <c r="I1211" s="0" t="str">
        <f aca="false">Лист3!B1211</f>
        <v>20.4</v>
      </c>
      <c r="J1211" s="0" t="str">
        <f aca="false">Лист3!C1211</f>
        <v>0.00031</v>
      </c>
    </row>
    <row r="1212" customFormat="false" ht="12.8" hidden="false" customHeight="false" outlineLevel="0" collapsed="false">
      <c r="A1212" s="0" t="n">
        <f aca="false">COUNTIF(Лист3!$D$2:D1212, 1)</f>
        <v>48</v>
      </c>
      <c r="B1212" s="0" t="n">
        <f aca="false">COUNTIF(Лист3!D1213:$D$1531, 0)</f>
        <v>319</v>
      </c>
      <c r="C1212" s="0" t="n">
        <f aca="false">COUNTIF(Лист3!$D$2:D1212, 0)</f>
        <v>1163</v>
      </c>
      <c r="D1212" s="0" t="n">
        <f aca="false">COUNTIF(Лист3!D1213:$D$1531, 1)</f>
        <v>0</v>
      </c>
      <c r="E1212" s="0" t="n">
        <f aca="false">B1212/(B1212 + C1212)</f>
        <v>0.215249662618084</v>
      </c>
      <c r="F1212" s="0" t="n">
        <f aca="false">A1212/(A1212+D1212)</f>
        <v>1</v>
      </c>
      <c r="G1212" s="0" t="n">
        <f aca="false">1 - E1212</f>
        <v>0.784750337381916</v>
      </c>
      <c r="H1212" s="0" t="n">
        <f aca="false">E1212 + F1212 - 1</f>
        <v>0.215249662618084</v>
      </c>
      <c r="I1212" s="0" t="str">
        <f aca="false">Лист3!B1212</f>
        <v>20.4</v>
      </c>
      <c r="J1212" s="0" t="str">
        <f aca="false">Лист3!C1212</f>
        <v>0.00031</v>
      </c>
    </row>
    <row r="1213" customFormat="false" ht="12.8" hidden="false" customHeight="false" outlineLevel="0" collapsed="false">
      <c r="A1213" s="0" t="n">
        <f aca="false">COUNTIF(Лист3!$D$2:D1213, 1)</f>
        <v>48</v>
      </c>
      <c r="B1213" s="0" t="n">
        <f aca="false">COUNTIF(Лист3!D1214:$D$1531, 0)</f>
        <v>318</v>
      </c>
      <c r="C1213" s="0" t="n">
        <f aca="false">COUNTIF(Лист3!$D$2:D1213, 0)</f>
        <v>1164</v>
      </c>
      <c r="D1213" s="0" t="n">
        <f aca="false">COUNTIF(Лист3!D1214:$D$1531, 1)</f>
        <v>0</v>
      </c>
      <c r="E1213" s="0" t="n">
        <f aca="false">B1213/(B1213 + C1213)</f>
        <v>0.214574898785425</v>
      </c>
      <c r="F1213" s="0" t="n">
        <f aca="false">A1213/(A1213+D1213)</f>
        <v>1</v>
      </c>
      <c r="G1213" s="0" t="n">
        <f aca="false">1 - E1213</f>
        <v>0.785425101214575</v>
      </c>
      <c r="H1213" s="0" t="n">
        <f aca="false">E1213 + F1213 - 1</f>
        <v>0.214574898785425</v>
      </c>
      <c r="I1213" s="0" t="str">
        <f aca="false">Лист3!B1213</f>
        <v>20.4</v>
      </c>
      <c r="J1213" s="0" t="str">
        <f aca="false">Лист3!C1213</f>
        <v>0.00031</v>
      </c>
    </row>
    <row r="1214" customFormat="false" ht="12.8" hidden="false" customHeight="false" outlineLevel="0" collapsed="false">
      <c r="A1214" s="0" t="n">
        <f aca="false">COUNTIF(Лист3!$D$2:D1214, 1)</f>
        <v>48</v>
      </c>
      <c r="B1214" s="0" t="n">
        <f aca="false">COUNTIF(Лист3!D1215:$D$1531, 0)</f>
        <v>317</v>
      </c>
      <c r="C1214" s="0" t="n">
        <f aca="false">COUNTIF(Лист3!$D$2:D1214, 0)</f>
        <v>1165</v>
      </c>
      <c r="D1214" s="0" t="n">
        <f aca="false">COUNTIF(Лист3!D1215:$D$1531, 1)</f>
        <v>0</v>
      </c>
      <c r="E1214" s="0" t="n">
        <f aca="false">B1214/(B1214 + C1214)</f>
        <v>0.213900134952766</v>
      </c>
      <c r="F1214" s="0" t="n">
        <f aca="false">A1214/(A1214+D1214)</f>
        <v>1</v>
      </c>
      <c r="G1214" s="0" t="n">
        <f aca="false">1 - E1214</f>
        <v>0.786099865047234</v>
      </c>
      <c r="H1214" s="0" t="n">
        <f aca="false">E1214 + F1214 - 1</f>
        <v>0.213900134952766</v>
      </c>
      <c r="I1214" s="0" t="str">
        <f aca="false">Лист3!B1214</f>
        <v>20.4</v>
      </c>
      <c r="J1214" s="0" t="str">
        <f aca="false">Лист3!C1214</f>
        <v>0.00031</v>
      </c>
    </row>
    <row r="1215" customFormat="false" ht="12.8" hidden="false" customHeight="false" outlineLevel="0" collapsed="false">
      <c r="A1215" s="0" t="n">
        <f aca="false">COUNTIF(Лист3!$D$2:D1215, 1)</f>
        <v>48</v>
      </c>
      <c r="B1215" s="0" t="n">
        <f aca="false">COUNTIF(Лист3!D1216:$D$1531, 0)</f>
        <v>316</v>
      </c>
      <c r="C1215" s="0" t="n">
        <f aca="false">COUNTIF(Лист3!$D$2:D1215, 0)</f>
        <v>1166</v>
      </c>
      <c r="D1215" s="0" t="n">
        <f aca="false">COUNTIF(Лист3!D1216:$D$1531, 1)</f>
        <v>0</v>
      </c>
      <c r="E1215" s="0" t="n">
        <f aca="false">B1215/(B1215 + C1215)</f>
        <v>0.213225371120108</v>
      </c>
      <c r="F1215" s="0" t="n">
        <f aca="false">A1215/(A1215+D1215)</f>
        <v>1</v>
      </c>
      <c r="G1215" s="0" t="n">
        <f aca="false">1 - E1215</f>
        <v>0.786774628879892</v>
      </c>
      <c r="H1215" s="0" t="n">
        <f aca="false">E1215 + F1215 - 1</f>
        <v>0.213225371120108</v>
      </c>
      <c r="I1215" s="0" t="str">
        <f aca="false">Лист3!B1215</f>
        <v>20.4</v>
      </c>
      <c r="J1215" s="0" t="str">
        <f aca="false">Лист3!C1215</f>
        <v>0.00031</v>
      </c>
    </row>
    <row r="1216" customFormat="false" ht="12.8" hidden="false" customHeight="false" outlineLevel="0" collapsed="false">
      <c r="A1216" s="0" t="n">
        <f aca="false">COUNTIF(Лист3!$D$2:D1216, 1)</f>
        <v>48</v>
      </c>
      <c r="B1216" s="0" t="n">
        <f aca="false">COUNTIF(Лист3!D1217:$D$1531, 0)</f>
        <v>315</v>
      </c>
      <c r="C1216" s="0" t="n">
        <f aca="false">COUNTIF(Лист3!$D$2:D1216, 0)</f>
        <v>1167</v>
      </c>
      <c r="D1216" s="0" t="n">
        <f aca="false">COUNTIF(Лист3!D1217:$D$1531, 1)</f>
        <v>0</v>
      </c>
      <c r="E1216" s="0" t="n">
        <f aca="false">B1216/(B1216 + C1216)</f>
        <v>0.212550607287449</v>
      </c>
      <c r="F1216" s="0" t="n">
        <f aca="false">A1216/(A1216+D1216)</f>
        <v>1</v>
      </c>
      <c r="G1216" s="0" t="n">
        <f aca="false">1 - E1216</f>
        <v>0.787449392712551</v>
      </c>
      <c r="H1216" s="0" t="n">
        <f aca="false">E1216 + F1216 - 1</f>
        <v>0.212550607287449</v>
      </c>
      <c r="I1216" s="0" t="str">
        <f aca="false">Лист3!B1216</f>
        <v>20.4</v>
      </c>
      <c r="J1216" s="0" t="str">
        <f aca="false">Лист3!C1216</f>
        <v>0.00031</v>
      </c>
    </row>
    <row r="1217" customFormat="false" ht="12.8" hidden="false" customHeight="false" outlineLevel="0" collapsed="false">
      <c r="A1217" s="0" t="n">
        <f aca="false">COUNTIF(Лист3!$D$2:D1217, 1)</f>
        <v>48</v>
      </c>
      <c r="B1217" s="0" t="n">
        <f aca="false">COUNTIF(Лист3!D1218:$D$1531, 0)</f>
        <v>314</v>
      </c>
      <c r="C1217" s="0" t="n">
        <f aca="false">COUNTIF(Лист3!$D$2:D1217, 0)</f>
        <v>1168</v>
      </c>
      <c r="D1217" s="0" t="n">
        <f aca="false">COUNTIF(Лист3!D1218:$D$1531, 1)</f>
        <v>0</v>
      </c>
      <c r="E1217" s="0" t="n">
        <f aca="false">B1217/(B1217 + C1217)</f>
        <v>0.211875843454791</v>
      </c>
      <c r="F1217" s="0" t="n">
        <f aca="false">A1217/(A1217+D1217)</f>
        <v>1</v>
      </c>
      <c r="G1217" s="0" t="n">
        <f aca="false">1 - E1217</f>
        <v>0.788124156545209</v>
      </c>
      <c r="H1217" s="0" t="n">
        <f aca="false">E1217 + F1217 - 1</f>
        <v>0.211875843454791</v>
      </c>
      <c r="I1217" s="0" t="str">
        <f aca="false">Лист3!B1217</f>
        <v>20.4</v>
      </c>
      <c r="J1217" s="0" t="str">
        <f aca="false">Лист3!C1217</f>
        <v>0.00031</v>
      </c>
    </row>
    <row r="1218" customFormat="false" ht="12.8" hidden="false" customHeight="false" outlineLevel="0" collapsed="false">
      <c r="A1218" s="0" t="n">
        <f aca="false">COUNTIF(Лист3!$D$2:D1218, 1)</f>
        <v>48</v>
      </c>
      <c r="B1218" s="0" t="n">
        <f aca="false">COUNTIF(Лист3!D1219:$D$1531, 0)</f>
        <v>313</v>
      </c>
      <c r="C1218" s="0" t="n">
        <f aca="false">COUNTIF(Лист3!$D$2:D1218, 0)</f>
        <v>1169</v>
      </c>
      <c r="D1218" s="0" t="n">
        <f aca="false">COUNTIF(Лист3!D1219:$D$1531, 1)</f>
        <v>0</v>
      </c>
      <c r="E1218" s="0" t="n">
        <f aca="false">B1218/(B1218 + C1218)</f>
        <v>0.211201079622132</v>
      </c>
      <c r="F1218" s="0" t="n">
        <f aca="false">A1218/(A1218+D1218)</f>
        <v>1</v>
      </c>
      <c r="G1218" s="0" t="n">
        <f aca="false">1 - E1218</f>
        <v>0.788798920377868</v>
      </c>
      <c r="H1218" s="0" t="n">
        <f aca="false">E1218 + F1218 - 1</f>
        <v>0.211201079622132</v>
      </c>
      <c r="I1218" s="0" t="str">
        <f aca="false">Лист3!B1218</f>
        <v>20.4</v>
      </c>
      <c r="J1218" s="0" t="str">
        <f aca="false">Лист3!C1218</f>
        <v>0.00031</v>
      </c>
    </row>
    <row r="1219" customFormat="false" ht="12.8" hidden="false" customHeight="false" outlineLevel="0" collapsed="false">
      <c r="A1219" s="0" t="n">
        <f aca="false">COUNTIF(Лист3!$D$2:D1219, 1)</f>
        <v>48</v>
      </c>
      <c r="B1219" s="0" t="n">
        <f aca="false">COUNTIF(Лист3!D1220:$D$1531, 0)</f>
        <v>312</v>
      </c>
      <c r="C1219" s="0" t="n">
        <f aca="false">COUNTIF(Лист3!$D$2:D1219, 0)</f>
        <v>1170</v>
      </c>
      <c r="D1219" s="0" t="n">
        <f aca="false">COUNTIF(Лист3!D1220:$D$1531, 1)</f>
        <v>0</v>
      </c>
      <c r="E1219" s="0" t="n">
        <f aca="false">B1219/(B1219 + C1219)</f>
        <v>0.210526315789474</v>
      </c>
      <c r="F1219" s="0" t="n">
        <f aca="false">A1219/(A1219+D1219)</f>
        <v>1</v>
      </c>
      <c r="G1219" s="0" t="n">
        <f aca="false">1 - E1219</f>
        <v>0.789473684210526</v>
      </c>
      <c r="H1219" s="0" t="n">
        <f aca="false">E1219 + F1219 - 1</f>
        <v>0.210526315789474</v>
      </c>
      <c r="I1219" s="0" t="str">
        <f aca="false">Лист3!B1219</f>
        <v>20.4</v>
      </c>
      <c r="J1219" s="0" t="str">
        <f aca="false">Лист3!C1219</f>
        <v>0.00031</v>
      </c>
    </row>
    <row r="1220" customFormat="false" ht="12.8" hidden="false" customHeight="false" outlineLevel="0" collapsed="false">
      <c r="A1220" s="0" t="n">
        <f aca="false">COUNTIF(Лист3!$D$2:D1220, 1)</f>
        <v>48</v>
      </c>
      <c r="B1220" s="0" t="n">
        <f aca="false">COUNTIF(Лист3!D1221:$D$1531, 0)</f>
        <v>311</v>
      </c>
      <c r="C1220" s="0" t="n">
        <f aca="false">COUNTIF(Лист3!$D$2:D1220, 0)</f>
        <v>1171</v>
      </c>
      <c r="D1220" s="0" t="n">
        <f aca="false">COUNTIF(Лист3!D1221:$D$1531, 1)</f>
        <v>0</v>
      </c>
      <c r="E1220" s="0" t="n">
        <f aca="false">B1220/(B1220 + C1220)</f>
        <v>0.209851551956815</v>
      </c>
      <c r="F1220" s="0" t="n">
        <f aca="false">A1220/(A1220+D1220)</f>
        <v>1</v>
      </c>
      <c r="G1220" s="0" t="n">
        <f aca="false">1 - E1220</f>
        <v>0.790148448043185</v>
      </c>
      <c r="H1220" s="0" t="n">
        <f aca="false">E1220 + F1220 - 1</f>
        <v>0.209851551956815</v>
      </c>
      <c r="I1220" s="0" t="str">
        <f aca="false">Лист3!B1220</f>
        <v>20.2</v>
      </c>
      <c r="J1220" s="0" t="str">
        <f aca="false">Лист3!C1220</f>
        <v>0.00033</v>
      </c>
    </row>
    <row r="1221" customFormat="false" ht="12.8" hidden="false" customHeight="false" outlineLevel="0" collapsed="false">
      <c r="A1221" s="0" t="n">
        <f aca="false">COUNTIF(Лист3!$D$2:D1221, 1)</f>
        <v>48</v>
      </c>
      <c r="B1221" s="0" t="n">
        <f aca="false">COUNTIF(Лист3!D1222:$D$1531, 0)</f>
        <v>310</v>
      </c>
      <c r="C1221" s="0" t="n">
        <f aca="false">COUNTIF(Лист3!$D$2:D1221, 0)</f>
        <v>1172</v>
      </c>
      <c r="D1221" s="0" t="n">
        <f aca="false">COUNTIF(Лист3!D1222:$D$1531, 1)</f>
        <v>0</v>
      </c>
      <c r="E1221" s="0" t="n">
        <f aca="false">B1221/(B1221 + C1221)</f>
        <v>0.209176788124157</v>
      </c>
      <c r="F1221" s="0" t="n">
        <f aca="false">A1221/(A1221+D1221)</f>
        <v>1</v>
      </c>
      <c r="G1221" s="0" t="n">
        <f aca="false">1 - E1221</f>
        <v>0.790823211875843</v>
      </c>
      <c r="H1221" s="0" t="n">
        <f aca="false">E1221 + F1221 - 1</f>
        <v>0.209176788124157</v>
      </c>
      <c r="I1221" s="0" t="str">
        <f aca="false">Лист3!B1221</f>
        <v>20.2</v>
      </c>
      <c r="J1221" s="0" t="str">
        <f aca="false">Лист3!C1221</f>
        <v>0.00033</v>
      </c>
    </row>
    <row r="1222" customFormat="false" ht="12.8" hidden="false" customHeight="false" outlineLevel="0" collapsed="false">
      <c r="A1222" s="0" t="n">
        <f aca="false">COUNTIF(Лист3!$D$2:D1222, 1)</f>
        <v>48</v>
      </c>
      <c r="B1222" s="0" t="n">
        <f aca="false">COUNTIF(Лист3!D1223:$D$1531, 0)</f>
        <v>309</v>
      </c>
      <c r="C1222" s="0" t="n">
        <f aca="false">COUNTIF(Лист3!$D$2:D1222, 0)</f>
        <v>1173</v>
      </c>
      <c r="D1222" s="0" t="n">
        <f aca="false">COUNTIF(Лист3!D1223:$D$1531, 1)</f>
        <v>0</v>
      </c>
      <c r="E1222" s="0" t="n">
        <f aca="false">B1222/(B1222 + C1222)</f>
        <v>0.208502024291498</v>
      </c>
      <c r="F1222" s="0" t="n">
        <f aca="false">A1222/(A1222+D1222)</f>
        <v>1</v>
      </c>
      <c r="G1222" s="0" t="n">
        <f aca="false">1 - E1222</f>
        <v>0.791497975708502</v>
      </c>
      <c r="H1222" s="0" t="n">
        <f aca="false">E1222 + F1222 - 1</f>
        <v>0.208502024291498</v>
      </c>
      <c r="I1222" s="0" t="str">
        <f aca="false">Лист3!B1222</f>
        <v>20.1</v>
      </c>
      <c r="J1222" s="0" t="str">
        <f aca="false">Лист3!C1222</f>
        <v>0.00033</v>
      </c>
    </row>
    <row r="1223" customFormat="false" ht="12.8" hidden="false" customHeight="false" outlineLevel="0" collapsed="false">
      <c r="A1223" s="0" t="n">
        <f aca="false">COUNTIF(Лист3!$D$2:D1223, 1)</f>
        <v>48</v>
      </c>
      <c r="B1223" s="0" t="n">
        <f aca="false">COUNTIF(Лист3!D1224:$D$1531, 0)</f>
        <v>308</v>
      </c>
      <c r="C1223" s="0" t="n">
        <f aca="false">COUNTIF(Лист3!$D$2:D1223, 0)</f>
        <v>1174</v>
      </c>
      <c r="D1223" s="0" t="n">
        <f aca="false">COUNTIF(Лист3!D1224:$D$1531, 1)</f>
        <v>0</v>
      </c>
      <c r="E1223" s="0" t="n">
        <f aca="false">B1223/(B1223 + C1223)</f>
        <v>0.207827260458839</v>
      </c>
      <c r="F1223" s="0" t="n">
        <f aca="false">A1223/(A1223+D1223)</f>
        <v>1</v>
      </c>
      <c r="G1223" s="0" t="n">
        <f aca="false">1 - E1223</f>
        <v>0.792172739541161</v>
      </c>
      <c r="H1223" s="0" t="n">
        <f aca="false">E1223 + F1223 - 1</f>
        <v>0.207827260458839</v>
      </c>
      <c r="I1223" s="0" t="str">
        <f aca="false">Лист3!B1223</f>
        <v>19.9</v>
      </c>
      <c r="J1223" s="0" t="str">
        <f aca="false">Лист3!C1223</f>
        <v>0.00036</v>
      </c>
    </row>
    <row r="1224" customFormat="false" ht="12.8" hidden="false" customHeight="false" outlineLevel="0" collapsed="false">
      <c r="A1224" s="0" t="n">
        <f aca="false">COUNTIF(Лист3!$D$2:D1224, 1)</f>
        <v>48</v>
      </c>
      <c r="B1224" s="0" t="n">
        <f aca="false">COUNTIF(Лист3!D1225:$D$1531, 0)</f>
        <v>307</v>
      </c>
      <c r="C1224" s="0" t="n">
        <f aca="false">COUNTIF(Лист3!$D$2:D1224, 0)</f>
        <v>1175</v>
      </c>
      <c r="D1224" s="0" t="n">
        <f aca="false">COUNTIF(Лист3!D1225:$D$1531, 1)</f>
        <v>0</v>
      </c>
      <c r="E1224" s="0" t="n">
        <f aca="false">B1224/(B1224 + C1224)</f>
        <v>0.207152496626181</v>
      </c>
      <c r="F1224" s="0" t="n">
        <f aca="false">A1224/(A1224+D1224)</f>
        <v>1</v>
      </c>
      <c r="G1224" s="0" t="n">
        <f aca="false">1 - E1224</f>
        <v>0.792847503373819</v>
      </c>
      <c r="H1224" s="0" t="n">
        <f aca="false">E1224 + F1224 - 1</f>
        <v>0.207152496626181</v>
      </c>
      <c r="I1224" s="0" t="str">
        <f aca="false">Лист3!B1224</f>
        <v>19.9</v>
      </c>
      <c r="J1224" s="0" t="str">
        <f aca="false">Лист3!C1224</f>
        <v>0.00036</v>
      </c>
    </row>
    <row r="1225" customFormat="false" ht="12.8" hidden="false" customHeight="false" outlineLevel="0" collapsed="false">
      <c r="A1225" s="0" t="n">
        <f aca="false">COUNTIF(Лист3!$D$2:D1225, 1)</f>
        <v>48</v>
      </c>
      <c r="B1225" s="0" t="n">
        <f aca="false">COUNTIF(Лист3!D1226:$D$1531, 0)</f>
        <v>306</v>
      </c>
      <c r="C1225" s="0" t="n">
        <f aca="false">COUNTIF(Лист3!$D$2:D1225, 0)</f>
        <v>1176</v>
      </c>
      <c r="D1225" s="0" t="n">
        <f aca="false">COUNTIF(Лист3!D1226:$D$1531, 1)</f>
        <v>0</v>
      </c>
      <c r="E1225" s="0" t="n">
        <f aca="false">B1225/(B1225 + C1225)</f>
        <v>0.206477732793522</v>
      </c>
      <c r="F1225" s="0" t="n">
        <f aca="false">A1225/(A1225+D1225)</f>
        <v>1</v>
      </c>
      <c r="G1225" s="0" t="n">
        <f aca="false">1 - E1225</f>
        <v>0.793522267206478</v>
      </c>
      <c r="H1225" s="0" t="n">
        <f aca="false">E1225 + F1225 - 1</f>
        <v>0.206477732793522</v>
      </c>
      <c r="I1225" s="0" t="str">
        <f aca="false">Лист3!B1225</f>
        <v>19.9</v>
      </c>
      <c r="J1225" s="0" t="str">
        <f aca="false">Лист3!C1225</f>
        <v>0.00036</v>
      </c>
    </row>
    <row r="1226" customFormat="false" ht="12.8" hidden="false" customHeight="false" outlineLevel="0" collapsed="false">
      <c r="A1226" s="0" t="n">
        <f aca="false">COUNTIF(Лист3!$D$2:D1226, 1)</f>
        <v>48</v>
      </c>
      <c r="B1226" s="0" t="n">
        <f aca="false">COUNTIF(Лист3!D1227:$D$1531, 0)</f>
        <v>305</v>
      </c>
      <c r="C1226" s="0" t="n">
        <f aca="false">COUNTIF(Лист3!$D$2:D1226, 0)</f>
        <v>1177</v>
      </c>
      <c r="D1226" s="0" t="n">
        <f aca="false">COUNTIF(Лист3!D1227:$D$1531, 1)</f>
        <v>0</v>
      </c>
      <c r="E1226" s="0" t="n">
        <f aca="false">B1226/(B1226 + C1226)</f>
        <v>0.205802968960864</v>
      </c>
      <c r="F1226" s="0" t="n">
        <f aca="false">A1226/(A1226+D1226)</f>
        <v>1</v>
      </c>
      <c r="G1226" s="0" t="n">
        <f aca="false">1 - E1226</f>
        <v>0.794197031039136</v>
      </c>
      <c r="H1226" s="0" t="n">
        <f aca="false">E1226 + F1226 - 1</f>
        <v>0.205802968960864</v>
      </c>
      <c r="I1226" s="0" t="str">
        <f aca="false">Лист3!B1226</f>
        <v>19.9</v>
      </c>
      <c r="J1226" s="0" t="str">
        <f aca="false">Лист3!C1226</f>
        <v>0.00036</v>
      </c>
    </row>
    <row r="1227" customFormat="false" ht="12.8" hidden="false" customHeight="false" outlineLevel="0" collapsed="false">
      <c r="A1227" s="0" t="n">
        <f aca="false">COUNTIF(Лист3!$D$2:D1227, 1)</f>
        <v>48</v>
      </c>
      <c r="B1227" s="0" t="n">
        <f aca="false">COUNTIF(Лист3!D1228:$D$1531, 0)</f>
        <v>304</v>
      </c>
      <c r="C1227" s="0" t="n">
        <f aca="false">COUNTIF(Лист3!$D$2:D1227, 0)</f>
        <v>1178</v>
      </c>
      <c r="D1227" s="0" t="n">
        <f aca="false">COUNTIF(Лист3!D1228:$D$1531, 1)</f>
        <v>0</v>
      </c>
      <c r="E1227" s="0" t="n">
        <f aca="false">B1227/(B1227 + C1227)</f>
        <v>0.205128205128205</v>
      </c>
      <c r="F1227" s="0" t="n">
        <f aca="false">A1227/(A1227+D1227)</f>
        <v>1</v>
      </c>
      <c r="G1227" s="0" t="n">
        <f aca="false">1 - E1227</f>
        <v>0.794871794871795</v>
      </c>
      <c r="H1227" s="0" t="n">
        <f aca="false">E1227 + F1227 - 1</f>
        <v>0.205128205128205</v>
      </c>
      <c r="I1227" s="0" t="str">
        <f aca="false">Лист3!B1227</f>
        <v>19.8</v>
      </c>
      <c r="J1227" s="0" t="str">
        <f aca="false">Лист3!C1227</f>
        <v>0.00037</v>
      </c>
    </row>
    <row r="1228" customFormat="false" ht="12.8" hidden="false" customHeight="false" outlineLevel="0" collapsed="false">
      <c r="A1228" s="0" t="n">
        <f aca="false">COUNTIF(Лист3!$D$2:D1228, 1)</f>
        <v>48</v>
      </c>
      <c r="B1228" s="0" t="n">
        <f aca="false">COUNTIF(Лист3!D1229:$D$1531, 0)</f>
        <v>303</v>
      </c>
      <c r="C1228" s="0" t="n">
        <f aca="false">COUNTIF(Лист3!$D$2:D1228, 0)</f>
        <v>1179</v>
      </c>
      <c r="D1228" s="0" t="n">
        <f aca="false">COUNTIF(Лист3!D1229:$D$1531, 1)</f>
        <v>0</v>
      </c>
      <c r="E1228" s="0" t="n">
        <f aca="false">B1228/(B1228 + C1228)</f>
        <v>0.204453441295547</v>
      </c>
      <c r="F1228" s="0" t="n">
        <f aca="false">A1228/(A1228+D1228)</f>
        <v>1</v>
      </c>
      <c r="G1228" s="0" t="n">
        <f aca="false">1 - E1228</f>
        <v>0.795546558704453</v>
      </c>
      <c r="H1228" s="0" t="n">
        <f aca="false">E1228 + F1228 - 1</f>
        <v>0.204453441295547</v>
      </c>
      <c r="I1228" s="0" t="str">
        <f aca="false">Лист3!B1228</f>
        <v>19.6</v>
      </c>
      <c r="J1228" s="0" t="str">
        <f aca="false">Лист3!C1228</f>
        <v>0.00039</v>
      </c>
    </row>
    <row r="1229" customFormat="false" ht="12.8" hidden="false" customHeight="false" outlineLevel="0" collapsed="false">
      <c r="A1229" s="0" t="n">
        <f aca="false">COUNTIF(Лист3!$D$2:D1229, 1)</f>
        <v>48</v>
      </c>
      <c r="B1229" s="0" t="n">
        <f aca="false">COUNTIF(Лист3!D1230:$D$1531, 0)</f>
        <v>302</v>
      </c>
      <c r="C1229" s="0" t="n">
        <f aca="false">COUNTIF(Лист3!$D$2:D1229, 0)</f>
        <v>1180</v>
      </c>
      <c r="D1229" s="0" t="n">
        <f aca="false">COUNTIF(Лист3!D1230:$D$1531, 1)</f>
        <v>0</v>
      </c>
      <c r="E1229" s="0" t="n">
        <f aca="false">B1229/(B1229 + C1229)</f>
        <v>0.203778677462888</v>
      </c>
      <c r="F1229" s="0" t="n">
        <f aca="false">A1229/(A1229+D1229)</f>
        <v>1</v>
      </c>
      <c r="G1229" s="0" t="n">
        <f aca="false">1 - E1229</f>
        <v>0.796221322537112</v>
      </c>
      <c r="H1229" s="0" t="n">
        <f aca="false">E1229 + F1229 - 1</f>
        <v>0.203778677462888</v>
      </c>
      <c r="I1229" s="0" t="str">
        <f aca="false">Лист3!B1229</f>
        <v>19.6</v>
      </c>
      <c r="J1229" s="0" t="str">
        <f aca="false">Лист3!C1229</f>
        <v>0.00039</v>
      </c>
    </row>
    <row r="1230" customFormat="false" ht="12.8" hidden="false" customHeight="false" outlineLevel="0" collapsed="false">
      <c r="A1230" s="0" t="n">
        <f aca="false">COUNTIF(Лист3!$D$2:D1230, 1)</f>
        <v>48</v>
      </c>
      <c r="B1230" s="0" t="n">
        <f aca="false">COUNTIF(Лист3!D1231:$D$1531, 0)</f>
        <v>301</v>
      </c>
      <c r="C1230" s="0" t="n">
        <f aca="false">COUNTIF(Лист3!$D$2:D1230, 0)</f>
        <v>1181</v>
      </c>
      <c r="D1230" s="0" t="n">
        <f aca="false">COUNTIF(Лист3!D1231:$D$1531, 1)</f>
        <v>0</v>
      </c>
      <c r="E1230" s="0" t="n">
        <f aca="false">B1230/(B1230 + C1230)</f>
        <v>0.203103913630229</v>
      </c>
      <c r="F1230" s="0" t="n">
        <f aca="false">A1230/(A1230+D1230)</f>
        <v>1</v>
      </c>
      <c r="G1230" s="0" t="n">
        <f aca="false">1 - E1230</f>
        <v>0.796896086369771</v>
      </c>
      <c r="H1230" s="0" t="n">
        <f aca="false">E1230 + F1230 - 1</f>
        <v>0.203103913630229</v>
      </c>
      <c r="I1230" s="0" t="str">
        <f aca="false">Лист3!B1230</f>
        <v>19.6</v>
      </c>
      <c r="J1230" s="0" t="str">
        <f aca="false">Лист3!C1230</f>
        <v>0.00039</v>
      </c>
    </row>
    <row r="1231" customFormat="false" ht="12.8" hidden="false" customHeight="false" outlineLevel="0" collapsed="false">
      <c r="A1231" s="0" t="n">
        <f aca="false">COUNTIF(Лист3!$D$2:D1231, 1)</f>
        <v>48</v>
      </c>
      <c r="B1231" s="0" t="n">
        <f aca="false">COUNTIF(Лист3!D1232:$D$1531, 0)</f>
        <v>300</v>
      </c>
      <c r="C1231" s="0" t="n">
        <f aca="false">COUNTIF(Лист3!$D$2:D1231, 0)</f>
        <v>1182</v>
      </c>
      <c r="D1231" s="0" t="n">
        <f aca="false">COUNTIF(Лист3!D1232:$D$1531, 1)</f>
        <v>0</v>
      </c>
      <c r="E1231" s="0" t="n">
        <f aca="false">B1231/(B1231 + C1231)</f>
        <v>0.202429149797571</v>
      </c>
      <c r="F1231" s="0" t="n">
        <f aca="false">A1231/(A1231+D1231)</f>
        <v>1</v>
      </c>
      <c r="G1231" s="0" t="n">
        <f aca="false">1 - E1231</f>
        <v>0.797570850202429</v>
      </c>
      <c r="H1231" s="0" t="n">
        <f aca="false">E1231 + F1231 - 1</f>
        <v>0.202429149797571</v>
      </c>
      <c r="I1231" s="0" t="str">
        <f aca="false">Лист3!B1231</f>
        <v>19.6</v>
      </c>
      <c r="J1231" s="0" t="str">
        <f aca="false">Лист3!C1231</f>
        <v>0.00039</v>
      </c>
    </row>
    <row r="1232" customFormat="false" ht="12.8" hidden="false" customHeight="false" outlineLevel="0" collapsed="false">
      <c r="A1232" s="0" t="n">
        <f aca="false">COUNTIF(Лист3!$D$2:D1232, 1)</f>
        <v>48</v>
      </c>
      <c r="B1232" s="0" t="n">
        <f aca="false">COUNTIF(Лист3!D1233:$D$1531, 0)</f>
        <v>299</v>
      </c>
      <c r="C1232" s="0" t="n">
        <f aca="false">COUNTIF(Лист3!$D$2:D1232, 0)</f>
        <v>1183</v>
      </c>
      <c r="D1232" s="0" t="n">
        <f aca="false">COUNTIF(Лист3!D1233:$D$1531, 1)</f>
        <v>0</v>
      </c>
      <c r="E1232" s="0" t="n">
        <f aca="false">B1232/(B1232 + C1232)</f>
        <v>0.201754385964912</v>
      </c>
      <c r="F1232" s="0" t="n">
        <f aca="false">A1232/(A1232+D1232)</f>
        <v>1</v>
      </c>
      <c r="G1232" s="0" t="n">
        <f aca="false">1 - E1232</f>
        <v>0.798245614035088</v>
      </c>
      <c r="H1232" s="0" t="n">
        <f aca="false">E1232 + F1232 - 1</f>
        <v>0.201754385964912</v>
      </c>
      <c r="I1232" s="0" t="str">
        <f aca="false">Лист3!B1232</f>
        <v>19.6</v>
      </c>
      <c r="J1232" s="0" t="str">
        <f aca="false">Лист3!C1232</f>
        <v>0.00039</v>
      </c>
    </row>
    <row r="1233" customFormat="false" ht="12.8" hidden="false" customHeight="false" outlineLevel="0" collapsed="false">
      <c r="A1233" s="0" t="n">
        <f aca="false">COUNTIF(Лист3!$D$2:D1233, 1)</f>
        <v>48</v>
      </c>
      <c r="B1233" s="0" t="n">
        <f aca="false">COUNTIF(Лист3!D1234:$D$1531, 0)</f>
        <v>298</v>
      </c>
      <c r="C1233" s="0" t="n">
        <f aca="false">COUNTIF(Лист3!$D$2:D1233, 0)</f>
        <v>1184</v>
      </c>
      <c r="D1233" s="0" t="n">
        <f aca="false">COUNTIF(Лист3!D1234:$D$1531, 1)</f>
        <v>0</v>
      </c>
      <c r="E1233" s="0" t="n">
        <f aca="false">B1233/(B1233 + C1233)</f>
        <v>0.201079622132254</v>
      </c>
      <c r="F1233" s="0" t="n">
        <f aca="false">A1233/(A1233+D1233)</f>
        <v>1</v>
      </c>
      <c r="G1233" s="0" t="n">
        <f aca="false">1 - E1233</f>
        <v>0.798920377867746</v>
      </c>
      <c r="H1233" s="0" t="n">
        <f aca="false">E1233 + F1233 - 1</f>
        <v>0.201079622132254</v>
      </c>
      <c r="I1233" s="0" t="str">
        <f aca="false">Лист3!B1233</f>
        <v>19.6</v>
      </c>
      <c r="J1233" s="0" t="str">
        <f aca="false">Лист3!C1233</f>
        <v>0.00039</v>
      </c>
    </row>
    <row r="1234" customFormat="false" ht="12.8" hidden="false" customHeight="false" outlineLevel="0" collapsed="false">
      <c r="A1234" s="0" t="n">
        <f aca="false">COUNTIF(Лист3!$D$2:D1234, 1)</f>
        <v>48</v>
      </c>
      <c r="B1234" s="0" t="n">
        <f aca="false">COUNTIF(Лист3!D1235:$D$1531, 0)</f>
        <v>297</v>
      </c>
      <c r="C1234" s="0" t="n">
        <f aca="false">COUNTIF(Лист3!$D$2:D1234, 0)</f>
        <v>1185</v>
      </c>
      <c r="D1234" s="0" t="n">
        <f aca="false">COUNTIF(Лист3!D1235:$D$1531, 1)</f>
        <v>0</v>
      </c>
      <c r="E1234" s="0" t="n">
        <f aca="false">B1234/(B1234 + C1234)</f>
        <v>0.200404858299595</v>
      </c>
      <c r="F1234" s="0" t="n">
        <f aca="false">A1234/(A1234+D1234)</f>
        <v>1</v>
      </c>
      <c r="G1234" s="0" t="n">
        <f aca="false">1 - E1234</f>
        <v>0.799595141700405</v>
      </c>
      <c r="H1234" s="0" t="n">
        <f aca="false">E1234 + F1234 - 1</f>
        <v>0.200404858299595</v>
      </c>
      <c r="I1234" s="0" t="str">
        <f aca="false">Лист3!B1234</f>
        <v>19.6</v>
      </c>
      <c r="J1234" s="0" t="str">
        <f aca="false">Лист3!C1234</f>
        <v>0.00039</v>
      </c>
    </row>
    <row r="1235" customFormat="false" ht="12.8" hidden="false" customHeight="false" outlineLevel="0" collapsed="false">
      <c r="A1235" s="0" t="n">
        <f aca="false">COUNTIF(Лист3!$D$2:D1235, 1)</f>
        <v>48</v>
      </c>
      <c r="B1235" s="0" t="n">
        <f aca="false">COUNTIF(Лист3!D1236:$D$1531, 0)</f>
        <v>296</v>
      </c>
      <c r="C1235" s="0" t="n">
        <f aca="false">COUNTIF(Лист3!$D$2:D1235, 0)</f>
        <v>1186</v>
      </c>
      <c r="D1235" s="0" t="n">
        <f aca="false">COUNTIF(Лист3!D1236:$D$1531, 1)</f>
        <v>0</v>
      </c>
      <c r="E1235" s="0" t="n">
        <f aca="false">B1235/(B1235 + C1235)</f>
        <v>0.199730094466937</v>
      </c>
      <c r="F1235" s="0" t="n">
        <f aca="false">A1235/(A1235+D1235)</f>
        <v>1</v>
      </c>
      <c r="G1235" s="0" t="n">
        <f aca="false">1 - E1235</f>
        <v>0.800269905533063</v>
      </c>
      <c r="H1235" s="0" t="n">
        <f aca="false">E1235 + F1235 - 1</f>
        <v>0.199730094466937</v>
      </c>
      <c r="I1235" s="0" t="str">
        <f aca="false">Лист3!B1235</f>
        <v>19.5</v>
      </c>
      <c r="J1235" s="0" t="str">
        <f aca="false">Лист3!C1235</f>
        <v>0.0004</v>
      </c>
    </row>
    <row r="1236" customFormat="false" ht="12.8" hidden="false" customHeight="false" outlineLevel="0" collapsed="false">
      <c r="A1236" s="0" t="n">
        <f aca="false">COUNTIF(Лист3!$D$2:D1236, 1)</f>
        <v>48</v>
      </c>
      <c r="B1236" s="0" t="n">
        <f aca="false">COUNTIF(Лист3!D1237:$D$1531, 0)</f>
        <v>295</v>
      </c>
      <c r="C1236" s="0" t="n">
        <f aca="false">COUNTIF(Лист3!$D$2:D1236, 0)</f>
        <v>1187</v>
      </c>
      <c r="D1236" s="0" t="n">
        <f aca="false">COUNTIF(Лист3!D1237:$D$1531, 1)</f>
        <v>0</v>
      </c>
      <c r="E1236" s="0" t="n">
        <f aca="false">B1236/(B1236 + C1236)</f>
        <v>0.199055330634278</v>
      </c>
      <c r="F1236" s="0" t="n">
        <f aca="false">A1236/(A1236+D1236)</f>
        <v>1</v>
      </c>
      <c r="G1236" s="0" t="n">
        <f aca="false">1 - E1236</f>
        <v>0.800944669365722</v>
      </c>
      <c r="H1236" s="0" t="n">
        <f aca="false">E1236 + F1236 - 1</f>
        <v>0.199055330634278</v>
      </c>
      <c r="I1236" s="0" t="str">
        <f aca="false">Лист3!B1236</f>
        <v>19.5</v>
      </c>
      <c r="J1236" s="0" t="str">
        <f aca="false">Лист3!C1236</f>
        <v>0.0004</v>
      </c>
    </row>
    <row r="1237" customFormat="false" ht="12.8" hidden="false" customHeight="false" outlineLevel="0" collapsed="false">
      <c r="A1237" s="0" t="n">
        <f aca="false">COUNTIF(Лист3!$D$2:D1237, 1)</f>
        <v>48</v>
      </c>
      <c r="B1237" s="0" t="n">
        <f aca="false">COUNTIF(Лист3!D1238:$D$1531, 0)</f>
        <v>294</v>
      </c>
      <c r="C1237" s="0" t="n">
        <f aca="false">COUNTIF(Лист3!$D$2:D1237, 0)</f>
        <v>1188</v>
      </c>
      <c r="D1237" s="0" t="n">
        <f aca="false">COUNTIF(Лист3!D1238:$D$1531, 1)</f>
        <v>0</v>
      </c>
      <c r="E1237" s="0" t="n">
        <f aca="false">B1237/(B1237 + C1237)</f>
        <v>0.198380566801619</v>
      </c>
      <c r="F1237" s="0" t="n">
        <f aca="false">A1237/(A1237+D1237)</f>
        <v>1</v>
      </c>
      <c r="G1237" s="0" t="n">
        <f aca="false">1 - E1237</f>
        <v>0.80161943319838</v>
      </c>
      <c r="H1237" s="0" t="n">
        <f aca="false">E1237 + F1237 - 1</f>
        <v>0.198380566801619</v>
      </c>
      <c r="I1237" s="0" t="str">
        <f aca="false">Лист3!B1237</f>
        <v>19.5</v>
      </c>
      <c r="J1237" s="0" t="str">
        <f aca="false">Лист3!C1237</f>
        <v>0.0004</v>
      </c>
    </row>
    <row r="1238" customFormat="false" ht="12.8" hidden="false" customHeight="false" outlineLevel="0" collapsed="false">
      <c r="A1238" s="0" t="n">
        <f aca="false">COUNTIF(Лист3!$D$2:D1238, 1)</f>
        <v>48</v>
      </c>
      <c r="B1238" s="0" t="n">
        <f aca="false">COUNTIF(Лист3!D1239:$D$1531, 0)</f>
        <v>293</v>
      </c>
      <c r="C1238" s="0" t="n">
        <f aca="false">COUNTIF(Лист3!$D$2:D1238, 0)</f>
        <v>1189</v>
      </c>
      <c r="D1238" s="0" t="n">
        <f aca="false">COUNTIF(Лист3!D1239:$D$1531, 1)</f>
        <v>0</v>
      </c>
      <c r="E1238" s="0" t="n">
        <f aca="false">B1238/(B1238 + C1238)</f>
        <v>0.197705802968961</v>
      </c>
      <c r="F1238" s="0" t="n">
        <f aca="false">A1238/(A1238+D1238)</f>
        <v>1</v>
      </c>
      <c r="G1238" s="0" t="n">
        <f aca="false">1 - E1238</f>
        <v>0.802294197031039</v>
      </c>
      <c r="H1238" s="0" t="n">
        <f aca="false">E1238 + F1238 - 1</f>
        <v>0.197705802968961</v>
      </c>
      <c r="I1238" s="0" t="str">
        <f aca="false">Лист3!B1238</f>
        <v>19.5</v>
      </c>
      <c r="J1238" s="0" t="str">
        <f aca="false">Лист3!C1238</f>
        <v>0.0004</v>
      </c>
    </row>
    <row r="1239" customFormat="false" ht="12.8" hidden="false" customHeight="false" outlineLevel="0" collapsed="false">
      <c r="A1239" s="0" t="n">
        <f aca="false">COUNTIF(Лист3!$D$2:D1239, 1)</f>
        <v>48</v>
      </c>
      <c r="B1239" s="0" t="n">
        <f aca="false">COUNTIF(Лист3!D1240:$D$1531, 0)</f>
        <v>292</v>
      </c>
      <c r="C1239" s="0" t="n">
        <f aca="false">COUNTIF(Лист3!$D$2:D1239, 0)</f>
        <v>1190</v>
      </c>
      <c r="D1239" s="0" t="n">
        <f aca="false">COUNTIF(Лист3!D1240:$D$1531, 1)</f>
        <v>0</v>
      </c>
      <c r="E1239" s="0" t="n">
        <f aca="false">B1239/(B1239 + C1239)</f>
        <v>0.197031039136302</v>
      </c>
      <c r="F1239" s="0" t="n">
        <f aca="false">A1239/(A1239+D1239)</f>
        <v>1</v>
      </c>
      <c r="G1239" s="0" t="n">
        <f aca="false">1 - E1239</f>
        <v>0.802968960863698</v>
      </c>
      <c r="H1239" s="0" t="n">
        <f aca="false">E1239 + F1239 - 1</f>
        <v>0.197031039136302</v>
      </c>
      <c r="I1239" s="0" t="str">
        <f aca="false">Лист3!B1239</f>
        <v>19.5</v>
      </c>
      <c r="J1239" s="0" t="str">
        <f aca="false">Лист3!C1239</f>
        <v>0.0004</v>
      </c>
    </row>
    <row r="1240" customFormat="false" ht="12.8" hidden="false" customHeight="false" outlineLevel="0" collapsed="false">
      <c r="A1240" s="0" t="n">
        <f aca="false">COUNTIF(Лист3!$D$2:D1240, 1)</f>
        <v>48</v>
      </c>
      <c r="B1240" s="0" t="n">
        <f aca="false">COUNTIF(Лист3!D1241:$D$1531, 0)</f>
        <v>291</v>
      </c>
      <c r="C1240" s="0" t="n">
        <f aca="false">COUNTIF(Лист3!$D$2:D1240, 0)</f>
        <v>1191</v>
      </c>
      <c r="D1240" s="0" t="n">
        <f aca="false">COUNTIF(Лист3!D1241:$D$1531, 1)</f>
        <v>0</v>
      </c>
      <c r="E1240" s="0" t="n">
        <f aca="false">B1240/(B1240 + C1240)</f>
        <v>0.196356275303644</v>
      </c>
      <c r="F1240" s="0" t="n">
        <f aca="false">A1240/(A1240+D1240)</f>
        <v>1</v>
      </c>
      <c r="G1240" s="0" t="n">
        <f aca="false">1 - E1240</f>
        <v>0.803643724696356</v>
      </c>
      <c r="H1240" s="0" t="n">
        <f aca="false">E1240 + F1240 - 1</f>
        <v>0.196356275303644</v>
      </c>
      <c r="I1240" s="0" t="str">
        <f aca="false">Лист3!B1240</f>
        <v>19.5</v>
      </c>
      <c r="J1240" s="0" t="str">
        <f aca="false">Лист3!C1240</f>
        <v>0.0004</v>
      </c>
    </row>
    <row r="1241" customFormat="false" ht="12.8" hidden="false" customHeight="false" outlineLevel="0" collapsed="false">
      <c r="A1241" s="0" t="n">
        <f aca="false">COUNTIF(Лист3!$D$2:D1241, 1)</f>
        <v>48</v>
      </c>
      <c r="B1241" s="0" t="n">
        <f aca="false">COUNTIF(Лист3!D1242:$D$1531, 0)</f>
        <v>290</v>
      </c>
      <c r="C1241" s="0" t="n">
        <f aca="false">COUNTIF(Лист3!$D$2:D1241, 0)</f>
        <v>1192</v>
      </c>
      <c r="D1241" s="0" t="n">
        <f aca="false">COUNTIF(Лист3!D1242:$D$1531, 1)</f>
        <v>0</v>
      </c>
      <c r="E1241" s="0" t="n">
        <f aca="false">B1241/(B1241 + C1241)</f>
        <v>0.195681511470985</v>
      </c>
      <c r="F1241" s="0" t="n">
        <f aca="false">A1241/(A1241+D1241)</f>
        <v>1</v>
      </c>
      <c r="G1241" s="0" t="n">
        <f aca="false">1 - E1241</f>
        <v>0.804318488529015</v>
      </c>
      <c r="H1241" s="0" t="n">
        <f aca="false">E1241 + F1241 - 1</f>
        <v>0.195681511470985</v>
      </c>
      <c r="I1241" s="0" t="str">
        <f aca="false">Лист3!B1241</f>
        <v>19.5</v>
      </c>
      <c r="J1241" s="0" t="str">
        <f aca="false">Лист3!C1241</f>
        <v>0.00041</v>
      </c>
    </row>
    <row r="1242" customFormat="false" ht="12.8" hidden="false" customHeight="false" outlineLevel="0" collapsed="false">
      <c r="A1242" s="0" t="n">
        <f aca="false">COUNTIF(Лист3!$D$2:D1242, 1)</f>
        <v>48</v>
      </c>
      <c r="B1242" s="0" t="n">
        <f aca="false">COUNTIF(Лист3!D1243:$D$1531, 0)</f>
        <v>289</v>
      </c>
      <c r="C1242" s="0" t="n">
        <f aca="false">COUNTIF(Лист3!$D$2:D1242, 0)</f>
        <v>1193</v>
      </c>
      <c r="D1242" s="0" t="n">
        <f aca="false">COUNTIF(Лист3!D1243:$D$1531, 1)</f>
        <v>0</v>
      </c>
      <c r="E1242" s="0" t="n">
        <f aca="false">B1242/(B1242 + C1242)</f>
        <v>0.195006747638327</v>
      </c>
      <c r="F1242" s="0" t="n">
        <f aca="false">A1242/(A1242+D1242)</f>
        <v>1</v>
      </c>
      <c r="G1242" s="0" t="n">
        <f aca="false">1 - E1242</f>
        <v>0.804993252361673</v>
      </c>
      <c r="H1242" s="0" t="n">
        <f aca="false">E1242 + F1242 - 1</f>
        <v>0.195006747638327</v>
      </c>
      <c r="I1242" s="0" t="str">
        <f aca="false">Лист3!B1242</f>
        <v>19.5</v>
      </c>
      <c r="J1242" s="0" t="str">
        <f aca="false">Лист3!C1242</f>
        <v>0.00041</v>
      </c>
    </row>
    <row r="1243" customFormat="false" ht="12.8" hidden="false" customHeight="false" outlineLevel="0" collapsed="false">
      <c r="A1243" s="0" t="n">
        <f aca="false">COUNTIF(Лист3!$D$2:D1243, 1)</f>
        <v>48</v>
      </c>
      <c r="B1243" s="0" t="n">
        <f aca="false">COUNTIF(Лист3!D1244:$D$1531, 0)</f>
        <v>288</v>
      </c>
      <c r="C1243" s="0" t="n">
        <f aca="false">COUNTIF(Лист3!$D$2:D1243, 0)</f>
        <v>1194</v>
      </c>
      <c r="D1243" s="0" t="n">
        <f aca="false">COUNTIF(Лист3!D1244:$D$1531, 1)</f>
        <v>0</v>
      </c>
      <c r="E1243" s="0" t="n">
        <f aca="false">B1243/(B1243 + C1243)</f>
        <v>0.194331983805668</v>
      </c>
      <c r="F1243" s="0" t="n">
        <f aca="false">A1243/(A1243+D1243)</f>
        <v>1</v>
      </c>
      <c r="G1243" s="0" t="n">
        <f aca="false">1 - E1243</f>
        <v>0.805668016194332</v>
      </c>
      <c r="H1243" s="0" t="n">
        <f aca="false">E1243 + F1243 - 1</f>
        <v>0.194331983805668</v>
      </c>
      <c r="I1243" s="0" t="str">
        <f aca="false">Лист3!B1243</f>
        <v>19.5</v>
      </c>
      <c r="J1243" s="0" t="str">
        <f aca="false">Лист3!C1243</f>
        <v>0.00041</v>
      </c>
    </row>
    <row r="1244" customFormat="false" ht="12.8" hidden="false" customHeight="false" outlineLevel="0" collapsed="false">
      <c r="A1244" s="0" t="n">
        <f aca="false">COUNTIF(Лист3!$D$2:D1244, 1)</f>
        <v>48</v>
      </c>
      <c r="B1244" s="0" t="n">
        <f aca="false">COUNTIF(Лист3!D1245:$D$1531, 0)</f>
        <v>287</v>
      </c>
      <c r="C1244" s="0" t="n">
        <f aca="false">COUNTIF(Лист3!$D$2:D1244, 0)</f>
        <v>1195</v>
      </c>
      <c r="D1244" s="0" t="n">
        <f aca="false">COUNTIF(Лист3!D1245:$D$1531, 1)</f>
        <v>0</v>
      </c>
      <c r="E1244" s="0" t="n">
        <f aca="false">B1244/(B1244 + C1244)</f>
        <v>0.193657219973009</v>
      </c>
      <c r="F1244" s="0" t="n">
        <f aca="false">A1244/(A1244+D1244)</f>
        <v>1</v>
      </c>
      <c r="G1244" s="0" t="n">
        <f aca="false">1 - E1244</f>
        <v>0.80634278002699</v>
      </c>
      <c r="H1244" s="0" t="n">
        <f aca="false">E1244 + F1244 - 1</f>
        <v>0.19365721997301</v>
      </c>
      <c r="I1244" s="0" t="str">
        <f aca="false">Лист3!B1244</f>
        <v>19.4</v>
      </c>
      <c r="J1244" s="0" t="str">
        <f aca="false">Лист3!C1244</f>
        <v>0.00042</v>
      </c>
    </row>
    <row r="1245" customFormat="false" ht="12.8" hidden="false" customHeight="false" outlineLevel="0" collapsed="false">
      <c r="A1245" s="0" t="n">
        <f aca="false">COUNTIF(Лист3!$D$2:D1245, 1)</f>
        <v>48</v>
      </c>
      <c r="B1245" s="0" t="n">
        <f aca="false">COUNTIF(Лист3!D1246:$D$1531, 0)</f>
        <v>286</v>
      </c>
      <c r="C1245" s="0" t="n">
        <f aca="false">COUNTIF(Лист3!$D$2:D1245, 0)</f>
        <v>1196</v>
      </c>
      <c r="D1245" s="0" t="n">
        <f aca="false">COUNTIF(Лист3!D1246:$D$1531, 1)</f>
        <v>0</v>
      </c>
      <c r="E1245" s="0" t="n">
        <f aca="false">B1245/(B1245 + C1245)</f>
        <v>0.192982456140351</v>
      </c>
      <c r="F1245" s="0" t="n">
        <f aca="false">A1245/(A1245+D1245)</f>
        <v>1</v>
      </c>
      <c r="G1245" s="0" t="n">
        <f aca="false">1 - E1245</f>
        <v>0.807017543859649</v>
      </c>
      <c r="H1245" s="0" t="n">
        <f aca="false">E1245 + F1245 - 1</f>
        <v>0.192982456140351</v>
      </c>
      <c r="I1245" s="0" t="str">
        <f aca="false">Лист3!B1245</f>
        <v>19.3</v>
      </c>
      <c r="J1245" s="0" t="str">
        <f aca="false">Лист3!C1245</f>
        <v>0.00043</v>
      </c>
    </row>
    <row r="1246" customFormat="false" ht="12.8" hidden="false" customHeight="false" outlineLevel="0" collapsed="false">
      <c r="A1246" s="0" t="n">
        <f aca="false">COUNTIF(Лист3!$D$2:D1246, 1)</f>
        <v>48</v>
      </c>
      <c r="B1246" s="0" t="n">
        <f aca="false">COUNTIF(Лист3!D1247:$D$1531, 0)</f>
        <v>285</v>
      </c>
      <c r="C1246" s="0" t="n">
        <f aca="false">COUNTIF(Лист3!$D$2:D1246, 0)</f>
        <v>1197</v>
      </c>
      <c r="D1246" s="0" t="n">
        <f aca="false">COUNTIF(Лист3!D1247:$D$1531, 1)</f>
        <v>0</v>
      </c>
      <c r="E1246" s="0" t="n">
        <f aca="false">B1246/(B1246 + C1246)</f>
        <v>0.192307692307692</v>
      </c>
      <c r="F1246" s="0" t="n">
        <f aca="false">A1246/(A1246+D1246)</f>
        <v>1</v>
      </c>
      <c r="G1246" s="0" t="n">
        <f aca="false">1 - E1246</f>
        <v>0.807692307692308</v>
      </c>
      <c r="H1246" s="0" t="n">
        <f aca="false">E1246 + F1246 - 1</f>
        <v>0.192307692307692</v>
      </c>
      <c r="I1246" s="0" t="str">
        <f aca="false">Лист3!B1246</f>
        <v>19.2</v>
      </c>
      <c r="J1246" s="0" t="str">
        <f aca="false">Лист3!C1246</f>
        <v>0.00043</v>
      </c>
    </row>
    <row r="1247" customFormat="false" ht="12.8" hidden="false" customHeight="false" outlineLevel="0" collapsed="false">
      <c r="A1247" s="0" t="n">
        <f aca="false">COUNTIF(Лист3!$D$2:D1247, 1)</f>
        <v>48</v>
      </c>
      <c r="B1247" s="0" t="n">
        <f aca="false">COUNTIF(Лист3!D1248:$D$1531, 0)</f>
        <v>284</v>
      </c>
      <c r="C1247" s="0" t="n">
        <f aca="false">COUNTIF(Лист3!$D$2:D1247, 0)</f>
        <v>1198</v>
      </c>
      <c r="D1247" s="0" t="n">
        <f aca="false">COUNTIF(Лист3!D1248:$D$1531, 1)</f>
        <v>0</v>
      </c>
      <c r="E1247" s="0" t="n">
        <f aca="false">B1247/(B1247 + C1247)</f>
        <v>0.191632928475034</v>
      </c>
      <c r="F1247" s="0" t="n">
        <f aca="false">A1247/(A1247+D1247)</f>
        <v>1</v>
      </c>
      <c r="G1247" s="0" t="n">
        <f aca="false">1 - E1247</f>
        <v>0.808367071524966</v>
      </c>
      <c r="H1247" s="0" t="n">
        <f aca="false">E1247 + F1247 - 1</f>
        <v>0.191632928475034</v>
      </c>
      <c r="I1247" s="0" t="str">
        <f aca="false">Лист3!B1247</f>
        <v>19.2</v>
      </c>
      <c r="J1247" s="0" t="str">
        <f aca="false">Лист3!C1247</f>
        <v>0.00044</v>
      </c>
    </row>
    <row r="1248" customFormat="false" ht="12.8" hidden="false" customHeight="false" outlineLevel="0" collapsed="false">
      <c r="A1248" s="0" t="n">
        <f aca="false">COUNTIF(Лист3!$D$2:D1248, 1)</f>
        <v>48</v>
      </c>
      <c r="B1248" s="0" t="n">
        <f aca="false">COUNTIF(Лист3!D1249:$D$1531, 0)</f>
        <v>283</v>
      </c>
      <c r="C1248" s="0" t="n">
        <f aca="false">COUNTIF(Лист3!$D$2:D1248, 0)</f>
        <v>1199</v>
      </c>
      <c r="D1248" s="0" t="n">
        <f aca="false">COUNTIF(Лист3!D1249:$D$1531, 1)</f>
        <v>0</v>
      </c>
      <c r="E1248" s="0" t="n">
        <f aca="false">B1248/(B1248 + C1248)</f>
        <v>0.190958164642375</v>
      </c>
      <c r="F1248" s="0" t="n">
        <f aca="false">A1248/(A1248+D1248)</f>
        <v>1</v>
      </c>
      <c r="G1248" s="0" t="n">
        <f aca="false">1 - E1248</f>
        <v>0.809041835357625</v>
      </c>
      <c r="H1248" s="0" t="n">
        <f aca="false">E1248 + F1248 - 1</f>
        <v>0.190958164642375</v>
      </c>
      <c r="I1248" s="0" t="str">
        <f aca="false">Лист3!B1248</f>
        <v>19.1</v>
      </c>
      <c r="J1248" s="0" t="str">
        <f aca="false">Лист3!C1248</f>
        <v>0.00045</v>
      </c>
    </row>
    <row r="1249" customFormat="false" ht="12.8" hidden="false" customHeight="false" outlineLevel="0" collapsed="false">
      <c r="A1249" s="0" t="n">
        <f aca="false">COUNTIF(Лист3!$D$2:D1249, 1)</f>
        <v>48</v>
      </c>
      <c r="B1249" s="0" t="n">
        <f aca="false">COUNTIF(Лист3!D1250:$D$1531, 0)</f>
        <v>282</v>
      </c>
      <c r="C1249" s="0" t="n">
        <f aca="false">COUNTIF(Лист3!$D$2:D1249, 0)</f>
        <v>1200</v>
      </c>
      <c r="D1249" s="0" t="n">
        <f aca="false">COUNTIF(Лист3!D1250:$D$1531, 1)</f>
        <v>0</v>
      </c>
      <c r="E1249" s="0" t="n">
        <f aca="false">B1249/(B1249 + C1249)</f>
        <v>0.190283400809717</v>
      </c>
      <c r="F1249" s="0" t="n">
        <f aca="false">A1249/(A1249+D1249)</f>
        <v>1</v>
      </c>
      <c r="G1249" s="0" t="n">
        <f aca="false">1 - E1249</f>
        <v>0.809716599190283</v>
      </c>
      <c r="H1249" s="0" t="n">
        <f aca="false">E1249 + F1249 - 1</f>
        <v>0.190283400809717</v>
      </c>
      <c r="I1249" s="0" t="str">
        <f aca="false">Лист3!B1249</f>
        <v>19.1</v>
      </c>
      <c r="J1249" s="0" t="str">
        <f aca="false">Лист3!C1249</f>
        <v>0.00045</v>
      </c>
    </row>
    <row r="1250" customFormat="false" ht="12.8" hidden="false" customHeight="false" outlineLevel="0" collapsed="false">
      <c r="A1250" s="0" t="n">
        <f aca="false">COUNTIF(Лист3!$D$2:D1250, 1)</f>
        <v>48</v>
      </c>
      <c r="B1250" s="0" t="n">
        <f aca="false">COUNTIF(Лист3!D1251:$D$1531, 0)</f>
        <v>281</v>
      </c>
      <c r="C1250" s="0" t="n">
        <f aca="false">COUNTIF(Лист3!$D$2:D1250, 0)</f>
        <v>1201</v>
      </c>
      <c r="D1250" s="0" t="n">
        <f aca="false">COUNTIF(Лист3!D1251:$D$1531, 1)</f>
        <v>0</v>
      </c>
      <c r="E1250" s="0" t="n">
        <f aca="false">B1250/(B1250 + C1250)</f>
        <v>0.189608636977058</v>
      </c>
      <c r="F1250" s="0" t="n">
        <f aca="false">A1250/(A1250+D1250)</f>
        <v>1</v>
      </c>
      <c r="G1250" s="0" t="n">
        <f aca="false">1 - E1250</f>
        <v>0.810391363022942</v>
      </c>
      <c r="H1250" s="0" t="n">
        <f aca="false">E1250 + F1250 - 1</f>
        <v>0.189608636977058</v>
      </c>
      <c r="I1250" s="0" t="str">
        <f aca="false">Лист3!B1250</f>
        <v>19.1</v>
      </c>
      <c r="J1250" s="0" t="str">
        <f aca="false">Лист3!C1250</f>
        <v>0.00045</v>
      </c>
    </row>
    <row r="1251" customFormat="false" ht="12.8" hidden="false" customHeight="false" outlineLevel="0" collapsed="false">
      <c r="A1251" s="0" t="n">
        <f aca="false">COUNTIF(Лист3!$D$2:D1251, 1)</f>
        <v>48</v>
      </c>
      <c r="B1251" s="0" t="n">
        <f aca="false">COUNTIF(Лист3!D1252:$D$1531, 0)</f>
        <v>280</v>
      </c>
      <c r="C1251" s="0" t="n">
        <f aca="false">COUNTIF(Лист3!$D$2:D1251, 0)</f>
        <v>1202</v>
      </c>
      <c r="D1251" s="0" t="n">
        <f aca="false">COUNTIF(Лист3!D1252:$D$1531, 1)</f>
        <v>0</v>
      </c>
      <c r="E1251" s="0" t="n">
        <f aca="false">B1251/(B1251 + C1251)</f>
        <v>0.188933873144399</v>
      </c>
      <c r="F1251" s="0" t="n">
        <f aca="false">A1251/(A1251+D1251)</f>
        <v>1</v>
      </c>
      <c r="G1251" s="0" t="n">
        <f aca="false">1 - E1251</f>
        <v>0.8110661268556</v>
      </c>
      <c r="H1251" s="0" t="n">
        <f aca="false">E1251 + F1251 - 1</f>
        <v>0.188933873144399</v>
      </c>
      <c r="I1251" s="0" t="str">
        <f aca="false">Лист3!B1251</f>
        <v>19.1</v>
      </c>
      <c r="J1251" s="0" t="str">
        <f aca="false">Лист3!C1251</f>
        <v>0.00045</v>
      </c>
    </row>
    <row r="1252" customFormat="false" ht="12.8" hidden="false" customHeight="false" outlineLevel="0" collapsed="false">
      <c r="A1252" s="0" t="n">
        <f aca="false">COUNTIF(Лист3!$D$2:D1252, 1)</f>
        <v>48</v>
      </c>
      <c r="B1252" s="0" t="n">
        <f aca="false">COUNTIF(Лист3!D1253:$D$1531, 0)</f>
        <v>279</v>
      </c>
      <c r="C1252" s="0" t="n">
        <f aca="false">COUNTIF(Лист3!$D$2:D1252, 0)</f>
        <v>1203</v>
      </c>
      <c r="D1252" s="0" t="n">
        <f aca="false">COUNTIF(Лист3!D1253:$D$1531, 1)</f>
        <v>0</v>
      </c>
      <c r="E1252" s="0" t="n">
        <f aca="false">B1252/(B1252 + C1252)</f>
        <v>0.188259109311741</v>
      </c>
      <c r="F1252" s="0" t="n">
        <f aca="false">A1252/(A1252+D1252)</f>
        <v>1</v>
      </c>
      <c r="G1252" s="0" t="n">
        <f aca="false">1 - E1252</f>
        <v>0.811740890688259</v>
      </c>
      <c r="H1252" s="0" t="n">
        <f aca="false">E1252 + F1252 - 1</f>
        <v>0.188259109311741</v>
      </c>
      <c r="I1252" s="0" t="str">
        <f aca="false">Лист3!B1252</f>
        <v>19.1</v>
      </c>
      <c r="J1252" s="0" t="str">
        <f aca="false">Лист3!C1252</f>
        <v>0.00045</v>
      </c>
    </row>
    <row r="1253" customFormat="false" ht="12.8" hidden="false" customHeight="false" outlineLevel="0" collapsed="false">
      <c r="A1253" s="0" t="n">
        <f aca="false">COUNTIF(Лист3!$D$2:D1253, 1)</f>
        <v>48</v>
      </c>
      <c r="B1253" s="0" t="n">
        <f aca="false">COUNTIF(Лист3!D1254:$D$1531, 0)</f>
        <v>278</v>
      </c>
      <c r="C1253" s="0" t="n">
        <f aca="false">COUNTIF(Лист3!$D$2:D1253, 0)</f>
        <v>1204</v>
      </c>
      <c r="D1253" s="0" t="n">
        <f aca="false">COUNTIF(Лист3!D1254:$D$1531, 1)</f>
        <v>0</v>
      </c>
      <c r="E1253" s="0" t="n">
        <f aca="false">B1253/(B1253 + C1253)</f>
        <v>0.187584345479082</v>
      </c>
      <c r="F1253" s="0" t="n">
        <f aca="false">A1253/(A1253+D1253)</f>
        <v>1</v>
      </c>
      <c r="G1253" s="0" t="n">
        <f aca="false">1 - E1253</f>
        <v>0.812415654520918</v>
      </c>
      <c r="H1253" s="0" t="n">
        <f aca="false">E1253 + F1253 - 1</f>
        <v>0.187584345479082</v>
      </c>
      <c r="I1253" s="0" t="str">
        <f aca="false">Лист3!B1253</f>
        <v>19.1</v>
      </c>
      <c r="J1253" s="0" t="str">
        <f aca="false">Лист3!C1253</f>
        <v>0.00045</v>
      </c>
    </row>
    <row r="1254" customFormat="false" ht="12.8" hidden="false" customHeight="false" outlineLevel="0" collapsed="false">
      <c r="A1254" s="0" t="n">
        <f aca="false">COUNTIF(Лист3!$D$2:D1254, 1)</f>
        <v>48</v>
      </c>
      <c r="B1254" s="0" t="n">
        <f aca="false">COUNTIF(Лист3!D1255:$D$1531, 0)</f>
        <v>277</v>
      </c>
      <c r="C1254" s="0" t="n">
        <f aca="false">COUNTIF(Лист3!$D$2:D1254, 0)</f>
        <v>1205</v>
      </c>
      <c r="D1254" s="0" t="n">
        <f aca="false">COUNTIF(Лист3!D1255:$D$1531, 1)</f>
        <v>0</v>
      </c>
      <c r="E1254" s="0" t="n">
        <f aca="false">B1254/(B1254 + C1254)</f>
        <v>0.186909581646424</v>
      </c>
      <c r="F1254" s="0" t="n">
        <f aca="false">A1254/(A1254+D1254)</f>
        <v>1</v>
      </c>
      <c r="G1254" s="0" t="n">
        <f aca="false">1 - E1254</f>
        <v>0.813090418353576</v>
      </c>
      <c r="H1254" s="0" t="n">
        <f aca="false">E1254 + F1254 - 1</f>
        <v>0.186909581646424</v>
      </c>
      <c r="I1254" s="0" t="str">
        <f aca="false">Лист3!B1254</f>
        <v>19.0</v>
      </c>
      <c r="J1254" s="0" t="str">
        <f aca="false">Лист3!C1254</f>
        <v>0.00047</v>
      </c>
    </row>
    <row r="1255" customFormat="false" ht="12.8" hidden="false" customHeight="false" outlineLevel="0" collapsed="false">
      <c r="A1255" s="0" t="n">
        <f aca="false">COUNTIF(Лист3!$D$2:D1255, 1)</f>
        <v>48</v>
      </c>
      <c r="B1255" s="0" t="n">
        <f aca="false">COUNTIF(Лист3!D1256:$D$1531, 0)</f>
        <v>276</v>
      </c>
      <c r="C1255" s="0" t="n">
        <f aca="false">COUNTIF(Лист3!$D$2:D1255, 0)</f>
        <v>1206</v>
      </c>
      <c r="D1255" s="0" t="n">
        <f aca="false">COUNTIF(Лист3!D1256:$D$1531, 1)</f>
        <v>0</v>
      </c>
      <c r="E1255" s="0" t="n">
        <f aca="false">B1255/(B1255 + C1255)</f>
        <v>0.186234817813765</v>
      </c>
      <c r="F1255" s="0" t="n">
        <f aca="false">A1255/(A1255+D1255)</f>
        <v>1</v>
      </c>
      <c r="G1255" s="0" t="n">
        <f aca="false">1 - E1255</f>
        <v>0.813765182186235</v>
      </c>
      <c r="H1255" s="0" t="n">
        <f aca="false">E1255 + F1255 - 1</f>
        <v>0.186234817813765</v>
      </c>
      <c r="I1255" s="0" t="str">
        <f aca="false">Лист3!B1255</f>
        <v>18.8</v>
      </c>
      <c r="J1255" s="0" t="str">
        <f aca="false">Лист3!C1255</f>
        <v>0.00049</v>
      </c>
    </row>
    <row r="1256" customFormat="false" ht="12.8" hidden="false" customHeight="false" outlineLevel="0" collapsed="false">
      <c r="A1256" s="0" t="n">
        <f aca="false">COUNTIF(Лист3!$D$2:D1256, 1)</f>
        <v>48</v>
      </c>
      <c r="B1256" s="0" t="n">
        <f aca="false">COUNTIF(Лист3!D1257:$D$1531, 0)</f>
        <v>275</v>
      </c>
      <c r="C1256" s="0" t="n">
        <f aca="false">COUNTIF(Лист3!$D$2:D1256, 0)</f>
        <v>1207</v>
      </c>
      <c r="D1256" s="0" t="n">
        <f aca="false">COUNTIF(Лист3!D1257:$D$1531, 1)</f>
        <v>0</v>
      </c>
      <c r="E1256" s="0" t="n">
        <f aca="false">B1256/(B1256 + C1256)</f>
        <v>0.185560053981107</v>
      </c>
      <c r="F1256" s="0" t="n">
        <f aca="false">A1256/(A1256+D1256)</f>
        <v>1</v>
      </c>
      <c r="G1256" s="0" t="n">
        <f aca="false">1 - E1256</f>
        <v>0.814439946018893</v>
      </c>
      <c r="H1256" s="0" t="n">
        <f aca="false">E1256 + F1256 - 1</f>
        <v>0.185560053981107</v>
      </c>
      <c r="I1256" s="0" t="str">
        <f aca="false">Лист3!B1256</f>
        <v>18.4</v>
      </c>
      <c r="J1256" s="0" t="str">
        <f aca="false">Лист3!C1256</f>
        <v>0.00055</v>
      </c>
    </row>
    <row r="1257" customFormat="false" ht="12.8" hidden="false" customHeight="false" outlineLevel="0" collapsed="false">
      <c r="A1257" s="0" t="n">
        <f aca="false">COUNTIF(Лист3!$D$2:D1257, 1)</f>
        <v>48</v>
      </c>
      <c r="B1257" s="0" t="n">
        <f aca="false">COUNTIF(Лист3!D1258:$D$1531, 0)</f>
        <v>274</v>
      </c>
      <c r="C1257" s="0" t="n">
        <f aca="false">COUNTIF(Лист3!$D$2:D1257, 0)</f>
        <v>1208</v>
      </c>
      <c r="D1257" s="0" t="n">
        <f aca="false">COUNTIF(Лист3!D1258:$D$1531, 1)</f>
        <v>0</v>
      </c>
      <c r="E1257" s="0" t="n">
        <f aca="false">B1257/(B1257 + C1257)</f>
        <v>0.184885290148448</v>
      </c>
      <c r="F1257" s="0" t="n">
        <f aca="false">A1257/(A1257+D1257)</f>
        <v>1</v>
      </c>
      <c r="G1257" s="0" t="n">
        <f aca="false">1 - E1257</f>
        <v>0.815114709851552</v>
      </c>
      <c r="H1257" s="0" t="n">
        <f aca="false">E1257 + F1257 - 1</f>
        <v>0.184885290148448</v>
      </c>
      <c r="I1257" s="0" t="str">
        <f aca="false">Лист3!B1257</f>
        <v>18.4</v>
      </c>
      <c r="J1257" s="0" t="str">
        <f aca="false">Лист3!C1257</f>
        <v>0.00055</v>
      </c>
    </row>
    <row r="1258" customFormat="false" ht="12.8" hidden="false" customHeight="false" outlineLevel="0" collapsed="false">
      <c r="A1258" s="0" t="n">
        <f aca="false">COUNTIF(Лист3!$D$2:D1258, 1)</f>
        <v>48</v>
      </c>
      <c r="B1258" s="0" t="n">
        <f aca="false">COUNTIF(Лист3!D1259:$D$1531, 0)</f>
        <v>273</v>
      </c>
      <c r="C1258" s="0" t="n">
        <f aca="false">COUNTIF(Лист3!$D$2:D1258, 0)</f>
        <v>1209</v>
      </c>
      <c r="D1258" s="0" t="n">
        <f aca="false">COUNTIF(Лист3!D1259:$D$1531, 1)</f>
        <v>0</v>
      </c>
      <c r="E1258" s="0" t="n">
        <f aca="false">B1258/(B1258 + C1258)</f>
        <v>0.184210526315789</v>
      </c>
      <c r="F1258" s="0" t="n">
        <f aca="false">A1258/(A1258+D1258)</f>
        <v>1</v>
      </c>
      <c r="G1258" s="0" t="n">
        <f aca="false">1 - E1258</f>
        <v>0.81578947368421</v>
      </c>
      <c r="H1258" s="0" t="n">
        <f aca="false">E1258 + F1258 - 1</f>
        <v>0.184210526315789</v>
      </c>
      <c r="I1258" s="0" t="str">
        <f aca="false">Лист3!B1258</f>
        <v>18.4</v>
      </c>
      <c r="J1258" s="0" t="str">
        <f aca="false">Лист3!C1258</f>
        <v>0.00055</v>
      </c>
    </row>
    <row r="1259" customFormat="false" ht="12.8" hidden="false" customHeight="false" outlineLevel="0" collapsed="false">
      <c r="A1259" s="0" t="n">
        <f aca="false">COUNTIF(Лист3!$D$2:D1259, 1)</f>
        <v>48</v>
      </c>
      <c r="B1259" s="0" t="n">
        <f aca="false">COUNTIF(Лист3!D1260:$D$1531, 0)</f>
        <v>272</v>
      </c>
      <c r="C1259" s="0" t="n">
        <f aca="false">COUNTIF(Лист3!$D$2:D1259, 0)</f>
        <v>1210</v>
      </c>
      <c r="D1259" s="0" t="n">
        <f aca="false">COUNTIF(Лист3!D1260:$D$1531, 1)</f>
        <v>0</v>
      </c>
      <c r="E1259" s="0" t="n">
        <f aca="false">B1259/(B1259 + C1259)</f>
        <v>0.183535762483131</v>
      </c>
      <c r="F1259" s="0" t="n">
        <f aca="false">A1259/(A1259+D1259)</f>
        <v>1</v>
      </c>
      <c r="G1259" s="0" t="n">
        <f aca="false">1 - E1259</f>
        <v>0.816464237516869</v>
      </c>
      <c r="H1259" s="0" t="n">
        <f aca="false">E1259 + F1259 - 1</f>
        <v>0.183535762483131</v>
      </c>
      <c r="I1259" s="0" t="str">
        <f aca="false">Лист3!B1259</f>
        <v>18.4</v>
      </c>
      <c r="J1259" s="0" t="str">
        <f aca="false">Лист3!C1259</f>
        <v>0.00055</v>
      </c>
    </row>
    <row r="1260" customFormat="false" ht="12.8" hidden="false" customHeight="false" outlineLevel="0" collapsed="false">
      <c r="A1260" s="0" t="n">
        <f aca="false">COUNTIF(Лист3!$D$2:D1260, 1)</f>
        <v>48</v>
      </c>
      <c r="B1260" s="0" t="n">
        <f aca="false">COUNTIF(Лист3!D1261:$D$1531, 0)</f>
        <v>271</v>
      </c>
      <c r="C1260" s="0" t="n">
        <f aca="false">COUNTIF(Лист3!$D$2:D1260, 0)</f>
        <v>1211</v>
      </c>
      <c r="D1260" s="0" t="n">
        <f aca="false">COUNTIF(Лист3!D1261:$D$1531, 1)</f>
        <v>0</v>
      </c>
      <c r="E1260" s="0" t="n">
        <f aca="false">B1260/(B1260 + C1260)</f>
        <v>0.182860998650472</v>
      </c>
      <c r="F1260" s="0" t="n">
        <f aca="false">A1260/(A1260+D1260)</f>
        <v>1</v>
      </c>
      <c r="G1260" s="0" t="n">
        <f aca="false">1 - E1260</f>
        <v>0.817139001349528</v>
      </c>
      <c r="H1260" s="0" t="n">
        <f aca="false">E1260 + F1260 - 1</f>
        <v>0.182860998650472</v>
      </c>
      <c r="I1260" s="0" t="str">
        <f aca="false">Лист3!B1260</f>
        <v>18.4</v>
      </c>
      <c r="J1260" s="0" t="str">
        <f aca="false">Лист3!C1260</f>
        <v>0.00055</v>
      </c>
    </row>
    <row r="1261" customFormat="false" ht="12.8" hidden="false" customHeight="false" outlineLevel="0" collapsed="false">
      <c r="A1261" s="0" t="n">
        <f aca="false">COUNTIF(Лист3!$D$2:D1261, 1)</f>
        <v>48</v>
      </c>
      <c r="B1261" s="0" t="n">
        <f aca="false">COUNTIF(Лист3!D1262:$D$1531, 0)</f>
        <v>270</v>
      </c>
      <c r="C1261" s="0" t="n">
        <f aca="false">COUNTIF(Лист3!$D$2:D1261, 0)</f>
        <v>1212</v>
      </c>
      <c r="D1261" s="0" t="n">
        <f aca="false">COUNTIF(Лист3!D1262:$D$1531, 1)</f>
        <v>0</v>
      </c>
      <c r="E1261" s="0" t="n">
        <f aca="false">B1261/(B1261 + C1261)</f>
        <v>0.182186234817814</v>
      </c>
      <c r="F1261" s="0" t="n">
        <f aca="false">A1261/(A1261+D1261)</f>
        <v>1</v>
      </c>
      <c r="G1261" s="0" t="n">
        <f aca="false">1 - E1261</f>
        <v>0.817813765182186</v>
      </c>
      <c r="H1261" s="0" t="n">
        <f aca="false">E1261 + F1261 - 1</f>
        <v>0.182186234817814</v>
      </c>
      <c r="I1261" s="0" t="str">
        <f aca="false">Лист3!B1261</f>
        <v>18.4</v>
      </c>
      <c r="J1261" s="0" t="str">
        <f aca="false">Лист3!C1261</f>
        <v>0.00055</v>
      </c>
    </row>
    <row r="1262" customFormat="false" ht="12.8" hidden="false" customHeight="false" outlineLevel="0" collapsed="false">
      <c r="A1262" s="0" t="n">
        <f aca="false">COUNTIF(Лист3!$D$2:D1262, 1)</f>
        <v>48</v>
      </c>
      <c r="B1262" s="0" t="n">
        <f aca="false">COUNTIF(Лист3!D1263:$D$1531, 0)</f>
        <v>269</v>
      </c>
      <c r="C1262" s="0" t="n">
        <f aca="false">COUNTIF(Лист3!$D$2:D1262, 0)</f>
        <v>1213</v>
      </c>
      <c r="D1262" s="0" t="n">
        <f aca="false">COUNTIF(Лист3!D1263:$D$1531, 1)</f>
        <v>0</v>
      </c>
      <c r="E1262" s="0" t="n">
        <f aca="false">B1262/(B1262 + C1262)</f>
        <v>0.181511470985155</v>
      </c>
      <c r="F1262" s="0" t="n">
        <f aca="false">A1262/(A1262+D1262)</f>
        <v>1</v>
      </c>
      <c r="G1262" s="0" t="n">
        <f aca="false">1 - E1262</f>
        <v>0.818488529014845</v>
      </c>
      <c r="H1262" s="0" t="n">
        <f aca="false">E1262 + F1262 - 1</f>
        <v>0.181511470985155</v>
      </c>
      <c r="I1262" s="0" t="str">
        <f aca="false">Лист3!B1262</f>
        <v>18.4</v>
      </c>
      <c r="J1262" s="0" t="str">
        <f aca="false">Лист3!C1262</f>
        <v>0.00055</v>
      </c>
    </row>
    <row r="1263" customFormat="false" ht="12.8" hidden="false" customHeight="false" outlineLevel="0" collapsed="false">
      <c r="A1263" s="0" t="n">
        <f aca="false">COUNTIF(Лист3!$D$2:D1263, 1)</f>
        <v>48</v>
      </c>
      <c r="B1263" s="0" t="n">
        <f aca="false">COUNTIF(Лист3!D1264:$D$1531, 0)</f>
        <v>268</v>
      </c>
      <c r="C1263" s="0" t="n">
        <f aca="false">COUNTIF(Лист3!$D$2:D1263, 0)</f>
        <v>1214</v>
      </c>
      <c r="D1263" s="0" t="n">
        <f aca="false">COUNTIF(Лист3!D1264:$D$1531, 1)</f>
        <v>0</v>
      </c>
      <c r="E1263" s="0" t="n">
        <f aca="false">B1263/(B1263 + C1263)</f>
        <v>0.180836707152497</v>
      </c>
      <c r="F1263" s="0" t="n">
        <f aca="false">A1263/(A1263+D1263)</f>
        <v>1</v>
      </c>
      <c r="G1263" s="0" t="n">
        <f aca="false">1 - E1263</f>
        <v>0.819163292847503</v>
      </c>
      <c r="H1263" s="0" t="n">
        <f aca="false">E1263 + F1263 - 1</f>
        <v>0.180836707152497</v>
      </c>
      <c r="I1263" s="0" t="str">
        <f aca="false">Лист3!B1263</f>
        <v>18.4</v>
      </c>
      <c r="J1263" s="0" t="str">
        <f aca="false">Лист3!C1263</f>
        <v>0.00055</v>
      </c>
    </row>
    <row r="1264" customFormat="false" ht="12.8" hidden="false" customHeight="false" outlineLevel="0" collapsed="false">
      <c r="A1264" s="0" t="n">
        <f aca="false">COUNTIF(Лист3!$D$2:D1264, 1)</f>
        <v>48</v>
      </c>
      <c r="B1264" s="0" t="n">
        <f aca="false">COUNTIF(Лист3!D1265:$D$1531, 0)</f>
        <v>267</v>
      </c>
      <c r="C1264" s="0" t="n">
        <f aca="false">COUNTIF(Лист3!$D$2:D1264, 0)</f>
        <v>1215</v>
      </c>
      <c r="D1264" s="0" t="n">
        <f aca="false">COUNTIF(Лист3!D1265:$D$1531, 1)</f>
        <v>0</v>
      </c>
      <c r="E1264" s="0" t="n">
        <f aca="false">B1264/(B1264 + C1264)</f>
        <v>0.180161943319838</v>
      </c>
      <c r="F1264" s="0" t="n">
        <f aca="false">A1264/(A1264+D1264)</f>
        <v>1</v>
      </c>
      <c r="G1264" s="0" t="n">
        <f aca="false">1 - E1264</f>
        <v>0.819838056680162</v>
      </c>
      <c r="H1264" s="0" t="n">
        <f aca="false">E1264 + F1264 - 1</f>
        <v>0.180161943319838</v>
      </c>
      <c r="I1264" s="0" t="str">
        <f aca="false">Лист3!B1264</f>
        <v>18.4</v>
      </c>
      <c r="J1264" s="0" t="str">
        <f aca="false">Лист3!C1264</f>
        <v>0.00055</v>
      </c>
    </row>
    <row r="1265" customFormat="false" ht="12.8" hidden="false" customHeight="false" outlineLevel="0" collapsed="false">
      <c r="A1265" s="0" t="n">
        <f aca="false">COUNTIF(Лист3!$D$2:D1265, 1)</f>
        <v>48</v>
      </c>
      <c r="B1265" s="0" t="n">
        <f aca="false">COUNTIF(Лист3!D1266:$D$1531, 0)</f>
        <v>266</v>
      </c>
      <c r="C1265" s="0" t="n">
        <f aca="false">COUNTIF(Лист3!$D$2:D1265, 0)</f>
        <v>1216</v>
      </c>
      <c r="D1265" s="0" t="n">
        <f aca="false">COUNTIF(Лист3!D1266:$D$1531, 1)</f>
        <v>0</v>
      </c>
      <c r="E1265" s="0" t="n">
        <f aca="false">B1265/(B1265 + C1265)</f>
        <v>0.179487179487179</v>
      </c>
      <c r="F1265" s="0" t="n">
        <f aca="false">A1265/(A1265+D1265)</f>
        <v>1</v>
      </c>
      <c r="G1265" s="0" t="n">
        <f aca="false">1 - E1265</f>
        <v>0.82051282051282</v>
      </c>
      <c r="H1265" s="0" t="n">
        <f aca="false">E1265 + F1265 - 1</f>
        <v>0.17948717948718</v>
      </c>
      <c r="I1265" s="0" t="str">
        <f aca="false">Лист3!B1265</f>
        <v>18.3</v>
      </c>
      <c r="J1265" s="0" t="str">
        <f aca="false">Лист3!C1265</f>
        <v>0.00056</v>
      </c>
    </row>
    <row r="1266" customFormat="false" ht="12.8" hidden="false" customHeight="false" outlineLevel="0" collapsed="false">
      <c r="A1266" s="0" t="n">
        <f aca="false">COUNTIF(Лист3!$D$2:D1266, 1)</f>
        <v>48</v>
      </c>
      <c r="B1266" s="0" t="n">
        <f aca="false">COUNTIF(Лист3!D1267:$D$1531, 0)</f>
        <v>265</v>
      </c>
      <c r="C1266" s="0" t="n">
        <f aca="false">COUNTIF(Лист3!$D$2:D1266, 0)</f>
        <v>1217</v>
      </c>
      <c r="D1266" s="0" t="n">
        <f aca="false">COUNTIF(Лист3!D1267:$D$1531, 1)</f>
        <v>0</v>
      </c>
      <c r="E1266" s="0" t="n">
        <f aca="false">B1266/(B1266 + C1266)</f>
        <v>0.178812415654521</v>
      </c>
      <c r="F1266" s="0" t="n">
        <f aca="false">A1266/(A1266+D1266)</f>
        <v>1</v>
      </c>
      <c r="G1266" s="0" t="n">
        <f aca="false">1 - E1266</f>
        <v>0.821187584345479</v>
      </c>
      <c r="H1266" s="0" t="n">
        <f aca="false">E1266 + F1266 - 1</f>
        <v>0.178812415654521</v>
      </c>
      <c r="I1266" s="0" t="str">
        <f aca="false">Лист3!B1266</f>
        <v>18.1</v>
      </c>
      <c r="J1266" s="0" t="str">
        <f aca="false">Лист3!C1266</f>
        <v>0.00059</v>
      </c>
    </row>
    <row r="1267" customFormat="false" ht="12.8" hidden="false" customHeight="false" outlineLevel="0" collapsed="false">
      <c r="A1267" s="0" t="n">
        <f aca="false">COUNTIF(Лист3!$D$2:D1267, 1)</f>
        <v>48</v>
      </c>
      <c r="B1267" s="0" t="n">
        <f aca="false">COUNTIF(Лист3!D1268:$D$1531, 0)</f>
        <v>264</v>
      </c>
      <c r="C1267" s="0" t="n">
        <f aca="false">COUNTIF(Лист3!$D$2:D1267, 0)</f>
        <v>1218</v>
      </c>
      <c r="D1267" s="0" t="n">
        <f aca="false">COUNTIF(Лист3!D1268:$D$1531, 1)</f>
        <v>0</v>
      </c>
      <c r="E1267" s="0" t="n">
        <f aca="false">B1267/(B1267 + C1267)</f>
        <v>0.178137651821862</v>
      </c>
      <c r="F1267" s="0" t="n">
        <f aca="false">A1267/(A1267+D1267)</f>
        <v>1</v>
      </c>
      <c r="G1267" s="0" t="n">
        <f aca="false">1 - E1267</f>
        <v>0.821862348178138</v>
      </c>
      <c r="H1267" s="0" t="n">
        <f aca="false">E1267 + F1267 - 1</f>
        <v>0.178137651821862</v>
      </c>
      <c r="I1267" s="0" t="str">
        <f aca="false">Лист3!B1267</f>
        <v>18.1</v>
      </c>
      <c r="J1267" s="0" t="str">
        <f aca="false">Лист3!C1267</f>
        <v>0.00059</v>
      </c>
    </row>
    <row r="1268" customFormat="false" ht="12.8" hidden="false" customHeight="false" outlineLevel="0" collapsed="false">
      <c r="A1268" s="0" t="n">
        <f aca="false">COUNTIF(Лист3!$D$2:D1268, 1)</f>
        <v>48</v>
      </c>
      <c r="B1268" s="0" t="n">
        <f aca="false">COUNTIF(Лист3!D1269:$D$1531, 0)</f>
        <v>263</v>
      </c>
      <c r="C1268" s="0" t="n">
        <f aca="false">COUNTIF(Лист3!$D$2:D1268, 0)</f>
        <v>1219</v>
      </c>
      <c r="D1268" s="0" t="n">
        <f aca="false">COUNTIF(Лист3!D1269:$D$1531, 1)</f>
        <v>0</v>
      </c>
      <c r="E1268" s="0" t="n">
        <f aca="false">B1268/(B1268 + C1268)</f>
        <v>0.177462887989204</v>
      </c>
      <c r="F1268" s="0" t="n">
        <f aca="false">A1268/(A1268+D1268)</f>
        <v>1</v>
      </c>
      <c r="G1268" s="0" t="n">
        <f aca="false">1 - E1268</f>
        <v>0.822537112010796</v>
      </c>
      <c r="H1268" s="0" t="n">
        <f aca="false">E1268 + F1268 - 1</f>
        <v>0.177462887989204</v>
      </c>
      <c r="I1268" s="0" t="str">
        <f aca="false">Лист3!B1268</f>
        <v>18.1</v>
      </c>
      <c r="J1268" s="0" t="str">
        <f aca="false">Лист3!C1268</f>
        <v>0.0006</v>
      </c>
    </row>
    <row r="1269" customFormat="false" ht="12.8" hidden="false" customHeight="false" outlineLevel="0" collapsed="false">
      <c r="A1269" s="0" t="n">
        <f aca="false">COUNTIF(Лист3!$D$2:D1269, 1)</f>
        <v>48</v>
      </c>
      <c r="B1269" s="0" t="n">
        <f aca="false">COUNTIF(Лист3!D1270:$D$1531, 0)</f>
        <v>262</v>
      </c>
      <c r="C1269" s="0" t="n">
        <f aca="false">COUNTIF(Лист3!$D$2:D1269, 0)</f>
        <v>1220</v>
      </c>
      <c r="D1269" s="0" t="n">
        <f aca="false">COUNTIF(Лист3!D1270:$D$1531, 1)</f>
        <v>0</v>
      </c>
      <c r="E1269" s="0" t="n">
        <f aca="false">B1269/(B1269 + C1269)</f>
        <v>0.176788124156545</v>
      </c>
      <c r="F1269" s="0" t="n">
        <f aca="false">A1269/(A1269+D1269)</f>
        <v>1</v>
      </c>
      <c r="G1269" s="0" t="n">
        <f aca="false">1 - E1269</f>
        <v>0.823211875843455</v>
      </c>
      <c r="H1269" s="0" t="n">
        <f aca="false">E1269 + F1269 - 1</f>
        <v>0.176788124156545</v>
      </c>
      <c r="I1269" s="0" t="str">
        <f aca="false">Лист3!B1269</f>
        <v>18.1</v>
      </c>
      <c r="J1269" s="0" t="str">
        <f aca="false">Лист3!C1269</f>
        <v>0.00061</v>
      </c>
    </row>
    <row r="1270" customFormat="false" ht="12.8" hidden="false" customHeight="false" outlineLevel="0" collapsed="false">
      <c r="A1270" s="0" t="n">
        <f aca="false">COUNTIF(Лист3!$D$2:D1270, 1)</f>
        <v>48</v>
      </c>
      <c r="B1270" s="0" t="n">
        <f aca="false">COUNTIF(Лист3!D1271:$D$1531, 0)</f>
        <v>261</v>
      </c>
      <c r="C1270" s="0" t="n">
        <f aca="false">COUNTIF(Лист3!$D$2:D1270, 0)</f>
        <v>1221</v>
      </c>
      <c r="D1270" s="0" t="n">
        <f aca="false">COUNTIF(Лист3!D1271:$D$1531, 1)</f>
        <v>0</v>
      </c>
      <c r="E1270" s="0" t="n">
        <f aca="false">B1270/(B1270 + C1270)</f>
        <v>0.176113360323887</v>
      </c>
      <c r="F1270" s="0" t="n">
        <f aca="false">A1270/(A1270+D1270)</f>
        <v>1</v>
      </c>
      <c r="G1270" s="0" t="n">
        <f aca="false">1 - E1270</f>
        <v>0.823886639676113</v>
      </c>
      <c r="H1270" s="0" t="n">
        <f aca="false">E1270 + F1270 - 1</f>
        <v>0.176113360323887</v>
      </c>
      <c r="I1270" s="0" t="str">
        <f aca="false">Лист3!B1270</f>
        <v>17.9</v>
      </c>
      <c r="J1270" s="0" t="str">
        <f aca="false">Лист3!C1270</f>
        <v>0.00063</v>
      </c>
    </row>
    <row r="1271" customFormat="false" ht="12.8" hidden="false" customHeight="false" outlineLevel="0" collapsed="false">
      <c r="A1271" s="0" t="n">
        <f aca="false">COUNTIF(Лист3!$D$2:D1271, 1)</f>
        <v>48</v>
      </c>
      <c r="B1271" s="0" t="n">
        <f aca="false">COUNTIF(Лист3!D1272:$D$1531, 0)</f>
        <v>260</v>
      </c>
      <c r="C1271" s="0" t="n">
        <f aca="false">COUNTIF(Лист3!$D$2:D1271, 0)</f>
        <v>1222</v>
      </c>
      <c r="D1271" s="0" t="n">
        <f aca="false">COUNTIF(Лист3!D1272:$D$1531, 1)</f>
        <v>0</v>
      </c>
      <c r="E1271" s="0" t="n">
        <f aca="false">B1271/(B1271 + C1271)</f>
        <v>0.175438596491228</v>
      </c>
      <c r="F1271" s="0" t="n">
        <f aca="false">A1271/(A1271+D1271)</f>
        <v>1</v>
      </c>
      <c r="G1271" s="0" t="n">
        <f aca="false">1 - E1271</f>
        <v>0.824561403508772</v>
      </c>
      <c r="H1271" s="0" t="n">
        <f aca="false">E1271 + F1271 - 1</f>
        <v>0.175438596491228</v>
      </c>
      <c r="I1271" s="0" t="str">
        <f aca="false">Лист3!B1271</f>
        <v>17.8</v>
      </c>
      <c r="J1271" s="0" t="str">
        <f aca="false">Лист3!C1271</f>
        <v>0.00065</v>
      </c>
    </row>
    <row r="1272" customFormat="false" ht="12.8" hidden="false" customHeight="false" outlineLevel="0" collapsed="false">
      <c r="A1272" s="0" t="n">
        <f aca="false">COUNTIF(Лист3!$D$2:D1272, 1)</f>
        <v>48</v>
      </c>
      <c r="B1272" s="0" t="n">
        <f aca="false">COUNTIF(Лист3!D1273:$D$1531, 0)</f>
        <v>259</v>
      </c>
      <c r="C1272" s="0" t="n">
        <f aca="false">COUNTIF(Лист3!$D$2:D1272, 0)</f>
        <v>1223</v>
      </c>
      <c r="D1272" s="0" t="n">
        <f aca="false">COUNTIF(Лист3!D1273:$D$1531, 1)</f>
        <v>0</v>
      </c>
      <c r="E1272" s="0" t="n">
        <f aca="false">B1272/(B1272 + C1272)</f>
        <v>0.17476383265857</v>
      </c>
      <c r="F1272" s="0" t="n">
        <f aca="false">A1272/(A1272+D1272)</f>
        <v>1</v>
      </c>
      <c r="G1272" s="0" t="n">
        <f aca="false">1 - E1272</f>
        <v>0.82523616734143</v>
      </c>
      <c r="H1272" s="0" t="n">
        <f aca="false">E1272 + F1272 - 1</f>
        <v>0.174763832658569</v>
      </c>
      <c r="I1272" s="0" t="str">
        <f aca="false">Лист3!B1272</f>
        <v>17.8</v>
      </c>
      <c r="J1272" s="0" t="str">
        <f aca="false">Лист3!C1272</f>
        <v>0.00065</v>
      </c>
    </row>
    <row r="1273" customFormat="false" ht="12.8" hidden="false" customHeight="false" outlineLevel="0" collapsed="false">
      <c r="A1273" s="0" t="n">
        <f aca="false">COUNTIF(Лист3!$D$2:D1273, 1)</f>
        <v>48</v>
      </c>
      <c r="B1273" s="0" t="n">
        <f aca="false">COUNTIF(Лист3!D1274:$D$1531, 0)</f>
        <v>258</v>
      </c>
      <c r="C1273" s="0" t="n">
        <f aca="false">COUNTIF(Лист3!$D$2:D1273, 0)</f>
        <v>1224</v>
      </c>
      <c r="D1273" s="0" t="n">
        <f aca="false">COUNTIF(Лист3!D1274:$D$1531, 1)</f>
        <v>0</v>
      </c>
      <c r="E1273" s="0" t="n">
        <f aca="false">B1273/(B1273 + C1273)</f>
        <v>0.174089068825911</v>
      </c>
      <c r="F1273" s="0" t="n">
        <f aca="false">A1273/(A1273+D1273)</f>
        <v>1</v>
      </c>
      <c r="G1273" s="0" t="n">
        <f aca="false">1 - E1273</f>
        <v>0.825910931174089</v>
      </c>
      <c r="H1273" s="0" t="n">
        <f aca="false">E1273 + F1273 - 1</f>
        <v>0.174089068825911</v>
      </c>
      <c r="I1273" s="0" t="str">
        <f aca="false">Лист3!B1273</f>
        <v>17.8</v>
      </c>
      <c r="J1273" s="0" t="str">
        <f aca="false">Лист3!C1273</f>
        <v>0.00066</v>
      </c>
    </row>
    <row r="1274" customFormat="false" ht="12.8" hidden="false" customHeight="false" outlineLevel="0" collapsed="false">
      <c r="A1274" s="0" t="n">
        <f aca="false">COUNTIF(Лист3!$D$2:D1274, 1)</f>
        <v>48</v>
      </c>
      <c r="B1274" s="0" t="n">
        <f aca="false">COUNTIF(Лист3!D1275:$D$1531, 0)</f>
        <v>257</v>
      </c>
      <c r="C1274" s="0" t="n">
        <f aca="false">COUNTIF(Лист3!$D$2:D1274, 0)</f>
        <v>1225</v>
      </c>
      <c r="D1274" s="0" t="n">
        <f aca="false">COUNTIF(Лист3!D1275:$D$1531, 1)</f>
        <v>0</v>
      </c>
      <c r="E1274" s="0" t="n">
        <f aca="false">B1274/(B1274 + C1274)</f>
        <v>0.173414304993252</v>
      </c>
      <c r="F1274" s="0" t="n">
        <f aca="false">A1274/(A1274+D1274)</f>
        <v>1</v>
      </c>
      <c r="G1274" s="0" t="n">
        <f aca="false">1 - E1274</f>
        <v>0.826585695006748</v>
      </c>
      <c r="H1274" s="0" t="n">
        <f aca="false">E1274 + F1274 - 1</f>
        <v>0.173414304993252</v>
      </c>
      <c r="I1274" s="0" t="str">
        <f aca="false">Лист3!B1274</f>
        <v>17.8</v>
      </c>
      <c r="J1274" s="0" t="str">
        <f aca="false">Лист3!C1274</f>
        <v>0.00066</v>
      </c>
    </row>
    <row r="1275" customFormat="false" ht="12.8" hidden="false" customHeight="false" outlineLevel="0" collapsed="false">
      <c r="A1275" s="0" t="n">
        <f aca="false">COUNTIF(Лист3!$D$2:D1275, 1)</f>
        <v>48</v>
      </c>
      <c r="B1275" s="0" t="n">
        <f aca="false">COUNTIF(Лист3!D1276:$D$1531, 0)</f>
        <v>256</v>
      </c>
      <c r="C1275" s="0" t="n">
        <f aca="false">COUNTIF(Лист3!$D$2:D1275, 0)</f>
        <v>1226</v>
      </c>
      <c r="D1275" s="0" t="n">
        <f aca="false">COUNTIF(Лист3!D1276:$D$1531, 1)</f>
        <v>0</v>
      </c>
      <c r="E1275" s="0" t="n">
        <f aca="false">B1275/(B1275 + C1275)</f>
        <v>0.172739541160594</v>
      </c>
      <c r="F1275" s="0" t="n">
        <f aca="false">A1275/(A1275+D1275)</f>
        <v>1</v>
      </c>
      <c r="G1275" s="0" t="n">
        <f aca="false">1 - E1275</f>
        <v>0.827260458839406</v>
      </c>
      <c r="H1275" s="0" t="n">
        <f aca="false">E1275 + F1275 - 1</f>
        <v>0.172739541160594</v>
      </c>
      <c r="I1275" s="0" t="str">
        <f aca="false">Лист3!B1275</f>
        <v>17.7</v>
      </c>
      <c r="J1275" s="0" t="str">
        <f aca="false">Лист3!C1275</f>
        <v>0.00067</v>
      </c>
    </row>
    <row r="1276" customFormat="false" ht="12.8" hidden="false" customHeight="false" outlineLevel="0" collapsed="false">
      <c r="A1276" s="0" t="n">
        <f aca="false">COUNTIF(Лист3!$D$2:D1276, 1)</f>
        <v>48</v>
      </c>
      <c r="B1276" s="0" t="n">
        <f aca="false">COUNTIF(Лист3!D1277:$D$1531, 0)</f>
        <v>255</v>
      </c>
      <c r="C1276" s="0" t="n">
        <f aca="false">COUNTIF(Лист3!$D$2:D1276, 0)</f>
        <v>1227</v>
      </c>
      <c r="D1276" s="0" t="n">
        <f aca="false">COUNTIF(Лист3!D1277:$D$1531, 1)</f>
        <v>0</v>
      </c>
      <c r="E1276" s="0" t="n">
        <f aca="false">B1276/(B1276 + C1276)</f>
        <v>0.172064777327935</v>
      </c>
      <c r="F1276" s="0" t="n">
        <f aca="false">A1276/(A1276+D1276)</f>
        <v>1</v>
      </c>
      <c r="G1276" s="0" t="n">
        <f aca="false">1 - E1276</f>
        <v>0.827935222672065</v>
      </c>
      <c r="H1276" s="0" t="n">
        <f aca="false">E1276 + F1276 - 1</f>
        <v>0.172064777327935</v>
      </c>
      <c r="I1276" s="0" t="str">
        <f aca="false">Лист3!B1276</f>
        <v>17.7</v>
      </c>
      <c r="J1276" s="0" t="str">
        <f aca="false">Лист3!C1276</f>
        <v>0.00067</v>
      </c>
    </row>
    <row r="1277" customFormat="false" ht="12.8" hidden="false" customHeight="false" outlineLevel="0" collapsed="false">
      <c r="A1277" s="0" t="n">
        <f aca="false">COUNTIF(Лист3!$D$2:D1277, 1)</f>
        <v>48</v>
      </c>
      <c r="B1277" s="0" t="n">
        <f aca="false">COUNTIF(Лист3!D1278:$D$1531, 0)</f>
        <v>254</v>
      </c>
      <c r="C1277" s="0" t="n">
        <f aca="false">COUNTIF(Лист3!$D$2:D1277, 0)</f>
        <v>1228</v>
      </c>
      <c r="D1277" s="0" t="n">
        <f aca="false">COUNTIF(Лист3!D1278:$D$1531, 1)</f>
        <v>0</v>
      </c>
      <c r="E1277" s="0" t="n">
        <f aca="false">B1277/(B1277 + C1277)</f>
        <v>0.171390013495277</v>
      </c>
      <c r="F1277" s="0" t="n">
        <f aca="false">A1277/(A1277+D1277)</f>
        <v>1</v>
      </c>
      <c r="G1277" s="0" t="n">
        <f aca="false">1 - E1277</f>
        <v>0.828609986504723</v>
      </c>
      <c r="H1277" s="0" t="n">
        <f aca="false">E1277 + F1277 - 1</f>
        <v>0.171390013495277</v>
      </c>
      <c r="I1277" s="0" t="str">
        <f aca="false">Лист3!B1277</f>
        <v>17.7</v>
      </c>
      <c r="J1277" s="0" t="str">
        <f aca="false">Лист3!C1277</f>
        <v>0.00068</v>
      </c>
    </row>
    <row r="1278" customFormat="false" ht="12.8" hidden="false" customHeight="false" outlineLevel="0" collapsed="false">
      <c r="A1278" s="0" t="n">
        <f aca="false">COUNTIF(Лист3!$D$2:D1278, 1)</f>
        <v>48</v>
      </c>
      <c r="B1278" s="0" t="n">
        <f aca="false">COUNTIF(Лист3!D1279:$D$1531, 0)</f>
        <v>253</v>
      </c>
      <c r="C1278" s="0" t="n">
        <f aca="false">COUNTIF(Лист3!$D$2:D1278, 0)</f>
        <v>1229</v>
      </c>
      <c r="D1278" s="0" t="n">
        <f aca="false">COUNTIF(Лист3!D1279:$D$1531, 1)</f>
        <v>0</v>
      </c>
      <c r="E1278" s="0" t="n">
        <f aca="false">B1278/(B1278 + C1278)</f>
        <v>0.170715249662618</v>
      </c>
      <c r="F1278" s="0" t="n">
        <f aca="false">A1278/(A1278+D1278)</f>
        <v>1</v>
      </c>
      <c r="G1278" s="0" t="n">
        <f aca="false">1 - E1278</f>
        <v>0.829284750337382</v>
      </c>
      <c r="H1278" s="0" t="n">
        <f aca="false">E1278 + F1278 - 1</f>
        <v>0.170715249662618</v>
      </c>
      <c r="I1278" s="0" t="str">
        <f aca="false">Лист3!B1278</f>
        <v>17.3</v>
      </c>
      <c r="J1278" s="0" t="str">
        <f aca="false">Лист3!C1278</f>
        <v>0.00076</v>
      </c>
    </row>
    <row r="1279" customFormat="false" ht="12.8" hidden="false" customHeight="false" outlineLevel="0" collapsed="false">
      <c r="A1279" s="0" t="n">
        <f aca="false">COUNTIF(Лист3!$D$2:D1279, 1)</f>
        <v>48</v>
      </c>
      <c r="B1279" s="0" t="n">
        <f aca="false">COUNTIF(Лист3!D1280:$D$1531, 0)</f>
        <v>252</v>
      </c>
      <c r="C1279" s="0" t="n">
        <f aca="false">COUNTIF(Лист3!$D$2:D1279, 0)</f>
        <v>1230</v>
      </c>
      <c r="D1279" s="0" t="n">
        <f aca="false">COUNTIF(Лист3!D1280:$D$1531, 1)</f>
        <v>0</v>
      </c>
      <c r="E1279" s="0" t="n">
        <f aca="false">B1279/(B1279 + C1279)</f>
        <v>0.17004048582996</v>
      </c>
      <c r="F1279" s="0" t="n">
        <f aca="false">A1279/(A1279+D1279)</f>
        <v>1</v>
      </c>
      <c r="G1279" s="0" t="n">
        <f aca="false">1 - E1279</f>
        <v>0.82995951417004</v>
      </c>
      <c r="H1279" s="0" t="n">
        <f aca="false">E1279 + F1279 - 1</f>
        <v>0.17004048582996</v>
      </c>
      <c r="I1279" s="0" t="str">
        <f aca="false">Лист3!B1279</f>
        <v>17.2</v>
      </c>
      <c r="J1279" s="0" t="str">
        <f aca="false">Лист3!C1279</f>
        <v>0.00078</v>
      </c>
    </row>
    <row r="1280" customFormat="false" ht="12.8" hidden="false" customHeight="false" outlineLevel="0" collapsed="false">
      <c r="A1280" s="0" t="n">
        <f aca="false">COUNTIF(Лист3!$D$2:D1280, 1)</f>
        <v>48</v>
      </c>
      <c r="B1280" s="0" t="n">
        <f aca="false">COUNTIF(Лист3!D1281:$D$1531, 0)</f>
        <v>251</v>
      </c>
      <c r="C1280" s="0" t="n">
        <f aca="false">COUNTIF(Лист3!$D$2:D1280, 0)</f>
        <v>1231</v>
      </c>
      <c r="D1280" s="0" t="n">
        <f aca="false">COUNTIF(Лист3!D1281:$D$1531, 1)</f>
        <v>0</v>
      </c>
      <c r="E1280" s="0" t="n">
        <f aca="false">B1280/(B1280 + C1280)</f>
        <v>0.169365721997301</v>
      </c>
      <c r="F1280" s="0" t="n">
        <f aca="false">A1280/(A1280+D1280)</f>
        <v>1</v>
      </c>
      <c r="G1280" s="0" t="n">
        <f aca="false">1 - E1280</f>
        <v>0.830634278002699</v>
      </c>
      <c r="H1280" s="0" t="n">
        <f aca="false">E1280 + F1280 - 1</f>
        <v>0.169365721997301</v>
      </c>
      <c r="I1280" s="0" t="str">
        <f aca="false">Лист3!B1280</f>
        <v>17.0</v>
      </c>
      <c r="J1280" s="0" t="str">
        <f aca="false">Лист3!C1280</f>
        <v>0.00082</v>
      </c>
    </row>
    <row r="1281" customFormat="false" ht="12.8" hidden="false" customHeight="false" outlineLevel="0" collapsed="false">
      <c r="A1281" s="0" t="n">
        <f aca="false">COUNTIF(Лист3!$D$2:D1281, 1)</f>
        <v>48</v>
      </c>
      <c r="B1281" s="0" t="n">
        <f aca="false">COUNTIF(Лист3!D1282:$D$1531, 0)</f>
        <v>250</v>
      </c>
      <c r="C1281" s="0" t="n">
        <f aca="false">COUNTIF(Лист3!$D$2:D1281, 0)</f>
        <v>1232</v>
      </c>
      <c r="D1281" s="0" t="n">
        <f aca="false">COUNTIF(Лист3!D1282:$D$1531, 1)</f>
        <v>0</v>
      </c>
      <c r="E1281" s="0" t="n">
        <f aca="false">B1281/(B1281 + C1281)</f>
        <v>0.168690958164642</v>
      </c>
      <c r="F1281" s="0" t="n">
        <f aca="false">A1281/(A1281+D1281)</f>
        <v>1</v>
      </c>
      <c r="G1281" s="0" t="n">
        <f aca="false">1 - E1281</f>
        <v>0.831309041835358</v>
      </c>
      <c r="H1281" s="0" t="n">
        <f aca="false">E1281 + F1281 - 1</f>
        <v>0.168690958164642</v>
      </c>
      <c r="I1281" s="0" t="str">
        <f aca="false">Лист3!B1281</f>
        <v>17.0</v>
      </c>
      <c r="J1281" s="0" t="str">
        <f aca="false">Лист3!C1281</f>
        <v>0.00082</v>
      </c>
    </row>
    <row r="1282" customFormat="false" ht="12.8" hidden="false" customHeight="false" outlineLevel="0" collapsed="false">
      <c r="A1282" s="0" t="n">
        <f aca="false">COUNTIF(Лист3!$D$2:D1282, 1)</f>
        <v>48</v>
      </c>
      <c r="B1282" s="0" t="n">
        <f aca="false">COUNTIF(Лист3!D1283:$D$1531, 0)</f>
        <v>249</v>
      </c>
      <c r="C1282" s="0" t="n">
        <f aca="false">COUNTIF(Лист3!$D$2:D1282, 0)</f>
        <v>1233</v>
      </c>
      <c r="D1282" s="0" t="n">
        <f aca="false">COUNTIF(Лист3!D1283:$D$1531, 1)</f>
        <v>0</v>
      </c>
      <c r="E1282" s="0" t="n">
        <f aca="false">B1282/(B1282 + C1282)</f>
        <v>0.168016194331984</v>
      </c>
      <c r="F1282" s="0" t="n">
        <f aca="false">A1282/(A1282+D1282)</f>
        <v>1</v>
      </c>
      <c r="G1282" s="0" t="n">
        <f aca="false">1 - E1282</f>
        <v>0.831983805668016</v>
      </c>
      <c r="H1282" s="0" t="n">
        <f aca="false">E1282 + F1282 - 1</f>
        <v>0.168016194331984</v>
      </c>
      <c r="I1282" s="0" t="str">
        <f aca="false">Лист3!B1282</f>
        <v>17.0</v>
      </c>
      <c r="J1282" s="0" t="str">
        <f aca="false">Лист3!C1282</f>
        <v>0.00083</v>
      </c>
    </row>
    <row r="1283" customFormat="false" ht="12.8" hidden="false" customHeight="false" outlineLevel="0" collapsed="false">
      <c r="A1283" s="0" t="n">
        <f aca="false">COUNTIF(Лист3!$D$2:D1283, 1)</f>
        <v>48</v>
      </c>
      <c r="B1283" s="0" t="n">
        <f aca="false">COUNTIF(Лист3!D1284:$D$1531, 0)</f>
        <v>248</v>
      </c>
      <c r="C1283" s="0" t="n">
        <f aca="false">COUNTIF(Лист3!$D$2:D1283, 0)</f>
        <v>1234</v>
      </c>
      <c r="D1283" s="0" t="n">
        <f aca="false">COUNTIF(Лист3!D1284:$D$1531, 1)</f>
        <v>0</v>
      </c>
      <c r="E1283" s="0" t="n">
        <f aca="false">B1283/(B1283 + C1283)</f>
        <v>0.167341430499325</v>
      </c>
      <c r="F1283" s="0" t="n">
        <f aca="false">A1283/(A1283+D1283)</f>
        <v>1</v>
      </c>
      <c r="G1283" s="0" t="n">
        <f aca="false">1 - E1283</f>
        <v>0.832658569500675</v>
      </c>
      <c r="H1283" s="0" t="n">
        <f aca="false">E1283 + F1283 - 1</f>
        <v>0.167341430499325</v>
      </c>
      <c r="I1283" s="0" t="str">
        <f aca="false">Лист3!B1283</f>
        <v>16.6</v>
      </c>
      <c r="J1283" s="0" t="str">
        <f aca="false">Лист3!C1283</f>
        <v>0.00093</v>
      </c>
    </row>
    <row r="1284" customFormat="false" ht="12.8" hidden="false" customHeight="false" outlineLevel="0" collapsed="false">
      <c r="A1284" s="0" t="n">
        <f aca="false">COUNTIF(Лист3!$D$2:D1284, 1)</f>
        <v>48</v>
      </c>
      <c r="B1284" s="0" t="n">
        <f aca="false">COUNTIF(Лист3!D1285:$D$1531, 0)</f>
        <v>247</v>
      </c>
      <c r="C1284" s="0" t="n">
        <f aca="false">COUNTIF(Лист3!$D$2:D1284, 0)</f>
        <v>1235</v>
      </c>
      <c r="D1284" s="0" t="n">
        <f aca="false">COUNTIF(Лист3!D1285:$D$1531, 1)</f>
        <v>0</v>
      </c>
      <c r="E1284" s="0" t="n">
        <f aca="false">B1284/(B1284 + C1284)</f>
        <v>0.166666666666667</v>
      </c>
      <c r="F1284" s="0" t="n">
        <f aca="false">A1284/(A1284+D1284)</f>
        <v>1</v>
      </c>
      <c r="G1284" s="0" t="n">
        <f aca="false">1 - E1284</f>
        <v>0.833333333333333</v>
      </c>
      <c r="H1284" s="0" t="n">
        <f aca="false">E1284 + F1284 - 1</f>
        <v>0.166666666666667</v>
      </c>
      <c r="I1284" s="0" t="str">
        <f aca="false">Лист3!B1284</f>
        <v>16.6</v>
      </c>
      <c r="J1284" s="0" t="str">
        <f aca="false">Лист3!C1284</f>
        <v>0.00093</v>
      </c>
    </row>
    <row r="1285" customFormat="false" ht="12.8" hidden="false" customHeight="false" outlineLevel="0" collapsed="false">
      <c r="A1285" s="0" t="n">
        <f aca="false">COUNTIF(Лист3!$D$2:D1285, 1)</f>
        <v>48</v>
      </c>
      <c r="B1285" s="0" t="n">
        <f aca="false">COUNTIF(Лист3!D1286:$D$1531, 0)</f>
        <v>246</v>
      </c>
      <c r="C1285" s="0" t="n">
        <f aca="false">COUNTIF(Лист3!$D$2:D1285, 0)</f>
        <v>1236</v>
      </c>
      <c r="D1285" s="0" t="n">
        <f aca="false">COUNTIF(Лист3!D1286:$D$1531, 1)</f>
        <v>0</v>
      </c>
      <c r="E1285" s="0" t="n">
        <f aca="false">B1285/(B1285 + C1285)</f>
        <v>0.165991902834008</v>
      </c>
      <c r="F1285" s="0" t="n">
        <f aca="false">A1285/(A1285+D1285)</f>
        <v>1</v>
      </c>
      <c r="G1285" s="0" t="n">
        <f aca="false">1 - E1285</f>
        <v>0.834008097165992</v>
      </c>
      <c r="H1285" s="0" t="n">
        <f aca="false">E1285 + F1285 - 1</f>
        <v>0.165991902834008</v>
      </c>
      <c r="I1285" s="0" t="str">
        <f aca="false">Лист3!B1285</f>
        <v>16.6</v>
      </c>
      <c r="J1285" s="0" t="str">
        <f aca="false">Лист3!C1285</f>
        <v>0.00093</v>
      </c>
    </row>
    <row r="1286" customFormat="false" ht="12.8" hidden="false" customHeight="false" outlineLevel="0" collapsed="false">
      <c r="A1286" s="0" t="n">
        <f aca="false">COUNTIF(Лист3!$D$2:D1286, 1)</f>
        <v>48</v>
      </c>
      <c r="B1286" s="0" t="n">
        <f aca="false">COUNTIF(Лист3!D1287:$D$1531, 0)</f>
        <v>245</v>
      </c>
      <c r="C1286" s="0" t="n">
        <f aca="false">COUNTIF(Лист3!$D$2:D1286, 0)</f>
        <v>1237</v>
      </c>
      <c r="D1286" s="0" t="n">
        <f aca="false">COUNTIF(Лист3!D1287:$D$1531, 1)</f>
        <v>0</v>
      </c>
      <c r="E1286" s="0" t="n">
        <f aca="false">B1286/(B1286 + C1286)</f>
        <v>0.16531713900135</v>
      </c>
      <c r="F1286" s="0" t="n">
        <f aca="false">A1286/(A1286+D1286)</f>
        <v>1</v>
      </c>
      <c r="G1286" s="0" t="n">
        <f aca="false">1 - E1286</f>
        <v>0.83468286099865</v>
      </c>
      <c r="H1286" s="0" t="n">
        <f aca="false">E1286 + F1286 - 1</f>
        <v>0.165317139001349</v>
      </c>
      <c r="I1286" s="0" t="str">
        <f aca="false">Лист3!B1286</f>
        <v>16.6</v>
      </c>
      <c r="J1286" s="0" t="str">
        <f aca="false">Лист3!C1286</f>
        <v>0.00093</v>
      </c>
    </row>
    <row r="1287" customFormat="false" ht="12.8" hidden="false" customHeight="false" outlineLevel="0" collapsed="false">
      <c r="A1287" s="0" t="n">
        <f aca="false">COUNTIF(Лист3!$D$2:D1287, 1)</f>
        <v>48</v>
      </c>
      <c r="B1287" s="0" t="n">
        <f aca="false">COUNTIF(Лист3!D1288:$D$1531, 0)</f>
        <v>244</v>
      </c>
      <c r="C1287" s="0" t="n">
        <f aca="false">COUNTIF(Лист3!$D$2:D1287, 0)</f>
        <v>1238</v>
      </c>
      <c r="D1287" s="0" t="n">
        <f aca="false">COUNTIF(Лист3!D1288:$D$1531, 1)</f>
        <v>0</v>
      </c>
      <c r="E1287" s="0" t="n">
        <f aca="false">B1287/(B1287 + C1287)</f>
        <v>0.164642375168691</v>
      </c>
      <c r="F1287" s="0" t="n">
        <f aca="false">A1287/(A1287+D1287)</f>
        <v>1</v>
      </c>
      <c r="G1287" s="0" t="n">
        <f aca="false">1 - E1287</f>
        <v>0.835357624831309</v>
      </c>
      <c r="H1287" s="0" t="n">
        <f aca="false">E1287 + F1287 - 1</f>
        <v>0.164642375168691</v>
      </c>
      <c r="I1287" s="0" t="str">
        <f aca="false">Лист3!B1287</f>
        <v>16.6</v>
      </c>
      <c r="J1287" s="0" t="str">
        <f aca="false">Лист3!C1287</f>
        <v>0.00093</v>
      </c>
    </row>
    <row r="1288" customFormat="false" ht="12.8" hidden="false" customHeight="false" outlineLevel="0" collapsed="false">
      <c r="A1288" s="0" t="n">
        <f aca="false">COUNTIF(Лист3!$D$2:D1288, 1)</f>
        <v>48</v>
      </c>
      <c r="B1288" s="0" t="n">
        <f aca="false">COUNTIF(Лист3!D1289:$D$1531, 0)</f>
        <v>243</v>
      </c>
      <c r="C1288" s="0" t="n">
        <f aca="false">COUNTIF(Лист3!$D$2:D1288, 0)</f>
        <v>1239</v>
      </c>
      <c r="D1288" s="0" t="n">
        <f aca="false">COUNTIF(Лист3!D1289:$D$1531, 1)</f>
        <v>0</v>
      </c>
      <c r="E1288" s="0" t="n">
        <f aca="false">B1288/(B1288 + C1288)</f>
        <v>0.163967611336032</v>
      </c>
      <c r="F1288" s="0" t="n">
        <f aca="false">A1288/(A1288+D1288)</f>
        <v>1</v>
      </c>
      <c r="G1288" s="0" t="n">
        <f aca="false">1 - E1288</f>
        <v>0.836032388663968</v>
      </c>
      <c r="H1288" s="0" t="n">
        <f aca="false">E1288 + F1288 - 1</f>
        <v>0.163967611336032</v>
      </c>
      <c r="I1288" s="0" t="str">
        <f aca="false">Лист3!B1288</f>
        <v>16.5</v>
      </c>
      <c r="J1288" s="0" t="str">
        <f aca="false">Лист3!C1288</f>
        <v>0.00096</v>
      </c>
    </row>
    <row r="1289" customFormat="false" ht="12.8" hidden="false" customHeight="false" outlineLevel="0" collapsed="false">
      <c r="A1289" s="0" t="n">
        <f aca="false">COUNTIF(Лист3!$D$2:D1289, 1)</f>
        <v>48</v>
      </c>
      <c r="B1289" s="0" t="n">
        <f aca="false">COUNTIF(Лист3!D1290:$D$1531, 0)</f>
        <v>242</v>
      </c>
      <c r="C1289" s="0" t="n">
        <f aca="false">COUNTIF(Лист3!$D$2:D1289, 0)</f>
        <v>1240</v>
      </c>
      <c r="D1289" s="0" t="n">
        <f aca="false">COUNTIF(Лист3!D1290:$D$1531, 1)</f>
        <v>0</v>
      </c>
      <c r="E1289" s="0" t="n">
        <f aca="false">B1289/(B1289 + C1289)</f>
        <v>0.163292847503374</v>
      </c>
      <c r="F1289" s="0" t="n">
        <f aca="false">A1289/(A1289+D1289)</f>
        <v>1</v>
      </c>
      <c r="G1289" s="0" t="n">
        <f aca="false">1 - E1289</f>
        <v>0.836707152496626</v>
      </c>
      <c r="H1289" s="0" t="n">
        <f aca="false">E1289 + F1289 - 1</f>
        <v>0.163292847503374</v>
      </c>
      <c r="I1289" s="0" t="str">
        <f aca="false">Лист3!B1289</f>
        <v>16.4</v>
      </c>
      <c r="J1289" s="0" t="str">
        <f aca="false">Лист3!C1289</f>
        <v>0.00096</v>
      </c>
    </row>
    <row r="1290" customFormat="false" ht="12.8" hidden="false" customHeight="false" outlineLevel="0" collapsed="false">
      <c r="A1290" s="0" t="n">
        <f aca="false">COUNTIF(Лист3!$D$2:D1290, 1)</f>
        <v>48</v>
      </c>
      <c r="B1290" s="0" t="n">
        <f aca="false">COUNTIF(Лист3!D1291:$D$1531, 0)</f>
        <v>241</v>
      </c>
      <c r="C1290" s="0" t="n">
        <f aca="false">COUNTIF(Лист3!$D$2:D1290, 0)</f>
        <v>1241</v>
      </c>
      <c r="D1290" s="0" t="n">
        <f aca="false">COUNTIF(Лист3!D1291:$D$1531, 1)</f>
        <v>0</v>
      </c>
      <c r="E1290" s="0" t="n">
        <f aca="false">B1290/(B1290 + C1290)</f>
        <v>0.162618083670715</v>
      </c>
      <c r="F1290" s="0" t="n">
        <f aca="false">A1290/(A1290+D1290)</f>
        <v>1</v>
      </c>
      <c r="G1290" s="0" t="n">
        <f aca="false">1 - E1290</f>
        <v>0.837381916329285</v>
      </c>
      <c r="H1290" s="0" t="n">
        <f aca="false">E1290 + F1290 - 1</f>
        <v>0.162618083670715</v>
      </c>
      <c r="I1290" s="0" t="str">
        <f aca="false">Лист3!B1290</f>
        <v>16.1</v>
      </c>
      <c r="J1290" s="0" t="str">
        <f aca="false">Лист3!C1290</f>
        <v>0.0011</v>
      </c>
    </row>
    <row r="1291" customFormat="false" ht="12.8" hidden="false" customHeight="false" outlineLevel="0" collapsed="false">
      <c r="A1291" s="0" t="n">
        <f aca="false">COUNTIF(Лист3!$D$2:D1291, 1)</f>
        <v>48</v>
      </c>
      <c r="B1291" s="0" t="n">
        <f aca="false">COUNTIF(Лист3!D1292:$D$1531, 0)</f>
        <v>240</v>
      </c>
      <c r="C1291" s="0" t="n">
        <f aca="false">COUNTIF(Лист3!$D$2:D1291, 0)</f>
        <v>1242</v>
      </c>
      <c r="D1291" s="0" t="n">
        <f aca="false">COUNTIF(Лист3!D1292:$D$1531, 1)</f>
        <v>0</v>
      </c>
      <c r="E1291" s="0" t="n">
        <f aca="false">B1291/(B1291 + C1291)</f>
        <v>0.161943319838057</v>
      </c>
      <c r="F1291" s="0" t="n">
        <f aca="false">A1291/(A1291+D1291)</f>
        <v>1</v>
      </c>
      <c r="G1291" s="0" t="n">
        <f aca="false">1 - E1291</f>
        <v>0.838056680161943</v>
      </c>
      <c r="H1291" s="0" t="n">
        <f aca="false">E1291 + F1291 - 1</f>
        <v>0.161943319838057</v>
      </c>
      <c r="I1291" s="0" t="str">
        <f aca="false">Лист3!B1291</f>
        <v>16.1</v>
      </c>
      <c r="J1291" s="0" t="str">
        <f aca="false">Лист3!C1291</f>
        <v>0.0011</v>
      </c>
    </row>
    <row r="1292" customFormat="false" ht="12.8" hidden="false" customHeight="false" outlineLevel="0" collapsed="false">
      <c r="A1292" s="0" t="n">
        <f aca="false">COUNTIF(Лист3!$D$2:D1292, 1)</f>
        <v>48</v>
      </c>
      <c r="B1292" s="0" t="n">
        <f aca="false">COUNTIF(Лист3!D1293:$D$1531, 0)</f>
        <v>239</v>
      </c>
      <c r="C1292" s="0" t="n">
        <f aca="false">COUNTIF(Лист3!$D$2:D1292, 0)</f>
        <v>1243</v>
      </c>
      <c r="D1292" s="0" t="n">
        <f aca="false">COUNTIF(Лист3!D1293:$D$1531, 1)</f>
        <v>0</v>
      </c>
      <c r="E1292" s="0" t="n">
        <f aca="false">B1292/(B1292 + C1292)</f>
        <v>0.161268556005398</v>
      </c>
      <c r="F1292" s="0" t="n">
        <f aca="false">A1292/(A1292+D1292)</f>
        <v>1</v>
      </c>
      <c r="G1292" s="0" t="n">
        <f aca="false">1 - E1292</f>
        <v>0.838731443994602</v>
      </c>
      <c r="H1292" s="0" t="n">
        <f aca="false">E1292 + F1292 - 1</f>
        <v>0.161268556005398</v>
      </c>
      <c r="I1292" s="0" t="str">
        <f aca="false">Лист3!B1292</f>
        <v>16.1</v>
      </c>
      <c r="J1292" s="0" t="str">
        <f aca="false">Лист3!C1292</f>
        <v>0.0011</v>
      </c>
    </row>
    <row r="1293" customFormat="false" ht="12.8" hidden="false" customHeight="false" outlineLevel="0" collapsed="false">
      <c r="A1293" s="0" t="n">
        <f aca="false">COUNTIF(Лист3!$D$2:D1293, 1)</f>
        <v>48</v>
      </c>
      <c r="B1293" s="0" t="n">
        <f aca="false">COUNTIF(Лист3!D1294:$D$1531, 0)</f>
        <v>238</v>
      </c>
      <c r="C1293" s="0" t="n">
        <f aca="false">COUNTIF(Лист3!$D$2:D1293, 0)</f>
        <v>1244</v>
      </c>
      <c r="D1293" s="0" t="n">
        <f aca="false">COUNTIF(Лист3!D1294:$D$1531, 1)</f>
        <v>0</v>
      </c>
      <c r="E1293" s="0" t="n">
        <f aca="false">B1293/(B1293 + C1293)</f>
        <v>0.16059379217274</v>
      </c>
      <c r="F1293" s="0" t="n">
        <f aca="false">A1293/(A1293+D1293)</f>
        <v>1</v>
      </c>
      <c r="G1293" s="0" t="n">
        <f aca="false">1 - E1293</f>
        <v>0.83940620782726</v>
      </c>
      <c r="H1293" s="0" t="n">
        <f aca="false">E1293 + F1293 - 1</f>
        <v>0.16059379217274</v>
      </c>
      <c r="I1293" s="0" t="str">
        <f aca="false">Лист3!B1293</f>
        <v>16.1</v>
      </c>
      <c r="J1293" s="0" t="str">
        <f aca="false">Лист3!C1293</f>
        <v>0.0011</v>
      </c>
    </row>
    <row r="1294" customFormat="false" ht="12.8" hidden="false" customHeight="false" outlineLevel="0" collapsed="false">
      <c r="A1294" s="0" t="n">
        <f aca="false">COUNTIF(Лист3!$D$2:D1294, 1)</f>
        <v>48</v>
      </c>
      <c r="B1294" s="0" t="n">
        <f aca="false">COUNTIF(Лист3!D1295:$D$1531, 0)</f>
        <v>237</v>
      </c>
      <c r="C1294" s="0" t="n">
        <f aca="false">COUNTIF(Лист3!$D$2:D1294, 0)</f>
        <v>1245</v>
      </c>
      <c r="D1294" s="0" t="n">
        <f aca="false">COUNTIF(Лист3!D1295:$D$1531, 1)</f>
        <v>0</v>
      </c>
      <c r="E1294" s="0" t="n">
        <f aca="false">B1294/(B1294 + C1294)</f>
        <v>0.159919028340081</v>
      </c>
      <c r="F1294" s="0" t="n">
        <f aca="false">A1294/(A1294+D1294)</f>
        <v>1</v>
      </c>
      <c r="G1294" s="0" t="n">
        <f aca="false">1 - E1294</f>
        <v>0.840080971659919</v>
      </c>
      <c r="H1294" s="0" t="n">
        <f aca="false">E1294 + F1294 - 1</f>
        <v>0.159919028340081</v>
      </c>
      <c r="I1294" s="0" t="str">
        <f aca="false">Лист3!B1294</f>
        <v>16.1</v>
      </c>
      <c r="J1294" s="0" t="str">
        <f aca="false">Лист3!C1294</f>
        <v>0.0011</v>
      </c>
    </row>
    <row r="1295" customFormat="false" ht="12.8" hidden="false" customHeight="false" outlineLevel="0" collapsed="false">
      <c r="A1295" s="0" t="n">
        <f aca="false">COUNTIF(Лист3!$D$2:D1295, 1)</f>
        <v>48</v>
      </c>
      <c r="B1295" s="0" t="n">
        <f aca="false">COUNTIF(Лист3!D1296:$D$1531, 0)</f>
        <v>236</v>
      </c>
      <c r="C1295" s="0" t="n">
        <f aca="false">COUNTIF(Лист3!$D$2:D1295, 0)</f>
        <v>1246</v>
      </c>
      <c r="D1295" s="0" t="n">
        <f aca="false">COUNTIF(Лист3!D1296:$D$1531, 1)</f>
        <v>0</v>
      </c>
      <c r="E1295" s="0" t="n">
        <f aca="false">B1295/(B1295 + C1295)</f>
        <v>0.159244264507422</v>
      </c>
      <c r="F1295" s="0" t="n">
        <f aca="false">A1295/(A1295+D1295)</f>
        <v>1</v>
      </c>
      <c r="G1295" s="0" t="n">
        <f aca="false">1 - E1295</f>
        <v>0.840755735492578</v>
      </c>
      <c r="H1295" s="0" t="n">
        <f aca="false">E1295 + F1295 - 1</f>
        <v>0.159244264507422</v>
      </c>
      <c r="I1295" s="0" t="str">
        <f aca="false">Лист3!B1295</f>
        <v>16.1</v>
      </c>
      <c r="J1295" s="0" t="str">
        <f aca="false">Лист3!C1295</f>
        <v>0.0011</v>
      </c>
    </row>
    <row r="1296" customFormat="false" ht="12.8" hidden="false" customHeight="false" outlineLevel="0" collapsed="false">
      <c r="A1296" s="0" t="n">
        <f aca="false">COUNTIF(Лист3!$D$2:D1296, 1)</f>
        <v>48</v>
      </c>
      <c r="B1296" s="0" t="n">
        <f aca="false">COUNTIF(Лист3!D1297:$D$1531, 0)</f>
        <v>235</v>
      </c>
      <c r="C1296" s="0" t="n">
        <f aca="false">COUNTIF(Лист3!$D$2:D1296, 0)</f>
        <v>1247</v>
      </c>
      <c r="D1296" s="0" t="n">
        <f aca="false">COUNTIF(Лист3!D1297:$D$1531, 1)</f>
        <v>0</v>
      </c>
      <c r="E1296" s="0" t="n">
        <f aca="false">B1296/(B1296 + C1296)</f>
        <v>0.158569500674764</v>
      </c>
      <c r="F1296" s="0" t="n">
        <f aca="false">A1296/(A1296+D1296)</f>
        <v>1</v>
      </c>
      <c r="G1296" s="0" t="n">
        <f aca="false">1 - E1296</f>
        <v>0.841430499325236</v>
      </c>
      <c r="H1296" s="0" t="n">
        <f aca="false">E1296 + F1296 - 1</f>
        <v>0.158569500674764</v>
      </c>
      <c r="I1296" s="0" t="str">
        <f aca="false">Лист3!B1296</f>
        <v>16.1</v>
      </c>
      <c r="J1296" s="0" t="str">
        <f aca="false">Лист3!C1296</f>
        <v>0.0011</v>
      </c>
    </row>
    <row r="1297" customFormat="false" ht="12.8" hidden="false" customHeight="false" outlineLevel="0" collapsed="false">
      <c r="A1297" s="0" t="n">
        <f aca="false">COUNTIF(Лист3!$D$2:D1297, 1)</f>
        <v>48</v>
      </c>
      <c r="B1297" s="0" t="n">
        <f aca="false">COUNTIF(Лист3!D1298:$D$1531, 0)</f>
        <v>234</v>
      </c>
      <c r="C1297" s="0" t="n">
        <f aca="false">COUNTIF(Лист3!$D$2:D1297, 0)</f>
        <v>1248</v>
      </c>
      <c r="D1297" s="0" t="n">
        <f aca="false">COUNTIF(Лист3!D1298:$D$1531, 1)</f>
        <v>0</v>
      </c>
      <c r="E1297" s="0" t="n">
        <f aca="false">B1297/(B1297 + C1297)</f>
        <v>0.157894736842105</v>
      </c>
      <c r="F1297" s="0" t="n">
        <f aca="false">A1297/(A1297+D1297)</f>
        <v>1</v>
      </c>
      <c r="G1297" s="0" t="n">
        <f aca="false">1 - E1297</f>
        <v>0.842105263157895</v>
      </c>
      <c r="H1297" s="0" t="n">
        <f aca="false">E1297 + F1297 - 1</f>
        <v>0.157894736842105</v>
      </c>
      <c r="I1297" s="0" t="str">
        <f aca="false">Лист3!B1297</f>
        <v>16.1</v>
      </c>
      <c r="J1297" s="0" t="str">
        <f aca="false">Лист3!C1297</f>
        <v>0.0011</v>
      </c>
    </row>
    <row r="1298" customFormat="false" ht="12.8" hidden="false" customHeight="false" outlineLevel="0" collapsed="false">
      <c r="A1298" s="0" t="n">
        <f aca="false">COUNTIF(Лист3!$D$2:D1298, 1)</f>
        <v>48</v>
      </c>
      <c r="B1298" s="0" t="n">
        <f aca="false">COUNTIF(Лист3!D1299:$D$1531, 0)</f>
        <v>233</v>
      </c>
      <c r="C1298" s="0" t="n">
        <f aca="false">COUNTIF(Лист3!$D$2:D1298, 0)</f>
        <v>1249</v>
      </c>
      <c r="D1298" s="0" t="n">
        <f aca="false">COUNTIF(Лист3!D1299:$D$1531, 1)</f>
        <v>0</v>
      </c>
      <c r="E1298" s="0" t="n">
        <f aca="false">B1298/(B1298 + C1298)</f>
        <v>0.157219973009447</v>
      </c>
      <c r="F1298" s="0" t="n">
        <f aca="false">A1298/(A1298+D1298)</f>
        <v>1</v>
      </c>
      <c r="G1298" s="0" t="n">
        <f aca="false">1 - E1298</f>
        <v>0.842780026990553</v>
      </c>
      <c r="H1298" s="0" t="n">
        <f aca="false">E1298 + F1298 - 1</f>
        <v>0.157219973009447</v>
      </c>
      <c r="I1298" s="0" t="str">
        <f aca="false">Лист3!B1298</f>
        <v>16.1</v>
      </c>
      <c r="J1298" s="0" t="str">
        <f aca="false">Лист3!C1298</f>
        <v>0.0011</v>
      </c>
    </row>
    <row r="1299" customFormat="false" ht="12.8" hidden="false" customHeight="false" outlineLevel="0" collapsed="false">
      <c r="A1299" s="0" t="n">
        <f aca="false">COUNTIF(Лист3!$D$2:D1299, 1)</f>
        <v>48</v>
      </c>
      <c r="B1299" s="0" t="n">
        <f aca="false">COUNTIF(Лист3!D1300:$D$1531, 0)</f>
        <v>232</v>
      </c>
      <c r="C1299" s="0" t="n">
        <f aca="false">COUNTIF(Лист3!$D$2:D1299, 0)</f>
        <v>1250</v>
      </c>
      <c r="D1299" s="0" t="n">
        <f aca="false">COUNTIF(Лист3!D1300:$D$1531, 1)</f>
        <v>0</v>
      </c>
      <c r="E1299" s="0" t="n">
        <f aca="false">B1299/(B1299 + C1299)</f>
        <v>0.156545209176788</v>
      </c>
      <c r="F1299" s="0" t="n">
        <f aca="false">A1299/(A1299+D1299)</f>
        <v>1</v>
      </c>
      <c r="G1299" s="0" t="n">
        <f aca="false">1 - E1299</f>
        <v>0.843454790823212</v>
      </c>
      <c r="H1299" s="0" t="n">
        <f aca="false">E1299 + F1299 - 1</f>
        <v>0.156545209176788</v>
      </c>
      <c r="I1299" s="0" t="str">
        <f aca="false">Лист3!B1299</f>
        <v>16.1</v>
      </c>
      <c r="J1299" s="0" t="str">
        <f aca="false">Лист3!C1299</f>
        <v>0.0011</v>
      </c>
    </row>
    <row r="1300" customFormat="false" ht="12.8" hidden="false" customHeight="false" outlineLevel="0" collapsed="false">
      <c r="A1300" s="0" t="n">
        <f aca="false">COUNTIF(Лист3!$D$2:D1300, 1)</f>
        <v>48</v>
      </c>
      <c r="B1300" s="0" t="n">
        <f aca="false">COUNTIF(Лист3!D1301:$D$1531, 0)</f>
        <v>231</v>
      </c>
      <c r="C1300" s="0" t="n">
        <f aca="false">COUNTIF(Лист3!$D$2:D1300, 0)</f>
        <v>1251</v>
      </c>
      <c r="D1300" s="0" t="n">
        <f aca="false">COUNTIF(Лист3!D1301:$D$1531, 1)</f>
        <v>0</v>
      </c>
      <c r="E1300" s="0" t="n">
        <f aca="false">B1300/(B1300 + C1300)</f>
        <v>0.15587044534413</v>
      </c>
      <c r="F1300" s="0" t="n">
        <f aca="false">A1300/(A1300+D1300)</f>
        <v>1</v>
      </c>
      <c r="G1300" s="0" t="n">
        <f aca="false">1 - E1300</f>
        <v>0.84412955465587</v>
      </c>
      <c r="H1300" s="0" t="n">
        <f aca="false">E1300 + F1300 - 1</f>
        <v>0.15587044534413</v>
      </c>
      <c r="I1300" s="0" t="str">
        <f aca="false">Лист3!B1300</f>
        <v>16.1</v>
      </c>
      <c r="J1300" s="0" t="str">
        <f aca="false">Лист3!C1300</f>
        <v>0.0011</v>
      </c>
    </row>
    <row r="1301" customFormat="false" ht="12.8" hidden="false" customHeight="false" outlineLevel="0" collapsed="false">
      <c r="A1301" s="0" t="n">
        <f aca="false">COUNTIF(Лист3!$D$2:D1301, 1)</f>
        <v>48</v>
      </c>
      <c r="B1301" s="0" t="n">
        <f aca="false">COUNTIF(Лист3!D1302:$D$1531, 0)</f>
        <v>230</v>
      </c>
      <c r="C1301" s="0" t="n">
        <f aca="false">COUNTIF(Лист3!$D$2:D1301, 0)</f>
        <v>1252</v>
      </c>
      <c r="D1301" s="0" t="n">
        <f aca="false">COUNTIF(Лист3!D1302:$D$1531, 1)</f>
        <v>0</v>
      </c>
      <c r="E1301" s="0" t="n">
        <f aca="false">B1301/(B1301 + C1301)</f>
        <v>0.155195681511471</v>
      </c>
      <c r="F1301" s="0" t="n">
        <f aca="false">A1301/(A1301+D1301)</f>
        <v>1</v>
      </c>
      <c r="G1301" s="0" t="n">
        <f aca="false">1 - E1301</f>
        <v>0.844804318488529</v>
      </c>
      <c r="H1301" s="0" t="n">
        <f aca="false">E1301 + F1301 - 1</f>
        <v>0.155195681511471</v>
      </c>
      <c r="I1301" s="0" t="str">
        <f aca="false">Лист3!B1301</f>
        <v>16.1</v>
      </c>
      <c r="J1301" s="0" t="str">
        <f aca="false">Лист3!C1301</f>
        <v>0.0011</v>
      </c>
    </row>
    <row r="1302" customFormat="false" ht="12.8" hidden="false" customHeight="false" outlineLevel="0" collapsed="false">
      <c r="A1302" s="0" t="n">
        <f aca="false">COUNTIF(Лист3!$D$2:D1302, 1)</f>
        <v>48</v>
      </c>
      <c r="B1302" s="0" t="n">
        <f aca="false">COUNTIF(Лист3!D1303:$D$1531, 0)</f>
        <v>229</v>
      </c>
      <c r="C1302" s="0" t="n">
        <f aca="false">COUNTIF(Лист3!$D$2:D1302, 0)</f>
        <v>1253</v>
      </c>
      <c r="D1302" s="0" t="n">
        <f aca="false">COUNTIF(Лист3!D1303:$D$1531, 1)</f>
        <v>0</v>
      </c>
      <c r="E1302" s="0" t="n">
        <f aca="false">B1302/(B1302 + C1302)</f>
        <v>0.154520917678812</v>
      </c>
      <c r="F1302" s="0" t="n">
        <f aca="false">A1302/(A1302+D1302)</f>
        <v>1</v>
      </c>
      <c r="G1302" s="0" t="n">
        <f aca="false">1 - E1302</f>
        <v>0.845479082321188</v>
      </c>
      <c r="H1302" s="0" t="n">
        <f aca="false">E1302 + F1302 - 1</f>
        <v>0.154520917678812</v>
      </c>
      <c r="I1302" s="0" t="str">
        <f aca="false">Лист3!B1302</f>
        <v>16.1</v>
      </c>
      <c r="J1302" s="0" t="str">
        <f aca="false">Лист3!C1302</f>
        <v>0.0011</v>
      </c>
    </row>
    <row r="1303" customFormat="false" ht="12.8" hidden="false" customHeight="false" outlineLevel="0" collapsed="false">
      <c r="A1303" s="0" t="n">
        <f aca="false">COUNTIF(Лист3!$D$2:D1303, 1)</f>
        <v>48</v>
      </c>
      <c r="B1303" s="0" t="n">
        <f aca="false">COUNTIF(Лист3!D1304:$D$1531, 0)</f>
        <v>228</v>
      </c>
      <c r="C1303" s="0" t="n">
        <f aca="false">COUNTIF(Лист3!$D$2:D1303, 0)</f>
        <v>1254</v>
      </c>
      <c r="D1303" s="0" t="n">
        <f aca="false">COUNTIF(Лист3!D1304:$D$1531, 1)</f>
        <v>0</v>
      </c>
      <c r="E1303" s="0" t="n">
        <f aca="false">B1303/(B1303 + C1303)</f>
        <v>0.153846153846154</v>
      </c>
      <c r="F1303" s="0" t="n">
        <f aca="false">A1303/(A1303+D1303)</f>
        <v>1</v>
      </c>
      <c r="G1303" s="0" t="n">
        <f aca="false">1 - E1303</f>
        <v>0.846153846153846</v>
      </c>
      <c r="H1303" s="0" t="n">
        <f aca="false">E1303 + F1303 - 1</f>
        <v>0.153846153846154</v>
      </c>
      <c r="I1303" s="0" t="str">
        <f aca="false">Лист3!B1303</f>
        <v>16.1</v>
      </c>
      <c r="J1303" s="0" t="str">
        <f aca="false">Лист3!C1303</f>
        <v>0.0011</v>
      </c>
    </row>
    <row r="1304" customFormat="false" ht="12.8" hidden="false" customHeight="false" outlineLevel="0" collapsed="false">
      <c r="A1304" s="0" t="n">
        <f aca="false">COUNTIF(Лист3!$D$2:D1304, 1)</f>
        <v>48</v>
      </c>
      <c r="B1304" s="0" t="n">
        <f aca="false">COUNTIF(Лист3!D1305:$D$1531, 0)</f>
        <v>227</v>
      </c>
      <c r="C1304" s="0" t="n">
        <f aca="false">COUNTIF(Лист3!$D$2:D1304, 0)</f>
        <v>1255</v>
      </c>
      <c r="D1304" s="0" t="n">
        <f aca="false">COUNTIF(Лист3!D1305:$D$1531, 1)</f>
        <v>0</v>
      </c>
      <c r="E1304" s="0" t="n">
        <f aca="false">B1304/(B1304 + C1304)</f>
        <v>0.153171390013495</v>
      </c>
      <c r="F1304" s="0" t="n">
        <f aca="false">A1304/(A1304+D1304)</f>
        <v>1</v>
      </c>
      <c r="G1304" s="0" t="n">
        <f aca="false">1 - E1304</f>
        <v>0.846828609986505</v>
      </c>
      <c r="H1304" s="0" t="n">
        <f aca="false">E1304 + F1304 - 1</f>
        <v>0.153171390013495</v>
      </c>
      <c r="I1304" s="0" t="str">
        <f aca="false">Лист3!B1304</f>
        <v>16.1</v>
      </c>
      <c r="J1304" s="0" t="str">
        <f aca="false">Лист3!C1304</f>
        <v>0.0011</v>
      </c>
    </row>
    <row r="1305" customFormat="false" ht="12.8" hidden="false" customHeight="false" outlineLevel="0" collapsed="false">
      <c r="A1305" s="0" t="n">
        <f aca="false">COUNTIF(Лист3!$D$2:D1305, 1)</f>
        <v>48</v>
      </c>
      <c r="B1305" s="0" t="n">
        <f aca="false">COUNTIF(Лист3!D1306:$D$1531, 0)</f>
        <v>226</v>
      </c>
      <c r="C1305" s="0" t="n">
        <f aca="false">COUNTIF(Лист3!$D$2:D1305, 0)</f>
        <v>1256</v>
      </c>
      <c r="D1305" s="0" t="n">
        <f aca="false">COUNTIF(Лист3!D1306:$D$1531, 1)</f>
        <v>0</v>
      </c>
      <c r="E1305" s="0" t="n">
        <f aca="false">B1305/(B1305 + C1305)</f>
        <v>0.152496626180837</v>
      </c>
      <c r="F1305" s="0" t="n">
        <f aca="false">A1305/(A1305+D1305)</f>
        <v>1</v>
      </c>
      <c r="G1305" s="0" t="n">
        <f aca="false">1 - E1305</f>
        <v>0.847503373819163</v>
      </c>
      <c r="H1305" s="0" t="n">
        <f aca="false">E1305 + F1305 - 1</f>
        <v>0.152496626180837</v>
      </c>
      <c r="I1305" s="0" t="str">
        <f aca="false">Лист3!B1305</f>
        <v>16.1</v>
      </c>
      <c r="J1305" s="0" t="str">
        <f aca="false">Лист3!C1305</f>
        <v>0.0011</v>
      </c>
    </row>
    <row r="1306" customFormat="false" ht="12.8" hidden="false" customHeight="false" outlineLevel="0" collapsed="false">
      <c r="A1306" s="0" t="n">
        <f aca="false">COUNTIF(Лист3!$D$2:D1306, 1)</f>
        <v>48</v>
      </c>
      <c r="B1306" s="0" t="n">
        <f aca="false">COUNTIF(Лист3!D1307:$D$1531, 0)</f>
        <v>225</v>
      </c>
      <c r="C1306" s="0" t="n">
        <f aca="false">COUNTIF(Лист3!$D$2:D1306, 0)</f>
        <v>1257</v>
      </c>
      <c r="D1306" s="0" t="n">
        <f aca="false">COUNTIF(Лист3!D1307:$D$1531, 1)</f>
        <v>0</v>
      </c>
      <c r="E1306" s="0" t="n">
        <f aca="false">B1306/(B1306 + C1306)</f>
        <v>0.151821862348178</v>
      </c>
      <c r="F1306" s="0" t="n">
        <f aca="false">A1306/(A1306+D1306)</f>
        <v>1</v>
      </c>
      <c r="G1306" s="0" t="n">
        <f aca="false">1 - E1306</f>
        <v>0.848178137651822</v>
      </c>
      <c r="H1306" s="0" t="n">
        <f aca="false">E1306 + F1306 - 1</f>
        <v>0.151821862348178</v>
      </c>
      <c r="I1306" s="0" t="str">
        <f aca="false">Лист3!B1306</f>
        <v>16.1</v>
      </c>
      <c r="J1306" s="0" t="str">
        <f aca="false">Лист3!C1306</f>
        <v>0.0011</v>
      </c>
    </row>
    <row r="1307" customFormat="false" ht="12.8" hidden="false" customHeight="false" outlineLevel="0" collapsed="false">
      <c r="A1307" s="0" t="n">
        <f aca="false">COUNTIF(Лист3!$D$2:D1307, 1)</f>
        <v>48</v>
      </c>
      <c r="B1307" s="0" t="n">
        <f aca="false">COUNTIF(Лист3!D1308:$D$1531, 0)</f>
        <v>224</v>
      </c>
      <c r="C1307" s="0" t="n">
        <f aca="false">COUNTIF(Лист3!$D$2:D1307, 0)</f>
        <v>1258</v>
      </c>
      <c r="D1307" s="0" t="n">
        <f aca="false">COUNTIF(Лист3!D1308:$D$1531, 1)</f>
        <v>0</v>
      </c>
      <c r="E1307" s="0" t="n">
        <f aca="false">B1307/(B1307 + C1307)</f>
        <v>0.15114709851552</v>
      </c>
      <c r="F1307" s="0" t="n">
        <f aca="false">A1307/(A1307+D1307)</f>
        <v>1</v>
      </c>
      <c r="G1307" s="0" t="n">
        <f aca="false">1 - E1307</f>
        <v>0.84885290148448</v>
      </c>
      <c r="H1307" s="0" t="n">
        <f aca="false">E1307 + F1307 - 1</f>
        <v>0.15114709851552</v>
      </c>
      <c r="I1307" s="0" t="str">
        <f aca="false">Лист3!B1307</f>
        <v>16.0</v>
      </c>
      <c r="J1307" s="0" t="str">
        <f aca="false">Лист3!C1307</f>
        <v>0.0011</v>
      </c>
    </row>
    <row r="1308" customFormat="false" ht="12.8" hidden="false" customHeight="false" outlineLevel="0" collapsed="false">
      <c r="A1308" s="0" t="n">
        <f aca="false">COUNTIF(Лист3!$D$2:D1308, 1)</f>
        <v>48</v>
      </c>
      <c r="B1308" s="0" t="n">
        <f aca="false">COUNTIF(Лист3!D1309:$D$1531, 0)</f>
        <v>223</v>
      </c>
      <c r="C1308" s="0" t="n">
        <f aca="false">COUNTIF(Лист3!$D$2:D1308, 0)</f>
        <v>1259</v>
      </c>
      <c r="D1308" s="0" t="n">
        <f aca="false">COUNTIF(Лист3!D1309:$D$1531, 1)</f>
        <v>0</v>
      </c>
      <c r="E1308" s="0" t="n">
        <f aca="false">B1308/(B1308 + C1308)</f>
        <v>0.150472334682861</v>
      </c>
      <c r="F1308" s="0" t="n">
        <f aca="false">A1308/(A1308+D1308)</f>
        <v>1</v>
      </c>
      <c r="G1308" s="0" t="n">
        <f aca="false">1 - E1308</f>
        <v>0.849527665317139</v>
      </c>
      <c r="H1308" s="0" t="n">
        <f aca="false">E1308 + F1308 - 1</f>
        <v>0.150472334682861</v>
      </c>
      <c r="I1308" s="0" t="str">
        <f aca="false">Лист3!B1308</f>
        <v>16.0</v>
      </c>
      <c r="J1308" s="0" t="str">
        <f aca="false">Лист3!C1308</f>
        <v>0.0011</v>
      </c>
    </row>
    <row r="1309" customFormat="false" ht="12.8" hidden="false" customHeight="false" outlineLevel="0" collapsed="false">
      <c r="A1309" s="0" t="n">
        <f aca="false">COUNTIF(Лист3!$D$2:D1309, 1)</f>
        <v>48</v>
      </c>
      <c r="B1309" s="0" t="n">
        <f aca="false">COUNTIF(Лист3!D1310:$D$1531, 0)</f>
        <v>222</v>
      </c>
      <c r="C1309" s="0" t="n">
        <f aca="false">COUNTIF(Лист3!$D$2:D1309, 0)</f>
        <v>1260</v>
      </c>
      <c r="D1309" s="0" t="n">
        <f aca="false">COUNTIF(Лист3!D1310:$D$1531, 1)</f>
        <v>0</v>
      </c>
      <c r="E1309" s="0" t="n">
        <f aca="false">B1309/(B1309 + C1309)</f>
        <v>0.149797570850202</v>
      </c>
      <c r="F1309" s="0" t="n">
        <f aca="false">A1309/(A1309+D1309)</f>
        <v>1</v>
      </c>
      <c r="G1309" s="0" t="n">
        <f aca="false">1 - E1309</f>
        <v>0.850202429149798</v>
      </c>
      <c r="H1309" s="0" t="n">
        <f aca="false">E1309 + F1309 - 1</f>
        <v>0.149797570850202</v>
      </c>
      <c r="I1309" s="0" t="str">
        <f aca="false">Лист3!B1309</f>
        <v>15.8</v>
      </c>
      <c r="J1309" s="0" t="str">
        <f aca="false">Лист3!C1309</f>
        <v>0.0011</v>
      </c>
    </row>
    <row r="1310" customFormat="false" ht="12.8" hidden="false" customHeight="false" outlineLevel="0" collapsed="false">
      <c r="A1310" s="0" t="n">
        <f aca="false">COUNTIF(Лист3!$D$2:D1310, 1)</f>
        <v>48</v>
      </c>
      <c r="B1310" s="0" t="n">
        <f aca="false">COUNTIF(Лист3!D1311:$D$1531, 0)</f>
        <v>221</v>
      </c>
      <c r="C1310" s="0" t="n">
        <f aca="false">COUNTIF(Лист3!$D$2:D1310, 0)</f>
        <v>1261</v>
      </c>
      <c r="D1310" s="0" t="n">
        <f aca="false">COUNTIF(Лист3!D1311:$D$1531, 1)</f>
        <v>0</v>
      </c>
      <c r="E1310" s="0" t="n">
        <f aca="false">B1310/(B1310 + C1310)</f>
        <v>0.149122807017544</v>
      </c>
      <c r="F1310" s="0" t="n">
        <f aca="false">A1310/(A1310+D1310)</f>
        <v>1</v>
      </c>
      <c r="G1310" s="0" t="n">
        <f aca="false">1 - E1310</f>
        <v>0.850877192982456</v>
      </c>
      <c r="H1310" s="0" t="n">
        <f aca="false">E1310 + F1310 - 1</f>
        <v>0.149122807017544</v>
      </c>
      <c r="I1310" s="0" t="str">
        <f aca="false">Лист3!B1310</f>
        <v>15.8</v>
      </c>
      <c r="J1310" s="0" t="str">
        <f aca="false">Лист3!C1310</f>
        <v>0.0011</v>
      </c>
    </row>
    <row r="1311" customFormat="false" ht="12.8" hidden="false" customHeight="false" outlineLevel="0" collapsed="false">
      <c r="A1311" s="0" t="n">
        <f aca="false">COUNTIF(Лист3!$D$2:D1311, 1)</f>
        <v>48</v>
      </c>
      <c r="B1311" s="0" t="n">
        <f aca="false">COUNTIF(Лист3!D1312:$D$1531, 0)</f>
        <v>220</v>
      </c>
      <c r="C1311" s="0" t="n">
        <f aca="false">COUNTIF(Лист3!$D$2:D1311, 0)</f>
        <v>1262</v>
      </c>
      <c r="D1311" s="0" t="n">
        <f aca="false">COUNTIF(Лист3!D1312:$D$1531, 1)</f>
        <v>0</v>
      </c>
      <c r="E1311" s="0" t="n">
        <f aca="false">B1311/(B1311 + C1311)</f>
        <v>0.148448043184885</v>
      </c>
      <c r="F1311" s="0" t="n">
        <f aca="false">A1311/(A1311+D1311)</f>
        <v>1</v>
      </c>
      <c r="G1311" s="0" t="n">
        <f aca="false">1 - E1311</f>
        <v>0.851551956815115</v>
      </c>
      <c r="H1311" s="0" t="n">
        <f aca="false">E1311 + F1311 - 1</f>
        <v>0.148448043184885</v>
      </c>
      <c r="I1311" s="0" t="str">
        <f aca="false">Лист3!B1311</f>
        <v>15.6</v>
      </c>
      <c r="J1311" s="0" t="str">
        <f aca="false">Лист3!C1311</f>
        <v>0.0012</v>
      </c>
    </row>
    <row r="1312" customFormat="false" ht="12.8" hidden="false" customHeight="false" outlineLevel="0" collapsed="false">
      <c r="A1312" s="0" t="n">
        <f aca="false">COUNTIF(Лист3!$D$2:D1312, 1)</f>
        <v>48</v>
      </c>
      <c r="B1312" s="0" t="n">
        <f aca="false">COUNTIF(Лист3!D1313:$D$1531, 0)</f>
        <v>219</v>
      </c>
      <c r="C1312" s="0" t="n">
        <f aca="false">COUNTIF(Лист3!$D$2:D1312, 0)</f>
        <v>1263</v>
      </c>
      <c r="D1312" s="0" t="n">
        <f aca="false">COUNTIF(Лист3!D1313:$D$1531, 1)</f>
        <v>0</v>
      </c>
      <c r="E1312" s="0" t="n">
        <f aca="false">B1312/(B1312 + C1312)</f>
        <v>0.147773279352227</v>
      </c>
      <c r="F1312" s="0" t="n">
        <f aca="false">A1312/(A1312+D1312)</f>
        <v>1</v>
      </c>
      <c r="G1312" s="0" t="n">
        <f aca="false">1 - E1312</f>
        <v>0.852226720647773</v>
      </c>
      <c r="H1312" s="0" t="n">
        <f aca="false">E1312 + F1312 - 1</f>
        <v>0.147773279352227</v>
      </c>
      <c r="I1312" s="0" t="str">
        <f aca="false">Лист3!B1312</f>
        <v>15.4</v>
      </c>
      <c r="J1312" s="0" t="str">
        <f aca="false">Лист3!C1312</f>
        <v>0.0013</v>
      </c>
    </row>
    <row r="1313" customFormat="false" ht="12.8" hidden="false" customHeight="false" outlineLevel="0" collapsed="false">
      <c r="A1313" s="0" t="n">
        <f aca="false">COUNTIF(Лист3!$D$2:D1313, 1)</f>
        <v>48</v>
      </c>
      <c r="B1313" s="0" t="n">
        <f aca="false">COUNTIF(Лист3!D1314:$D$1531, 0)</f>
        <v>218</v>
      </c>
      <c r="C1313" s="0" t="n">
        <f aca="false">COUNTIF(Лист3!$D$2:D1313, 0)</f>
        <v>1264</v>
      </c>
      <c r="D1313" s="0" t="n">
        <f aca="false">COUNTIF(Лист3!D1314:$D$1531, 1)</f>
        <v>0</v>
      </c>
      <c r="E1313" s="0" t="n">
        <f aca="false">B1313/(B1313 + C1313)</f>
        <v>0.147098515519568</v>
      </c>
      <c r="F1313" s="0" t="n">
        <f aca="false">A1313/(A1313+D1313)</f>
        <v>1</v>
      </c>
      <c r="G1313" s="0" t="n">
        <f aca="false">1 - E1313</f>
        <v>0.852901484480432</v>
      </c>
      <c r="H1313" s="0" t="n">
        <f aca="false">E1313 + F1313 - 1</f>
        <v>0.147098515519568</v>
      </c>
      <c r="I1313" s="0" t="str">
        <f aca="false">Лист3!B1313</f>
        <v>15.4</v>
      </c>
      <c r="J1313" s="0" t="str">
        <f aca="false">Лист3!C1313</f>
        <v>0.0013</v>
      </c>
    </row>
    <row r="1314" customFormat="false" ht="12.8" hidden="false" customHeight="false" outlineLevel="0" collapsed="false">
      <c r="A1314" s="0" t="n">
        <f aca="false">COUNTIF(Лист3!$D$2:D1314, 1)</f>
        <v>48</v>
      </c>
      <c r="B1314" s="0" t="n">
        <f aca="false">COUNTIF(Лист3!D1315:$D$1531, 0)</f>
        <v>217</v>
      </c>
      <c r="C1314" s="0" t="n">
        <f aca="false">COUNTIF(Лист3!$D$2:D1314, 0)</f>
        <v>1265</v>
      </c>
      <c r="D1314" s="0" t="n">
        <f aca="false">COUNTIF(Лист3!D1315:$D$1531, 1)</f>
        <v>0</v>
      </c>
      <c r="E1314" s="0" t="n">
        <f aca="false">B1314/(B1314 + C1314)</f>
        <v>0.14642375168691</v>
      </c>
      <c r="F1314" s="0" t="n">
        <f aca="false">A1314/(A1314+D1314)</f>
        <v>1</v>
      </c>
      <c r="G1314" s="0" t="n">
        <f aca="false">1 - E1314</f>
        <v>0.85357624831309</v>
      </c>
      <c r="H1314" s="0" t="n">
        <f aca="false">E1314 + F1314 - 1</f>
        <v>0.14642375168691</v>
      </c>
      <c r="I1314" s="0" t="str">
        <f aca="false">Лист3!B1314</f>
        <v>15.4</v>
      </c>
      <c r="J1314" s="0" t="str">
        <f aca="false">Лист3!C1314</f>
        <v>0.0013</v>
      </c>
    </row>
    <row r="1315" customFormat="false" ht="12.8" hidden="false" customHeight="false" outlineLevel="0" collapsed="false">
      <c r="A1315" s="0" t="n">
        <f aca="false">COUNTIF(Лист3!$D$2:D1315, 1)</f>
        <v>48</v>
      </c>
      <c r="B1315" s="0" t="n">
        <f aca="false">COUNTIF(Лист3!D1316:$D$1531, 0)</f>
        <v>216</v>
      </c>
      <c r="C1315" s="0" t="n">
        <f aca="false">COUNTIF(Лист3!$D$2:D1315, 0)</f>
        <v>1266</v>
      </c>
      <c r="D1315" s="0" t="n">
        <f aca="false">COUNTIF(Лист3!D1316:$D$1531, 1)</f>
        <v>0</v>
      </c>
      <c r="E1315" s="0" t="n">
        <f aca="false">B1315/(B1315 + C1315)</f>
        <v>0.145748987854251</v>
      </c>
      <c r="F1315" s="0" t="n">
        <f aca="false">A1315/(A1315+D1315)</f>
        <v>1</v>
      </c>
      <c r="G1315" s="0" t="n">
        <f aca="false">1 - E1315</f>
        <v>0.854251012145749</v>
      </c>
      <c r="H1315" s="0" t="n">
        <f aca="false">E1315 + F1315 - 1</f>
        <v>0.145748987854251</v>
      </c>
      <c r="I1315" s="0" t="str">
        <f aca="false">Лист3!B1315</f>
        <v>15.4</v>
      </c>
      <c r="J1315" s="0" t="str">
        <f aca="false">Лист3!C1315</f>
        <v>0.0013</v>
      </c>
    </row>
    <row r="1316" customFormat="false" ht="12.8" hidden="false" customHeight="false" outlineLevel="0" collapsed="false">
      <c r="A1316" s="0" t="n">
        <f aca="false">COUNTIF(Лист3!$D$2:D1316, 1)</f>
        <v>48</v>
      </c>
      <c r="B1316" s="0" t="n">
        <f aca="false">COUNTIF(Лист3!D1317:$D$1531, 0)</f>
        <v>215</v>
      </c>
      <c r="C1316" s="0" t="n">
        <f aca="false">COUNTIF(Лист3!$D$2:D1316, 0)</f>
        <v>1267</v>
      </c>
      <c r="D1316" s="0" t="n">
        <f aca="false">COUNTIF(Лист3!D1317:$D$1531, 1)</f>
        <v>0</v>
      </c>
      <c r="E1316" s="0" t="n">
        <f aca="false">B1316/(B1316 + C1316)</f>
        <v>0.145074224021592</v>
      </c>
      <c r="F1316" s="0" t="n">
        <f aca="false">A1316/(A1316+D1316)</f>
        <v>1</v>
      </c>
      <c r="G1316" s="0" t="n">
        <f aca="false">1 - E1316</f>
        <v>0.854925775978407</v>
      </c>
      <c r="H1316" s="0" t="n">
        <f aca="false">E1316 + F1316 - 1</f>
        <v>0.145074224021593</v>
      </c>
      <c r="I1316" s="0" t="str">
        <f aca="false">Лист3!B1316</f>
        <v>15.4</v>
      </c>
      <c r="J1316" s="0" t="str">
        <f aca="false">Лист3!C1316</f>
        <v>0.0013</v>
      </c>
    </row>
    <row r="1317" customFormat="false" ht="12.8" hidden="false" customHeight="false" outlineLevel="0" collapsed="false">
      <c r="A1317" s="0" t="n">
        <f aca="false">COUNTIF(Лист3!$D$2:D1317, 1)</f>
        <v>48</v>
      </c>
      <c r="B1317" s="0" t="n">
        <f aca="false">COUNTIF(Лист3!D1318:$D$1531, 0)</f>
        <v>214</v>
      </c>
      <c r="C1317" s="0" t="n">
        <f aca="false">COUNTIF(Лист3!$D$2:D1317, 0)</f>
        <v>1268</v>
      </c>
      <c r="D1317" s="0" t="n">
        <f aca="false">COUNTIF(Лист3!D1318:$D$1531, 1)</f>
        <v>0</v>
      </c>
      <c r="E1317" s="0" t="n">
        <f aca="false">B1317/(B1317 + C1317)</f>
        <v>0.144399460188934</v>
      </c>
      <c r="F1317" s="0" t="n">
        <f aca="false">A1317/(A1317+D1317)</f>
        <v>1</v>
      </c>
      <c r="G1317" s="0" t="n">
        <f aca="false">1 - E1317</f>
        <v>0.855600539811066</v>
      </c>
      <c r="H1317" s="0" t="n">
        <f aca="false">E1317 + F1317 - 1</f>
        <v>0.144399460188934</v>
      </c>
      <c r="I1317" s="0" t="str">
        <f aca="false">Лист3!B1317</f>
        <v>15.4</v>
      </c>
      <c r="J1317" s="0" t="str">
        <f aca="false">Лист3!C1317</f>
        <v>0.0013</v>
      </c>
    </row>
    <row r="1318" customFormat="false" ht="12.8" hidden="false" customHeight="false" outlineLevel="0" collapsed="false">
      <c r="A1318" s="0" t="n">
        <f aca="false">COUNTIF(Лист3!$D$2:D1318, 1)</f>
        <v>48</v>
      </c>
      <c r="B1318" s="0" t="n">
        <f aca="false">COUNTIF(Лист3!D1319:$D$1531, 0)</f>
        <v>213</v>
      </c>
      <c r="C1318" s="0" t="n">
        <f aca="false">COUNTIF(Лист3!$D$2:D1318, 0)</f>
        <v>1269</v>
      </c>
      <c r="D1318" s="0" t="n">
        <f aca="false">COUNTIF(Лист3!D1319:$D$1531, 1)</f>
        <v>0</v>
      </c>
      <c r="E1318" s="0" t="n">
        <f aca="false">B1318/(B1318 + C1318)</f>
        <v>0.143724696356275</v>
      </c>
      <c r="F1318" s="0" t="n">
        <f aca="false">A1318/(A1318+D1318)</f>
        <v>1</v>
      </c>
      <c r="G1318" s="0" t="n">
        <f aca="false">1 - E1318</f>
        <v>0.856275303643725</v>
      </c>
      <c r="H1318" s="0" t="n">
        <f aca="false">E1318 + F1318 - 1</f>
        <v>0.143724696356275</v>
      </c>
      <c r="I1318" s="0" t="str">
        <f aca="false">Лист3!B1318</f>
        <v>15.4</v>
      </c>
      <c r="J1318" s="0" t="str">
        <f aca="false">Лист3!C1318</f>
        <v>0.0013</v>
      </c>
    </row>
    <row r="1319" customFormat="false" ht="12.8" hidden="false" customHeight="false" outlineLevel="0" collapsed="false">
      <c r="A1319" s="0" t="n">
        <f aca="false">COUNTIF(Лист3!$D$2:D1319, 1)</f>
        <v>48</v>
      </c>
      <c r="B1319" s="0" t="n">
        <f aca="false">COUNTIF(Лист3!D1320:$D$1531, 0)</f>
        <v>212</v>
      </c>
      <c r="C1319" s="0" t="n">
        <f aca="false">COUNTIF(Лист3!$D$2:D1319, 0)</f>
        <v>1270</v>
      </c>
      <c r="D1319" s="0" t="n">
        <f aca="false">COUNTIF(Лист3!D1320:$D$1531, 1)</f>
        <v>0</v>
      </c>
      <c r="E1319" s="0" t="n">
        <f aca="false">B1319/(B1319 + C1319)</f>
        <v>0.143049932523617</v>
      </c>
      <c r="F1319" s="0" t="n">
        <f aca="false">A1319/(A1319+D1319)</f>
        <v>1</v>
      </c>
      <c r="G1319" s="0" t="n">
        <f aca="false">1 - E1319</f>
        <v>0.856950067476383</v>
      </c>
      <c r="H1319" s="0" t="n">
        <f aca="false">E1319 + F1319 - 1</f>
        <v>0.143049932523617</v>
      </c>
      <c r="I1319" s="0" t="str">
        <f aca="false">Лист3!B1319</f>
        <v>15.4</v>
      </c>
      <c r="J1319" s="0" t="str">
        <f aca="false">Лист3!C1319</f>
        <v>0.0013</v>
      </c>
    </row>
    <row r="1320" customFormat="false" ht="12.8" hidden="false" customHeight="false" outlineLevel="0" collapsed="false">
      <c r="A1320" s="0" t="n">
        <f aca="false">COUNTIF(Лист3!$D$2:D1320, 1)</f>
        <v>48</v>
      </c>
      <c r="B1320" s="0" t="n">
        <f aca="false">COUNTIF(Лист3!D1321:$D$1531, 0)</f>
        <v>211</v>
      </c>
      <c r="C1320" s="0" t="n">
        <f aca="false">COUNTIF(Лист3!$D$2:D1320, 0)</f>
        <v>1271</v>
      </c>
      <c r="D1320" s="0" t="n">
        <f aca="false">COUNTIF(Лист3!D1321:$D$1531, 1)</f>
        <v>0</v>
      </c>
      <c r="E1320" s="0" t="n">
        <f aca="false">B1320/(B1320 + C1320)</f>
        <v>0.142375168690958</v>
      </c>
      <c r="F1320" s="0" t="n">
        <f aca="false">A1320/(A1320+D1320)</f>
        <v>1</v>
      </c>
      <c r="G1320" s="0" t="n">
        <f aca="false">1 - E1320</f>
        <v>0.857624831309042</v>
      </c>
      <c r="H1320" s="0" t="n">
        <f aca="false">E1320 + F1320 - 1</f>
        <v>0.142375168690958</v>
      </c>
      <c r="I1320" s="0" t="str">
        <f aca="false">Лист3!B1320</f>
        <v>15.4</v>
      </c>
      <c r="J1320" s="0" t="str">
        <f aca="false">Лист3!C1320</f>
        <v>0.0013</v>
      </c>
    </row>
    <row r="1321" customFormat="false" ht="12.8" hidden="false" customHeight="false" outlineLevel="0" collapsed="false">
      <c r="A1321" s="0" t="n">
        <f aca="false">COUNTIF(Лист3!$D$2:D1321, 1)</f>
        <v>48</v>
      </c>
      <c r="B1321" s="0" t="n">
        <f aca="false">COUNTIF(Лист3!D1322:$D$1531, 0)</f>
        <v>210</v>
      </c>
      <c r="C1321" s="0" t="n">
        <f aca="false">COUNTIF(Лист3!$D$2:D1321, 0)</f>
        <v>1272</v>
      </c>
      <c r="D1321" s="0" t="n">
        <f aca="false">COUNTIF(Лист3!D1322:$D$1531, 1)</f>
        <v>0</v>
      </c>
      <c r="E1321" s="0" t="n">
        <f aca="false">B1321/(B1321 + C1321)</f>
        <v>0.1417004048583</v>
      </c>
      <c r="F1321" s="0" t="n">
        <f aca="false">A1321/(A1321+D1321)</f>
        <v>1</v>
      </c>
      <c r="G1321" s="0" t="n">
        <f aca="false">1 - E1321</f>
        <v>0.8582995951417</v>
      </c>
      <c r="H1321" s="0" t="n">
        <f aca="false">E1321 + F1321 - 1</f>
        <v>0.1417004048583</v>
      </c>
      <c r="I1321" s="0" t="str">
        <f aca="false">Лист3!B1321</f>
        <v>15.4</v>
      </c>
      <c r="J1321" s="0" t="str">
        <f aca="false">Лист3!C1321</f>
        <v>0.0013</v>
      </c>
    </row>
    <row r="1322" customFormat="false" ht="12.8" hidden="false" customHeight="false" outlineLevel="0" collapsed="false">
      <c r="A1322" s="0" t="n">
        <f aca="false">COUNTIF(Лист3!$D$2:D1322, 1)</f>
        <v>48</v>
      </c>
      <c r="B1322" s="0" t="n">
        <f aca="false">COUNTIF(Лист3!D1323:$D$1531, 0)</f>
        <v>209</v>
      </c>
      <c r="C1322" s="0" t="n">
        <f aca="false">COUNTIF(Лист3!$D$2:D1322, 0)</f>
        <v>1273</v>
      </c>
      <c r="D1322" s="0" t="n">
        <f aca="false">COUNTIF(Лист3!D1323:$D$1531, 1)</f>
        <v>0</v>
      </c>
      <c r="E1322" s="0" t="n">
        <f aca="false">B1322/(B1322 + C1322)</f>
        <v>0.141025641025641</v>
      </c>
      <c r="F1322" s="0" t="n">
        <f aca="false">A1322/(A1322+D1322)</f>
        <v>1</v>
      </c>
      <c r="G1322" s="0" t="n">
        <f aca="false">1 - E1322</f>
        <v>0.858974358974359</v>
      </c>
      <c r="H1322" s="0" t="n">
        <f aca="false">E1322 + F1322 - 1</f>
        <v>0.141025641025641</v>
      </c>
      <c r="I1322" s="0" t="str">
        <f aca="false">Лист3!B1322</f>
        <v>15.4</v>
      </c>
      <c r="J1322" s="0" t="str">
        <f aca="false">Лист3!C1322</f>
        <v>0.0013</v>
      </c>
    </row>
    <row r="1323" customFormat="false" ht="12.8" hidden="false" customHeight="false" outlineLevel="0" collapsed="false">
      <c r="A1323" s="0" t="n">
        <f aca="false">COUNTIF(Лист3!$D$2:D1323, 1)</f>
        <v>48</v>
      </c>
      <c r="B1323" s="0" t="n">
        <f aca="false">COUNTIF(Лист3!D1324:$D$1531, 0)</f>
        <v>208</v>
      </c>
      <c r="C1323" s="0" t="n">
        <f aca="false">COUNTIF(Лист3!$D$2:D1323, 0)</f>
        <v>1274</v>
      </c>
      <c r="D1323" s="0" t="n">
        <f aca="false">COUNTIF(Лист3!D1324:$D$1531, 1)</f>
        <v>0</v>
      </c>
      <c r="E1323" s="0" t="n">
        <f aca="false">B1323/(B1323 + C1323)</f>
        <v>0.140350877192982</v>
      </c>
      <c r="F1323" s="0" t="n">
        <f aca="false">A1323/(A1323+D1323)</f>
        <v>1</v>
      </c>
      <c r="G1323" s="0" t="n">
        <f aca="false">1 - E1323</f>
        <v>0.859649122807017</v>
      </c>
      <c r="H1323" s="0" t="n">
        <f aca="false">E1323 + F1323 - 1</f>
        <v>0.140350877192982</v>
      </c>
      <c r="I1323" s="0" t="str">
        <f aca="false">Лист3!B1323</f>
        <v>15.4</v>
      </c>
      <c r="J1323" s="0" t="str">
        <f aca="false">Лист3!C1323</f>
        <v>0.0013</v>
      </c>
    </row>
    <row r="1324" customFormat="false" ht="12.8" hidden="false" customHeight="false" outlineLevel="0" collapsed="false">
      <c r="A1324" s="0" t="n">
        <f aca="false">COUNTIF(Лист3!$D$2:D1324, 1)</f>
        <v>48</v>
      </c>
      <c r="B1324" s="0" t="n">
        <f aca="false">COUNTIF(Лист3!D1325:$D$1531, 0)</f>
        <v>207</v>
      </c>
      <c r="C1324" s="0" t="n">
        <f aca="false">COUNTIF(Лист3!$D$2:D1324, 0)</f>
        <v>1275</v>
      </c>
      <c r="D1324" s="0" t="n">
        <f aca="false">COUNTIF(Лист3!D1325:$D$1531, 1)</f>
        <v>0</v>
      </c>
      <c r="E1324" s="0" t="n">
        <f aca="false">B1324/(B1324 + C1324)</f>
        <v>0.139676113360324</v>
      </c>
      <c r="F1324" s="0" t="n">
        <f aca="false">A1324/(A1324+D1324)</f>
        <v>1</v>
      </c>
      <c r="G1324" s="0" t="n">
        <f aca="false">1 - E1324</f>
        <v>0.860323886639676</v>
      </c>
      <c r="H1324" s="0" t="n">
        <f aca="false">E1324 + F1324 - 1</f>
        <v>0.139676113360324</v>
      </c>
      <c r="I1324" s="0" t="str">
        <f aca="false">Лист3!B1324</f>
        <v>15.4</v>
      </c>
      <c r="J1324" s="0" t="str">
        <f aca="false">Лист3!C1324</f>
        <v>0.0013</v>
      </c>
    </row>
    <row r="1325" customFormat="false" ht="12.8" hidden="false" customHeight="false" outlineLevel="0" collapsed="false">
      <c r="A1325" s="0" t="n">
        <f aca="false">COUNTIF(Лист3!$D$2:D1325, 1)</f>
        <v>48</v>
      </c>
      <c r="B1325" s="0" t="n">
        <f aca="false">COUNTIF(Лист3!D1326:$D$1531, 0)</f>
        <v>206</v>
      </c>
      <c r="C1325" s="0" t="n">
        <f aca="false">COUNTIF(Лист3!$D$2:D1325, 0)</f>
        <v>1276</v>
      </c>
      <c r="D1325" s="0" t="n">
        <f aca="false">COUNTIF(Лист3!D1326:$D$1531, 1)</f>
        <v>0</v>
      </c>
      <c r="E1325" s="0" t="n">
        <f aca="false">B1325/(B1325 + C1325)</f>
        <v>0.139001349527665</v>
      </c>
      <c r="F1325" s="0" t="n">
        <f aca="false">A1325/(A1325+D1325)</f>
        <v>1</v>
      </c>
      <c r="G1325" s="0" t="n">
        <f aca="false">1 - E1325</f>
        <v>0.860998650472335</v>
      </c>
      <c r="H1325" s="0" t="n">
        <f aca="false">E1325 + F1325 - 1</f>
        <v>0.139001349527665</v>
      </c>
      <c r="I1325" s="0" t="str">
        <f aca="false">Лист3!B1325</f>
        <v>15.4</v>
      </c>
      <c r="J1325" s="0" t="str">
        <f aca="false">Лист3!C1325</f>
        <v>0.0013</v>
      </c>
    </row>
    <row r="1326" customFormat="false" ht="12.8" hidden="false" customHeight="false" outlineLevel="0" collapsed="false">
      <c r="A1326" s="0" t="n">
        <f aca="false">COUNTIF(Лист3!$D$2:D1326, 1)</f>
        <v>48</v>
      </c>
      <c r="B1326" s="0" t="n">
        <f aca="false">COUNTIF(Лист3!D1327:$D$1531, 0)</f>
        <v>205</v>
      </c>
      <c r="C1326" s="0" t="n">
        <f aca="false">COUNTIF(Лист3!$D$2:D1326, 0)</f>
        <v>1277</v>
      </c>
      <c r="D1326" s="0" t="n">
        <f aca="false">COUNTIF(Лист3!D1327:$D$1531, 1)</f>
        <v>0</v>
      </c>
      <c r="E1326" s="0" t="n">
        <f aca="false">B1326/(B1326 + C1326)</f>
        <v>0.138326585695007</v>
      </c>
      <c r="F1326" s="0" t="n">
        <f aca="false">A1326/(A1326+D1326)</f>
        <v>1</v>
      </c>
      <c r="G1326" s="0" t="n">
        <f aca="false">1 - E1326</f>
        <v>0.861673414304993</v>
      </c>
      <c r="H1326" s="0" t="n">
        <f aca="false">E1326 + F1326 - 1</f>
        <v>0.138326585695007</v>
      </c>
      <c r="I1326" s="0" t="str">
        <f aca="false">Лист3!B1326</f>
        <v>15.4</v>
      </c>
      <c r="J1326" s="0" t="str">
        <f aca="false">Лист3!C1326</f>
        <v>0.0013</v>
      </c>
    </row>
    <row r="1327" customFormat="false" ht="12.8" hidden="false" customHeight="false" outlineLevel="0" collapsed="false">
      <c r="A1327" s="0" t="n">
        <f aca="false">COUNTIF(Лист3!$D$2:D1327, 1)</f>
        <v>48</v>
      </c>
      <c r="B1327" s="0" t="n">
        <f aca="false">COUNTIF(Лист3!D1328:$D$1531, 0)</f>
        <v>204</v>
      </c>
      <c r="C1327" s="0" t="n">
        <f aca="false">COUNTIF(Лист3!$D$2:D1327, 0)</f>
        <v>1278</v>
      </c>
      <c r="D1327" s="0" t="n">
        <f aca="false">COUNTIF(Лист3!D1328:$D$1531, 1)</f>
        <v>0</v>
      </c>
      <c r="E1327" s="0" t="n">
        <f aca="false">B1327/(B1327 + C1327)</f>
        <v>0.137651821862348</v>
      </c>
      <c r="F1327" s="0" t="n">
        <f aca="false">A1327/(A1327+D1327)</f>
        <v>1</v>
      </c>
      <c r="G1327" s="0" t="n">
        <f aca="false">1 - E1327</f>
        <v>0.862348178137652</v>
      </c>
      <c r="H1327" s="0" t="n">
        <f aca="false">E1327 + F1327 - 1</f>
        <v>0.137651821862348</v>
      </c>
      <c r="I1327" s="0" t="str">
        <f aca="false">Лист3!B1327</f>
        <v>15.4</v>
      </c>
      <c r="J1327" s="0" t="str">
        <f aca="false">Лист3!C1327</f>
        <v>0.0013</v>
      </c>
    </row>
    <row r="1328" customFormat="false" ht="12.8" hidden="false" customHeight="false" outlineLevel="0" collapsed="false">
      <c r="A1328" s="0" t="n">
        <f aca="false">COUNTIF(Лист3!$D$2:D1328, 1)</f>
        <v>48</v>
      </c>
      <c r="B1328" s="0" t="n">
        <f aca="false">COUNTIF(Лист3!D1329:$D$1531, 0)</f>
        <v>203</v>
      </c>
      <c r="C1328" s="0" t="n">
        <f aca="false">COUNTIF(Лист3!$D$2:D1328, 0)</f>
        <v>1279</v>
      </c>
      <c r="D1328" s="0" t="n">
        <f aca="false">COUNTIF(Лист3!D1329:$D$1531, 1)</f>
        <v>0</v>
      </c>
      <c r="E1328" s="0" t="n">
        <f aca="false">B1328/(B1328 + C1328)</f>
        <v>0.13697705802969</v>
      </c>
      <c r="F1328" s="0" t="n">
        <f aca="false">A1328/(A1328+D1328)</f>
        <v>1</v>
      </c>
      <c r="G1328" s="0" t="n">
        <f aca="false">1 - E1328</f>
        <v>0.86302294197031</v>
      </c>
      <c r="H1328" s="0" t="n">
        <f aca="false">E1328 + F1328 - 1</f>
        <v>0.13697705802969</v>
      </c>
      <c r="I1328" s="0" t="str">
        <f aca="false">Лист3!B1328</f>
        <v>15.4</v>
      </c>
      <c r="J1328" s="0" t="str">
        <f aca="false">Лист3!C1328</f>
        <v>0.0013</v>
      </c>
    </row>
    <row r="1329" customFormat="false" ht="12.8" hidden="false" customHeight="false" outlineLevel="0" collapsed="false">
      <c r="A1329" s="0" t="n">
        <f aca="false">COUNTIF(Лист3!$D$2:D1329, 1)</f>
        <v>48</v>
      </c>
      <c r="B1329" s="0" t="n">
        <f aca="false">COUNTIF(Лист3!D1330:$D$1531, 0)</f>
        <v>202</v>
      </c>
      <c r="C1329" s="0" t="n">
        <f aca="false">COUNTIF(Лист3!$D$2:D1329, 0)</f>
        <v>1280</v>
      </c>
      <c r="D1329" s="0" t="n">
        <f aca="false">COUNTIF(Лист3!D1330:$D$1531, 1)</f>
        <v>0</v>
      </c>
      <c r="E1329" s="0" t="n">
        <f aca="false">B1329/(B1329 + C1329)</f>
        <v>0.136302294197031</v>
      </c>
      <c r="F1329" s="0" t="n">
        <f aca="false">A1329/(A1329+D1329)</f>
        <v>1</v>
      </c>
      <c r="G1329" s="0" t="n">
        <f aca="false">1 - E1329</f>
        <v>0.863697705802969</v>
      </c>
      <c r="H1329" s="0" t="n">
        <f aca="false">E1329 + F1329 - 1</f>
        <v>0.136302294197031</v>
      </c>
      <c r="I1329" s="0" t="str">
        <f aca="false">Лист3!B1329</f>
        <v>15.4</v>
      </c>
      <c r="J1329" s="0" t="str">
        <f aca="false">Лист3!C1329</f>
        <v>0.0013</v>
      </c>
    </row>
    <row r="1330" customFormat="false" ht="12.8" hidden="false" customHeight="false" outlineLevel="0" collapsed="false">
      <c r="A1330" s="0" t="n">
        <f aca="false">COUNTIF(Лист3!$D$2:D1330, 1)</f>
        <v>48</v>
      </c>
      <c r="B1330" s="0" t="n">
        <f aca="false">COUNTIF(Лист3!D1331:$D$1531, 0)</f>
        <v>201</v>
      </c>
      <c r="C1330" s="0" t="n">
        <f aca="false">COUNTIF(Лист3!$D$2:D1330, 0)</f>
        <v>1281</v>
      </c>
      <c r="D1330" s="0" t="n">
        <f aca="false">COUNTIF(Лист3!D1331:$D$1531, 1)</f>
        <v>0</v>
      </c>
      <c r="E1330" s="0" t="n">
        <f aca="false">B1330/(B1330 + C1330)</f>
        <v>0.135627530364372</v>
      </c>
      <c r="F1330" s="0" t="n">
        <f aca="false">A1330/(A1330+D1330)</f>
        <v>1</v>
      </c>
      <c r="G1330" s="0" t="n">
        <f aca="false">1 - E1330</f>
        <v>0.864372469635627</v>
      </c>
      <c r="H1330" s="0" t="n">
        <f aca="false">E1330 + F1330 - 1</f>
        <v>0.135627530364372</v>
      </c>
      <c r="I1330" s="0" t="str">
        <f aca="false">Лист3!B1330</f>
        <v>15.4</v>
      </c>
      <c r="J1330" s="0" t="str">
        <f aca="false">Лист3!C1330</f>
        <v>0.0013</v>
      </c>
    </row>
    <row r="1331" customFormat="false" ht="12.8" hidden="false" customHeight="false" outlineLevel="0" collapsed="false">
      <c r="A1331" s="0" t="n">
        <f aca="false">COUNTIF(Лист3!$D$2:D1331, 1)</f>
        <v>48</v>
      </c>
      <c r="B1331" s="0" t="n">
        <f aca="false">COUNTIF(Лист3!D1332:$D$1531, 0)</f>
        <v>200</v>
      </c>
      <c r="C1331" s="0" t="n">
        <f aca="false">COUNTIF(Лист3!$D$2:D1331, 0)</f>
        <v>1282</v>
      </c>
      <c r="D1331" s="0" t="n">
        <f aca="false">COUNTIF(Лист3!D1332:$D$1531, 1)</f>
        <v>0</v>
      </c>
      <c r="E1331" s="0" t="n">
        <f aca="false">B1331/(B1331 + C1331)</f>
        <v>0.134952766531714</v>
      </c>
      <c r="F1331" s="0" t="n">
        <f aca="false">A1331/(A1331+D1331)</f>
        <v>1</v>
      </c>
      <c r="G1331" s="0" t="n">
        <f aca="false">1 - E1331</f>
        <v>0.865047233468286</v>
      </c>
      <c r="H1331" s="0" t="n">
        <f aca="false">E1331 + F1331 - 1</f>
        <v>0.134952766531714</v>
      </c>
      <c r="I1331" s="0" t="str">
        <f aca="false">Лист3!B1331</f>
        <v>15.4</v>
      </c>
      <c r="J1331" s="0" t="str">
        <f aca="false">Лист3!C1331</f>
        <v>0.0013</v>
      </c>
    </row>
    <row r="1332" customFormat="false" ht="12.8" hidden="false" customHeight="false" outlineLevel="0" collapsed="false">
      <c r="A1332" s="0" t="n">
        <f aca="false">COUNTIF(Лист3!$D$2:D1332, 1)</f>
        <v>48</v>
      </c>
      <c r="B1332" s="0" t="n">
        <f aca="false">COUNTIF(Лист3!D1333:$D$1531, 0)</f>
        <v>199</v>
      </c>
      <c r="C1332" s="0" t="n">
        <f aca="false">COUNTIF(Лист3!$D$2:D1332, 0)</f>
        <v>1283</v>
      </c>
      <c r="D1332" s="0" t="n">
        <f aca="false">COUNTIF(Лист3!D1333:$D$1531, 1)</f>
        <v>0</v>
      </c>
      <c r="E1332" s="0" t="n">
        <f aca="false">B1332/(B1332 + C1332)</f>
        <v>0.134278002699055</v>
      </c>
      <c r="F1332" s="0" t="n">
        <f aca="false">A1332/(A1332+D1332)</f>
        <v>1</v>
      </c>
      <c r="G1332" s="0" t="n">
        <f aca="false">1 - E1332</f>
        <v>0.865721997300945</v>
      </c>
      <c r="H1332" s="0" t="n">
        <f aca="false">E1332 + F1332 - 1</f>
        <v>0.134278002699055</v>
      </c>
      <c r="I1332" s="0" t="str">
        <f aca="false">Лист3!B1332</f>
        <v>15.4</v>
      </c>
      <c r="J1332" s="0" t="str">
        <f aca="false">Лист3!C1332</f>
        <v>0.0013</v>
      </c>
    </row>
    <row r="1333" customFormat="false" ht="12.8" hidden="false" customHeight="false" outlineLevel="0" collapsed="false">
      <c r="A1333" s="0" t="n">
        <f aca="false">COUNTIF(Лист3!$D$2:D1333, 1)</f>
        <v>48</v>
      </c>
      <c r="B1333" s="0" t="n">
        <f aca="false">COUNTIF(Лист3!D1334:$D$1531, 0)</f>
        <v>198</v>
      </c>
      <c r="C1333" s="0" t="n">
        <f aca="false">COUNTIF(Лист3!$D$2:D1333, 0)</f>
        <v>1284</v>
      </c>
      <c r="D1333" s="0" t="n">
        <f aca="false">COUNTIF(Лист3!D1334:$D$1531, 1)</f>
        <v>0</v>
      </c>
      <c r="E1333" s="0" t="n">
        <f aca="false">B1333/(B1333 + C1333)</f>
        <v>0.133603238866397</v>
      </c>
      <c r="F1333" s="0" t="n">
        <f aca="false">A1333/(A1333+D1333)</f>
        <v>1</v>
      </c>
      <c r="G1333" s="0" t="n">
        <f aca="false">1 - E1333</f>
        <v>0.866396761133603</v>
      </c>
      <c r="H1333" s="0" t="n">
        <f aca="false">E1333 + F1333 - 1</f>
        <v>0.133603238866397</v>
      </c>
      <c r="I1333" s="0" t="str">
        <f aca="false">Лист3!B1333</f>
        <v>15.4</v>
      </c>
      <c r="J1333" s="0" t="str">
        <f aca="false">Лист3!C1333</f>
        <v>0.0013</v>
      </c>
    </row>
    <row r="1334" customFormat="false" ht="12.8" hidden="false" customHeight="false" outlineLevel="0" collapsed="false">
      <c r="A1334" s="0" t="n">
        <f aca="false">COUNTIF(Лист3!$D$2:D1334, 1)</f>
        <v>48</v>
      </c>
      <c r="B1334" s="0" t="n">
        <f aca="false">COUNTIF(Лист3!D1335:$D$1531, 0)</f>
        <v>197</v>
      </c>
      <c r="C1334" s="0" t="n">
        <f aca="false">COUNTIF(Лист3!$D$2:D1334, 0)</f>
        <v>1285</v>
      </c>
      <c r="D1334" s="0" t="n">
        <f aca="false">COUNTIF(Лист3!D1335:$D$1531, 1)</f>
        <v>0</v>
      </c>
      <c r="E1334" s="0" t="n">
        <f aca="false">B1334/(B1334 + C1334)</f>
        <v>0.132928475033738</v>
      </c>
      <c r="F1334" s="0" t="n">
        <f aca="false">A1334/(A1334+D1334)</f>
        <v>1</v>
      </c>
      <c r="G1334" s="0" t="n">
        <f aca="false">1 - E1334</f>
        <v>0.867071524966262</v>
      </c>
      <c r="H1334" s="0" t="n">
        <f aca="false">E1334 + F1334 - 1</f>
        <v>0.132928475033738</v>
      </c>
      <c r="I1334" s="0" t="str">
        <f aca="false">Лист3!B1334</f>
        <v>15.2</v>
      </c>
      <c r="J1334" s="0" t="str">
        <f aca="false">Лист3!C1334</f>
        <v>0.0014</v>
      </c>
    </row>
    <row r="1335" customFormat="false" ht="12.8" hidden="false" customHeight="false" outlineLevel="0" collapsed="false">
      <c r="A1335" s="0" t="n">
        <f aca="false">COUNTIF(Лист3!$D$2:D1335, 1)</f>
        <v>48</v>
      </c>
      <c r="B1335" s="0" t="n">
        <f aca="false">COUNTIF(Лист3!D1336:$D$1531, 0)</f>
        <v>196</v>
      </c>
      <c r="C1335" s="0" t="n">
        <f aca="false">COUNTIF(Лист3!$D$2:D1335, 0)</f>
        <v>1286</v>
      </c>
      <c r="D1335" s="0" t="n">
        <f aca="false">COUNTIF(Лист3!D1336:$D$1531, 1)</f>
        <v>0</v>
      </c>
      <c r="E1335" s="0" t="n">
        <f aca="false">B1335/(B1335 + C1335)</f>
        <v>0.13225371120108</v>
      </c>
      <c r="F1335" s="0" t="n">
        <f aca="false">A1335/(A1335+D1335)</f>
        <v>1</v>
      </c>
      <c r="G1335" s="0" t="n">
        <f aca="false">1 - E1335</f>
        <v>0.86774628879892</v>
      </c>
      <c r="H1335" s="0" t="n">
        <f aca="false">E1335 + F1335 - 1</f>
        <v>0.13225371120108</v>
      </c>
      <c r="I1335" s="0" t="str">
        <f aca="false">Лист3!B1335</f>
        <v>15.1</v>
      </c>
      <c r="J1335" s="0" t="str">
        <f aca="false">Лист3!C1335</f>
        <v>0.0014</v>
      </c>
    </row>
    <row r="1336" customFormat="false" ht="12.8" hidden="false" customHeight="false" outlineLevel="0" collapsed="false">
      <c r="A1336" s="0" t="n">
        <f aca="false">COUNTIF(Лист3!$D$2:D1336, 1)</f>
        <v>48</v>
      </c>
      <c r="B1336" s="0" t="n">
        <f aca="false">COUNTIF(Лист3!D1337:$D$1531, 0)</f>
        <v>195</v>
      </c>
      <c r="C1336" s="0" t="n">
        <f aca="false">COUNTIF(Лист3!$D$2:D1336, 0)</f>
        <v>1287</v>
      </c>
      <c r="D1336" s="0" t="n">
        <f aca="false">COUNTIF(Лист3!D1337:$D$1531, 1)</f>
        <v>0</v>
      </c>
      <c r="E1336" s="0" t="n">
        <f aca="false">B1336/(B1336 + C1336)</f>
        <v>0.131578947368421</v>
      </c>
      <c r="F1336" s="0" t="n">
        <f aca="false">A1336/(A1336+D1336)</f>
        <v>1</v>
      </c>
      <c r="G1336" s="0" t="n">
        <f aca="false">1 - E1336</f>
        <v>0.868421052631579</v>
      </c>
      <c r="H1336" s="0" t="n">
        <f aca="false">E1336 + F1336 - 1</f>
        <v>0.131578947368421</v>
      </c>
      <c r="I1336" s="0" t="str">
        <f aca="false">Лист3!B1336</f>
        <v>15.1</v>
      </c>
      <c r="J1336" s="0" t="str">
        <f aca="false">Лист3!C1336</f>
        <v>0.0014</v>
      </c>
    </row>
    <row r="1337" customFormat="false" ht="12.8" hidden="false" customHeight="false" outlineLevel="0" collapsed="false">
      <c r="A1337" s="0" t="n">
        <f aca="false">COUNTIF(Лист3!$D$2:D1337, 1)</f>
        <v>48</v>
      </c>
      <c r="B1337" s="0" t="n">
        <f aca="false">COUNTIF(Лист3!D1338:$D$1531, 0)</f>
        <v>194</v>
      </c>
      <c r="C1337" s="0" t="n">
        <f aca="false">COUNTIF(Лист3!$D$2:D1337, 0)</f>
        <v>1288</v>
      </c>
      <c r="D1337" s="0" t="n">
        <f aca="false">COUNTIF(Лист3!D1338:$D$1531, 1)</f>
        <v>0</v>
      </c>
      <c r="E1337" s="0" t="n">
        <f aca="false">B1337/(B1337 + C1337)</f>
        <v>0.130904183535762</v>
      </c>
      <c r="F1337" s="0" t="n">
        <f aca="false">A1337/(A1337+D1337)</f>
        <v>1</v>
      </c>
      <c r="G1337" s="0" t="n">
        <f aca="false">1 - E1337</f>
        <v>0.869095816464237</v>
      </c>
      <c r="H1337" s="0" t="n">
        <f aca="false">E1337 + F1337 - 1</f>
        <v>0.130904183535763</v>
      </c>
      <c r="I1337" s="0" t="str">
        <f aca="false">Лист3!B1337</f>
        <v>15.0</v>
      </c>
      <c r="J1337" s="0" t="str">
        <f aca="false">Лист3!C1337</f>
        <v>0.0015</v>
      </c>
    </row>
    <row r="1338" customFormat="false" ht="12.8" hidden="false" customHeight="false" outlineLevel="0" collapsed="false">
      <c r="A1338" s="0" t="n">
        <f aca="false">COUNTIF(Лист3!$D$2:D1338, 1)</f>
        <v>48</v>
      </c>
      <c r="B1338" s="0" t="n">
        <f aca="false">COUNTIF(Лист3!D1339:$D$1531, 0)</f>
        <v>193</v>
      </c>
      <c r="C1338" s="0" t="n">
        <f aca="false">COUNTIF(Лист3!$D$2:D1338, 0)</f>
        <v>1289</v>
      </c>
      <c r="D1338" s="0" t="n">
        <f aca="false">COUNTIF(Лист3!D1339:$D$1531, 1)</f>
        <v>0</v>
      </c>
      <c r="E1338" s="0" t="n">
        <f aca="false">B1338/(B1338 + C1338)</f>
        <v>0.130229419703104</v>
      </c>
      <c r="F1338" s="0" t="n">
        <f aca="false">A1338/(A1338+D1338)</f>
        <v>1</v>
      </c>
      <c r="G1338" s="0" t="n">
        <f aca="false">1 - E1338</f>
        <v>0.869770580296896</v>
      </c>
      <c r="H1338" s="0" t="n">
        <f aca="false">E1338 + F1338 - 1</f>
        <v>0.130229419703104</v>
      </c>
      <c r="I1338" s="0" t="str">
        <f aca="false">Лист3!B1338</f>
        <v>14.9</v>
      </c>
      <c r="J1338" s="0" t="str">
        <f aca="false">Лист3!C1338</f>
        <v>0.0015</v>
      </c>
    </row>
    <row r="1339" customFormat="false" ht="12.8" hidden="false" customHeight="false" outlineLevel="0" collapsed="false">
      <c r="A1339" s="0" t="n">
        <f aca="false">COUNTIF(Лист3!$D$2:D1339, 1)</f>
        <v>48</v>
      </c>
      <c r="B1339" s="0" t="n">
        <f aca="false">COUNTIF(Лист3!D1340:$D$1531, 0)</f>
        <v>192</v>
      </c>
      <c r="C1339" s="0" t="n">
        <f aca="false">COUNTIF(Лист3!$D$2:D1339, 0)</f>
        <v>1290</v>
      </c>
      <c r="D1339" s="0" t="n">
        <f aca="false">COUNTIF(Лист3!D1340:$D$1531, 1)</f>
        <v>0</v>
      </c>
      <c r="E1339" s="0" t="n">
        <f aca="false">B1339/(B1339 + C1339)</f>
        <v>0.129554655870445</v>
      </c>
      <c r="F1339" s="0" t="n">
        <f aca="false">A1339/(A1339+D1339)</f>
        <v>1</v>
      </c>
      <c r="G1339" s="0" t="n">
        <f aca="false">1 - E1339</f>
        <v>0.870445344129555</v>
      </c>
      <c r="H1339" s="0" t="n">
        <f aca="false">E1339 + F1339 - 1</f>
        <v>0.129554655870445</v>
      </c>
      <c r="I1339" s="0" t="str">
        <f aca="false">Лист3!B1339</f>
        <v>14.9</v>
      </c>
      <c r="J1339" s="0" t="str">
        <f aca="false">Лист3!C1339</f>
        <v>0.0015</v>
      </c>
    </row>
    <row r="1340" customFormat="false" ht="12.8" hidden="false" customHeight="false" outlineLevel="0" collapsed="false">
      <c r="A1340" s="0" t="n">
        <f aca="false">COUNTIF(Лист3!$D$2:D1340, 1)</f>
        <v>48</v>
      </c>
      <c r="B1340" s="0" t="n">
        <f aca="false">COUNTIF(Лист3!D1341:$D$1531, 0)</f>
        <v>191</v>
      </c>
      <c r="C1340" s="0" t="n">
        <f aca="false">COUNTIF(Лист3!$D$2:D1340, 0)</f>
        <v>1291</v>
      </c>
      <c r="D1340" s="0" t="n">
        <f aca="false">COUNTIF(Лист3!D1341:$D$1531, 1)</f>
        <v>0</v>
      </c>
      <c r="E1340" s="0" t="n">
        <f aca="false">B1340/(B1340 + C1340)</f>
        <v>0.128879892037787</v>
      </c>
      <c r="F1340" s="0" t="n">
        <f aca="false">A1340/(A1340+D1340)</f>
        <v>1</v>
      </c>
      <c r="G1340" s="0" t="n">
        <f aca="false">1 - E1340</f>
        <v>0.871120107962213</v>
      </c>
      <c r="H1340" s="0" t="n">
        <f aca="false">E1340 + F1340 - 1</f>
        <v>0.128879892037787</v>
      </c>
      <c r="I1340" s="0" t="str">
        <f aca="false">Лист3!B1340</f>
        <v>14.8</v>
      </c>
      <c r="J1340" s="0" t="str">
        <f aca="false">Лист3!C1340</f>
        <v>0.0015</v>
      </c>
    </row>
    <row r="1341" customFormat="false" ht="12.8" hidden="false" customHeight="false" outlineLevel="0" collapsed="false">
      <c r="A1341" s="0" t="n">
        <f aca="false">COUNTIF(Лист3!$D$2:D1341, 1)</f>
        <v>48</v>
      </c>
      <c r="B1341" s="0" t="n">
        <f aca="false">COUNTIF(Лист3!D1342:$D$1531, 0)</f>
        <v>190</v>
      </c>
      <c r="C1341" s="0" t="n">
        <f aca="false">COUNTIF(Лист3!$D$2:D1341, 0)</f>
        <v>1292</v>
      </c>
      <c r="D1341" s="0" t="n">
        <f aca="false">COUNTIF(Лист3!D1342:$D$1531, 1)</f>
        <v>0</v>
      </c>
      <c r="E1341" s="0" t="n">
        <f aca="false">B1341/(B1341 + C1341)</f>
        <v>0.128205128205128</v>
      </c>
      <c r="F1341" s="0" t="n">
        <f aca="false">A1341/(A1341+D1341)</f>
        <v>1</v>
      </c>
      <c r="G1341" s="0" t="n">
        <f aca="false">1 - E1341</f>
        <v>0.871794871794872</v>
      </c>
      <c r="H1341" s="0" t="n">
        <f aca="false">E1341 + F1341 - 1</f>
        <v>0.128205128205128</v>
      </c>
      <c r="I1341" s="0" t="str">
        <f aca="false">Лист3!B1341</f>
        <v>14.8</v>
      </c>
      <c r="J1341" s="0" t="str">
        <f aca="false">Лист3!C1341</f>
        <v>0.0015</v>
      </c>
    </row>
    <row r="1342" customFormat="false" ht="12.8" hidden="false" customHeight="false" outlineLevel="0" collapsed="false">
      <c r="A1342" s="0" t="n">
        <f aca="false">COUNTIF(Лист3!$D$2:D1342, 1)</f>
        <v>48</v>
      </c>
      <c r="B1342" s="0" t="n">
        <f aca="false">COUNTIF(Лист3!D1343:$D$1531, 0)</f>
        <v>189</v>
      </c>
      <c r="C1342" s="0" t="n">
        <f aca="false">COUNTIF(Лист3!$D$2:D1342, 0)</f>
        <v>1293</v>
      </c>
      <c r="D1342" s="0" t="n">
        <f aca="false">COUNTIF(Лист3!D1343:$D$1531, 1)</f>
        <v>0</v>
      </c>
      <c r="E1342" s="0" t="n">
        <f aca="false">B1342/(B1342 + C1342)</f>
        <v>0.12753036437247</v>
      </c>
      <c r="F1342" s="0" t="n">
        <f aca="false">A1342/(A1342+D1342)</f>
        <v>1</v>
      </c>
      <c r="G1342" s="0" t="n">
        <f aca="false">1 - E1342</f>
        <v>0.87246963562753</v>
      </c>
      <c r="H1342" s="0" t="n">
        <f aca="false">E1342 + F1342 - 1</f>
        <v>0.12753036437247</v>
      </c>
      <c r="I1342" s="0" t="str">
        <f aca="false">Лист3!B1342</f>
        <v>14.8</v>
      </c>
      <c r="J1342" s="0" t="str">
        <f aca="false">Лист3!C1342</f>
        <v>0.0015</v>
      </c>
    </row>
    <row r="1343" customFormat="false" ht="12.8" hidden="false" customHeight="false" outlineLevel="0" collapsed="false">
      <c r="A1343" s="0" t="n">
        <f aca="false">COUNTIF(Лист3!$D$2:D1343, 1)</f>
        <v>48</v>
      </c>
      <c r="B1343" s="0" t="n">
        <f aca="false">COUNTIF(Лист3!D1344:$D$1531, 0)</f>
        <v>188</v>
      </c>
      <c r="C1343" s="0" t="n">
        <f aca="false">COUNTIF(Лист3!$D$2:D1343, 0)</f>
        <v>1294</v>
      </c>
      <c r="D1343" s="0" t="n">
        <f aca="false">COUNTIF(Лист3!D1344:$D$1531, 1)</f>
        <v>0</v>
      </c>
      <c r="E1343" s="0" t="n">
        <f aca="false">B1343/(B1343 + C1343)</f>
        <v>0.126855600539811</v>
      </c>
      <c r="F1343" s="0" t="n">
        <f aca="false">A1343/(A1343+D1343)</f>
        <v>1</v>
      </c>
      <c r="G1343" s="0" t="n">
        <f aca="false">1 - E1343</f>
        <v>0.873144399460189</v>
      </c>
      <c r="H1343" s="0" t="n">
        <f aca="false">E1343 + F1343 - 1</f>
        <v>0.126855600539811</v>
      </c>
      <c r="I1343" s="0" t="str">
        <f aca="false">Лист3!B1343</f>
        <v>14.5</v>
      </c>
      <c r="J1343" s="0" t="str">
        <f aca="false">Лист3!C1343</f>
        <v>0.0017</v>
      </c>
    </row>
    <row r="1344" customFormat="false" ht="12.8" hidden="false" customHeight="false" outlineLevel="0" collapsed="false">
      <c r="A1344" s="0" t="n">
        <f aca="false">COUNTIF(Лист3!$D$2:D1344, 1)</f>
        <v>48</v>
      </c>
      <c r="B1344" s="0" t="n">
        <f aca="false">COUNTIF(Лист3!D1345:$D$1531, 0)</f>
        <v>187</v>
      </c>
      <c r="C1344" s="0" t="n">
        <f aca="false">COUNTIF(Лист3!$D$2:D1344, 0)</f>
        <v>1295</v>
      </c>
      <c r="D1344" s="0" t="n">
        <f aca="false">COUNTIF(Лист3!D1345:$D$1531, 1)</f>
        <v>0</v>
      </c>
      <c r="E1344" s="0" t="n">
        <f aca="false">B1344/(B1344 + C1344)</f>
        <v>0.126180836707152</v>
      </c>
      <c r="F1344" s="0" t="n">
        <f aca="false">A1344/(A1344+D1344)</f>
        <v>1</v>
      </c>
      <c r="G1344" s="0" t="n">
        <f aca="false">1 - E1344</f>
        <v>0.873819163292847</v>
      </c>
      <c r="H1344" s="0" t="n">
        <f aca="false">E1344 + F1344 - 1</f>
        <v>0.126180836707152</v>
      </c>
      <c r="I1344" s="0" t="str">
        <f aca="false">Лист3!B1344</f>
        <v>14.5</v>
      </c>
      <c r="J1344" s="0" t="str">
        <f aca="false">Лист3!C1344</f>
        <v>0.0017</v>
      </c>
    </row>
    <row r="1345" customFormat="false" ht="12.8" hidden="false" customHeight="false" outlineLevel="0" collapsed="false">
      <c r="A1345" s="0" t="n">
        <f aca="false">COUNTIF(Лист3!$D$2:D1345, 1)</f>
        <v>48</v>
      </c>
      <c r="B1345" s="0" t="n">
        <f aca="false">COUNTIF(Лист3!D1346:$D$1531, 0)</f>
        <v>186</v>
      </c>
      <c r="C1345" s="0" t="n">
        <f aca="false">COUNTIF(Лист3!$D$2:D1345, 0)</f>
        <v>1296</v>
      </c>
      <c r="D1345" s="0" t="n">
        <f aca="false">COUNTIF(Лист3!D1346:$D$1531, 1)</f>
        <v>0</v>
      </c>
      <c r="E1345" s="0" t="n">
        <f aca="false">B1345/(B1345 + C1345)</f>
        <v>0.125506072874494</v>
      </c>
      <c r="F1345" s="0" t="n">
        <f aca="false">A1345/(A1345+D1345)</f>
        <v>1</v>
      </c>
      <c r="G1345" s="0" t="n">
        <f aca="false">1 - E1345</f>
        <v>0.874493927125506</v>
      </c>
      <c r="H1345" s="0" t="n">
        <f aca="false">E1345 + F1345 - 1</f>
        <v>0.125506072874494</v>
      </c>
      <c r="I1345" s="0" t="str">
        <f aca="false">Лист3!B1345</f>
        <v>14.0</v>
      </c>
      <c r="J1345" s="0" t="str">
        <f aca="false">Лист3!C1345</f>
        <v>0.0019</v>
      </c>
    </row>
    <row r="1346" customFormat="false" ht="12.8" hidden="false" customHeight="false" outlineLevel="0" collapsed="false">
      <c r="A1346" s="0" t="n">
        <f aca="false">COUNTIF(Лист3!$D$2:D1346, 1)</f>
        <v>48</v>
      </c>
      <c r="B1346" s="0" t="n">
        <f aca="false">COUNTIF(Лист3!D1347:$D$1531, 0)</f>
        <v>185</v>
      </c>
      <c r="C1346" s="0" t="n">
        <f aca="false">COUNTIF(Лист3!$D$2:D1346, 0)</f>
        <v>1297</v>
      </c>
      <c r="D1346" s="0" t="n">
        <f aca="false">COUNTIF(Лист3!D1347:$D$1531, 1)</f>
        <v>0</v>
      </c>
      <c r="E1346" s="0" t="n">
        <f aca="false">B1346/(B1346 + C1346)</f>
        <v>0.124831309041835</v>
      </c>
      <c r="F1346" s="0" t="n">
        <f aca="false">A1346/(A1346+D1346)</f>
        <v>1</v>
      </c>
      <c r="G1346" s="0" t="n">
        <f aca="false">1 - E1346</f>
        <v>0.875168690958165</v>
      </c>
      <c r="H1346" s="0" t="n">
        <f aca="false">E1346 + F1346 - 1</f>
        <v>0.124831309041835</v>
      </c>
      <c r="I1346" s="0" t="str">
        <f aca="false">Лист3!B1346</f>
        <v>13.9</v>
      </c>
      <c r="J1346" s="0" t="str">
        <f aca="false">Лист3!C1346</f>
        <v>0.002</v>
      </c>
    </row>
    <row r="1347" customFormat="false" ht="12.8" hidden="false" customHeight="false" outlineLevel="0" collapsed="false">
      <c r="A1347" s="0" t="n">
        <f aca="false">COUNTIF(Лист3!$D$2:D1347, 1)</f>
        <v>48</v>
      </c>
      <c r="B1347" s="0" t="n">
        <f aca="false">COUNTIF(Лист3!D1348:$D$1531, 0)</f>
        <v>184</v>
      </c>
      <c r="C1347" s="0" t="n">
        <f aca="false">COUNTIF(Лист3!$D$2:D1347, 0)</f>
        <v>1298</v>
      </c>
      <c r="D1347" s="0" t="n">
        <f aca="false">COUNTIF(Лист3!D1348:$D$1531, 1)</f>
        <v>0</v>
      </c>
      <c r="E1347" s="0" t="n">
        <f aca="false">B1347/(B1347 + C1347)</f>
        <v>0.124156545209177</v>
      </c>
      <c r="F1347" s="0" t="n">
        <f aca="false">A1347/(A1347+D1347)</f>
        <v>1</v>
      </c>
      <c r="G1347" s="0" t="n">
        <f aca="false">1 - E1347</f>
        <v>0.875843454790823</v>
      </c>
      <c r="H1347" s="0" t="n">
        <f aca="false">E1347 + F1347 - 1</f>
        <v>0.124156545209177</v>
      </c>
      <c r="I1347" s="0" t="str">
        <f aca="false">Лист3!B1347</f>
        <v>13.8</v>
      </c>
      <c r="J1347" s="0" t="str">
        <f aca="false">Лист3!C1347</f>
        <v>0.002</v>
      </c>
    </row>
    <row r="1348" customFormat="false" ht="12.8" hidden="false" customHeight="false" outlineLevel="0" collapsed="false">
      <c r="A1348" s="0" t="n">
        <f aca="false">COUNTIF(Лист3!$D$2:D1348, 1)</f>
        <v>48</v>
      </c>
      <c r="B1348" s="0" t="n">
        <f aca="false">COUNTIF(Лист3!D1349:$D$1531, 0)</f>
        <v>183</v>
      </c>
      <c r="C1348" s="0" t="n">
        <f aca="false">COUNTIF(Лист3!$D$2:D1348, 0)</f>
        <v>1299</v>
      </c>
      <c r="D1348" s="0" t="n">
        <f aca="false">COUNTIF(Лист3!D1349:$D$1531, 1)</f>
        <v>0</v>
      </c>
      <c r="E1348" s="0" t="n">
        <f aca="false">B1348/(B1348 + C1348)</f>
        <v>0.123481781376518</v>
      </c>
      <c r="F1348" s="0" t="n">
        <f aca="false">A1348/(A1348+D1348)</f>
        <v>1</v>
      </c>
      <c r="G1348" s="0" t="n">
        <f aca="false">1 - E1348</f>
        <v>0.876518218623482</v>
      </c>
      <c r="H1348" s="0" t="n">
        <f aca="false">E1348 + F1348 - 1</f>
        <v>0.123481781376518</v>
      </c>
      <c r="I1348" s="0" t="str">
        <f aca="false">Лист3!B1348</f>
        <v>13.8</v>
      </c>
      <c r="J1348" s="0" t="str">
        <f aca="false">Лист3!C1348</f>
        <v>0.002</v>
      </c>
    </row>
    <row r="1349" customFormat="false" ht="12.8" hidden="false" customHeight="false" outlineLevel="0" collapsed="false">
      <c r="A1349" s="0" t="n">
        <f aca="false">COUNTIF(Лист3!$D$2:D1349, 1)</f>
        <v>48</v>
      </c>
      <c r="B1349" s="0" t="n">
        <f aca="false">COUNTIF(Лист3!D1350:$D$1531, 0)</f>
        <v>182</v>
      </c>
      <c r="C1349" s="0" t="n">
        <f aca="false">COUNTIF(Лист3!$D$2:D1349, 0)</f>
        <v>1300</v>
      </c>
      <c r="D1349" s="0" t="n">
        <f aca="false">COUNTIF(Лист3!D1350:$D$1531, 1)</f>
        <v>0</v>
      </c>
      <c r="E1349" s="0" t="n">
        <f aca="false">B1349/(B1349 + C1349)</f>
        <v>0.12280701754386</v>
      </c>
      <c r="F1349" s="0" t="n">
        <f aca="false">A1349/(A1349+D1349)</f>
        <v>1</v>
      </c>
      <c r="G1349" s="0" t="n">
        <f aca="false">1 - E1349</f>
        <v>0.87719298245614</v>
      </c>
      <c r="H1349" s="0" t="n">
        <f aca="false">E1349 + F1349 - 1</f>
        <v>0.12280701754386</v>
      </c>
      <c r="I1349" s="0" t="str">
        <f aca="false">Лист3!B1349</f>
        <v>13.8</v>
      </c>
      <c r="J1349" s="0" t="str">
        <f aca="false">Лист3!C1349</f>
        <v>0.002</v>
      </c>
    </row>
    <row r="1350" customFormat="false" ht="12.8" hidden="false" customHeight="false" outlineLevel="0" collapsed="false">
      <c r="A1350" s="0" t="n">
        <f aca="false">COUNTIF(Лист3!$D$2:D1350, 1)</f>
        <v>48</v>
      </c>
      <c r="B1350" s="0" t="n">
        <f aca="false">COUNTIF(Лист3!D1351:$D$1531, 0)</f>
        <v>181</v>
      </c>
      <c r="C1350" s="0" t="n">
        <f aca="false">COUNTIF(Лист3!$D$2:D1350, 0)</f>
        <v>1301</v>
      </c>
      <c r="D1350" s="0" t="n">
        <f aca="false">COUNTIF(Лист3!D1351:$D$1531, 1)</f>
        <v>0</v>
      </c>
      <c r="E1350" s="0" t="n">
        <f aca="false">B1350/(B1350 + C1350)</f>
        <v>0.122132253711201</v>
      </c>
      <c r="F1350" s="0" t="n">
        <f aca="false">A1350/(A1350+D1350)</f>
        <v>1</v>
      </c>
      <c r="G1350" s="0" t="n">
        <f aca="false">1 - E1350</f>
        <v>0.877867746288799</v>
      </c>
      <c r="H1350" s="0" t="n">
        <f aca="false">E1350 + F1350 - 1</f>
        <v>0.122132253711201</v>
      </c>
      <c r="I1350" s="0" t="str">
        <f aca="false">Лист3!B1350</f>
        <v>13.8</v>
      </c>
      <c r="J1350" s="0" t="str">
        <f aca="false">Лист3!C1350</f>
        <v>0.0021</v>
      </c>
    </row>
    <row r="1351" customFormat="false" ht="12.8" hidden="false" customHeight="false" outlineLevel="0" collapsed="false">
      <c r="A1351" s="0" t="n">
        <f aca="false">COUNTIF(Лист3!$D$2:D1351, 1)</f>
        <v>48</v>
      </c>
      <c r="B1351" s="0" t="n">
        <f aca="false">COUNTIF(Лист3!D1352:$D$1531, 0)</f>
        <v>180</v>
      </c>
      <c r="C1351" s="0" t="n">
        <f aca="false">COUNTIF(Лист3!$D$2:D1351, 0)</f>
        <v>1302</v>
      </c>
      <c r="D1351" s="0" t="n">
        <f aca="false">COUNTIF(Лист3!D1352:$D$1531, 1)</f>
        <v>0</v>
      </c>
      <c r="E1351" s="0" t="n">
        <f aca="false">B1351/(B1351 + C1351)</f>
        <v>0.121457489878543</v>
      </c>
      <c r="F1351" s="0" t="n">
        <f aca="false">A1351/(A1351+D1351)</f>
        <v>1</v>
      </c>
      <c r="G1351" s="0" t="n">
        <f aca="false">1 - E1351</f>
        <v>0.878542510121457</v>
      </c>
      <c r="H1351" s="0" t="n">
        <f aca="false">E1351 + F1351 - 1</f>
        <v>0.121457489878543</v>
      </c>
      <c r="I1351" s="0" t="str">
        <f aca="false">Лист3!B1351</f>
        <v>13.7</v>
      </c>
      <c r="J1351" s="0" t="str">
        <f aca="false">Лист3!C1351</f>
        <v>0.0021</v>
      </c>
    </row>
    <row r="1352" customFormat="false" ht="12.8" hidden="false" customHeight="false" outlineLevel="0" collapsed="false">
      <c r="A1352" s="0" t="n">
        <f aca="false">COUNTIF(Лист3!$D$2:D1352, 1)</f>
        <v>48</v>
      </c>
      <c r="B1352" s="0" t="n">
        <f aca="false">COUNTIF(Лист3!D1353:$D$1531, 0)</f>
        <v>179</v>
      </c>
      <c r="C1352" s="0" t="n">
        <f aca="false">COUNTIF(Лист3!$D$2:D1352, 0)</f>
        <v>1303</v>
      </c>
      <c r="D1352" s="0" t="n">
        <f aca="false">COUNTIF(Лист3!D1353:$D$1531, 1)</f>
        <v>0</v>
      </c>
      <c r="E1352" s="0" t="n">
        <f aca="false">B1352/(B1352 + C1352)</f>
        <v>0.120782726045884</v>
      </c>
      <c r="F1352" s="0" t="n">
        <f aca="false">A1352/(A1352+D1352)</f>
        <v>1</v>
      </c>
      <c r="G1352" s="0" t="n">
        <f aca="false">1 - E1352</f>
        <v>0.879217273954116</v>
      </c>
      <c r="H1352" s="0" t="n">
        <f aca="false">E1352 + F1352 - 1</f>
        <v>0.120782726045884</v>
      </c>
      <c r="I1352" s="0" t="str">
        <f aca="false">Лист3!B1352</f>
        <v>13.5</v>
      </c>
      <c r="J1352" s="0" t="str">
        <f aca="false">Лист3!C1352</f>
        <v>0.0022</v>
      </c>
    </row>
    <row r="1353" customFormat="false" ht="12.8" hidden="false" customHeight="false" outlineLevel="0" collapsed="false">
      <c r="A1353" s="0" t="n">
        <f aca="false">COUNTIF(Лист3!$D$2:D1353, 1)</f>
        <v>48</v>
      </c>
      <c r="B1353" s="0" t="n">
        <f aca="false">COUNTIF(Лист3!D1354:$D$1531, 0)</f>
        <v>178</v>
      </c>
      <c r="C1353" s="0" t="n">
        <f aca="false">COUNTIF(Лист3!$D$2:D1353, 0)</f>
        <v>1304</v>
      </c>
      <c r="D1353" s="0" t="n">
        <f aca="false">COUNTIF(Лист3!D1354:$D$1531, 1)</f>
        <v>0</v>
      </c>
      <c r="E1353" s="0" t="n">
        <f aca="false">B1353/(B1353 + C1353)</f>
        <v>0.120107962213225</v>
      </c>
      <c r="F1353" s="0" t="n">
        <f aca="false">A1353/(A1353+D1353)</f>
        <v>1</v>
      </c>
      <c r="G1353" s="0" t="n">
        <f aca="false">1 - E1353</f>
        <v>0.879892037786775</v>
      </c>
      <c r="H1353" s="0" t="n">
        <f aca="false">E1353 + F1353 - 1</f>
        <v>0.120107962213225</v>
      </c>
      <c r="I1353" s="0" t="str">
        <f aca="false">Лист3!B1353</f>
        <v>13.3</v>
      </c>
      <c r="J1353" s="0" t="str">
        <f aca="false">Лист3!C1353</f>
        <v>0.0024</v>
      </c>
    </row>
    <row r="1354" customFormat="false" ht="12.8" hidden="false" customHeight="false" outlineLevel="0" collapsed="false">
      <c r="A1354" s="0" t="n">
        <f aca="false">COUNTIF(Лист3!$D$2:D1354, 1)</f>
        <v>48</v>
      </c>
      <c r="B1354" s="0" t="n">
        <f aca="false">COUNTIF(Лист3!D1355:$D$1531, 0)</f>
        <v>177</v>
      </c>
      <c r="C1354" s="0" t="n">
        <f aca="false">COUNTIF(Лист3!$D$2:D1354, 0)</f>
        <v>1305</v>
      </c>
      <c r="D1354" s="0" t="n">
        <f aca="false">COUNTIF(Лист3!D1355:$D$1531, 1)</f>
        <v>0</v>
      </c>
      <c r="E1354" s="0" t="n">
        <f aca="false">B1354/(B1354 + C1354)</f>
        <v>0.119433198380567</v>
      </c>
      <c r="F1354" s="0" t="n">
        <f aca="false">A1354/(A1354+D1354)</f>
        <v>1</v>
      </c>
      <c r="G1354" s="0" t="n">
        <f aca="false">1 - E1354</f>
        <v>0.880566801619433</v>
      </c>
      <c r="H1354" s="0" t="n">
        <f aca="false">E1354 + F1354 - 1</f>
        <v>0.119433198380567</v>
      </c>
      <c r="I1354" s="0" t="str">
        <f aca="false">Лист3!B1354</f>
        <v>13.2</v>
      </c>
      <c r="J1354" s="0" t="str">
        <f aca="false">Лист3!C1354</f>
        <v>0.0024</v>
      </c>
    </row>
    <row r="1355" customFormat="false" ht="12.8" hidden="false" customHeight="false" outlineLevel="0" collapsed="false">
      <c r="A1355" s="0" t="n">
        <f aca="false">COUNTIF(Лист3!$D$2:D1355, 1)</f>
        <v>48</v>
      </c>
      <c r="B1355" s="0" t="n">
        <f aca="false">COUNTIF(Лист3!D1356:$D$1531, 0)</f>
        <v>176</v>
      </c>
      <c r="C1355" s="0" t="n">
        <f aca="false">COUNTIF(Лист3!$D$2:D1355, 0)</f>
        <v>1306</v>
      </c>
      <c r="D1355" s="0" t="n">
        <f aca="false">COUNTIF(Лист3!D1356:$D$1531, 1)</f>
        <v>0</v>
      </c>
      <c r="E1355" s="0" t="n">
        <f aca="false">B1355/(B1355 + C1355)</f>
        <v>0.118758434547908</v>
      </c>
      <c r="F1355" s="0" t="n">
        <f aca="false">A1355/(A1355+D1355)</f>
        <v>1</v>
      </c>
      <c r="G1355" s="0" t="n">
        <f aca="false">1 - E1355</f>
        <v>0.881241565452092</v>
      </c>
      <c r="H1355" s="0" t="n">
        <f aca="false">E1355 + F1355 - 1</f>
        <v>0.118758434547908</v>
      </c>
      <c r="I1355" s="0" t="str">
        <f aca="false">Лист3!B1355</f>
        <v>13.2</v>
      </c>
      <c r="J1355" s="0" t="str">
        <f aca="false">Лист3!C1355</f>
        <v>0.0025</v>
      </c>
    </row>
    <row r="1356" customFormat="false" ht="12.8" hidden="false" customHeight="false" outlineLevel="0" collapsed="false">
      <c r="A1356" s="0" t="n">
        <f aca="false">COUNTIF(Лист3!$D$2:D1356, 1)</f>
        <v>48</v>
      </c>
      <c r="B1356" s="0" t="n">
        <f aca="false">COUNTIF(Лист3!D1357:$D$1531, 0)</f>
        <v>175</v>
      </c>
      <c r="C1356" s="0" t="n">
        <f aca="false">COUNTIF(Лист3!$D$2:D1356, 0)</f>
        <v>1307</v>
      </c>
      <c r="D1356" s="0" t="n">
        <f aca="false">COUNTIF(Лист3!D1357:$D$1531, 1)</f>
        <v>0</v>
      </c>
      <c r="E1356" s="0" t="n">
        <f aca="false">B1356/(B1356 + C1356)</f>
        <v>0.11808367071525</v>
      </c>
      <c r="F1356" s="0" t="n">
        <f aca="false">A1356/(A1356+D1356)</f>
        <v>1</v>
      </c>
      <c r="G1356" s="0" t="n">
        <f aca="false">1 - E1356</f>
        <v>0.88191632928475</v>
      </c>
      <c r="H1356" s="0" t="n">
        <f aca="false">E1356 + F1356 - 1</f>
        <v>0.11808367071525</v>
      </c>
      <c r="I1356" s="0" t="str">
        <f aca="false">Лист3!B1356</f>
        <v>13.1</v>
      </c>
      <c r="J1356" s="0" t="str">
        <f aca="false">Лист3!C1356</f>
        <v>0.0025</v>
      </c>
    </row>
    <row r="1357" customFormat="false" ht="12.8" hidden="false" customHeight="false" outlineLevel="0" collapsed="false">
      <c r="A1357" s="0" t="n">
        <f aca="false">COUNTIF(Лист3!$D$2:D1357, 1)</f>
        <v>48</v>
      </c>
      <c r="B1357" s="0" t="n">
        <f aca="false">COUNTIF(Лист3!D1358:$D$1531, 0)</f>
        <v>174</v>
      </c>
      <c r="C1357" s="0" t="n">
        <f aca="false">COUNTIF(Лист3!$D$2:D1357, 0)</f>
        <v>1308</v>
      </c>
      <c r="D1357" s="0" t="n">
        <f aca="false">COUNTIF(Лист3!D1358:$D$1531, 1)</f>
        <v>0</v>
      </c>
      <c r="E1357" s="0" t="n">
        <f aca="false">B1357/(B1357 + C1357)</f>
        <v>0.117408906882591</v>
      </c>
      <c r="F1357" s="0" t="n">
        <f aca="false">A1357/(A1357+D1357)</f>
        <v>1</v>
      </c>
      <c r="G1357" s="0" t="n">
        <f aca="false">1 - E1357</f>
        <v>0.882591093117409</v>
      </c>
      <c r="H1357" s="0" t="n">
        <f aca="false">E1357 + F1357 - 1</f>
        <v>0.117408906882591</v>
      </c>
      <c r="I1357" s="0" t="str">
        <f aca="false">Лист3!B1357</f>
        <v>13.0</v>
      </c>
      <c r="J1357" s="0" t="str">
        <f aca="false">Лист3!C1357</f>
        <v>0.0026</v>
      </c>
    </row>
    <row r="1358" customFormat="false" ht="12.8" hidden="false" customHeight="false" outlineLevel="0" collapsed="false">
      <c r="A1358" s="0" t="n">
        <f aca="false">COUNTIF(Лист3!$D$2:D1358, 1)</f>
        <v>48</v>
      </c>
      <c r="B1358" s="0" t="n">
        <f aca="false">COUNTIF(Лист3!D1359:$D$1531, 0)</f>
        <v>173</v>
      </c>
      <c r="C1358" s="0" t="n">
        <f aca="false">COUNTIF(Лист3!$D$2:D1358, 0)</f>
        <v>1309</v>
      </c>
      <c r="D1358" s="0" t="n">
        <f aca="false">COUNTIF(Лист3!D1359:$D$1531, 1)</f>
        <v>0</v>
      </c>
      <c r="E1358" s="0" t="n">
        <f aca="false">B1358/(B1358 + C1358)</f>
        <v>0.116734143049933</v>
      </c>
      <c r="F1358" s="0" t="n">
        <f aca="false">A1358/(A1358+D1358)</f>
        <v>1</v>
      </c>
      <c r="G1358" s="0" t="n">
        <f aca="false">1 - E1358</f>
        <v>0.883265856950067</v>
      </c>
      <c r="H1358" s="0" t="n">
        <f aca="false">E1358 + F1358 - 1</f>
        <v>0.116734143049932</v>
      </c>
      <c r="I1358" s="0" t="str">
        <f aca="false">Лист3!B1358</f>
        <v>12.8</v>
      </c>
      <c r="J1358" s="0" t="str">
        <f aca="false">Лист3!C1358</f>
        <v>0.0027</v>
      </c>
    </row>
    <row r="1359" customFormat="false" ht="12.8" hidden="false" customHeight="false" outlineLevel="0" collapsed="false">
      <c r="A1359" s="0" t="n">
        <f aca="false">COUNTIF(Лист3!$D$2:D1359, 1)</f>
        <v>48</v>
      </c>
      <c r="B1359" s="0" t="n">
        <f aca="false">COUNTIF(Лист3!D1360:$D$1531, 0)</f>
        <v>172</v>
      </c>
      <c r="C1359" s="0" t="n">
        <f aca="false">COUNTIF(Лист3!$D$2:D1359, 0)</f>
        <v>1310</v>
      </c>
      <c r="D1359" s="0" t="n">
        <f aca="false">COUNTIF(Лист3!D1360:$D$1531, 1)</f>
        <v>0</v>
      </c>
      <c r="E1359" s="0" t="n">
        <f aca="false">B1359/(B1359 + C1359)</f>
        <v>0.116059379217274</v>
      </c>
      <c r="F1359" s="0" t="n">
        <f aca="false">A1359/(A1359+D1359)</f>
        <v>1</v>
      </c>
      <c r="G1359" s="0" t="n">
        <f aca="false">1 - E1359</f>
        <v>0.883940620782726</v>
      </c>
      <c r="H1359" s="0" t="n">
        <f aca="false">E1359 + F1359 - 1</f>
        <v>0.116059379217274</v>
      </c>
      <c r="I1359" s="0" t="str">
        <f aca="false">Лист3!B1359</f>
        <v>12.8</v>
      </c>
      <c r="J1359" s="0" t="str">
        <f aca="false">Лист3!C1359</f>
        <v>0.0027</v>
      </c>
    </row>
    <row r="1360" customFormat="false" ht="12.8" hidden="false" customHeight="false" outlineLevel="0" collapsed="false">
      <c r="A1360" s="0" t="n">
        <f aca="false">COUNTIF(Лист3!$D$2:D1360, 1)</f>
        <v>48</v>
      </c>
      <c r="B1360" s="0" t="n">
        <f aca="false">COUNTIF(Лист3!D1361:$D$1531, 0)</f>
        <v>171</v>
      </c>
      <c r="C1360" s="0" t="n">
        <f aca="false">COUNTIF(Лист3!$D$2:D1360, 0)</f>
        <v>1311</v>
      </c>
      <c r="D1360" s="0" t="n">
        <f aca="false">COUNTIF(Лист3!D1361:$D$1531, 1)</f>
        <v>0</v>
      </c>
      <c r="E1360" s="0" t="n">
        <f aca="false">B1360/(B1360 + C1360)</f>
        <v>0.115384615384615</v>
      </c>
      <c r="F1360" s="0" t="n">
        <f aca="false">A1360/(A1360+D1360)</f>
        <v>1</v>
      </c>
      <c r="G1360" s="0" t="n">
        <f aca="false">1 - E1360</f>
        <v>0.884615384615385</v>
      </c>
      <c r="H1360" s="0" t="n">
        <f aca="false">E1360 + F1360 - 1</f>
        <v>0.115384615384615</v>
      </c>
      <c r="I1360" s="0" t="str">
        <f aca="false">Лист3!B1360</f>
        <v>12.7</v>
      </c>
      <c r="J1360" s="0" t="str">
        <f aca="false">Лист3!C1360</f>
        <v>0.0028</v>
      </c>
    </row>
    <row r="1361" customFormat="false" ht="12.8" hidden="false" customHeight="false" outlineLevel="0" collapsed="false">
      <c r="A1361" s="0" t="n">
        <f aca="false">COUNTIF(Лист3!$D$2:D1361, 1)</f>
        <v>48</v>
      </c>
      <c r="B1361" s="0" t="n">
        <f aca="false">COUNTIF(Лист3!D1362:$D$1531, 0)</f>
        <v>170</v>
      </c>
      <c r="C1361" s="0" t="n">
        <f aca="false">COUNTIF(Лист3!$D$2:D1361, 0)</f>
        <v>1312</v>
      </c>
      <c r="D1361" s="0" t="n">
        <f aca="false">COUNTIF(Лист3!D1362:$D$1531, 1)</f>
        <v>0</v>
      </c>
      <c r="E1361" s="0" t="n">
        <f aca="false">B1361/(B1361 + C1361)</f>
        <v>0.114709851551957</v>
      </c>
      <c r="F1361" s="0" t="n">
        <f aca="false">A1361/(A1361+D1361)</f>
        <v>1</v>
      </c>
      <c r="G1361" s="0" t="n">
        <f aca="false">1 - E1361</f>
        <v>0.885290148448043</v>
      </c>
      <c r="H1361" s="0" t="n">
        <f aca="false">E1361 + F1361 - 1</f>
        <v>0.114709851551957</v>
      </c>
      <c r="I1361" s="0" t="str">
        <f aca="false">Лист3!B1361</f>
        <v>12.6</v>
      </c>
      <c r="J1361" s="0" t="str">
        <f aca="false">Лист3!C1361</f>
        <v>0.0029</v>
      </c>
    </row>
    <row r="1362" customFormat="false" ht="12.8" hidden="false" customHeight="false" outlineLevel="0" collapsed="false">
      <c r="A1362" s="0" t="n">
        <f aca="false">COUNTIF(Лист3!$D$2:D1362, 1)</f>
        <v>48</v>
      </c>
      <c r="B1362" s="0" t="n">
        <f aca="false">COUNTIF(Лист3!D1363:$D$1531, 0)</f>
        <v>169</v>
      </c>
      <c r="C1362" s="0" t="n">
        <f aca="false">COUNTIF(Лист3!$D$2:D1362, 0)</f>
        <v>1313</v>
      </c>
      <c r="D1362" s="0" t="n">
        <f aca="false">COUNTIF(Лист3!D1363:$D$1531, 1)</f>
        <v>0</v>
      </c>
      <c r="E1362" s="0" t="n">
        <f aca="false">B1362/(B1362 + C1362)</f>
        <v>0.114035087719298</v>
      </c>
      <c r="F1362" s="0" t="n">
        <f aca="false">A1362/(A1362+D1362)</f>
        <v>1</v>
      </c>
      <c r="G1362" s="0" t="n">
        <f aca="false">1 - E1362</f>
        <v>0.885964912280702</v>
      </c>
      <c r="H1362" s="0" t="n">
        <f aca="false">E1362 + F1362 - 1</f>
        <v>0.114035087719298</v>
      </c>
      <c r="I1362" s="0" t="str">
        <f aca="false">Лист3!B1362</f>
        <v>12.6</v>
      </c>
      <c r="J1362" s="0" t="str">
        <f aca="false">Лист3!C1362</f>
        <v>0.0029</v>
      </c>
    </row>
    <row r="1363" customFormat="false" ht="12.8" hidden="false" customHeight="false" outlineLevel="0" collapsed="false">
      <c r="A1363" s="0" t="n">
        <f aca="false">COUNTIF(Лист3!$D$2:D1363, 1)</f>
        <v>48</v>
      </c>
      <c r="B1363" s="0" t="n">
        <f aca="false">COUNTIF(Лист3!D1364:$D$1531, 0)</f>
        <v>168</v>
      </c>
      <c r="C1363" s="0" t="n">
        <f aca="false">COUNTIF(Лист3!$D$2:D1363, 0)</f>
        <v>1314</v>
      </c>
      <c r="D1363" s="0" t="n">
        <f aca="false">COUNTIF(Лист3!D1364:$D$1531, 1)</f>
        <v>0</v>
      </c>
      <c r="E1363" s="0" t="n">
        <f aca="false">B1363/(B1363 + C1363)</f>
        <v>0.11336032388664</v>
      </c>
      <c r="F1363" s="0" t="n">
        <f aca="false">A1363/(A1363+D1363)</f>
        <v>1</v>
      </c>
      <c r="G1363" s="0" t="n">
        <f aca="false">1 - E1363</f>
        <v>0.88663967611336</v>
      </c>
      <c r="H1363" s="0" t="n">
        <f aca="false">E1363 + F1363 - 1</f>
        <v>0.11336032388664</v>
      </c>
      <c r="I1363" s="0" t="str">
        <f aca="false">Лист3!B1363</f>
        <v>12.6</v>
      </c>
      <c r="J1363" s="0" t="str">
        <f aca="false">Лист3!C1363</f>
        <v>0.0029</v>
      </c>
    </row>
    <row r="1364" customFormat="false" ht="12.8" hidden="false" customHeight="false" outlineLevel="0" collapsed="false">
      <c r="A1364" s="0" t="n">
        <f aca="false">COUNTIF(Лист3!$D$2:D1364, 1)</f>
        <v>48</v>
      </c>
      <c r="B1364" s="0" t="n">
        <f aca="false">COUNTIF(Лист3!D1365:$D$1531, 0)</f>
        <v>167</v>
      </c>
      <c r="C1364" s="0" t="n">
        <f aca="false">COUNTIF(Лист3!$D$2:D1364, 0)</f>
        <v>1315</v>
      </c>
      <c r="D1364" s="0" t="n">
        <f aca="false">COUNTIF(Лист3!D1365:$D$1531, 1)</f>
        <v>0</v>
      </c>
      <c r="E1364" s="0" t="n">
        <f aca="false">B1364/(B1364 + C1364)</f>
        <v>0.112685560053981</v>
      </c>
      <c r="F1364" s="0" t="n">
        <f aca="false">A1364/(A1364+D1364)</f>
        <v>1</v>
      </c>
      <c r="G1364" s="0" t="n">
        <f aca="false">1 - E1364</f>
        <v>0.887314439946019</v>
      </c>
      <c r="H1364" s="0" t="n">
        <f aca="false">E1364 + F1364 - 1</f>
        <v>0.112685560053981</v>
      </c>
      <c r="I1364" s="0" t="str">
        <f aca="false">Лист3!B1364</f>
        <v>11.8</v>
      </c>
      <c r="J1364" s="0" t="str">
        <f aca="false">Лист3!C1364</f>
        <v>0.0037</v>
      </c>
    </row>
    <row r="1365" customFormat="false" ht="12.8" hidden="false" customHeight="false" outlineLevel="0" collapsed="false">
      <c r="A1365" s="0" t="n">
        <f aca="false">COUNTIF(Лист3!$D$2:D1365, 1)</f>
        <v>48</v>
      </c>
      <c r="B1365" s="0" t="n">
        <f aca="false">COUNTIF(Лист3!D1366:$D$1531, 0)</f>
        <v>166</v>
      </c>
      <c r="C1365" s="0" t="n">
        <f aca="false">COUNTIF(Лист3!$D$2:D1365, 0)</f>
        <v>1316</v>
      </c>
      <c r="D1365" s="0" t="n">
        <f aca="false">COUNTIF(Лист3!D1366:$D$1531, 1)</f>
        <v>0</v>
      </c>
      <c r="E1365" s="0" t="n">
        <f aca="false">B1365/(B1365 + C1365)</f>
        <v>0.112010796221323</v>
      </c>
      <c r="F1365" s="0" t="n">
        <f aca="false">A1365/(A1365+D1365)</f>
        <v>1</v>
      </c>
      <c r="G1365" s="0" t="n">
        <f aca="false">1 - E1365</f>
        <v>0.887989203778677</v>
      </c>
      <c r="H1365" s="0" t="n">
        <f aca="false">E1365 + F1365 - 1</f>
        <v>0.112010796221323</v>
      </c>
      <c r="I1365" s="0" t="str">
        <f aca="false">Лист3!B1365</f>
        <v>11.7</v>
      </c>
      <c r="J1365" s="0" t="str">
        <f aca="false">Лист3!C1365</f>
        <v>0.0037</v>
      </c>
    </row>
    <row r="1366" customFormat="false" ht="12.8" hidden="false" customHeight="false" outlineLevel="0" collapsed="false">
      <c r="A1366" s="0" t="n">
        <f aca="false">COUNTIF(Лист3!$D$2:D1366, 1)</f>
        <v>48</v>
      </c>
      <c r="B1366" s="0" t="n">
        <f aca="false">COUNTIF(Лист3!D1367:$D$1531, 0)</f>
        <v>165</v>
      </c>
      <c r="C1366" s="0" t="n">
        <f aca="false">COUNTIF(Лист3!$D$2:D1366, 0)</f>
        <v>1317</v>
      </c>
      <c r="D1366" s="0" t="n">
        <f aca="false">COUNTIF(Лист3!D1367:$D$1531, 1)</f>
        <v>0</v>
      </c>
      <c r="E1366" s="0" t="n">
        <f aca="false">B1366/(B1366 + C1366)</f>
        <v>0.111336032388664</v>
      </c>
      <c r="F1366" s="0" t="n">
        <f aca="false">A1366/(A1366+D1366)</f>
        <v>1</v>
      </c>
      <c r="G1366" s="0" t="n">
        <f aca="false">1 - E1366</f>
        <v>0.888663967611336</v>
      </c>
      <c r="H1366" s="0" t="n">
        <f aca="false">E1366 + F1366 - 1</f>
        <v>0.111336032388664</v>
      </c>
      <c r="I1366" s="0" t="str">
        <f aca="false">Лист3!B1366</f>
        <v>11.7</v>
      </c>
      <c r="J1366" s="0" t="str">
        <f aca="false">Лист3!C1366</f>
        <v>0.0038</v>
      </c>
    </row>
    <row r="1367" customFormat="false" ht="12.8" hidden="false" customHeight="false" outlineLevel="0" collapsed="false">
      <c r="A1367" s="0" t="n">
        <f aca="false">COUNTIF(Лист3!$D$2:D1367, 1)</f>
        <v>48</v>
      </c>
      <c r="B1367" s="0" t="n">
        <f aca="false">COUNTIF(Лист3!D1368:$D$1531, 0)</f>
        <v>164</v>
      </c>
      <c r="C1367" s="0" t="n">
        <f aca="false">COUNTIF(Лист3!$D$2:D1367, 0)</f>
        <v>1318</v>
      </c>
      <c r="D1367" s="0" t="n">
        <f aca="false">COUNTIF(Лист3!D1368:$D$1531, 1)</f>
        <v>0</v>
      </c>
      <c r="E1367" s="0" t="n">
        <f aca="false">B1367/(B1367 + C1367)</f>
        <v>0.110661268556005</v>
      </c>
      <c r="F1367" s="0" t="n">
        <f aca="false">A1367/(A1367+D1367)</f>
        <v>1</v>
      </c>
      <c r="G1367" s="0" t="n">
        <f aca="false">1 - E1367</f>
        <v>0.889338731443995</v>
      </c>
      <c r="H1367" s="0" t="n">
        <f aca="false">E1367 + F1367 - 1</f>
        <v>0.110661268556005</v>
      </c>
      <c r="I1367" s="0" t="str">
        <f aca="false">Лист3!B1367</f>
        <v>11.6</v>
      </c>
      <c r="J1367" s="0" t="str">
        <f aca="false">Лист3!C1367</f>
        <v>0.0038</v>
      </c>
    </row>
    <row r="1368" customFormat="false" ht="12.8" hidden="false" customHeight="false" outlineLevel="0" collapsed="false">
      <c r="A1368" s="0" t="n">
        <f aca="false">COUNTIF(Лист3!$D$2:D1368, 1)</f>
        <v>48</v>
      </c>
      <c r="B1368" s="0" t="n">
        <f aca="false">COUNTIF(Лист3!D1369:$D$1531, 0)</f>
        <v>163</v>
      </c>
      <c r="C1368" s="0" t="n">
        <f aca="false">COUNTIF(Лист3!$D$2:D1368, 0)</f>
        <v>1319</v>
      </c>
      <c r="D1368" s="0" t="n">
        <f aca="false">COUNTIF(Лист3!D1369:$D$1531, 1)</f>
        <v>0</v>
      </c>
      <c r="E1368" s="0" t="n">
        <f aca="false">B1368/(B1368 + C1368)</f>
        <v>0.109986504723347</v>
      </c>
      <c r="F1368" s="0" t="n">
        <f aca="false">A1368/(A1368+D1368)</f>
        <v>1</v>
      </c>
      <c r="G1368" s="0" t="n">
        <f aca="false">1 - E1368</f>
        <v>0.890013495276653</v>
      </c>
      <c r="H1368" s="0" t="n">
        <f aca="false">E1368 + F1368 - 1</f>
        <v>0.109986504723347</v>
      </c>
      <c r="I1368" s="0" t="str">
        <f aca="false">Лист3!B1368</f>
        <v>11.1</v>
      </c>
      <c r="J1368" s="0" t="str">
        <f aca="false">Лист3!C1368</f>
        <v>0.0045</v>
      </c>
    </row>
    <row r="1369" customFormat="false" ht="12.8" hidden="false" customHeight="false" outlineLevel="0" collapsed="false">
      <c r="A1369" s="0" t="n">
        <f aca="false">COUNTIF(Лист3!$D$2:D1369, 1)</f>
        <v>48</v>
      </c>
      <c r="B1369" s="0" t="n">
        <f aca="false">COUNTIF(Лист3!D1370:$D$1531, 0)</f>
        <v>162</v>
      </c>
      <c r="C1369" s="0" t="n">
        <f aca="false">COUNTIF(Лист3!$D$2:D1369, 0)</f>
        <v>1320</v>
      </c>
      <c r="D1369" s="0" t="n">
        <f aca="false">COUNTIF(Лист3!D1370:$D$1531, 1)</f>
        <v>0</v>
      </c>
      <c r="E1369" s="0" t="n">
        <f aca="false">B1369/(B1369 + C1369)</f>
        <v>0.109311740890688</v>
      </c>
      <c r="F1369" s="0" t="n">
        <f aca="false">A1369/(A1369+D1369)</f>
        <v>1</v>
      </c>
      <c r="G1369" s="0" t="n">
        <f aca="false">1 - E1369</f>
        <v>0.890688259109312</v>
      </c>
      <c r="H1369" s="0" t="n">
        <f aca="false">E1369 + F1369 - 1</f>
        <v>0.109311740890688</v>
      </c>
      <c r="I1369" s="0" t="str">
        <f aca="false">Лист3!B1369</f>
        <v>11.1</v>
      </c>
      <c r="J1369" s="0" t="str">
        <f aca="false">Лист3!C1369</f>
        <v>0.0045</v>
      </c>
    </row>
    <row r="1370" customFormat="false" ht="12.8" hidden="false" customHeight="false" outlineLevel="0" collapsed="false">
      <c r="A1370" s="0" t="n">
        <f aca="false">COUNTIF(Лист3!$D$2:D1370, 1)</f>
        <v>48</v>
      </c>
      <c r="B1370" s="0" t="n">
        <f aca="false">COUNTIF(Лист3!D1371:$D$1531, 0)</f>
        <v>161</v>
      </c>
      <c r="C1370" s="0" t="n">
        <f aca="false">COUNTIF(Лист3!$D$2:D1370, 0)</f>
        <v>1321</v>
      </c>
      <c r="D1370" s="0" t="n">
        <f aca="false">COUNTIF(Лист3!D1371:$D$1531, 1)</f>
        <v>0</v>
      </c>
      <c r="E1370" s="0" t="n">
        <f aca="false">B1370/(B1370 + C1370)</f>
        <v>0.10863697705803</v>
      </c>
      <c r="F1370" s="0" t="n">
        <f aca="false">A1370/(A1370+D1370)</f>
        <v>1</v>
      </c>
      <c r="G1370" s="0" t="n">
        <f aca="false">1 - E1370</f>
        <v>0.89136302294197</v>
      </c>
      <c r="H1370" s="0" t="n">
        <f aca="false">E1370 + F1370 - 1</f>
        <v>0.10863697705803</v>
      </c>
      <c r="I1370" s="0" t="str">
        <f aca="false">Лист3!B1370</f>
        <v>11.1</v>
      </c>
      <c r="J1370" s="0" t="str">
        <f aca="false">Лист3!C1370</f>
        <v>0.0045</v>
      </c>
    </row>
    <row r="1371" customFormat="false" ht="12.8" hidden="false" customHeight="false" outlineLevel="0" collapsed="false">
      <c r="A1371" s="0" t="n">
        <f aca="false">COUNTIF(Лист3!$D$2:D1371, 1)</f>
        <v>48</v>
      </c>
      <c r="B1371" s="0" t="n">
        <f aca="false">COUNTIF(Лист3!D1372:$D$1531, 0)</f>
        <v>160</v>
      </c>
      <c r="C1371" s="0" t="n">
        <f aca="false">COUNTIF(Лист3!$D$2:D1371, 0)</f>
        <v>1322</v>
      </c>
      <c r="D1371" s="0" t="n">
        <f aca="false">COUNTIF(Лист3!D1372:$D$1531, 1)</f>
        <v>0</v>
      </c>
      <c r="E1371" s="0" t="n">
        <f aca="false">B1371/(B1371 + C1371)</f>
        <v>0.107962213225371</v>
      </c>
      <c r="F1371" s="0" t="n">
        <f aca="false">A1371/(A1371+D1371)</f>
        <v>1</v>
      </c>
      <c r="G1371" s="0" t="n">
        <f aca="false">1 - E1371</f>
        <v>0.892037786774629</v>
      </c>
      <c r="H1371" s="0" t="n">
        <f aca="false">E1371 + F1371 - 1</f>
        <v>0.107962213225371</v>
      </c>
      <c r="I1371" s="0" t="str">
        <f aca="false">Лист3!B1371</f>
        <v>10.4</v>
      </c>
      <c r="J1371" s="0" t="str">
        <f aca="false">Лист3!C1371</f>
        <v>0.0054</v>
      </c>
    </row>
    <row r="1372" customFormat="false" ht="12.8" hidden="false" customHeight="false" outlineLevel="0" collapsed="false">
      <c r="A1372" s="0" t="n">
        <f aca="false">COUNTIF(Лист3!$D$2:D1372, 1)</f>
        <v>48</v>
      </c>
      <c r="B1372" s="0" t="n">
        <f aca="false">COUNTIF(Лист3!D1373:$D$1531, 0)</f>
        <v>159</v>
      </c>
      <c r="C1372" s="0" t="n">
        <f aca="false">COUNTIF(Лист3!$D$2:D1372, 0)</f>
        <v>1323</v>
      </c>
      <c r="D1372" s="0" t="n">
        <f aca="false">COUNTIF(Лист3!D1373:$D$1531, 1)</f>
        <v>0</v>
      </c>
      <c r="E1372" s="0" t="n">
        <f aca="false">B1372/(B1372 + C1372)</f>
        <v>0.107287449392713</v>
      </c>
      <c r="F1372" s="0" t="n">
        <f aca="false">A1372/(A1372+D1372)</f>
        <v>1</v>
      </c>
      <c r="G1372" s="0" t="n">
        <f aca="false">1 - E1372</f>
        <v>0.892712550607287</v>
      </c>
      <c r="H1372" s="0" t="n">
        <f aca="false">E1372 + F1372 - 1</f>
        <v>0.107287449392713</v>
      </c>
      <c r="I1372" s="0" t="str">
        <f aca="false">Лист3!B1372</f>
        <v>10.2</v>
      </c>
      <c r="J1372" s="0" t="str">
        <f aca="false">Лист3!C1372</f>
        <v>0.0057</v>
      </c>
    </row>
    <row r="1373" customFormat="false" ht="12.8" hidden="false" customHeight="false" outlineLevel="0" collapsed="false">
      <c r="A1373" s="0" t="n">
        <f aca="false">COUNTIF(Лист3!$D$2:D1373, 1)</f>
        <v>48</v>
      </c>
      <c r="B1373" s="0" t="n">
        <f aca="false">COUNTIF(Лист3!D1374:$D$1531, 0)</f>
        <v>158</v>
      </c>
      <c r="C1373" s="0" t="n">
        <f aca="false">COUNTIF(Лист3!$D$2:D1373, 0)</f>
        <v>1324</v>
      </c>
      <c r="D1373" s="0" t="n">
        <f aca="false">COUNTIF(Лист3!D1374:$D$1531, 1)</f>
        <v>0</v>
      </c>
      <c r="E1373" s="0" t="n">
        <f aca="false">B1373/(B1373 + C1373)</f>
        <v>0.106612685560054</v>
      </c>
      <c r="F1373" s="0" t="n">
        <f aca="false">A1373/(A1373+D1373)</f>
        <v>1</v>
      </c>
      <c r="G1373" s="0" t="n">
        <f aca="false">1 - E1373</f>
        <v>0.893387314439946</v>
      </c>
      <c r="H1373" s="0" t="n">
        <f aca="false">E1373 + F1373 - 1</f>
        <v>0.106612685560054</v>
      </c>
      <c r="I1373" s="0" t="str">
        <f aca="false">Лист3!B1373</f>
        <v>10.2</v>
      </c>
      <c r="J1373" s="0" t="str">
        <f aca="false">Лист3!C1373</f>
        <v>0.0057</v>
      </c>
    </row>
    <row r="1374" customFormat="false" ht="12.8" hidden="false" customHeight="false" outlineLevel="0" collapsed="false">
      <c r="A1374" s="0" t="n">
        <f aca="false">COUNTIF(Лист3!$D$2:D1374, 1)</f>
        <v>48</v>
      </c>
      <c r="B1374" s="0" t="n">
        <f aca="false">COUNTIF(Лист3!D1375:$D$1531, 0)</f>
        <v>157</v>
      </c>
      <c r="C1374" s="0" t="n">
        <f aca="false">COUNTIF(Лист3!$D$2:D1374, 0)</f>
        <v>1325</v>
      </c>
      <c r="D1374" s="0" t="n">
        <f aca="false">COUNTIF(Лист3!D1375:$D$1531, 1)</f>
        <v>0</v>
      </c>
      <c r="E1374" s="0" t="n">
        <f aca="false">B1374/(B1374 + C1374)</f>
        <v>0.105937921727395</v>
      </c>
      <c r="F1374" s="0" t="n">
        <f aca="false">A1374/(A1374+D1374)</f>
        <v>1</v>
      </c>
      <c r="G1374" s="0" t="n">
        <f aca="false">1 - E1374</f>
        <v>0.894062078272605</v>
      </c>
      <c r="H1374" s="0" t="n">
        <f aca="false">E1374 + F1374 - 1</f>
        <v>0.105937921727395</v>
      </c>
      <c r="I1374" s="0" t="str">
        <f aca="false">Лист3!B1374</f>
        <v>10.2</v>
      </c>
      <c r="J1374" s="0" t="str">
        <f aca="false">Лист3!C1374</f>
        <v>0.0058</v>
      </c>
    </row>
    <row r="1375" customFormat="false" ht="12.8" hidden="false" customHeight="false" outlineLevel="0" collapsed="false">
      <c r="A1375" s="0" t="n">
        <f aca="false">COUNTIF(Лист3!$D$2:D1375, 1)</f>
        <v>48</v>
      </c>
      <c r="B1375" s="0" t="n">
        <f aca="false">COUNTIF(Лист3!D1376:$D$1531, 0)</f>
        <v>156</v>
      </c>
      <c r="C1375" s="0" t="n">
        <f aca="false">COUNTIF(Лист3!$D$2:D1375, 0)</f>
        <v>1326</v>
      </c>
      <c r="D1375" s="0" t="n">
        <f aca="false">COUNTIF(Лист3!D1376:$D$1531, 1)</f>
        <v>0</v>
      </c>
      <c r="E1375" s="0" t="n">
        <f aca="false">B1375/(B1375 + C1375)</f>
        <v>0.105263157894737</v>
      </c>
      <c r="F1375" s="0" t="n">
        <f aca="false">A1375/(A1375+D1375)</f>
        <v>1</v>
      </c>
      <c r="G1375" s="0" t="n">
        <f aca="false">1 - E1375</f>
        <v>0.894736842105263</v>
      </c>
      <c r="H1375" s="0" t="n">
        <f aca="false">E1375 + F1375 - 1</f>
        <v>0.105263157894737</v>
      </c>
      <c r="I1375" s="0" t="str">
        <f aca="false">Лист3!B1375</f>
        <v>9.8</v>
      </c>
      <c r="J1375" s="0" t="str">
        <f aca="false">Лист3!C1375</f>
        <v>0.0065</v>
      </c>
    </row>
    <row r="1376" customFormat="false" ht="12.8" hidden="false" customHeight="false" outlineLevel="0" collapsed="false">
      <c r="A1376" s="0" t="n">
        <f aca="false">COUNTIF(Лист3!$D$2:D1376, 1)</f>
        <v>48</v>
      </c>
      <c r="B1376" s="0" t="n">
        <f aca="false">COUNTIF(Лист3!D1377:$D$1531, 0)</f>
        <v>155</v>
      </c>
      <c r="C1376" s="0" t="n">
        <f aca="false">COUNTIF(Лист3!$D$2:D1376, 0)</f>
        <v>1327</v>
      </c>
      <c r="D1376" s="0" t="n">
        <f aca="false">COUNTIF(Лист3!D1377:$D$1531, 1)</f>
        <v>0</v>
      </c>
      <c r="E1376" s="0" t="n">
        <f aca="false">B1376/(B1376 + C1376)</f>
        <v>0.104588394062078</v>
      </c>
      <c r="F1376" s="0" t="n">
        <f aca="false">A1376/(A1376+D1376)</f>
        <v>1</v>
      </c>
      <c r="G1376" s="0" t="n">
        <f aca="false">1 - E1376</f>
        <v>0.895411605937922</v>
      </c>
      <c r="H1376" s="0" t="n">
        <f aca="false">E1376 + F1376 - 1</f>
        <v>0.104588394062078</v>
      </c>
      <c r="I1376" s="0" t="str">
        <f aca="false">Лист3!B1376</f>
        <v>9.5</v>
      </c>
      <c r="J1376" s="0" t="str">
        <f aca="false">Лист3!C1376</f>
        <v>0.0071</v>
      </c>
    </row>
    <row r="1377" customFormat="false" ht="12.8" hidden="false" customHeight="false" outlineLevel="0" collapsed="false">
      <c r="A1377" s="0" t="n">
        <f aca="false">COUNTIF(Лист3!$D$2:D1377, 1)</f>
        <v>48</v>
      </c>
      <c r="B1377" s="0" t="n">
        <f aca="false">COUNTIF(Лист3!D1378:$D$1531, 0)</f>
        <v>154</v>
      </c>
      <c r="C1377" s="0" t="n">
        <f aca="false">COUNTIF(Лист3!$D$2:D1377, 0)</f>
        <v>1328</v>
      </c>
      <c r="D1377" s="0" t="n">
        <f aca="false">COUNTIF(Лист3!D1378:$D$1531, 1)</f>
        <v>0</v>
      </c>
      <c r="E1377" s="0" t="n">
        <f aca="false">B1377/(B1377 + C1377)</f>
        <v>0.10391363022942</v>
      </c>
      <c r="F1377" s="0" t="n">
        <f aca="false">A1377/(A1377+D1377)</f>
        <v>1</v>
      </c>
      <c r="G1377" s="0" t="n">
        <f aca="false">1 - E1377</f>
        <v>0.89608636977058</v>
      </c>
      <c r="H1377" s="0" t="n">
        <f aca="false">E1377 + F1377 - 1</f>
        <v>0.10391363022942</v>
      </c>
      <c r="I1377" s="0" t="str">
        <f aca="false">Лист3!B1377</f>
        <v>9.3</v>
      </c>
      <c r="J1377" s="0" t="str">
        <f aca="false">Лист3!C1377</f>
        <v>0.0074</v>
      </c>
    </row>
    <row r="1378" customFormat="false" ht="12.8" hidden="false" customHeight="false" outlineLevel="0" collapsed="false">
      <c r="A1378" s="0" t="n">
        <f aca="false">COUNTIF(Лист3!$D$2:D1378, 1)</f>
        <v>48</v>
      </c>
      <c r="B1378" s="0" t="n">
        <f aca="false">COUNTIF(Лист3!D1379:$D$1531, 0)</f>
        <v>153</v>
      </c>
      <c r="C1378" s="0" t="n">
        <f aca="false">COUNTIF(Лист3!$D$2:D1378, 0)</f>
        <v>1329</v>
      </c>
      <c r="D1378" s="0" t="n">
        <f aca="false">COUNTIF(Лист3!D1379:$D$1531, 1)</f>
        <v>0</v>
      </c>
      <c r="E1378" s="0" t="n">
        <f aca="false">B1378/(B1378 + C1378)</f>
        <v>0.103238866396761</v>
      </c>
      <c r="F1378" s="0" t="n">
        <f aca="false">A1378/(A1378+D1378)</f>
        <v>1</v>
      </c>
      <c r="G1378" s="0" t="n">
        <f aca="false">1 - E1378</f>
        <v>0.896761133603239</v>
      </c>
      <c r="H1378" s="0" t="n">
        <f aca="false">E1378 + F1378 - 1</f>
        <v>0.103238866396761</v>
      </c>
      <c r="I1378" s="0" t="str">
        <f aca="false">Лист3!B1378</f>
        <v>9.1</v>
      </c>
      <c r="J1378" s="0" t="str">
        <f aca="false">Лист3!C1378</f>
        <v>0.0078</v>
      </c>
    </row>
    <row r="1379" customFormat="false" ht="12.8" hidden="false" customHeight="false" outlineLevel="0" collapsed="false">
      <c r="A1379" s="0" t="n">
        <f aca="false">COUNTIF(Лист3!$D$2:D1379, 1)</f>
        <v>48</v>
      </c>
      <c r="B1379" s="0" t="n">
        <f aca="false">COUNTIF(Лист3!D1380:$D$1531, 0)</f>
        <v>152</v>
      </c>
      <c r="C1379" s="0" t="n">
        <f aca="false">COUNTIF(Лист3!$D$2:D1379, 0)</f>
        <v>1330</v>
      </c>
      <c r="D1379" s="0" t="n">
        <f aca="false">COUNTIF(Лист3!D1380:$D$1531, 1)</f>
        <v>0</v>
      </c>
      <c r="E1379" s="0" t="n">
        <f aca="false">B1379/(B1379 + C1379)</f>
        <v>0.102564102564103</v>
      </c>
      <c r="F1379" s="0" t="n">
        <f aca="false">A1379/(A1379+D1379)</f>
        <v>1</v>
      </c>
      <c r="G1379" s="0" t="n">
        <f aca="false">1 - E1379</f>
        <v>0.897435897435897</v>
      </c>
      <c r="H1379" s="0" t="n">
        <f aca="false">E1379 + F1379 - 1</f>
        <v>0.102564102564103</v>
      </c>
      <c r="I1379" s="0" t="str">
        <f aca="false">Лист3!B1379</f>
        <v>8.9</v>
      </c>
      <c r="J1379" s="0" t="str">
        <f aca="false">Лист3!C1379</f>
        <v>0.0083</v>
      </c>
    </row>
    <row r="1380" customFormat="false" ht="12.8" hidden="false" customHeight="false" outlineLevel="0" collapsed="false">
      <c r="A1380" s="0" t="n">
        <f aca="false">COUNTIF(Лист3!$D$2:D1380, 1)</f>
        <v>48</v>
      </c>
      <c r="B1380" s="0" t="n">
        <f aca="false">COUNTIF(Лист3!D1381:$D$1531, 0)</f>
        <v>151</v>
      </c>
      <c r="C1380" s="0" t="n">
        <f aca="false">COUNTIF(Лист3!$D$2:D1380, 0)</f>
        <v>1331</v>
      </c>
      <c r="D1380" s="0" t="n">
        <f aca="false">COUNTIF(Лист3!D1381:$D$1531, 1)</f>
        <v>0</v>
      </c>
      <c r="E1380" s="0" t="n">
        <f aca="false">B1380/(B1380 + C1380)</f>
        <v>0.101889338731444</v>
      </c>
      <c r="F1380" s="0" t="n">
        <f aca="false">A1380/(A1380+D1380)</f>
        <v>1</v>
      </c>
      <c r="G1380" s="0" t="n">
        <f aca="false">1 - E1380</f>
        <v>0.898110661268556</v>
      </c>
      <c r="H1380" s="0" t="n">
        <f aca="false">E1380 + F1380 - 1</f>
        <v>0.101889338731444</v>
      </c>
      <c r="I1380" s="0" t="str">
        <f aca="false">Лист3!B1380</f>
        <v>8.8</v>
      </c>
      <c r="J1380" s="0" t="str">
        <f aca="false">Лист3!C1380</f>
        <v>0.0085</v>
      </c>
    </row>
    <row r="1381" customFormat="false" ht="12.8" hidden="false" customHeight="false" outlineLevel="0" collapsed="false">
      <c r="A1381" s="0" t="n">
        <f aca="false">COUNTIF(Лист3!$D$2:D1381, 1)</f>
        <v>48</v>
      </c>
      <c r="B1381" s="0" t="n">
        <f aca="false">COUNTIF(Лист3!D1382:$D$1531, 0)</f>
        <v>150</v>
      </c>
      <c r="C1381" s="0" t="n">
        <f aca="false">COUNTIF(Лист3!$D$2:D1381, 0)</f>
        <v>1332</v>
      </c>
      <c r="D1381" s="0" t="n">
        <f aca="false">COUNTIF(Лист3!D1382:$D$1531, 1)</f>
        <v>0</v>
      </c>
      <c r="E1381" s="0" t="n">
        <f aca="false">B1381/(B1381 + C1381)</f>
        <v>0.101214574898785</v>
      </c>
      <c r="F1381" s="0" t="n">
        <f aca="false">A1381/(A1381+D1381)</f>
        <v>1</v>
      </c>
      <c r="G1381" s="0" t="n">
        <f aca="false">1 - E1381</f>
        <v>0.898785425101215</v>
      </c>
      <c r="H1381" s="0" t="n">
        <f aca="false">E1381 + F1381 - 1</f>
        <v>0.101214574898785</v>
      </c>
      <c r="I1381" s="0" t="str">
        <f aca="false">Лист3!B1381</f>
        <v>8.7</v>
      </c>
      <c r="J1381" s="0" t="str">
        <f aca="false">Лист3!C1381</f>
        <v>0.0088</v>
      </c>
    </row>
    <row r="1382" customFormat="false" ht="12.8" hidden="false" customHeight="false" outlineLevel="0" collapsed="false">
      <c r="A1382" s="0" t="n">
        <f aca="false">COUNTIF(Лист3!$D$2:D1382, 1)</f>
        <v>48</v>
      </c>
      <c r="B1382" s="0" t="n">
        <f aca="false">COUNTIF(Лист3!D1383:$D$1531, 0)</f>
        <v>149</v>
      </c>
      <c r="C1382" s="0" t="n">
        <f aca="false">COUNTIF(Лист3!$D$2:D1382, 0)</f>
        <v>1333</v>
      </c>
      <c r="D1382" s="0" t="n">
        <f aca="false">COUNTIF(Лист3!D1383:$D$1531, 1)</f>
        <v>0</v>
      </c>
      <c r="E1382" s="0" t="n">
        <f aca="false">B1382/(B1382 + C1382)</f>
        <v>0.100539811066127</v>
      </c>
      <c r="F1382" s="0" t="n">
        <f aca="false">A1382/(A1382+D1382)</f>
        <v>1</v>
      </c>
      <c r="G1382" s="0" t="n">
        <f aca="false">1 - E1382</f>
        <v>0.899460188933873</v>
      </c>
      <c r="H1382" s="0" t="n">
        <f aca="false">E1382 + F1382 - 1</f>
        <v>0.100539811066127</v>
      </c>
      <c r="I1382" s="0" t="str">
        <f aca="false">Лист3!B1382</f>
        <v>8.7</v>
      </c>
      <c r="J1382" s="0" t="str">
        <f aca="false">Лист3!C1382</f>
        <v>0.009</v>
      </c>
    </row>
    <row r="1383" customFormat="false" ht="12.8" hidden="false" customHeight="false" outlineLevel="0" collapsed="false">
      <c r="A1383" s="0" t="n">
        <f aca="false">COUNTIF(Лист3!$D$2:D1383, 1)</f>
        <v>48</v>
      </c>
      <c r="B1383" s="0" t="n">
        <f aca="false">COUNTIF(Лист3!D1384:$D$1531, 0)</f>
        <v>148</v>
      </c>
      <c r="C1383" s="0" t="n">
        <f aca="false">COUNTIF(Лист3!$D$2:D1383, 0)</f>
        <v>1334</v>
      </c>
      <c r="D1383" s="0" t="n">
        <f aca="false">COUNTIF(Лист3!D1384:$D$1531, 1)</f>
        <v>0</v>
      </c>
      <c r="E1383" s="0" t="n">
        <f aca="false">B1383/(B1383 + C1383)</f>
        <v>0.0998650472334683</v>
      </c>
      <c r="F1383" s="0" t="n">
        <f aca="false">A1383/(A1383+D1383)</f>
        <v>1</v>
      </c>
      <c r="G1383" s="0" t="n">
        <f aca="false">1 - E1383</f>
        <v>0.900134952766532</v>
      </c>
      <c r="H1383" s="0" t="n">
        <f aca="false">E1383 + F1383 - 1</f>
        <v>0.0998650472334683</v>
      </c>
      <c r="I1383" s="0" t="str">
        <f aca="false">Лист3!B1383</f>
        <v>8.6</v>
      </c>
      <c r="J1383" s="0" t="str">
        <f aca="false">Лист3!C1383</f>
        <v>0.009</v>
      </c>
    </row>
    <row r="1384" customFormat="false" ht="12.8" hidden="false" customHeight="false" outlineLevel="0" collapsed="false">
      <c r="A1384" s="0" t="n">
        <f aca="false">COUNTIF(Лист3!$D$2:D1384, 1)</f>
        <v>48</v>
      </c>
      <c r="B1384" s="0" t="n">
        <f aca="false">COUNTIF(Лист3!D1385:$D$1531, 0)</f>
        <v>147</v>
      </c>
      <c r="C1384" s="0" t="n">
        <f aca="false">COUNTIF(Лист3!$D$2:D1384, 0)</f>
        <v>1335</v>
      </c>
      <c r="D1384" s="0" t="n">
        <f aca="false">COUNTIF(Лист3!D1385:$D$1531, 1)</f>
        <v>0</v>
      </c>
      <c r="E1384" s="0" t="n">
        <f aca="false">B1384/(B1384 + C1384)</f>
        <v>0.0991902834008097</v>
      </c>
      <c r="F1384" s="0" t="n">
        <f aca="false">A1384/(A1384+D1384)</f>
        <v>1</v>
      </c>
      <c r="G1384" s="0" t="n">
        <f aca="false">1 - E1384</f>
        <v>0.90080971659919</v>
      </c>
      <c r="H1384" s="0" t="n">
        <f aca="false">E1384 + F1384 - 1</f>
        <v>0.0991902834008098</v>
      </c>
      <c r="I1384" s="0" t="str">
        <f aca="false">Лист3!B1384</f>
        <v>8.6</v>
      </c>
      <c r="J1384" s="0" t="str">
        <f aca="false">Лист3!C1384</f>
        <v>0.0091</v>
      </c>
    </row>
    <row r="1385" customFormat="false" ht="12.8" hidden="false" customHeight="false" outlineLevel="0" collapsed="false">
      <c r="A1385" s="0" t="n">
        <f aca="false">COUNTIF(Лист3!$D$2:D1385, 1)</f>
        <v>48</v>
      </c>
      <c r="B1385" s="0" t="n">
        <f aca="false">COUNTIF(Лист3!D1386:$D$1531, 0)</f>
        <v>146</v>
      </c>
      <c r="C1385" s="0" t="n">
        <f aca="false">COUNTIF(Лист3!$D$2:D1385, 0)</f>
        <v>1336</v>
      </c>
      <c r="D1385" s="0" t="n">
        <f aca="false">COUNTIF(Лист3!D1386:$D$1531, 1)</f>
        <v>0</v>
      </c>
      <c r="E1385" s="0" t="n">
        <f aca="false">B1385/(B1385 + C1385)</f>
        <v>0.0985155195681512</v>
      </c>
      <c r="F1385" s="0" t="n">
        <f aca="false">A1385/(A1385+D1385)</f>
        <v>1</v>
      </c>
      <c r="G1385" s="0" t="n">
        <f aca="false">1 - E1385</f>
        <v>0.901484480431849</v>
      </c>
      <c r="H1385" s="0" t="n">
        <f aca="false">E1385 + F1385 - 1</f>
        <v>0.0985155195681511</v>
      </c>
      <c r="I1385" s="0" t="str">
        <f aca="false">Лист3!B1385</f>
        <v>8.2</v>
      </c>
      <c r="J1385" s="0" t="str">
        <f aca="false">Лист3!C1385</f>
        <v>0.01</v>
      </c>
    </row>
    <row r="1386" customFormat="false" ht="12.8" hidden="false" customHeight="false" outlineLevel="0" collapsed="false">
      <c r="A1386" s="0" t="n">
        <f aca="false">COUNTIF(Лист3!$D$2:D1386, 1)</f>
        <v>48</v>
      </c>
      <c r="B1386" s="0" t="n">
        <f aca="false">COUNTIF(Лист3!D1387:$D$1531, 0)</f>
        <v>145</v>
      </c>
      <c r="C1386" s="0" t="n">
        <f aca="false">COUNTIF(Лист3!$D$2:D1386, 0)</f>
        <v>1337</v>
      </c>
      <c r="D1386" s="0" t="n">
        <f aca="false">COUNTIF(Лист3!D1387:$D$1531, 1)</f>
        <v>0</v>
      </c>
      <c r="E1386" s="0" t="n">
        <f aca="false">B1386/(B1386 + C1386)</f>
        <v>0.0978407557354926</v>
      </c>
      <c r="F1386" s="0" t="n">
        <f aca="false">A1386/(A1386+D1386)</f>
        <v>1</v>
      </c>
      <c r="G1386" s="0" t="n">
        <f aca="false">1 - E1386</f>
        <v>0.902159244264507</v>
      </c>
      <c r="H1386" s="0" t="n">
        <f aca="false">E1386 + F1386 - 1</f>
        <v>0.0978407557354926</v>
      </c>
      <c r="I1386" s="0" t="str">
        <f aca="false">Лист3!B1386</f>
        <v>7.7</v>
      </c>
      <c r="J1386" s="0" t="str">
        <f aca="false">Лист3!C1386</f>
        <v>0.012</v>
      </c>
    </row>
    <row r="1387" customFormat="false" ht="12.8" hidden="false" customHeight="false" outlineLevel="0" collapsed="false">
      <c r="A1387" s="0" t="n">
        <f aca="false">COUNTIF(Лист3!$D$2:D1387, 1)</f>
        <v>48</v>
      </c>
      <c r="B1387" s="0" t="n">
        <f aca="false">COUNTIF(Лист3!D1388:$D$1531, 0)</f>
        <v>144</v>
      </c>
      <c r="C1387" s="0" t="n">
        <f aca="false">COUNTIF(Лист3!$D$2:D1387, 0)</f>
        <v>1338</v>
      </c>
      <c r="D1387" s="0" t="n">
        <f aca="false">COUNTIF(Лист3!D1388:$D$1531, 1)</f>
        <v>0</v>
      </c>
      <c r="E1387" s="0" t="n">
        <f aca="false">B1387/(B1387 + C1387)</f>
        <v>0.097165991902834</v>
      </c>
      <c r="F1387" s="0" t="n">
        <f aca="false">A1387/(A1387+D1387)</f>
        <v>1</v>
      </c>
      <c r="G1387" s="0" t="n">
        <f aca="false">1 - E1387</f>
        <v>0.902834008097166</v>
      </c>
      <c r="H1387" s="0" t="n">
        <f aca="false">E1387 + F1387 - 1</f>
        <v>0.097165991902834</v>
      </c>
      <c r="I1387" s="0" t="str">
        <f aca="false">Лист3!B1387</f>
        <v>7.7</v>
      </c>
      <c r="J1387" s="0" t="str">
        <f aca="false">Лист3!C1387</f>
        <v>0.012</v>
      </c>
    </row>
    <row r="1388" customFormat="false" ht="12.8" hidden="false" customHeight="false" outlineLevel="0" collapsed="false">
      <c r="A1388" s="0" t="n">
        <f aca="false">COUNTIF(Лист3!$D$2:D1388, 1)</f>
        <v>48</v>
      </c>
      <c r="B1388" s="0" t="n">
        <f aca="false">COUNTIF(Лист3!D1389:$D$1531, 0)</f>
        <v>143</v>
      </c>
      <c r="C1388" s="0" t="n">
        <f aca="false">COUNTIF(Лист3!$D$2:D1388, 0)</f>
        <v>1339</v>
      </c>
      <c r="D1388" s="0" t="n">
        <f aca="false">COUNTIF(Лист3!D1389:$D$1531, 1)</f>
        <v>0</v>
      </c>
      <c r="E1388" s="0" t="n">
        <f aca="false">B1388/(B1388 + C1388)</f>
        <v>0.0964912280701754</v>
      </c>
      <c r="F1388" s="0" t="n">
        <f aca="false">A1388/(A1388+D1388)</f>
        <v>1</v>
      </c>
      <c r="G1388" s="0" t="n">
        <f aca="false">1 - E1388</f>
        <v>0.903508771929825</v>
      </c>
      <c r="H1388" s="0" t="n">
        <f aca="false">E1388 + F1388 - 1</f>
        <v>0.0964912280701755</v>
      </c>
      <c r="I1388" s="0" t="str">
        <f aca="false">Лист3!B1388</f>
        <v>7.2</v>
      </c>
      <c r="J1388" s="0" t="str">
        <f aca="false">Лист3!C1388</f>
        <v>0.014</v>
      </c>
    </row>
    <row r="1389" customFormat="false" ht="12.8" hidden="false" customHeight="false" outlineLevel="0" collapsed="false">
      <c r="A1389" s="0" t="n">
        <f aca="false">COUNTIF(Лист3!$D$2:D1389, 1)</f>
        <v>48</v>
      </c>
      <c r="B1389" s="0" t="n">
        <f aca="false">COUNTIF(Лист3!D1390:$D$1531, 0)</f>
        <v>142</v>
      </c>
      <c r="C1389" s="0" t="n">
        <f aca="false">COUNTIF(Лист3!$D$2:D1389, 0)</f>
        <v>1340</v>
      </c>
      <c r="D1389" s="0" t="n">
        <f aca="false">COUNTIF(Лист3!D1390:$D$1531, 1)</f>
        <v>0</v>
      </c>
      <c r="E1389" s="0" t="n">
        <f aca="false">B1389/(B1389 + C1389)</f>
        <v>0.0958164642375169</v>
      </c>
      <c r="F1389" s="0" t="n">
        <f aca="false">A1389/(A1389+D1389)</f>
        <v>1</v>
      </c>
      <c r="G1389" s="0" t="n">
        <f aca="false">1 - E1389</f>
        <v>0.904183535762483</v>
      </c>
      <c r="H1389" s="0" t="n">
        <f aca="false">E1389 + F1389 - 1</f>
        <v>0.0958164642375168</v>
      </c>
      <c r="I1389" s="0" t="str">
        <f aca="false">Лист3!B1389</f>
        <v>7.1</v>
      </c>
      <c r="J1389" s="0" t="str">
        <f aca="false">Лист3!C1389</f>
        <v>0.014</v>
      </c>
    </row>
    <row r="1390" customFormat="false" ht="12.8" hidden="false" customHeight="false" outlineLevel="0" collapsed="false">
      <c r="A1390" s="0" t="n">
        <f aca="false">COUNTIF(Лист3!$D$2:D1390, 1)</f>
        <v>48</v>
      </c>
      <c r="B1390" s="0" t="n">
        <f aca="false">COUNTIF(Лист3!D1391:$D$1531, 0)</f>
        <v>141</v>
      </c>
      <c r="C1390" s="0" t="n">
        <f aca="false">COUNTIF(Лист3!$D$2:D1390, 0)</f>
        <v>1341</v>
      </c>
      <c r="D1390" s="0" t="n">
        <f aca="false">COUNTIF(Лист3!D1391:$D$1531, 1)</f>
        <v>0</v>
      </c>
      <c r="E1390" s="0" t="n">
        <f aca="false">B1390/(B1390 + C1390)</f>
        <v>0.0951417004048583</v>
      </c>
      <c r="F1390" s="0" t="n">
        <f aca="false">A1390/(A1390+D1390)</f>
        <v>1</v>
      </c>
      <c r="G1390" s="0" t="n">
        <f aca="false">1 - E1390</f>
        <v>0.904858299595142</v>
      </c>
      <c r="H1390" s="0" t="n">
        <f aca="false">E1390 + F1390 - 1</f>
        <v>0.0951417004048582</v>
      </c>
      <c r="I1390" s="0" t="str">
        <f aca="false">Лист3!B1390</f>
        <v>7.1</v>
      </c>
      <c r="J1390" s="0" t="str">
        <f aca="false">Лист3!C1390</f>
        <v>0.014</v>
      </c>
    </row>
    <row r="1391" customFormat="false" ht="12.8" hidden="false" customHeight="false" outlineLevel="0" collapsed="false">
      <c r="A1391" s="0" t="n">
        <f aca="false">COUNTIF(Лист3!$D$2:D1391, 1)</f>
        <v>48</v>
      </c>
      <c r="B1391" s="0" t="n">
        <f aca="false">COUNTIF(Лист3!D1392:$D$1531, 0)</f>
        <v>140</v>
      </c>
      <c r="C1391" s="0" t="n">
        <f aca="false">COUNTIF(Лист3!$D$2:D1391, 0)</f>
        <v>1342</v>
      </c>
      <c r="D1391" s="0" t="n">
        <f aca="false">COUNTIF(Лист3!D1392:$D$1531, 1)</f>
        <v>0</v>
      </c>
      <c r="E1391" s="0" t="n">
        <f aca="false">B1391/(B1391 + C1391)</f>
        <v>0.0944669365721997</v>
      </c>
      <c r="F1391" s="0" t="n">
        <f aca="false">A1391/(A1391+D1391)</f>
        <v>1</v>
      </c>
      <c r="G1391" s="0" t="n">
        <f aca="false">1 - E1391</f>
        <v>0.9055330634278</v>
      </c>
      <c r="H1391" s="0" t="n">
        <f aca="false">E1391 + F1391 - 1</f>
        <v>0.0944669365721997</v>
      </c>
      <c r="I1391" s="0" t="str">
        <f aca="false">Лист3!B1391</f>
        <v>6.9</v>
      </c>
      <c r="J1391" s="0" t="str">
        <f aca="false">Лист3!C1391</f>
        <v>0.015</v>
      </c>
    </row>
    <row r="1392" customFormat="false" ht="12.8" hidden="false" customHeight="false" outlineLevel="0" collapsed="false">
      <c r="A1392" s="0" t="n">
        <f aca="false">COUNTIF(Лист3!$D$2:D1392, 1)</f>
        <v>48</v>
      </c>
      <c r="B1392" s="0" t="n">
        <f aca="false">COUNTIF(Лист3!D1393:$D$1531, 0)</f>
        <v>139</v>
      </c>
      <c r="C1392" s="0" t="n">
        <f aca="false">COUNTIF(Лист3!$D$2:D1392, 0)</f>
        <v>1343</v>
      </c>
      <c r="D1392" s="0" t="n">
        <f aca="false">COUNTIF(Лист3!D1393:$D$1531, 1)</f>
        <v>0</v>
      </c>
      <c r="E1392" s="0" t="n">
        <f aca="false">B1392/(B1392 + C1392)</f>
        <v>0.0937921727395412</v>
      </c>
      <c r="F1392" s="0" t="n">
        <f aca="false">A1392/(A1392+D1392)</f>
        <v>1</v>
      </c>
      <c r="G1392" s="0" t="n">
        <f aca="false">1 - E1392</f>
        <v>0.906207827260459</v>
      </c>
      <c r="H1392" s="0" t="n">
        <f aca="false">E1392 + F1392 - 1</f>
        <v>0.0937921727395412</v>
      </c>
      <c r="I1392" s="0" t="str">
        <f aca="false">Лист3!B1392</f>
        <v>6.8</v>
      </c>
      <c r="J1392" s="0" t="str">
        <f aca="false">Лист3!C1392</f>
        <v>0.015</v>
      </c>
    </row>
    <row r="1393" customFormat="false" ht="12.8" hidden="false" customHeight="false" outlineLevel="0" collapsed="false">
      <c r="A1393" s="0" t="n">
        <f aca="false">COUNTIF(Лист3!$D$2:D1393, 1)</f>
        <v>48</v>
      </c>
      <c r="B1393" s="0" t="n">
        <f aca="false">COUNTIF(Лист3!D1394:$D$1531, 0)</f>
        <v>138</v>
      </c>
      <c r="C1393" s="0" t="n">
        <f aca="false">COUNTIF(Лист3!$D$2:D1393, 0)</f>
        <v>1344</v>
      </c>
      <c r="D1393" s="0" t="n">
        <f aca="false">COUNTIF(Лист3!D1394:$D$1531, 1)</f>
        <v>0</v>
      </c>
      <c r="E1393" s="0" t="n">
        <f aca="false">B1393/(B1393 + C1393)</f>
        <v>0.0931174089068826</v>
      </c>
      <c r="F1393" s="0" t="n">
        <f aca="false">A1393/(A1393+D1393)</f>
        <v>1</v>
      </c>
      <c r="G1393" s="0" t="n">
        <f aca="false">1 - E1393</f>
        <v>0.906882591093117</v>
      </c>
      <c r="H1393" s="0" t="n">
        <f aca="false">E1393 + F1393 - 1</f>
        <v>0.0931174089068827</v>
      </c>
      <c r="I1393" s="0" t="str">
        <f aca="false">Лист3!B1393</f>
        <v>6.6</v>
      </c>
      <c r="J1393" s="0" t="str">
        <f aca="false">Лист3!C1393</f>
        <v>0.016</v>
      </c>
    </row>
    <row r="1394" customFormat="false" ht="12.8" hidden="false" customHeight="false" outlineLevel="0" collapsed="false">
      <c r="A1394" s="0" t="n">
        <f aca="false">COUNTIF(Лист3!$D$2:D1394, 1)</f>
        <v>48</v>
      </c>
      <c r="B1394" s="0" t="n">
        <f aca="false">COUNTIF(Лист3!D1395:$D$1531, 0)</f>
        <v>137</v>
      </c>
      <c r="C1394" s="0" t="n">
        <f aca="false">COUNTIF(Лист3!$D$2:D1394, 0)</f>
        <v>1345</v>
      </c>
      <c r="D1394" s="0" t="n">
        <f aca="false">COUNTIF(Лист3!D1395:$D$1531, 1)</f>
        <v>0</v>
      </c>
      <c r="E1394" s="0" t="n">
        <f aca="false">B1394/(B1394 + C1394)</f>
        <v>0.092442645074224</v>
      </c>
      <c r="F1394" s="0" t="n">
        <f aca="false">A1394/(A1394+D1394)</f>
        <v>1</v>
      </c>
      <c r="G1394" s="0" t="n">
        <f aca="false">1 - E1394</f>
        <v>0.907557354925776</v>
      </c>
      <c r="H1394" s="0" t="n">
        <f aca="false">E1394 + F1394 - 1</f>
        <v>0.092442645074224</v>
      </c>
      <c r="I1394" s="0" t="str">
        <f aca="false">Лист3!B1394</f>
        <v>6.6</v>
      </c>
      <c r="J1394" s="0" t="str">
        <f aca="false">Лист3!C1394</f>
        <v>0.016</v>
      </c>
    </row>
    <row r="1395" customFormat="false" ht="12.8" hidden="false" customHeight="false" outlineLevel="0" collapsed="false">
      <c r="A1395" s="0" t="n">
        <f aca="false">COUNTIF(Лист3!$D$2:D1395, 1)</f>
        <v>48</v>
      </c>
      <c r="B1395" s="0" t="n">
        <f aca="false">COUNTIF(Лист3!D1396:$D$1531, 0)</f>
        <v>136</v>
      </c>
      <c r="C1395" s="0" t="n">
        <f aca="false">COUNTIF(Лист3!$D$2:D1395, 0)</f>
        <v>1346</v>
      </c>
      <c r="D1395" s="0" t="n">
        <f aca="false">COUNTIF(Лист3!D1396:$D$1531, 1)</f>
        <v>0</v>
      </c>
      <c r="E1395" s="0" t="n">
        <f aca="false">B1395/(B1395 + C1395)</f>
        <v>0.0917678812415655</v>
      </c>
      <c r="F1395" s="0" t="n">
        <f aca="false">A1395/(A1395+D1395)</f>
        <v>1</v>
      </c>
      <c r="G1395" s="0" t="n">
        <f aca="false">1 - E1395</f>
        <v>0.908232118758435</v>
      </c>
      <c r="H1395" s="0" t="n">
        <f aca="false">E1395 + F1395 - 1</f>
        <v>0.0917678812415654</v>
      </c>
      <c r="I1395" s="0" t="str">
        <f aca="false">Лист3!B1395</f>
        <v>6.5</v>
      </c>
      <c r="J1395" s="0" t="str">
        <f aca="false">Лист3!C1395</f>
        <v>0.016</v>
      </c>
    </row>
    <row r="1396" customFormat="false" ht="12.8" hidden="false" customHeight="false" outlineLevel="0" collapsed="false">
      <c r="A1396" s="0" t="n">
        <f aca="false">COUNTIF(Лист3!$D$2:D1396, 1)</f>
        <v>48</v>
      </c>
      <c r="B1396" s="0" t="n">
        <f aca="false">COUNTIF(Лист3!D1397:$D$1531, 0)</f>
        <v>135</v>
      </c>
      <c r="C1396" s="0" t="n">
        <f aca="false">COUNTIF(Лист3!$D$2:D1396, 0)</f>
        <v>1347</v>
      </c>
      <c r="D1396" s="0" t="n">
        <f aca="false">COUNTIF(Лист3!D1397:$D$1531, 1)</f>
        <v>0</v>
      </c>
      <c r="E1396" s="0" t="n">
        <f aca="false">B1396/(B1396 + C1396)</f>
        <v>0.0910931174089069</v>
      </c>
      <c r="F1396" s="0" t="n">
        <f aca="false">A1396/(A1396+D1396)</f>
        <v>1</v>
      </c>
      <c r="G1396" s="0" t="n">
        <f aca="false">1 - E1396</f>
        <v>0.908906882591093</v>
      </c>
      <c r="H1396" s="0" t="n">
        <f aca="false">E1396 + F1396 - 1</f>
        <v>0.0910931174089069</v>
      </c>
      <c r="I1396" s="0" t="str">
        <f aca="false">Лист3!B1396</f>
        <v>6.5</v>
      </c>
      <c r="J1396" s="0" t="str">
        <f aca="false">Лист3!C1396</f>
        <v>0.017</v>
      </c>
    </row>
    <row r="1397" customFormat="false" ht="12.8" hidden="false" customHeight="false" outlineLevel="0" collapsed="false">
      <c r="A1397" s="0" t="n">
        <f aca="false">COUNTIF(Лист3!$D$2:D1397, 1)</f>
        <v>48</v>
      </c>
      <c r="B1397" s="0" t="n">
        <f aca="false">COUNTIF(Лист3!D1398:$D$1531, 0)</f>
        <v>134</v>
      </c>
      <c r="C1397" s="0" t="n">
        <f aca="false">COUNTIF(Лист3!$D$2:D1397, 0)</f>
        <v>1348</v>
      </c>
      <c r="D1397" s="0" t="n">
        <f aca="false">COUNTIF(Лист3!D1398:$D$1531, 1)</f>
        <v>0</v>
      </c>
      <c r="E1397" s="0" t="n">
        <f aca="false">B1397/(B1397 + C1397)</f>
        <v>0.0904183535762483</v>
      </c>
      <c r="F1397" s="0" t="n">
        <f aca="false">A1397/(A1397+D1397)</f>
        <v>1</v>
      </c>
      <c r="G1397" s="0" t="n">
        <f aca="false">1 - E1397</f>
        <v>0.909581646423752</v>
      </c>
      <c r="H1397" s="0" t="n">
        <f aca="false">E1397 + F1397 - 1</f>
        <v>0.0904183535762484</v>
      </c>
      <c r="I1397" s="0" t="str">
        <f aca="false">Лист3!B1397</f>
        <v>6.3</v>
      </c>
      <c r="J1397" s="0" t="str">
        <f aca="false">Лист3!C1397</f>
        <v>0.017</v>
      </c>
    </row>
    <row r="1398" customFormat="false" ht="12.8" hidden="false" customHeight="false" outlineLevel="0" collapsed="false">
      <c r="A1398" s="0" t="n">
        <f aca="false">COUNTIF(Лист3!$D$2:D1398, 1)</f>
        <v>48</v>
      </c>
      <c r="B1398" s="0" t="n">
        <f aca="false">COUNTIF(Лист3!D1399:$D$1531, 0)</f>
        <v>133</v>
      </c>
      <c r="C1398" s="0" t="n">
        <f aca="false">COUNTIF(Лист3!$D$2:D1398, 0)</f>
        <v>1349</v>
      </c>
      <c r="D1398" s="0" t="n">
        <f aca="false">COUNTIF(Лист3!D1399:$D$1531, 1)</f>
        <v>0</v>
      </c>
      <c r="E1398" s="0" t="n">
        <f aca="false">B1398/(B1398 + C1398)</f>
        <v>0.0897435897435897</v>
      </c>
      <c r="F1398" s="0" t="n">
        <f aca="false">A1398/(A1398+D1398)</f>
        <v>1</v>
      </c>
      <c r="G1398" s="0" t="n">
        <f aca="false">1 - E1398</f>
        <v>0.91025641025641</v>
      </c>
      <c r="H1398" s="0" t="n">
        <f aca="false">E1398 + F1398 - 1</f>
        <v>0.0897435897435896</v>
      </c>
      <c r="I1398" s="0" t="str">
        <f aca="false">Лист3!B1398</f>
        <v>6.3</v>
      </c>
      <c r="J1398" s="0" t="str">
        <f aca="false">Лист3!C1398</f>
        <v>0.018</v>
      </c>
    </row>
    <row r="1399" customFormat="false" ht="12.8" hidden="false" customHeight="false" outlineLevel="0" collapsed="false">
      <c r="A1399" s="0" t="n">
        <f aca="false">COUNTIF(Лист3!$D$2:D1399, 1)</f>
        <v>48</v>
      </c>
      <c r="B1399" s="0" t="n">
        <f aca="false">COUNTIF(Лист3!D1400:$D$1531, 0)</f>
        <v>132</v>
      </c>
      <c r="C1399" s="0" t="n">
        <f aca="false">COUNTIF(Лист3!$D$2:D1399, 0)</f>
        <v>1350</v>
      </c>
      <c r="D1399" s="0" t="n">
        <f aca="false">COUNTIF(Лист3!D1400:$D$1531, 1)</f>
        <v>0</v>
      </c>
      <c r="E1399" s="0" t="n">
        <f aca="false">B1399/(B1399 + C1399)</f>
        <v>0.0890688259109312</v>
      </c>
      <c r="F1399" s="0" t="n">
        <f aca="false">A1399/(A1399+D1399)</f>
        <v>1</v>
      </c>
      <c r="G1399" s="0" t="n">
        <f aca="false">1 - E1399</f>
        <v>0.910931174089069</v>
      </c>
      <c r="H1399" s="0" t="n">
        <f aca="false">E1399 + F1399 - 1</f>
        <v>0.0890688259109311</v>
      </c>
      <c r="I1399" s="0" t="str">
        <f aca="false">Лист3!B1399</f>
        <v>6.0</v>
      </c>
      <c r="J1399" s="0" t="str">
        <f aca="false">Лист3!C1399</f>
        <v>0.019</v>
      </c>
    </row>
    <row r="1400" customFormat="false" ht="12.8" hidden="false" customHeight="false" outlineLevel="0" collapsed="false">
      <c r="A1400" s="0" t="n">
        <f aca="false">COUNTIF(Лист3!$D$2:D1400, 1)</f>
        <v>48</v>
      </c>
      <c r="B1400" s="0" t="n">
        <f aca="false">COUNTIF(Лист3!D1401:$D$1531, 0)</f>
        <v>131</v>
      </c>
      <c r="C1400" s="0" t="n">
        <f aca="false">COUNTIF(Лист3!$D$2:D1400, 0)</f>
        <v>1351</v>
      </c>
      <c r="D1400" s="0" t="n">
        <f aca="false">COUNTIF(Лист3!D1401:$D$1531, 1)</f>
        <v>0</v>
      </c>
      <c r="E1400" s="0" t="n">
        <f aca="false">B1400/(B1400 + C1400)</f>
        <v>0.0883940620782726</v>
      </c>
      <c r="F1400" s="0" t="n">
        <f aca="false">A1400/(A1400+D1400)</f>
        <v>1</v>
      </c>
      <c r="G1400" s="0" t="n">
        <f aca="false">1 - E1400</f>
        <v>0.911605937921727</v>
      </c>
      <c r="H1400" s="0" t="n">
        <f aca="false">E1400 + F1400 - 1</f>
        <v>0.0883940620782726</v>
      </c>
      <c r="I1400" s="0" t="str">
        <f aca="false">Лист3!B1400</f>
        <v>5.6</v>
      </c>
      <c r="J1400" s="0" t="str">
        <f aca="false">Лист3!C1400</f>
        <v>0.022</v>
      </c>
    </row>
    <row r="1401" customFormat="false" ht="12.8" hidden="false" customHeight="false" outlineLevel="0" collapsed="false">
      <c r="A1401" s="0" t="n">
        <f aca="false">COUNTIF(Лист3!$D$2:D1401, 1)</f>
        <v>48</v>
      </c>
      <c r="B1401" s="0" t="n">
        <f aca="false">COUNTIF(Лист3!D1402:$D$1531, 0)</f>
        <v>130</v>
      </c>
      <c r="C1401" s="0" t="n">
        <f aca="false">COUNTIF(Лист3!$D$2:D1401, 0)</f>
        <v>1352</v>
      </c>
      <c r="D1401" s="0" t="n">
        <f aca="false">COUNTIF(Лист3!D1402:$D$1531, 1)</f>
        <v>0</v>
      </c>
      <c r="E1401" s="0" t="n">
        <f aca="false">B1401/(B1401 + C1401)</f>
        <v>0.087719298245614</v>
      </c>
      <c r="F1401" s="0" t="n">
        <f aca="false">A1401/(A1401+D1401)</f>
        <v>1</v>
      </c>
      <c r="G1401" s="0" t="n">
        <f aca="false">1 - E1401</f>
        <v>0.912280701754386</v>
      </c>
      <c r="H1401" s="0" t="n">
        <f aca="false">E1401 + F1401 - 1</f>
        <v>0.0877192982456141</v>
      </c>
      <c r="I1401" s="0" t="str">
        <f aca="false">Лист3!B1401</f>
        <v>5.6</v>
      </c>
      <c r="J1401" s="0" t="str">
        <f aca="false">Лист3!C1401</f>
        <v>0.022</v>
      </c>
    </row>
    <row r="1402" customFormat="false" ht="12.8" hidden="false" customHeight="false" outlineLevel="0" collapsed="false">
      <c r="A1402" s="0" t="n">
        <f aca="false">COUNTIF(Лист3!$D$2:D1402, 1)</f>
        <v>48</v>
      </c>
      <c r="B1402" s="0" t="n">
        <f aca="false">COUNTIF(Лист3!D1403:$D$1531, 0)</f>
        <v>129</v>
      </c>
      <c r="C1402" s="0" t="n">
        <f aca="false">COUNTIF(Лист3!$D$2:D1402, 0)</f>
        <v>1353</v>
      </c>
      <c r="D1402" s="0" t="n">
        <f aca="false">COUNTIF(Лист3!D1403:$D$1531, 1)</f>
        <v>0</v>
      </c>
      <c r="E1402" s="0" t="n">
        <f aca="false">B1402/(B1402 + C1402)</f>
        <v>0.0870445344129555</v>
      </c>
      <c r="F1402" s="0" t="n">
        <f aca="false">A1402/(A1402+D1402)</f>
        <v>1</v>
      </c>
      <c r="G1402" s="0" t="n">
        <f aca="false">1 - E1402</f>
        <v>0.912955465587045</v>
      </c>
      <c r="H1402" s="0" t="n">
        <f aca="false">E1402 + F1402 - 1</f>
        <v>0.0870445344129556</v>
      </c>
      <c r="I1402" s="0" t="str">
        <f aca="false">Лист3!B1402</f>
        <v>5.5</v>
      </c>
      <c r="J1402" s="0" t="str">
        <f aca="false">Лист3!C1402</f>
        <v>0.022</v>
      </c>
    </row>
    <row r="1403" customFormat="false" ht="12.8" hidden="false" customHeight="false" outlineLevel="0" collapsed="false">
      <c r="A1403" s="0" t="n">
        <f aca="false">COUNTIF(Лист3!$D$2:D1403, 1)</f>
        <v>48</v>
      </c>
      <c r="B1403" s="0" t="n">
        <f aca="false">COUNTIF(Лист3!D1404:$D$1531, 0)</f>
        <v>128</v>
      </c>
      <c r="C1403" s="0" t="n">
        <f aca="false">COUNTIF(Лист3!$D$2:D1403, 0)</f>
        <v>1354</v>
      </c>
      <c r="D1403" s="0" t="n">
        <f aca="false">COUNTIF(Лист3!D1404:$D$1531, 1)</f>
        <v>0</v>
      </c>
      <c r="E1403" s="0" t="n">
        <f aca="false">B1403/(B1403 + C1403)</f>
        <v>0.0863697705802969</v>
      </c>
      <c r="F1403" s="0" t="n">
        <f aca="false">A1403/(A1403+D1403)</f>
        <v>1</v>
      </c>
      <c r="G1403" s="0" t="n">
        <f aca="false">1 - E1403</f>
        <v>0.913630229419703</v>
      </c>
      <c r="H1403" s="0" t="n">
        <f aca="false">E1403 + F1403 - 1</f>
        <v>0.0863697705802968</v>
      </c>
      <c r="I1403" s="0" t="str">
        <f aca="false">Лист3!B1403</f>
        <v>5.5</v>
      </c>
      <c r="J1403" s="0" t="str">
        <f aca="false">Лист3!C1403</f>
        <v>0.022</v>
      </c>
    </row>
    <row r="1404" customFormat="false" ht="12.8" hidden="false" customHeight="false" outlineLevel="0" collapsed="false">
      <c r="A1404" s="0" t="n">
        <f aca="false">COUNTIF(Лист3!$D$2:D1404, 1)</f>
        <v>48</v>
      </c>
      <c r="B1404" s="0" t="n">
        <f aca="false">COUNTIF(Лист3!D1405:$D$1531, 0)</f>
        <v>127</v>
      </c>
      <c r="C1404" s="0" t="n">
        <f aca="false">COUNTIF(Лист3!$D$2:D1404, 0)</f>
        <v>1355</v>
      </c>
      <c r="D1404" s="0" t="n">
        <f aca="false">COUNTIF(Лист3!D1405:$D$1531, 1)</f>
        <v>0</v>
      </c>
      <c r="E1404" s="0" t="n">
        <f aca="false">B1404/(B1404 + C1404)</f>
        <v>0.0856950067476383</v>
      </c>
      <c r="F1404" s="0" t="n">
        <f aca="false">A1404/(A1404+D1404)</f>
        <v>1</v>
      </c>
      <c r="G1404" s="0" t="n">
        <f aca="false">1 - E1404</f>
        <v>0.914304993252362</v>
      </c>
      <c r="H1404" s="0" t="n">
        <f aca="false">E1404 + F1404 - 1</f>
        <v>0.0856950067476383</v>
      </c>
      <c r="I1404" s="0" t="str">
        <f aca="false">Лист3!B1404</f>
        <v>5.3</v>
      </c>
      <c r="J1404" s="0" t="str">
        <f aca="false">Лист3!C1404</f>
        <v>0.024</v>
      </c>
    </row>
    <row r="1405" customFormat="false" ht="12.8" hidden="false" customHeight="false" outlineLevel="0" collapsed="false">
      <c r="A1405" s="0" t="n">
        <f aca="false">COUNTIF(Лист3!$D$2:D1405, 1)</f>
        <v>48</v>
      </c>
      <c r="B1405" s="0" t="n">
        <f aca="false">COUNTIF(Лист3!D1406:$D$1531, 0)</f>
        <v>126</v>
      </c>
      <c r="C1405" s="0" t="n">
        <f aca="false">COUNTIF(Лист3!$D$2:D1405, 0)</f>
        <v>1356</v>
      </c>
      <c r="D1405" s="0" t="n">
        <f aca="false">COUNTIF(Лист3!D1406:$D$1531, 1)</f>
        <v>0</v>
      </c>
      <c r="E1405" s="0" t="n">
        <f aca="false">B1405/(B1405 + C1405)</f>
        <v>0.0850202429149798</v>
      </c>
      <c r="F1405" s="0" t="n">
        <f aca="false">A1405/(A1405+D1405)</f>
        <v>1</v>
      </c>
      <c r="G1405" s="0" t="n">
        <f aca="false">1 - E1405</f>
        <v>0.91497975708502</v>
      </c>
      <c r="H1405" s="0" t="n">
        <f aca="false">E1405 + F1405 - 1</f>
        <v>0.0850202429149798</v>
      </c>
      <c r="I1405" s="0" t="str">
        <f aca="false">Лист3!B1405</f>
        <v>5.0</v>
      </c>
      <c r="J1405" s="0" t="str">
        <f aca="false">Лист3!C1405</f>
        <v>0.026</v>
      </c>
    </row>
    <row r="1406" customFormat="false" ht="12.8" hidden="false" customHeight="false" outlineLevel="0" collapsed="false">
      <c r="A1406" s="0" t="n">
        <f aca="false">COUNTIF(Лист3!$D$2:D1406, 1)</f>
        <v>48</v>
      </c>
      <c r="B1406" s="0" t="n">
        <f aca="false">COUNTIF(Лист3!D1407:$D$1531, 0)</f>
        <v>125</v>
      </c>
      <c r="C1406" s="0" t="n">
        <f aca="false">COUNTIF(Лист3!$D$2:D1406, 0)</f>
        <v>1357</v>
      </c>
      <c r="D1406" s="0" t="n">
        <f aca="false">COUNTIF(Лист3!D1407:$D$1531, 1)</f>
        <v>0</v>
      </c>
      <c r="E1406" s="0" t="n">
        <f aca="false">B1406/(B1406 + C1406)</f>
        <v>0.0843454790823212</v>
      </c>
      <c r="F1406" s="0" t="n">
        <f aca="false">A1406/(A1406+D1406)</f>
        <v>1</v>
      </c>
      <c r="G1406" s="0" t="n">
        <f aca="false">1 - E1406</f>
        <v>0.915654520917679</v>
      </c>
      <c r="H1406" s="0" t="n">
        <f aca="false">E1406 + F1406 - 1</f>
        <v>0.0843454790823213</v>
      </c>
      <c r="I1406" s="0" t="str">
        <f aca="false">Лист3!B1406</f>
        <v>5.0</v>
      </c>
      <c r="J1406" s="0" t="str">
        <f aca="false">Лист3!C1406</f>
        <v>0.026</v>
      </c>
    </row>
    <row r="1407" customFormat="false" ht="12.8" hidden="false" customHeight="false" outlineLevel="0" collapsed="false">
      <c r="A1407" s="0" t="n">
        <f aca="false">COUNTIF(Лист3!$D$2:D1407, 1)</f>
        <v>48</v>
      </c>
      <c r="B1407" s="0" t="n">
        <f aca="false">COUNTIF(Лист3!D1408:$D$1531, 0)</f>
        <v>124</v>
      </c>
      <c r="C1407" s="0" t="n">
        <f aca="false">COUNTIF(Лист3!$D$2:D1407, 0)</f>
        <v>1358</v>
      </c>
      <c r="D1407" s="0" t="n">
        <f aca="false">COUNTIF(Лист3!D1408:$D$1531, 1)</f>
        <v>0</v>
      </c>
      <c r="E1407" s="0" t="n">
        <f aca="false">B1407/(B1407 + C1407)</f>
        <v>0.0836707152496626</v>
      </c>
      <c r="F1407" s="0" t="n">
        <f aca="false">A1407/(A1407+D1407)</f>
        <v>1</v>
      </c>
      <c r="G1407" s="0" t="n">
        <f aca="false">1 - E1407</f>
        <v>0.916329284750337</v>
      </c>
      <c r="H1407" s="0" t="n">
        <f aca="false">E1407 + F1407 - 1</f>
        <v>0.0836707152496625</v>
      </c>
      <c r="I1407" s="0" t="str">
        <f aca="false">Лист3!B1407</f>
        <v>4.9</v>
      </c>
      <c r="J1407" s="0" t="str">
        <f aca="false">Лист3!C1407</f>
        <v>0.026</v>
      </c>
    </row>
    <row r="1408" customFormat="false" ht="12.8" hidden="false" customHeight="false" outlineLevel="0" collapsed="false">
      <c r="A1408" s="0" t="n">
        <f aca="false">COUNTIF(Лист3!$D$2:D1408, 1)</f>
        <v>48</v>
      </c>
      <c r="B1408" s="0" t="n">
        <f aca="false">COUNTIF(Лист3!D1409:$D$1531, 0)</f>
        <v>123</v>
      </c>
      <c r="C1408" s="0" t="n">
        <f aca="false">COUNTIF(Лист3!$D$2:D1408, 0)</f>
        <v>1359</v>
      </c>
      <c r="D1408" s="0" t="n">
        <f aca="false">COUNTIF(Лист3!D1409:$D$1531, 1)</f>
        <v>0</v>
      </c>
      <c r="E1408" s="0" t="n">
        <f aca="false">B1408/(B1408 + C1408)</f>
        <v>0.0829959514170041</v>
      </c>
      <c r="F1408" s="0" t="n">
        <f aca="false">A1408/(A1408+D1408)</f>
        <v>1</v>
      </c>
      <c r="G1408" s="0" t="n">
        <f aca="false">1 - E1408</f>
        <v>0.917004048582996</v>
      </c>
      <c r="H1408" s="0" t="n">
        <f aca="false">E1408 + F1408 - 1</f>
        <v>0.082995951417004</v>
      </c>
      <c r="I1408" s="0" t="str">
        <f aca="false">Лист3!B1408</f>
        <v>4.4</v>
      </c>
      <c r="J1408" s="0" t="str">
        <f aca="false">Лист3!C1408</f>
        <v>0.03</v>
      </c>
    </row>
    <row r="1409" customFormat="false" ht="12.8" hidden="false" customHeight="false" outlineLevel="0" collapsed="false">
      <c r="A1409" s="0" t="n">
        <f aca="false">COUNTIF(Лист3!$D$2:D1409, 1)</f>
        <v>48</v>
      </c>
      <c r="B1409" s="0" t="n">
        <f aca="false">COUNTIF(Лист3!D1410:$D$1531, 0)</f>
        <v>122</v>
      </c>
      <c r="C1409" s="0" t="n">
        <f aca="false">COUNTIF(Лист3!$D$2:D1409, 0)</f>
        <v>1360</v>
      </c>
      <c r="D1409" s="0" t="n">
        <f aca="false">COUNTIF(Лист3!D1410:$D$1531, 1)</f>
        <v>0</v>
      </c>
      <c r="E1409" s="0" t="n">
        <f aca="false">B1409/(B1409 + C1409)</f>
        <v>0.0823211875843455</v>
      </c>
      <c r="F1409" s="0" t="n">
        <f aca="false">A1409/(A1409+D1409)</f>
        <v>1</v>
      </c>
      <c r="G1409" s="0" t="n">
        <f aca="false">1 - E1409</f>
        <v>0.917678812415655</v>
      </c>
      <c r="H1409" s="0" t="n">
        <f aca="false">E1409 + F1409 - 1</f>
        <v>0.0823211875843455</v>
      </c>
      <c r="I1409" s="0" t="str">
        <f aca="false">Лист3!B1409</f>
        <v>4.3</v>
      </c>
      <c r="J1409" s="0" t="str">
        <f aca="false">Лист3!C1409</f>
        <v>0.031</v>
      </c>
    </row>
    <row r="1410" customFormat="false" ht="12.8" hidden="false" customHeight="false" outlineLevel="0" collapsed="false">
      <c r="A1410" s="0" t="n">
        <f aca="false">COUNTIF(Лист3!$D$2:D1410, 1)</f>
        <v>48</v>
      </c>
      <c r="B1410" s="0" t="n">
        <f aca="false">COUNTIF(Лист3!D1411:$D$1531, 0)</f>
        <v>121</v>
      </c>
      <c r="C1410" s="0" t="n">
        <f aca="false">COUNTIF(Лист3!$D$2:D1410, 0)</f>
        <v>1361</v>
      </c>
      <c r="D1410" s="0" t="n">
        <f aca="false">COUNTIF(Лист3!D1411:$D$1531, 1)</f>
        <v>0</v>
      </c>
      <c r="E1410" s="0" t="n">
        <f aca="false">B1410/(B1410 + C1410)</f>
        <v>0.0816464237516869</v>
      </c>
      <c r="F1410" s="0" t="n">
        <f aca="false">A1410/(A1410+D1410)</f>
        <v>1</v>
      </c>
      <c r="G1410" s="0" t="n">
        <f aca="false">1 - E1410</f>
        <v>0.918353576248313</v>
      </c>
      <c r="H1410" s="0" t="n">
        <f aca="false">E1410 + F1410 - 1</f>
        <v>0.081646423751687</v>
      </c>
      <c r="I1410" s="0" t="str">
        <f aca="false">Лист3!B1410</f>
        <v>4.3</v>
      </c>
      <c r="J1410" s="0" t="str">
        <f aca="false">Лист3!C1410</f>
        <v>0.031</v>
      </c>
    </row>
    <row r="1411" customFormat="false" ht="12.8" hidden="false" customHeight="false" outlineLevel="0" collapsed="false">
      <c r="A1411" s="0" t="n">
        <f aca="false">COUNTIF(Лист3!$D$2:D1411, 1)</f>
        <v>48</v>
      </c>
      <c r="B1411" s="0" t="n">
        <f aca="false">COUNTIF(Лист3!D1412:$D$1531, 0)</f>
        <v>120</v>
      </c>
      <c r="C1411" s="0" t="n">
        <f aca="false">COUNTIF(Лист3!$D$2:D1411, 0)</f>
        <v>1362</v>
      </c>
      <c r="D1411" s="0" t="n">
        <f aca="false">COUNTIF(Лист3!D1412:$D$1531, 1)</f>
        <v>0</v>
      </c>
      <c r="E1411" s="0" t="n">
        <f aca="false">B1411/(B1411 + C1411)</f>
        <v>0.0809716599190283</v>
      </c>
      <c r="F1411" s="0" t="n">
        <f aca="false">A1411/(A1411+D1411)</f>
        <v>1</v>
      </c>
      <c r="G1411" s="0" t="n">
        <f aca="false">1 - E1411</f>
        <v>0.919028340080972</v>
      </c>
      <c r="H1411" s="0" t="n">
        <f aca="false">E1411 + F1411 - 1</f>
        <v>0.0809716599190284</v>
      </c>
      <c r="I1411" s="0" t="str">
        <f aca="false">Лист3!B1411</f>
        <v>4.2</v>
      </c>
      <c r="J1411" s="0" t="str">
        <f aca="false">Лист3!C1411</f>
        <v>0.032</v>
      </c>
    </row>
    <row r="1412" customFormat="false" ht="12.8" hidden="false" customHeight="false" outlineLevel="0" collapsed="false">
      <c r="A1412" s="0" t="n">
        <f aca="false">COUNTIF(Лист3!$D$2:D1412, 1)</f>
        <v>48</v>
      </c>
      <c r="B1412" s="0" t="n">
        <f aca="false">COUNTIF(Лист3!D1413:$D$1531, 0)</f>
        <v>119</v>
      </c>
      <c r="C1412" s="0" t="n">
        <f aca="false">COUNTIF(Лист3!$D$2:D1412, 0)</f>
        <v>1363</v>
      </c>
      <c r="D1412" s="0" t="n">
        <f aca="false">COUNTIF(Лист3!D1413:$D$1531, 1)</f>
        <v>0</v>
      </c>
      <c r="E1412" s="0" t="n">
        <f aca="false">B1412/(B1412 + C1412)</f>
        <v>0.0802968960863698</v>
      </c>
      <c r="F1412" s="0" t="n">
        <f aca="false">A1412/(A1412+D1412)</f>
        <v>1</v>
      </c>
      <c r="G1412" s="0" t="n">
        <f aca="false">1 - E1412</f>
        <v>0.91970310391363</v>
      </c>
      <c r="H1412" s="0" t="n">
        <f aca="false">E1412 + F1412 - 1</f>
        <v>0.0802968960863697</v>
      </c>
      <c r="I1412" s="0" t="str">
        <f aca="false">Лист3!B1412</f>
        <v>4.2</v>
      </c>
      <c r="J1412" s="0" t="str">
        <f aca="false">Лист3!C1412</f>
        <v>0.032</v>
      </c>
    </row>
    <row r="1413" customFormat="false" ht="12.8" hidden="false" customHeight="false" outlineLevel="0" collapsed="false">
      <c r="A1413" s="0" t="n">
        <f aca="false">COUNTIF(Лист3!$D$2:D1413, 1)</f>
        <v>48</v>
      </c>
      <c r="B1413" s="0" t="n">
        <f aca="false">COUNTIF(Лист3!D1414:$D$1531, 0)</f>
        <v>118</v>
      </c>
      <c r="C1413" s="0" t="n">
        <f aca="false">COUNTIF(Лист3!$D$2:D1413, 0)</f>
        <v>1364</v>
      </c>
      <c r="D1413" s="0" t="n">
        <f aca="false">COUNTIF(Лист3!D1414:$D$1531, 1)</f>
        <v>0</v>
      </c>
      <c r="E1413" s="0" t="n">
        <f aca="false">B1413/(B1413 + C1413)</f>
        <v>0.0796221322537112</v>
      </c>
      <c r="F1413" s="0" t="n">
        <f aca="false">A1413/(A1413+D1413)</f>
        <v>1</v>
      </c>
      <c r="G1413" s="0" t="n">
        <f aca="false">1 - E1413</f>
        <v>0.920377867746289</v>
      </c>
      <c r="H1413" s="0" t="n">
        <f aca="false">E1413 + F1413 - 1</f>
        <v>0.0796221322537112</v>
      </c>
      <c r="I1413" s="0" t="str">
        <f aca="false">Лист3!B1413</f>
        <v>4.0</v>
      </c>
      <c r="J1413" s="0" t="str">
        <f aca="false">Лист3!C1413</f>
        <v>0.034</v>
      </c>
    </row>
    <row r="1414" customFormat="false" ht="12.8" hidden="false" customHeight="false" outlineLevel="0" collapsed="false">
      <c r="A1414" s="0" t="n">
        <f aca="false">COUNTIF(Лист3!$D$2:D1414, 1)</f>
        <v>48</v>
      </c>
      <c r="B1414" s="0" t="n">
        <f aca="false">COUNTIF(Лист3!D1415:$D$1531, 0)</f>
        <v>117</v>
      </c>
      <c r="C1414" s="0" t="n">
        <f aca="false">COUNTIF(Лист3!$D$2:D1414, 0)</f>
        <v>1365</v>
      </c>
      <c r="D1414" s="0" t="n">
        <f aca="false">COUNTIF(Лист3!D1415:$D$1531, 1)</f>
        <v>0</v>
      </c>
      <c r="E1414" s="0" t="n">
        <f aca="false">B1414/(B1414 + C1414)</f>
        <v>0.0789473684210526</v>
      </c>
      <c r="F1414" s="0" t="n">
        <f aca="false">A1414/(A1414+D1414)</f>
        <v>1</v>
      </c>
      <c r="G1414" s="0" t="n">
        <f aca="false">1 - E1414</f>
        <v>0.921052631578947</v>
      </c>
      <c r="H1414" s="0" t="n">
        <f aca="false">E1414 + F1414 - 1</f>
        <v>0.0789473684210527</v>
      </c>
      <c r="I1414" s="0" t="str">
        <f aca="false">Лист3!B1414</f>
        <v>4.0</v>
      </c>
      <c r="J1414" s="0" t="str">
        <f aca="false">Лист3!C1414</f>
        <v>0.034</v>
      </c>
    </row>
    <row r="1415" customFormat="false" ht="12.8" hidden="false" customHeight="false" outlineLevel="0" collapsed="false">
      <c r="A1415" s="0" t="n">
        <f aca="false">COUNTIF(Лист3!$D$2:D1415, 1)</f>
        <v>48</v>
      </c>
      <c r="B1415" s="0" t="n">
        <f aca="false">COUNTIF(Лист3!D1416:$D$1531, 0)</f>
        <v>116</v>
      </c>
      <c r="C1415" s="0" t="n">
        <f aca="false">COUNTIF(Лист3!$D$2:D1415, 0)</f>
        <v>1366</v>
      </c>
      <c r="D1415" s="0" t="n">
        <f aca="false">COUNTIF(Лист3!D1416:$D$1531, 1)</f>
        <v>0</v>
      </c>
      <c r="E1415" s="0" t="n">
        <f aca="false">B1415/(B1415 + C1415)</f>
        <v>0.0782726045883941</v>
      </c>
      <c r="F1415" s="0" t="n">
        <f aca="false">A1415/(A1415+D1415)</f>
        <v>1</v>
      </c>
      <c r="G1415" s="0" t="n">
        <f aca="false">1 - E1415</f>
        <v>0.921727395411606</v>
      </c>
      <c r="H1415" s="0" t="n">
        <f aca="false">E1415 + F1415 - 1</f>
        <v>0.0782726045883941</v>
      </c>
      <c r="I1415" s="0" t="str">
        <f aca="false">Лист3!B1415</f>
        <v>4.0</v>
      </c>
      <c r="J1415" s="0" t="str">
        <f aca="false">Лист3!C1415</f>
        <v>0.034</v>
      </c>
    </row>
    <row r="1416" customFormat="false" ht="12.8" hidden="false" customHeight="false" outlineLevel="0" collapsed="false">
      <c r="A1416" s="0" t="n">
        <f aca="false">COUNTIF(Лист3!$D$2:D1416, 1)</f>
        <v>48</v>
      </c>
      <c r="B1416" s="0" t="n">
        <f aca="false">COUNTIF(Лист3!D1417:$D$1531, 0)</f>
        <v>115</v>
      </c>
      <c r="C1416" s="0" t="n">
        <f aca="false">COUNTIF(Лист3!$D$2:D1416, 0)</f>
        <v>1367</v>
      </c>
      <c r="D1416" s="0" t="n">
        <f aca="false">COUNTIF(Лист3!D1417:$D$1531, 1)</f>
        <v>0</v>
      </c>
      <c r="E1416" s="0" t="n">
        <f aca="false">B1416/(B1416 + C1416)</f>
        <v>0.0775978407557355</v>
      </c>
      <c r="F1416" s="0" t="n">
        <f aca="false">A1416/(A1416+D1416)</f>
        <v>1</v>
      </c>
      <c r="G1416" s="0" t="n">
        <f aca="false">1 - E1416</f>
        <v>0.922402159244265</v>
      </c>
      <c r="H1416" s="0" t="n">
        <f aca="false">E1416 + F1416 - 1</f>
        <v>0.0775978407557354</v>
      </c>
      <c r="I1416" s="0" t="str">
        <f aca="false">Лист3!B1416</f>
        <v>3.7</v>
      </c>
      <c r="J1416" s="0" t="str">
        <f aca="false">Лист3!C1416</f>
        <v>0.037</v>
      </c>
    </row>
    <row r="1417" customFormat="false" ht="12.8" hidden="false" customHeight="false" outlineLevel="0" collapsed="false">
      <c r="A1417" s="0" t="n">
        <f aca="false">COUNTIF(Лист3!$D$2:D1417, 1)</f>
        <v>48</v>
      </c>
      <c r="B1417" s="0" t="n">
        <f aca="false">COUNTIF(Лист3!D1418:$D$1531, 0)</f>
        <v>114</v>
      </c>
      <c r="C1417" s="0" t="n">
        <f aca="false">COUNTIF(Лист3!$D$2:D1417, 0)</f>
        <v>1368</v>
      </c>
      <c r="D1417" s="0" t="n">
        <f aca="false">COUNTIF(Лист3!D1418:$D$1531, 1)</f>
        <v>0</v>
      </c>
      <c r="E1417" s="0" t="n">
        <f aca="false">B1417/(B1417 + C1417)</f>
        <v>0.0769230769230769</v>
      </c>
      <c r="F1417" s="0" t="n">
        <f aca="false">A1417/(A1417+D1417)</f>
        <v>1</v>
      </c>
      <c r="G1417" s="0" t="n">
        <f aca="false">1 - E1417</f>
        <v>0.923076923076923</v>
      </c>
      <c r="H1417" s="0" t="n">
        <f aca="false">E1417 + F1417 - 1</f>
        <v>0.0769230769230769</v>
      </c>
      <c r="I1417" s="0" t="str">
        <f aca="false">Лист3!B1417</f>
        <v>3.6</v>
      </c>
      <c r="J1417" s="0" t="str">
        <f aca="false">Лист3!C1417</f>
        <v>0.038</v>
      </c>
    </row>
    <row r="1418" customFormat="false" ht="12.8" hidden="false" customHeight="false" outlineLevel="0" collapsed="false">
      <c r="A1418" s="0" t="n">
        <f aca="false">COUNTIF(Лист3!$D$2:D1418, 1)</f>
        <v>48</v>
      </c>
      <c r="B1418" s="0" t="n">
        <f aca="false">COUNTIF(Лист3!D1419:$D$1531, 0)</f>
        <v>113</v>
      </c>
      <c r="C1418" s="0" t="n">
        <f aca="false">COUNTIF(Лист3!$D$2:D1418, 0)</f>
        <v>1369</v>
      </c>
      <c r="D1418" s="0" t="n">
        <f aca="false">COUNTIF(Лист3!D1419:$D$1531, 1)</f>
        <v>0</v>
      </c>
      <c r="E1418" s="0" t="n">
        <f aca="false">B1418/(B1418 + C1418)</f>
        <v>0.0762483130904184</v>
      </c>
      <c r="F1418" s="0" t="n">
        <f aca="false">A1418/(A1418+D1418)</f>
        <v>1</v>
      </c>
      <c r="G1418" s="0" t="n">
        <f aca="false">1 - E1418</f>
        <v>0.923751686909582</v>
      </c>
      <c r="H1418" s="0" t="n">
        <f aca="false">E1418 + F1418 - 1</f>
        <v>0.0762483130904184</v>
      </c>
      <c r="I1418" s="0" t="str">
        <f aca="false">Лист3!B1418</f>
        <v>3.3</v>
      </c>
      <c r="J1418" s="0" t="str">
        <f aca="false">Лист3!C1418</f>
        <v>0.041</v>
      </c>
    </row>
    <row r="1419" customFormat="false" ht="12.8" hidden="false" customHeight="false" outlineLevel="0" collapsed="false">
      <c r="A1419" s="0" t="n">
        <f aca="false">COUNTIF(Лист3!$D$2:D1419, 1)</f>
        <v>48</v>
      </c>
      <c r="B1419" s="0" t="n">
        <f aca="false">COUNTIF(Лист3!D1420:$D$1531, 0)</f>
        <v>112</v>
      </c>
      <c r="C1419" s="0" t="n">
        <f aca="false">COUNTIF(Лист3!$D$2:D1419, 0)</f>
        <v>1370</v>
      </c>
      <c r="D1419" s="0" t="n">
        <f aca="false">COUNTIF(Лист3!D1420:$D$1531, 1)</f>
        <v>0</v>
      </c>
      <c r="E1419" s="0" t="n">
        <f aca="false">B1419/(B1419 + C1419)</f>
        <v>0.0755735492577598</v>
      </c>
      <c r="F1419" s="0" t="n">
        <f aca="false">A1419/(A1419+D1419)</f>
        <v>1</v>
      </c>
      <c r="G1419" s="0" t="n">
        <f aca="false">1 - E1419</f>
        <v>0.92442645074224</v>
      </c>
      <c r="H1419" s="0" t="n">
        <f aca="false">E1419 + F1419 - 1</f>
        <v>0.0755735492577598</v>
      </c>
      <c r="I1419" s="0" t="str">
        <f aca="false">Лист3!B1419</f>
        <v>2.8</v>
      </c>
      <c r="J1419" s="0" t="str">
        <f aca="false">Лист3!C1419</f>
        <v>0.048</v>
      </c>
    </row>
    <row r="1420" customFormat="false" ht="12.8" hidden="false" customHeight="false" outlineLevel="0" collapsed="false">
      <c r="A1420" s="0" t="n">
        <f aca="false">COUNTIF(Лист3!$D$2:D1420, 1)</f>
        <v>48</v>
      </c>
      <c r="B1420" s="0" t="n">
        <f aca="false">COUNTIF(Лист3!D1421:$D$1531, 0)</f>
        <v>111</v>
      </c>
      <c r="C1420" s="0" t="n">
        <f aca="false">COUNTIF(Лист3!$D$2:D1420, 0)</f>
        <v>1371</v>
      </c>
      <c r="D1420" s="0" t="n">
        <f aca="false">COUNTIF(Лист3!D1421:$D$1531, 1)</f>
        <v>0</v>
      </c>
      <c r="E1420" s="0" t="n">
        <f aca="false">B1420/(B1420 + C1420)</f>
        <v>0.0748987854251012</v>
      </c>
      <c r="F1420" s="0" t="n">
        <f aca="false">A1420/(A1420+D1420)</f>
        <v>1</v>
      </c>
      <c r="G1420" s="0" t="n">
        <f aca="false">1 - E1420</f>
        <v>0.925101214574899</v>
      </c>
      <c r="H1420" s="0" t="n">
        <f aca="false">E1420 + F1420 - 1</f>
        <v>0.0748987854251013</v>
      </c>
      <c r="I1420" s="0" t="str">
        <f aca="false">Лист3!B1420</f>
        <v>2.6</v>
      </c>
      <c r="J1420" s="0" t="str">
        <f aca="false">Лист3!C1420</f>
        <v>0.051</v>
      </c>
    </row>
    <row r="1421" customFormat="false" ht="12.8" hidden="false" customHeight="false" outlineLevel="0" collapsed="false">
      <c r="A1421" s="0" t="n">
        <f aca="false">COUNTIF(Лист3!$D$2:D1421, 1)</f>
        <v>48</v>
      </c>
      <c r="B1421" s="0" t="n">
        <f aca="false">COUNTIF(Лист3!D1422:$D$1531, 0)</f>
        <v>110</v>
      </c>
      <c r="C1421" s="0" t="n">
        <f aca="false">COUNTIF(Лист3!$D$2:D1421, 0)</f>
        <v>1372</v>
      </c>
      <c r="D1421" s="0" t="n">
        <f aca="false">COUNTIF(Лист3!D1422:$D$1531, 1)</f>
        <v>0</v>
      </c>
      <c r="E1421" s="0" t="n">
        <f aca="false">B1421/(B1421 + C1421)</f>
        <v>0.0742240215924427</v>
      </c>
      <c r="F1421" s="0" t="n">
        <f aca="false">A1421/(A1421+D1421)</f>
        <v>1</v>
      </c>
      <c r="G1421" s="0" t="n">
        <f aca="false">1 - E1421</f>
        <v>0.925775978407557</v>
      </c>
      <c r="H1421" s="0" t="n">
        <f aca="false">E1421 + F1421 - 1</f>
        <v>0.0742240215924426</v>
      </c>
      <c r="I1421" s="0" t="str">
        <f aca="false">Лист3!B1421</f>
        <v>1.9</v>
      </c>
      <c r="J1421" s="0" t="str">
        <f aca="false">Лист3!C1421</f>
        <v>0.063</v>
      </c>
    </row>
    <row r="1422" customFormat="false" ht="12.8" hidden="false" customHeight="false" outlineLevel="0" collapsed="false">
      <c r="A1422" s="0" t="n">
        <f aca="false">COUNTIF(Лист3!$D$2:D1422, 1)</f>
        <v>48</v>
      </c>
      <c r="B1422" s="0" t="n">
        <f aca="false">COUNTIF(Лист3!D1423:$D$1531, 0)</f>
        <v>109</v>
      </c>
      <c r="C1422" s="0" t="n">
        <f aca="false">COUNTIF(Лист3!$D$2:D1422, 0)</f>
        <v>1373</v>
      </c>
      <c r="D1422" s="0" t="n">
        <f aca="false">COUNTIF(Лист3!D1423:$D$1531, 1)</f>
        <v>0</v>
      </c>
      <c r="E1422" s="0" t="n">
        <f aca="false">B1422/(B1422 + C1422)</f>
        <v>0.0735492577597841</v>
      </c>
      <c r="F1422" s="0" t="n">
        <f aca="false">A1422/(A1422+D1422)</f>
        <v>1</v>
      </c>
      <c r="G1422" s="0" t="n">
        <f aca="false">1 - E1422</f>
        <v>0.926450742240216</v>
      </c>
      <c r="H1422" s="0" t="n">
        <f aca="false">E1422 + F1422 - 1</f>
        <v>0.0735492577597841</v>
      </c>
      <c r="I1422" s="0" t="str">
        <f aca="false">Лист3!B1422</f>
        <v>1.8</v>
      </c>
      <c r="J1422" s="0" t="str">
        <f aca="false">Лист3!C1422</f>
        <v>0.065</v>
      </c>
    </row>
    <row r="1423" customFormat="false" ht="12.8" hidden="false" customHeight="false" outlineLevel="0" collapsed="false">
      <c r="A1423" s="0" t="n">
        <f aca="false">COUNTIF(Лист3!$D$2:D1423, 1)</f>
        <v>48</v>
      </c>
      <c r="B1423" s="0" t="n">
        <f aca="false">COUNTIF(Лист3!D1424:$D$1531, 0)</f>
        <v>108</v>
      </c>
      <c r="C1423" s="0" t="n">
        <f aca="false">COUNTIF(Лист3!$D$2:D1423, 0)</f>
        <v>1374</v>
      </c>
      <c r="D1423" s="0" t="n">
        <f aca="false">COUNTIF(Лист3!D1424:$D$1531, 1)</f>
        <v>0</v>
      </c>
      <c r="E1423" s="0" t="n">
        <f aca="false">B1423/(B1423 + C1423)</f>
        <v>0.0728744939271255</v>
      </c>
      <c r="F1423" s="0" t="n">
        <f aca="false">A1423/(A1423+D1423)</f>
        <v>1</v>
      </c>
      <c r="G1423" s="0" t="n">
        <f aca="false">1 - E1423</f>
        <v>0.927125506072875</v>
      </c>
      <c r="H1423" s="0" t="n">
        <f aca="false">E1423 + F1423 - 1</f>
        <v>0.0728744939271255</v>
      </c>
      <c r="I1423" s="0" t="str">
        <f aca="false">Лист3!B1423</f>
        <v>1.4</v>
      </c>
      <c r="J1423" s="0" t="str">
        <f aca="false">Лист3!C1423</f>
        <v>0.071</v>
      </c>
    </row>
    <row r="1424" customFormat="false" ht="12.8" hidden="false" customHeight="false" outlineLevel="0" collapsed="false">
      <c r="A1424" s="0" t="n">
        <f aca="false">COUNTIF(Лист3!$D$2:D1424, 1)</f>
        <v>48</v>
      </c>
      <c r="B1424" s="0" t="n">
        <f aca="false">COUNTIF(Лист3!D1425:$D$1531, 0)</f>
        <v>107</v>
      </c>
      <c r="C1424" s="0" t="n">
        <f aca="false">COUNTIF(Лист3!$D$2:D1424, 0)</f>
        <v>1375</v>
      </c>
      <c r="D1424" s="0" t="n">
        <f aca="false">COUNTIF(Лист3!D1425:$D$1531, 1)</f>
        <v>0</v>
      </c>
      <c r="E1424" s="0" t="n">
        <f aca="false">B1424/(B1424 + C1424)</f>
        <v>0.0721997300944669</v>
      </c>
      <c r="F1424" s="0" t="n">
        <f aca="false">A1424/(A1424+D1424)</f>
        <v>1</v>
      </c>
      <c r="G1424" s="0" t="n">
        <f aca="false">1 - E1424</f>
        <v>0.927800269905533</v>
      </c>
      <c r="H1424" s="0" t="n">
        <f aca="false">E1424 + F1424 - 1</f>
        <v>0.072199730094467</v>
      </c>
      <c r="I1424" s="0" t="str">
        <f aca="false">Лист3!B1424</f>
        <v>1.3</v>
      </c>
      <c r="J1424" s="0" t="str">
        <f aca="false">Лист3!C1424</f>
        <v>0.074</v>
      </c>
    </row>
    <row r="1425" customFormat="false" ht="12.8" hidden="false" customHeight="false" outlineLevel="0" collapsed="false">
      <c r="A1425" s="0" t="n">
        <f aca="false">COUNTIF(Лист3!$D$2:D1425, 1)</f>
        <v>48</v>
      </c>
      <c r="B1425" s="0" t="n">
        <f aca="false">COUNTIF(Лист3!D1426:$D$1531, 0)</f>
        <v>106</v>
      </c>
      <c r="C1425" s="0" t="n">
        <f aca="false">COUNTIF(Лист3!$D$2:D1425, 0)</f>
        <v>1376</v>
      </c>
      <c r="D1425" s="0" t="n">
        <f aca="false">COUNTIF(Лист3!D1426:$D$1531, 1)</f>
        <v>0</v>
      </c>
      <c r="E1425" s="0" t="n">
        <f aca="false">B1425/(B1425 + C1425)</f>
        <v>0.0715249662618084</v>
      </c>
      <c r="F1425" s="0" t="n">
        <f aca="false">A1425/(A1425+D1425)</f>
        <v>1</v>
      </c>
      <c r="G1425" s="0" t="n">
        <f aca="false">1 - E1425</f>
        <v>0.928475033738192</v>
      </c>
      <c r="H1425" s="0" t="n">
        <f aca="false">E1425 + F1425 - 1</f>
        <v>0.0715249662618083</v>
      </c>
      <c r="I1425" s="0" t="str">
        <f aca="false">Лист3!B1425</f>
        <v>0.9</v>
      </c>
      <c r="J1425" s="0" t="str">
        <f aca="false">Лист3!C1425</f>
        <v>0.083</v>
      </c>
    </row>
    <row r="1426" customFormat="false" ht="12.8" hidden="false" customHeight="false" outlineLevel="0" collapsed="false">
      <c r="A1426" s="0" t="n">
        <f aca="false">COUNTIF(Лист3!$D$2:D1426, 1)</f>
        <v>48</v>
      </c>
      <c r="B1426" s="0" t="n">
        <f aca="false">COUNTIF(Лист3!D1427:$D$1531, 0)</f>
        <v>105</v>
      </c>
      <c r="C1426" s="0" t="n">
        <f aca="false">COUNTIF(Лист3!$D$2:D1426, 0)</f>
        <v>1377</v>
      </c>
      <c r="D1426" s="0" t="n">
        <f aca="false">COUNTIF(Лист3!D1427:$D$1531, 1)</f>
        <v>0</v>
      </c>
      <c r="E1426" s="0" t="n">
        <f aca="false">B1426/(B1426 + C1426)</f>
        <v>0.0708502024291498</v>
      </c>
      <c r="F1426" s="0" t="n">
        <f aca="false">A1426/(A1426+D1426)</f>
        <v>1</v>
      </c>
      <c r="G1426" s="0" t="n">
        <f aca="false">1 - E1426</f>
        <v>0.92914979757085</v>
      </c>
      <c r="H1426" s="0" t="n">
        <f aca="false">E1426 + F1426 - 1</f>
        <v>0.0708502024291497</v>
      </c>
      <c r="I1426" s="0" t="str">
        <f aca="false">Лист3!B1426</f>
        <v>0.3</v>
      </c>
      <c r="J1426" s="0" t="str">
        <f aca="false">Лист3!C1426</f>
        <v>0.098</v>
      </c>
    </row>
    <row r="1427" customFormat="false" ht="12.8" hidden="false" customHeight="false" outlineLevel="0" collapsed="false">
      <c r="A1427" s="0" t="n">
        <f aca="false">COUNTIF(Лист3!$D$2:D1427, 1)</f>
        <v>48</v>
      </c>
      <c r="B1427" s="0" t="n">
        <f aca="false">COUNTIF(Лист3!D1428:$D$1531, 0)</f>
        <v>104</v>
      </c>
      <c r="C1427" s="0" t="n">
        <f aca="false">COUNTIF(Лист3!$D$2:D1427, 0)</f>
        <v>1378</v>
      </c>
      <c r="D1427" s="0" t="n">
        <f aca="false">COUNTIF(Лист3!D1428:$D$1531, 1)</f>
        <v>0</v>
      </c>
      <c r="E1427" s="0" t="n">
        <f aca="false">B1427/(B1427 + C1427)</f>
        <v>0.0701754385964912</v>
      </c>
      <c r="F1427" s="0" t="n">
        <f aca="false">A1427/(A1427+D1427)</f>
        <v>1</v>
      </c>
      <c r="G1427" s="0" t="n">
        <f aca="false">1 - E1427</f>
        <v>0.929824561403509</v>
      </c>
      <c r="H1427" s="0" t="n">
        <f aca="false">E1427 + F1427 - 1</f>
        <v>0.0701754385964912</v>
      </c>
      <c r="I1427" s="0" t="str">
        <f aca="false">Лист3!B1427</f>
        <v>0.3</v>
      </c>
      <c r="J1427" s="0" t="str">
        <f aca="false">Лист3!C1427</f>
        <v>0.098</v>
      </c>
    </row>
    <row r="1428" customFormat="false" ht="12.8" hidden="false" customHeight="false" outlineLevel="0" collapsed="false">
      <c r="A1428" s="0" t="n">
        <f aca="false">COUNTIF(Лист3!$D$2:D1428, 1)</f>
        <v>48</v>
      </c>
      <c r="B1428" s="0" t="n">
        <f aca="false">COUNTIF(Лист3!D1429:$D$1531, 0)</f>
        <v>103</v>
      </c>
      <c r="C1428" s="0" t="n">
        <f aca="false">COUNTIF(Лист3!$D$2:D1428, 0)</f>
        <v>1379</v>
      </c>
      <c r="D1428" s="0" t="n">
        <f aca="false">COUNTIF(Лист3!D1429:$D$1531, 1)</f>
        <v>0</v>
      </c>
      <c r="E1428" s="0" t="n">
        <f aca="false">B1428/(B1428 + C1428)</f>
        <v>0.0695006747638327</v>
      </c>
      <c r="F1428" s="0" t="n">
        <f aca="false">A1428/(A1428+D1428)</f>
        <v>1</v>
      </c>
      <c r="G1428" s="0" t="n">
        <f aca="false">1 - E1428</f>
        <v>0.930499325236167</v>
      </c>
      <c r="H1428" s="0" t="n">
        <f aca="false">E1428 + F1428 - 1</f>
        <v>0.0695006747638327</v>
      </c>
      <c r="I1428" s="0" t="str">
        <f aca="false">Лист3!B1428</f>
        <v>0.3</v>
      </c>
      <c r="J1428" s="0" t="str">
        <f aca="false">Лист3!C1428</f>
        <v>0.098</v>
      </c>
    </row>
    <row r="1429" customFormat="false" ht="12.8" hidden="false" customHeight="false" outlineLevel="0" collapsed="false">
      <c r="A1429" s="0" t="n">
        <f aca="false">COUNTIF(Лист3!$D$2:D1429, 1)</f>
        <v>48</v>
      </c>
      <c r="B1429" s="0" t="n">
        <f aca="false">COUNTIF(Лист3!D1430:$D$1531, 0)</f>
        <v>102</v>
      </c>
      <c r="C1429" s="0" t="n">
        <f aca="false">COUNTIF(Лист3!$D$2:D1429, 0)</f>
        <v>1380</v>
      </c>
      <c r="D1429" s="0" t="n">
        <f aca="false">COUNTIF(Лист3!D1430:$D$1531, 1)</f>
        <v>0</v>
      </c>
      <c r="E1429" s="0" t="n">
        <f aca="false">B1429/(B1429 + C1429)</f>
        <v>0.0688259109311741</v>
      </c>
      <c r="F1429" s="0" t="n">
        <f aca="false">A1429/(A1429+D1429)</f>
        <v>1</v>
      </c>
      <c r="G1429" s="0" t="n">
        <f aca="false">1 - E1429</f>
        <v>0.931174089068826</v>
      </c>
      <c r="H1429" s="0" t="n">
        <f aca="false">E1429 + F1429 - 1</f>
        <v>0.0688259109311742</v>
      </c>
      <c r="I1429" s="0" t="str">
        <f aca="false">Лист3!B1429</f>
        <v>-0.0</v>
      </c>
      <c r="J1429" s="0" t="str">
        <f aca="false">Лист3!C1429</f>
        <v>0.11</v>
      </c>
    </row>
    <row r="1430" customFormat="false" ht="12.8" hidden="false" customHeight="false" outlineLevel="0" collapsed="false">
      <c r="A1430" s="0" t="n">
        <f aca="false">COUNTIF(Лист3!$D$2:D1430, 1)</f>
        <v>48</v>
      </c>
      <c r="B1430" s="0" t="n">
        <f aca="false">COUNTIF(Лист3!D1431:$D$1531, 0)</f>
        <v>101</v>
      </c>
      <c r="C1430" s="0" t="n">
        <f aca="false">COUNTIF(Лист3!$D$2:D1430, 0)</f>
        <v>1381</v>
      </c>
      <c r="D1430" s="0" t="n">
        <f aca="false">COUNTIF(Лист3!D1431:$D$1531, 1)</f>
        <v>0</v>
      </c>
      <c r="E1430" s="0" t="n">
        <f aca="false">B1430/(B1430 + C1430)</f>
        <v>0.0681511470985155</v>
      </c>
      <c r="F1430" s="0" t="n">
        <f aca="false">A1430/(A1430+D1430)</f>
        <v>1</v>
      </c>
      <c r="G1430" s="0" t="n">
        <f aca="false">1 - E1430</f>
        <v>0.931848852901485</v>
      </c>
      <c r="H1430" s="0" t="n">
        <f aca="false">E1430 + F1430 - 1</f>
        <v>0.0681511470985154</v>
      </c>
      <c r="I1430" s="0" t="str">
        <f aca="false">Лист3!B1430</f>
        <v>-0.2</v>
      </c>
      <c r="J1430" s="0" t="str">
        <f aca="false">Лист3!C1430</f>
        <v>0.11</v>
      </c>
    </row>
    <row r="1431" customFormat="false" ht="12.8" hidden="false" customHeight="false" outlineLevel="0" collapsed="false">
      <c r="A1431" s="0" t="n">
        <f aca="false">COUNTIF(Лист3!$D$2:D1431, 1)</f>
        <v>48</v>
      </c>
      <c r="B1431" s="0" t="n">
        <f aca="false">COUNTIF(Лист3!D1432:$D$1531, 0)</f>
        <v>100</v>
      </c>
      <c r="C1431" s="0" t="n">
        <f aca="false">COUNTIF(Лист3!$D$2:D1431, 0)</f>
        <v>1382</v>
      </c>
      <c r="D1431" s="0" t="n">
        <f aca="false">COUNTIF(Лист3!D1432:$D$1531, 1)</f>
        <v>0</v>
      </c>
      <c r="E1431" s="0" t="n">
        <f aca="false">B1431/(B1431 + C1431)</f>
        <v>0.067476383265857</v>
      </c>
      <c r="F1431" s="0" t="n">
        <f aca="false">A1431/(A1431+D1431)</f>
        <v>1</v>
      </c>
      <c r="G1431" s="0" t="n">
        <f aca="false">1 - E1431</f>
        <v>0.932523616734143</v>
      </c>
      <c r="H1431" s="0" t="n">
        <f aca="false">E1431 + F1431 - 1</f>
        <v>0.0674763832658569</v>
      </c>
      <c r="I1431" s="0" t="str">
        <f aca="false">Лист3!B1431</f>
        <v>-0.8</v>
      </c>
      <c r="J1431" s="0" t="str">
        <f aca="false">Лист3!C1431</f>
        <v>0.14</v>
      </c>
    </row>
    <row r="1432" customFormat="false" ht="12.8" hidden="false" customHeight="false" outlineLevel="0" collapsed="false">
      <c r="A1432" s="0" t="n">
        <f aca="false">COUNTIF(Лист3!$D$2:D1432, 1)</f>
        <v>48</v>
      </c>
      <c r="B1432" s="0" t="n">
        <f aca="false">COUNTIF(Лист3!D1433:$D$1531, 0)</f>
        <v>99</v>
      </c>
      <c r="C1432" s="0" t="n">
        <f aca="false">COUNTIF(Лист3!$D$2:D1432, 0)</f>
        <v>1383</v>
      </c>
      <c r="D1432" s="0" t="n">
        <f aca="false">COUNTIF(Лист3!D1433:$D$1531, 1)</f>
        <v>0</v>
      </c>
      <c r="E1432" s="0" t="n">
        <f aca="false">B1432/(B1432 + C1432)</f>
        <v>0.0668016194331984</v>
      </c>
      <c r="F1432" s="0" t="n">
        <f aca="false">A1432/(A1432+D1432)</f>
        <v>1</v>
      </c>
      <c r="G1432" s="0" t="n">
        <f aca="false">1 - E1432</f>
        <v>0.933198380566802</v>
      </c>
      <c r="H1432" s="0" t="n">
        <f aca="false">E1432 + F1432 - 1</f>
        <v>0.0668016194331984</v>
      </c>
      <c r="I1432" s="0" t="str">
        <f aca="false">Лист3!B1432</f>
        <v>-0.9</v>
      </c>
      <c r="J1432" s="0" t="str">
        <f aca="false">Лист3!C1432</f>
        <v>0.14</v>
      </c>
    </row>
    <row r="1433" customFormat="false" ht="12.8" hidden="false" customHeight="false" outlineLevel="0" collapsed="false">
      <c r="A1433" s="0" t="n">
        <f aca="false">COUNTIF(Лист3!$D$2:D1433, 1)</f>
        <v>48</v>
      </c>
      <c r="B1433" s="0" t="n">
        <f aca="false">COUNTIF(Лист3!D1434:$D$1531, 0)</f>
        <v>98</v>
      </c>
      <c r="C1433" s="0" t="n">
        <f aca="false">COUNTIF(Лист3!$D$2:D1433, 0)</f>
        <v>1384</v>
      </c>
      <c r="D1433" s="0" t="n">
        <f aca="false">COUNTIF(Лист3!D1434:$D$1531, 1)</f>
        <v>0</v>
      </c>
      <c r="E1433" s="0" t="n">
        <f aca="false">B1433/(B1433 + C1433)</f>
        <v>0.0661268556005398</v>
      </c>
      <c r="F1433" s="0" t="n">
        <f aca="false">A1433/(A1433+D1433)</f>
        <v>1</v>
      </c>
      <c r="G1433" s="0" t="n">
        <f aca="false">1 - E1433</f>
        <v>0.93387314439946</v>
      </c>
      <c r="H1433" s="0" t="n">
        <f aca="false">E1433 + F1433 - 1</f>
        <v>0.0661268556005399</v>
      </c>
      <c r="I1433" s="0" t="str">
        <f aca="false">Лист3!B1433</f>
        <v>-1.3</v>
      </c>
      <c r="J1433" s="0" t="str">
        <f aca="false">Лист3!C1433</f>
        <v>0.15</v>
      </c>
    </row>
    <row r="1434" customFormat="false" ht="12.8" hidden="false" customHeight="false" outlineLevel="0" collapsed="false">
      <c r="A1434" s="0" t="n">
        <f aca="false">COUNTIF(Лист3!$D$2:D1434, 1)</f>
        <v>48</v>
      </c>
      <c r="B1434" s="0" t="n">
        <f aca="false">COUNTIF(Лист3!D1435:$D$1531, 0)</f>
        <v>97</v>
      </c>
      <c r="C1434" s="0" t="n">
        <f aca="false">COUNTIF(Лист3!$D$2:D1434, 0)</f>
        <v>1385</v>
      </c>
      <c r="D1434" s="0" t="n">
        <f aca="false">COUNTIF(Лист3!D1435:$D$1531, 1)</f>
        <v>0</v>
      </c>
      <c r="E1434" s="0" t="n">
        <f aca="false">B1434/(B1434 + C1434)</f>
        <v>0.0654520917678812</v>
      </c>
      <c r="F1434" s="0" t="n">
        <f aca="false">A1434/(A1434+D1434)</f>
        <v>1</v>
      </c>
      <c r="G1434" s="0" t="n">
        <f aca="false">1 - E1434</f>
        <v>0.934547908232119</v>
      </c>
      <c r="H1434" s="0" t="n">
        <f aca="false">E1434 + F1434 - 1</f>
        <v>0.0654520917678811</v>
      </c>
      <c r="I1434" s="0" t="str">
        <f aca="false">Лист3!B1434</f>
        <v>-1.3</v>
      </c>
      <c r="J1434" s="0" t="str">
        <f aca="false">Лист3!C1434</f>
        <v>0.16</v>
      </c>
    </row>
    <row r="1435" customFormat="false" ht="12.8" hidden="false" customHeight="false" outlineLevel="0" collapsed="false">
      <c r="A1435" s="0" t="n">
        <f aca="false">COUNTIF(Лист3!$D$2:D1435, 1)</f>
        <v>48</v>
      </c>
      <c r="B1435" s="0" t="n">
        <f aca="false">COUNTIF(Лист3!D1436:$D$1531, 0)</f>
        <v>96</v>
      </c>
      <c r="C1435" s="0" t="n">
        <f aca="false">COUNTIF(Лист3!$D$2:D1435, 0)</f>
        <v>1386</v>
      </c>
      <c r="D1435" s="0" t="n">
        <f aca="false">COUNTIF(Лист3!D1436:$D$1531, 1)</f>
        <v>0</v>
      </c>
      <c r="E1435" s="0" t="n">
        <f aca="false">B1435/(B1435 + C1435)</f>
        <v>0.0647773279352227</v>
      </c>
      <c r="F1435" s="0" t="n">
        <f aca="false">A1435/(A1435+D1435)</f>
        <v>1</v>
      </c>
      <c r="G1435" s="0" t="n">
        <f aca="false">1 - E1435</f>
        <v>0.935222672064777</v>
      </c>
      <c r="H1435" s="0" t="n">
        <f aca="false">E1435 + F1435 - 1</f>
        <v>0.0647773279352226</v>
      </c>
      <c r="I1435" s="0" t="str">
        <f aca="false">Лист3!B1435</f>
        <v>-1.7</v>
      </c>
      <c r="J1435" s="0" t="str">
        <f aca="false">Лист3!C1435</f>
        <v>0.17</v>
      </c>
    </row>
    <row r="1436" customFormat="false" ht="12.8" hidden="false" customHeight="false" outlineLevel="0" collapsed="false">
      <c r="A1436" s="0" t="n">
        <f aca="false">COUNTIF(Лист3!$D$2:D1436, 1)</f>
        <v>48</v>
      </c>
      <c r="B1436" s="0" t="n">
        <f aca="false">COUNTIF(Лист3!D1437:$D$1531, 0)</f>
        <v>95</v>
      </c>
      <c r="C1436" s="0" t="n">
        <f aca="false">COUNTIF(Лист3!$D$2:D1436, 0)</f>
        <v>1387</v>
      </c>
      <c r="D1436" s="0" t="n">
        <f aca="false">COUNTIF(Лист3!D1437:$D$1531, 1)</f>
        <v>0</v>
      </c>
      <c r="E1436" s="0" t="n">
        <f aca="false">B1436/(B1436 + C1436)</f>
        <v>0.0641025641025641</v>
      </c>
      <c r="F1436" s="0" t="n">
        <f aca="false">A1436/(A1436+D1436)</f>
        <v>1</v>
      </c>
      <c r="G1436" s="0" t="n">
        <f aca="false">1 - E1436</f>
        <v>0.935897435897436</v>
      </c>
      <c r="H1436" s="0" t="n">
        <f aca="false">E1436 + F1436 - 1</f>
        <v>0.0641025641025641</v>
      </c>
      <c r="I1436" s="0" t="str">
        <f aca="false">Лист3!B1436</f>
        <v>-1.7</v>
      </c>
      <c r="J1436" s="0" t="str">
        <f aca="false">Лист3!C1436</f>
        <v>0.17</v>
      </c>
    </row>
    <row r="1437" customFormat="false" ht="12.8" hidden="false" customHeight="false" outlineLevel="0" collapsed="false">
      <c r="A1437" s="0" t="n">
        <f aca="false">COUNTIF(Лист3!$D$2:D1437, 1)</f>
        <v>48</v>
      </c>
      <c r="B1437" s="0" t="n">
        <f aca="false">COUNTIF(Лист3!D1438:$D$1531, 0)</f>
        <v>94</v>
      </c>
      <c r="C1437" s="0" t="n">
        <f aca="false">COUNTIF(Лист3!$D$2:D1437, 0)</f>
        <v>1388</v>
      </c>
      <c r="D1437" s="0" t="n">
        <f aca="false">COUNTIF(Лист3!D1438:$D$1531, 1)</f>
        <v>0</v>
      </c>
      <c r="E1437" s="0" t="n">
        <f aca="false">B1437/(B1437 + C1437)</f>
        <v>0.0634278002699055</v>
      </c>
      <c r="F1437" s="0" t="n">
        <f aca="false">A1437/(A1437+D1437)</f>
        <v>1</v>
      </c>
      <c r="G1437" s="0" t="n">
        <f aca="false">1 - E1437</f>
        <v>0.936572199730094</v>
      </c>
      <c r="H1437" s="0" t="n">
        <f aca="false">E1437 + F1437 - 1</f>
        <v>0.0634278002699056</v>
      </c>
      <c r="I1437" s="0" t="str">
        <f aca="false">Лист3!B1437</f>
        <v>-2.9</v>
      </c>
      <c r="J1437" s="0" t="str">
        <f aca="false">Лист3!C1437</f>
        <v>0.24</v>
      </c>
    </row>
    <row r="1438" customFormat="false" ht="12.8" hidden="false" customHeight="false" outlineLevel="0" collapsed="false">
      <c r="A1438" s="0" t="n">
        <f aca="false">COUNTIF(Лист3!$D$2:D1438, 1)</f>
        <v>48</v>
      </c>
      <c r="B1438" s="0" t="n">
        <f aca="false">COUNTIF(Лист3!D1439:$D$1531, 0)</f>
        <v>93</v>
      </c>
      <c r="C1438" s="0" t="n">
        <f aca="false">COUNTIF(Лист3!$D$2:D1438, 0)</f>
        <v>1389</v>
      </c>
      <c r="D1438" s="0" t="n">
        <f aca="false">COUNTIF(Лист3!D1439:$D$1531, 1)</f>
        <v>0</v>
      </c>
      <c r="E1438" s="0" t="n">
        <f aca="false">B1438/(B1438 + C1438)</f>
        <v>0.062753036437247</v>
      </c>
      <c r="F1438" s="0" t="n">
        <f aca="false">A1438/(A1438+D1438)</f>
        <v>1</v>
      </c>
      <c r="G1438" s="0" t="n">
        <f aca="false">1 - E1438</f>
        <v>0.937246963562753</v>
      </c>
      <c r="H1438" s="0" t="n">
        <f aca="false">E1438 + F1438 - 1</f>
        <v>0.0627530364372471</v>
      </c>
      <c r="I1438" s="0" t="str">
        <f aca="false">Лист3!B1438</f>
        <v>-3.4</v>
      </c>
      <c r="J1438" s="0" t="str">
        <f aca="false">Лист3!C1438</f>
        <v>0.28</v>
      </c>
    </row>
    <row r="1439" customFormat="false" ht="12.8" hidden="false" customHeight="false" outlineLevel="0" collapsed="false">
      <c r="A1439" s="0" t="n">
        <f aca="false">COUNTIF(Лист3!$D$2:D1439, 1)</f>
        <v>48</v>
      </c>
      <c r="B1439" s="0" t="n">
        <f aca="false">COUNTIF(Лист3!D1440:$D$1531, 0)</f>
        <v>92</v>
      </c>
      <c r="C1439" s="0" t="n">
        <f aca="false">COUNTIF(Лист3!$D$2:D1439, 0)</f>
        <v>1390</v>
      </c>
      <c r="D1439" s="0" t="n">
        <f aca="false">COUNTIF(Лист3!D1440:$D$1531, 1)</f>
        <v>0</v>
      </c>
      <c r="E1439" s="0" t="n">
        <f aca="false">B1439/(B1439 + C1439)</f>
        <v>0.0620782726045884</v>
      </c>
      <c r="F1439" s="0" t="n">
        <f aca="false">A1439/(A1439+D1439)</f>
        <v>1</v>
      </c>
      <c r="G1439" s="0" t="n">
        <f aca="false">1 - E1439</f>
        <v>0.937921727395412</v>
      </c>
      <c r="H1439" s="0" t="n">
        <f aca="false">E1439 + F1439 - 1</f>
        <v>0.0620782726045883</v>
      </c>
      <c r="I1439" s="0" t="str">
        <f aca="false">Лист3!B1439</f>
        <v>-3.4</v>
      </c>
      <c r="J1439" s="0" t="str">
        <f aca="false">Лист3!C1439</f>
        <v>0.29</v>
      </c>
    </row>
    <row r="1440" customFormat="false" ht="12.8" hidden="false" customHeight="false" outlineLevel="0" collapsed="false">
      <c r="A1440" s="0" t="n">
        <f aca="false">COUNTIF(Лист3!$D$2:D1440, 1)</f>
        <v>48</v>
      </c>
      <c r="B1440" s="0" t="n">
        <f aca="false">COUNTIF(Лист3!D1441:$D$1531, 0)</f>
        <v>91</v>
      </c>
      <c r="C1440" s="0" t="n">
        <f aca="false">COUNTIF(Лист3!$D$2:D1440, 0)</f>
        <v>1391</v>
      </c>
      <c r="D1440" s="0" t="n">
        <f aca="false">COUNTIF(Лист3!D1441:$D$1531, 1)</f>
        <v>0</v>
      </c>
      <c r="E1440" s="0" t="n">
        <f aca="false">B1440/(B1440 + C1440)</f>
        <v>0.0614035087719298</v>
      </c>
      <c r="F1440" s="0" t="n">
        <f aca="false">A1440/(A1440+D1440)</f>
        <v>1</v>
      </c>
      <c r="G1440" s="0" t="n">
        <f aca="false">1 - E1440</f>
        <v>0.93859649122807</v>
      </c>
      <c r="H1440" s="0" t="n">
        <f aca="false">E1440 + F1440 - 1</f>
        <v>0.0614035087719298</v>
      </c>
      <c r="I1440" s="0" t="str">
        <f aca="false">Лист3!B1440</f>
        <v>-3.5</v>
      </c>
      <c r="J1440" s="0" t="str">
        <f aca="false">Лист3!C1440</f>
        <v>0.29</v>
      </c>
    </row>
    <row r="1441" customFormat="false" ht="12.8" hidden="false" customHeight="false" outlineLevel="0" collapsed="false">
      <c r="A1441" s="0" t="n">
        <f aca="false">COUNTIF(Лист3!$D$2:D1441, 1)</f>
        <v>48</v>
      </c>
      <c r="B1441" s="0" t="n">
        <f aca="false">COUNTIF(Лист3!D1442:$D$1531, 0)</f>
        <v>90</v>
      </c>
      <c r="C1441" s="0" t="n">
        <f aca="false">COUNTIF(Лист3!$D$2:D1441, 0)</f>
        <v>1392</v>
      </c>
      <c r="D1441" s="0" t="n">
        <f aca="false">COUNTIF(Лист3!D1442:$D$1531, 1)</f>
        <v>0</v>
      </c>
      <c r="E1441" s="0" t="n">
        <f aca="false">B1441/(B1441 + C1441)</f>
        <v>0.0607287449392713</v>
      </c>
      <c r="F1441" s="0" t="n">
        <f aca="false">A1441/(A1441+D1441)</f>
        <v>1</v>
      </c>
      <c r="G1441" s="0" t="n">
        <f aca="false">1 - E1441</f>
        <v>0.939271255060729</v>
      </c>
      <c r="H1441" s="0" t="n">
        <f aca="false">E1441 + F1441 - 1</f>
        <v>0.0607287449392713</v>
      </c>
      <c r="I1441" s="0" t="str">
        <f aca="false">Лист3!B1441</f>
        <v>-3.5</v>
      </c>
      <c r="J1441" s="0" t="str">
        <f aca="false">Лист3!C1441</f>
        <v>0.29</v>
      </c>
    </row>
    <row r="1442" customFormat="false" ht="12.8" hidden="false" customHeight="false" outlineLevel="0" collapsed="false">
      <c r="A1442" s="0" t="n">
        <f aca="false">COUNTIF(Лист3!$D$2:D1442, 1)</f>
        <v>48</v>
      </c>
      <c r="B1442" s="0" t="n">
        <f aca="false">COUNTIF(Лист3!D1443:$D$1531, 0)</f>
        <v>89</v>
      </c>
      <c r="C1442" s="0" t="n">
        <f aca="false">COUNTIF(Лист3!$D$2:D1442, 0)</f>
        <v>1393</v>
      </c>
      <c r="D1442" s="0" t="n">
        <f aca="false">COUNTIF(Лист3!D1443:$D$1531, 1)</f>
        <v>0</v>
      </c>
      <c r="E1442" s="0" t="n">
        <f aca="false">B1442/(B1442 + C1442)</f>
        <v>0.0600539811066127</v>
      </c>
      <c r="F1442" s="0" t="n">
        <f aca="false">A1442/(A1442+D1442)</f>
        <v>1</v>
      </c>
      <c r="G1442" s="0" t="n">
        <f aca="false">1 - E1442</f>
        <v>0.939946018893387</v>
      </c>
      <c r="H1442" s="0" t="n">
        <f aca="false">E1442 + F1442 - 1</f>
        <v>0.0600539811066128</v>
      </c>
      <c r="I1442" s="0" t="str">
        <f aca="false">Лист3!B1442</f>
        <v>-3.9</v>
      </c>
      <c r="J1442" s="0" t="str">
        <f aca="false">Лист3!C1442</f>
        <v>0.33</v>
      </c>
    </row>
    <row r="1443" customFormat="false" ht="12.8" hidden="false" customHeight="false" outlineLevel="0" collapsed="false">
      <c r="A1443" s="0" t="n">
        <f aca="false">COUNTIF(Лист3!$D$2:D1443, 1)</f>
        <v>48</v>
      </c>
      <c r="B1443" s="0" t="n">
        <f aca="false">COUNTIF(Лист3!D1444:$D$1531, 0)</f>
        <v>88</v>
      </c>
      <c r="C1443" s="0" t="n">
        <f aca="false">COUNTIF(Лист3!$D$2:D1443, 0)</f>
        <v>1394</v>
      </c>
      <c r="D1443" s="0" t="n">
        <f aca="false">COUNTIF(Лист3!D1444:$D$1531, 1)</f>
        <v>0</v>
      </c>
      <c r="E1443" s="0" t="n">
        <f aca="false">B1443/(B1443 + C1443)</f>
        <v>0.0593792172739541</v>
      </c>
      <c r="F1443" s="0" t="n">
        <f aca="false">A1443/(A1443+D1443)</f>
        <v>1</v>
      </c>
      <c r="G1443" s="0" t="n">
        <f aca="false">1 - E1443</f>
        <v>0.940620782726046</v>
      </c>
      <c r="H1443" s="0" t="n">
        <f aca="false">E1443 + F1443 - 1</f>
        <v>0.059379217273954</v>
      </c>
      <c r="I1443" s="0" t="str">
        <f aca="false">Лист3!B1443</f>
        <v>-3.9</v>
      </c>
      <c r="J1443" s="0" t="str">
        <f aca="false">Лист3!C1443</f>
        <v>0.33</v>
      </c>
    </row>
    <row r="1444" customFormat="false" ht="12.8" hidden="false" customHeight="false" outlineLevel="0" collapsed="false">
      <c r="A1444" s="0" t="n">
        <f aca="false">COUNTIF(Лист3!$D$2:D1444, 1)</f>
        <v>48</v>
      </c>
      <c r="B1444" s="0" t="n">
        <f aca="false">COUNTIF(Лист3!D1445:$D$1531, 0)</f>
        <v>87</v>
      </c>
      <c r="C1444" s="0" t="n">
        <f aca="false">COUNTIF(Лист3!$D$2:D1444, 0)</f>
        <v>1395</v>
      </c>
      <c r="D1444" s="0" t="n">
        <f aca="false">COUNTIF(Лист3!D1445:$D$1531, 1)</f>
        <v>0</v>
      </c>
      <c r="E1444" s="0" t="n">
        <f aca="false">B1444/(B1444 + C1444)</f>
        <v>0.0587044534412955</v>
      </c>
      <c r="F1444" s="0" t="n">
        <f aca="false">A1444/(A1444+D1444)</f>
        <v>1</v>
      </c>
      <c r="G1444" s="0" t="n">
        <f aca="false">1 - E1444</f>
        <v>0.941295546558704</v>
      </c>
      <c r="H1444" s="0" t="n">
        <f aca="false">E1444 + F1444 - 1</f>
        <v>0.0587044534412955</v>
      </c>
      <c r="I1444" s="0" t="str">
        <f aca="false">Лист3!B1444</f>
        <v>-4.8</v>
      </c>
      <c r="J1444" s="0" t="str">
        <f aca="false">Лист3!C1444</f>
        <v>0.42</v>
      </c>
    </row>
    <row r="1445" customFormat="false" ht="12.8" hidden="false" customHeight="false" outlineLevel="0" collapsed="false">
      <c r="A1445" s="0" t="n">
        <f aca="false">COUNTIF(Лист3!$D$2:D1445, 1)</f>
        <v>48</v>
      </c>
      <c r="B1445" s="0" t="n">
        <f aca="false">COUNTIF(Лист3!D1446:$D$1531, 0)</f>
        <v>86</v>
      </c>
      <c r="C1445" s="0" t="n">
        <f aca="false">COUNTIF(Лист3!$D$2:D1445, 0)</f>
        <v>1396</v>
      </c>
      <c r="D1445" s="0" t="n">
        <f aca="false">COUNTIF(Лист3!D1446:$D$1531, 1)</f>
        <v>0</v>
      </c>
      <c r="E1445" s="0" t="n">
        <f aca="false">B1445/(B1445 + C1445)</f>
        <v>0.058029689608637</v>
      </c>
      <c r="F1445" s="0" t="n">
        <f aca="false">A1445/(A1445+D1445)</f>
        <v>1</v>
      </c>
      <c r="G1445" s="0" t="n">
        <f aca="false">1 - E1445</f>
        <v>0.941970310391363</v>
      </c>
      <c r="H1445" s="0" t="n">
        <f aca="false">E1445 + F1445 - 1</f>
        <v>0.058029689608637</v>
      </c>
      <c r="I1445" s="0" t="str">
        <f aca="false">Лист3!B1445</f>
        <v>-6.6</v>
      </c>
      <c r="J1445" s="0" t="str">
        <f aca="false">Лист3!C1445</f>
        <v>0.71</v>
      </c>
    </row>
    <row r="1446" customFormat="false" ht="12.8" hidden="false" customHeight="false" outlineLevel="0" collapsed="false">
      <c r="A1446" s="0" t="n">
        <f aca="false">COUNTIF(Лист3!$D$2:D1446, 1)</f>
        <v>48</v>
      </c>
      <c r="B1446" s="0" t="n">
        <f aca="false">COUNTIF(Лист3!D1447:$D$1531, 0)</f>
        <v>85</v>
      </c>
      <c r="C1446" s="0" t="n">
        <f aca="false">COUNTIF(Лист3!$D$2:D1446, 0)</f>
        <v>1397</v>
      </c>
      <c r="D1446" s="0" t="n">
        <f aca="false">COUNTIF(Лист3!D1447:$D$1531, 1)</f>
        <v>0</v>
      </c>
      <c r="E1446" s="0" t="n">
        <f aca="false">B1446/(B1446 + C1446)</f>
        <v>0.0573549257759784</v>
      </c>
      <c r="F1446" s="0" t="n">
        <f aca="false">A1446/(A1446+D1446)</f>
        <v>1</v>
      </c>
      <c r="G1446" s="0" t="n">
        <f aca="false">1 - E1446</f>
        <v>0.942645074224022</v>
      </c>
      <c r="H1446" s="0" t="n">
        <f aca="false">E1446 + F1446 - 1</f>
        <v>0.0573549257759785</v>
      </c>
      <c r="I1446" s="0" t="str">
        <f aca="false">Лист3!B1446</f>
        <v>-6.8</v>
      </c>
      <c r="J1446" s="0" t="str">
        <f aca="false">Лист3!C1446</f>
        <v>0.74</v>
      </c>
    </row>
    <row r="1447" customFormat="false" ht="12.8" hidden="false" customHeight="false" outlineLevel="0" collapsed="false">
      <c r="A1447" s="0" t="n">
        <f aca="false">COUNTIF(Лист3!$D$2:D1447, 1)</f>
        <v>48</v>
      </c>
      <c r="B1447" s="0" t="n">
        <f aca="false">COUNTIF(Лист3!D1448:$D$1531, 0)</f>
        <v>84</v>
      </c>
      <c r="C1447" s="0" t="n">
        <f aca="false">COUNTIF(Лист3!$D$2:D1447, 0)</f>
        <v>1398</v>
      </c>
      <c r="D1447" s="0" t="n">
        <f aca="false">COUNTIF(Лист3!D1448:$D$1531, 1)</f>
        <v>0</v>
      </c>
      <c r="E1447" s="0" t="n">
        <f aca="false">B1447/(B1447 + C1447)</f>
        <v>0.0566801619433198</v>
      </c>
      <c r="F1447" s="0" t="n">
        <f aca="false">A1447/(A1447+D1447)</f>
        <v>1</v>
      </c>
      <c r="G1447" s="0" t="n">
        <f aca="false">1 - E1447</f>
        <v>0.94331983805668</v>
      </c>
      <c r="H1447" s="0" t="n">
        <f aca="false">E1447 + F1447 - 1</f>
        <v>0.0566801619433199</v>
      </c>
      <c r="I1447" s="0" t="str">
        <f aca="false">Лист3!B1447</f>
        <v>-6.9</v>
      </c>
      <c r="J1447" s="0" t="str">
        <f aca="false">Лист3!C1447</f>
        <v>0.77</v>
      </c>
    </row>
    <row r="1448" customFormat="false" ht="12.8" hidden="false" customHeight="false" outlineLevel="0" collapsed="false">
      <c r="A1448" s="0" t="n">
        <f aca="false">COUNTIF(Лист3!$D$2:D1448, 1)</f>
        <v>48</v>
      </c>
      <c r="B1448" s="0" t="n">
        <f aca="false">COUNTIF(Лист3!D1449:$D$1531, 0)</f>
        <v>83</v>
      </c>
      <c r="C1448" s="0" t="n">
        <f aca="false">COUNTIF(Лист3!$D$2:D1448, 0)</f>
        <v>1399</v>
      </c>
      <c r="D1448" s="0" t="n">
        <f aca="false">COUNTIF(Лист3!D1449:$D$1531, 1)</f>
        <v>0</v>
      </c>
      <c r="E1448" s="0" t="n">
        <f aca="false">B1448/(B1448 + C1448)</f>
        <v>0.0560053981106613</v>
      </c>
      <c r="F1448" s="0" t="n">
        <f aca="false">A1448/(A1448+D1448)</f>
        <v>1</v>
      </c>
      <c r="G1448" s="0" t="n">
        <f aca="false">1 - E1448</f>
        <v>0.943994601889339</v>
      </c>
      <c r="H1448" s="0" t="n">
        <f aca="false">E1448 + F1448 - 1</f>
        <v>0.0560053981106612</v>
      </c>
      <c r="I1448" s="0" t="str">
        <f aca="false">Лист3!B1448</f>
        <v>-7.1</v>
      </c>
      <c r="J1448" s="0" t="str">
        <f aca="false">Лист3!C1448</f>
        <v>0.81</v>
      </c>
    </row>
    <row r="1449" customFormat="false" ht="12.8" hidden="false" customHeight="false" outlineLevel="0" collapsed="false">
      <c r="A1449" s="0" t="n">
        <f aca="false">COUNTIF(Лист3!$D$2:D1449, 1)</f>
        <v>48</v>
      </c>
      <c r="B1449" s="0" t="n">
        <f aca="false">COUNTIF(Лист3!D1450:$D$1531, 0)</f>
        <v>82</v>
      </c>
      <c r="C1449" s="0" t="n">
        <f aca="false">COUNTIF(Лист3!$D$2:D1449, 0)</f>
        <v>1400</v>
      </c>
      <c r="D1449" s="0" t="n">
        <f aca="false">COUNTIF(Лист3!D1450:$D$1531, 1)</f>
        <v>0</v>
      </c>
      <c r="E1449" s="0" t="n">
        <f aca="false">B1449/(B1449 + C1449)</f>
        <v>0.0553306342780027</v>
      </c>
      <c r="F1449" s="0" t="n">
        <f aca="false">A1449/(A1449+D1449)</f>
        <v>1</v>
      </c>
      <c r="G1449" s="0" t="n">
        <f aca="false">1 - E1449</f>
        <v>0.944669365721997</v>
      </c>
      <c r="H1449" s="0" t="n">
        <f aca="false">E1449 + F1449 - 1</f>
        <v>0.0553306342780027</v>
      </c>
      <c r="I1449" s="0" t="str">
        <f aca="false">Лист3!B1449</f>
        <v>-7.4</v>
      </c>
      <c r="J1449" s="0" t="str">
        <f aca="false">Лист3!C1449</f>
        <v>0.88</v>
      </c>
    </row>
    <row r="1450" customFormat="false" ht="12.8" hidden="false" customHeight="false" outlineLevel="0" collapsed="false">
      <c r="A1450" s="0" t="n">
        <f aca="false">COUNTIF(Лист3!$D$2:D1450, 1)</f>
        <v>48</v>
      </c>
      <c r="B1450" s="0" t="n">
        <f aca="false">COUNTIF(Лист3!D1451:$D$1531, 0)</f>
        <v>81</v>
      </c>
      <c r="C1450" s="0" t="n">
        <f aca="false">COUNTIF(Лист3!$D$2:D1450, 0)</f>
        <v>1401</v>
      </c>
      <c r="D1450" s="0" t="n">
        <f aca="false">COUNTIF(Лист3!D1451:$D$1531, 1)</f>
        <v>0</v>
      </c>
      <c r="E1450" s="0" t="n">
        <f aca="false">B1450/(B1450 + C1450)</f>
        <v>0.0546558704453441</v>
      </c>
      <c r="F1450" s="0" t="n">
        <f aca="false">A1450/(A1450+D1450)</f>
        <v>1</v>
      </c>
      <c r="G1450" s="0" t="n">
        <f aca="false">1 - E1450</f>
        <v>0.945344129554656</v>
      </c>
      <c r="H1450" s="0" t="n">
        <f aca="false">E1450 + F1450 - 1</f>
        <v>0.0546558704453441</v>
      </c>
      <c r="I1450" s="0" t="str">
        <f aca="false">Лист3!B1450</f>
        <v>-7.6</v>
      </c>
      <c r="J1450" s="0" t="str">
        <f aca="false">Лист3!C1450</f>
        <v>0.93</v>
      </c>
    </row>
    <row r="1451" customFormat="false" ht="12.8" hidden="false" customHeight="false" outlineLevel="0" collapsed="false">
      <c r="A1451" s="0" t="n">
        <f aca="false">COUNTIF(Лист3!$D$2:D1451, 1)</f>
        <v>48</v>
      </c>
      <c r="B1451" s="0" t="n">
        <f aca="false">COUNTIF(Лист3!D1452:$D$1531, 0)</f>
        <v>80</v>
      </c>
      <c r="C1451" s="0" t="n">
        <f aca="false">COUNTIF(Лист3!$D$2:D1451, 0)</f>
        <v>1402</v>
      </c>
      <c r="D1451" s="0" t="n">
        <f aca="false">COUNTIF(Лист3!D1452:$D$1531, 1)</f>
        <v>0</v>
      </c>
      <c r="E1451" s="0" t="n">
        <f aca="false">B1451/(B1451 + C1451)</f>
        <v>0.0539811066126856</v>
      </c>
      <c r="F1451" s="0" t="n">
        <f aca="false">A1451/(A1451+D1451)</f>
        <v>1</v>
      </c>
      <c r="G1451" s="0" t="n">
        <f aca="false">1 - E1451</f>
        <v>0.946018893387314</v>
      </c>
      <c r="H1451" s="0" t="n">
        <f aca="false">E1451 + F1451 - 1</f>
        <v>0.0539811066126856</v>
      </c>
      <c r="I1451" s="0" t="str">
        <f aca="false">Лист3!B1451</f>
        <v>-7.7</v>
      </c>
      <c r="J1451" s="0" t="str">
        <f aca="false">Лист3!C1451</f>
        <v>0.96</v>
      </c>
    </row>
    <row r="1452" customFormat="false" ht="12.8" hidden="false" customHeight="false" outlineLevel="0" collapsed="false">
      <c r="A1452" s="0" t="n">
        <f aca="false">COUNTIF(Лист3!$D$2:D1452, 1)</f>
        <v>48</v>
      </c>
      <c r="B1452" s="0" t="n">
        <f aca="false">COUNTIF(Лист3!D1453:$D$1531, 0)</f>
        <v>79</v>
      </c>
      <c r="C1452" s="0" t="n">
        <f aca="false">COUNTIF(Лист3!$D$2:D1452, 0)</f>
        <v>1403</v>
      </c>
      <c r="D1452" s="0" t="n">
        <f aca="false">COUNTIF(Лист3!D1453:$D$1531, 1)</f>
        <v>0</v>
      </c>
      <c r="E1452" s="0" t="n">
        <f aca="false">B1452/(B1452 + C1452)</f>
        <v>0.053306342780027</v>
      </c>
      <c r="F1452" s="0" t="n">
        <f aca="false">A1452/(A1452+D1452)</f>
        <v>1</v>
      </c>
      <c r="G1452" s="0" t="n">
        <f aca="false">1 - E1452</f>
        <v>0.946693657219973</v>
      </c>
      <c r="H1452" s="0" t="n">
        <f aca="false">E1452 + F1452 - 1</f>
        <v>0.0533063427800271</v>
      </c>
      <c r="I1452" s="0" t="str">
        <f aca="false">Лист3!B1452</f>
        <v>-7.7</v>
      </c>
      <c r="J1452" s="0" t="str">
        <f aca="false">Лист3!C1452</f>
        <v>0.97</v>
      </c>
    </row>
    <row r="1453" customFormat="false" ht="12.8" hidden="false" customHeight="false" outlineLevel="0" collapsed="false">
      <c r="A1453" s="0" t="n">
        <f aca="false">COUNTIF(Лист3!$D$2:D1453, 1)</f>
        <v>48</v>
      </c>
      <c r="B1453" s="0" t="n">
        <f aca="false">COUNTIF(Лист3!D1454:$D$1531, 0)</f>
        <v>78</v>
      </c>
      <c r="C1453" s="0" t="n">
        <f aca="false">COUNTIF(Лист3!$D$2:D1453, 0)</f>
        <v>1404</v>
      </c>
      <c r="D1453" s="0" t="n">
        <f aca="false">COUNTIF(Лист3!D1454:$D$1531, 1)</f>
        <v>0</v>
      </c>
      <c r="E1453" s="0" t="n">
        <f aca="false">B1453/(B1453 + C1453)</f>
        <v>0.0526315789473684</v>
      </c>
      <c r="F1453" s="0" t="n">
        <f aca="false">A1453/(A1453+D1453)</f>
        <v>1</v>
      </c>
      <c r="G1453" s="0" t="n">
        <f aca="false">1 - E1453</f>
        <v>0.947368421052632</v>
      </c>
      <c r="H1453" s="0" t="n">
        <f aca="false">E1453 + F1453 - 1</f>
        <v>0.0526315789473684</v>
      </c>
      <c r="I1453" s="0" t="str">
        <f aca="false">Лист3!B1453</f>
        <v>-8.0</v>
      </c>
      <c r="J1453" s="0" t="str">
        <f aca="false">Лист3!C1453</f>
        <v>1.1</v>
      </c>
    </row>
    <row r="1454" customFormat="false" ht="12.8" hidden="false" customHeight="false" outlineLevel="0" collapsed="false">
      <c r="A1454" s="0" t="n">
        <f aca="false">COUNTIF(Лист3!$D$2:D1454, 1)</f>
        <v>48</v>
      </c>
      <c r="B1454" s="0" t="n">
        <f aca="false">COUNTIF(Лист3!D1455:$D$1531, 0)</f>
        <v>77</v>
      </c>
      <c r="C1454" s="0" t="n">
        <f aca="false">COUNTIF(Лист3!$D$2:D1454, 0)</f>
        <v>1405</v>
      </c>
      <c r="D1454" s="0" t="n">
        <f aca="false">COUNTIF(Лист3!D1455:$D$1531, 1)</f>
        <v>0</v>
      </c>
      <c r="E1454" s="0" t="n">
        <f aca="false">B1454/(B1454 + C1454)</f>
        <v>0.0519568151147099</v>
      </c>
      <c r="F1454" s="0" t="n">
        <f aca="false">A1454/(A1454+D1454)</f>
        <v>1</v>
      </c>
      <c r="G1454" s="0" t="n">
        <f aca="false">1 - E1454</f>
        <v>0.94804318488529</v>
      </c>
      <c r="H1454" s="0" t="n">
        <f aca="false">E1454 + F1454 - 1</f>
        <v>0.0519568151147098</v>
      </c>
      <c r="I1454" s="0" t="str">
        <f aca="false">Лист3!B1454</f>
        <v>-8.2</v>
      </c>
      <c r="J1454" s="0" t="str">
        <f aca="false">Лист3!C1454</f>
        <v>1.1</v>
      </c>
    </row>
    <row r="1455" customFormat="false" ht="12.8" hidden="false" customHeight="false" outlineLevel="0" collapsed="false">
      <c r="A1455" s="0" t="n">
        <f aca="false">COUNTIF(Лист3!$D$2:D1455, 1)</f>
        <v>48</v>
      </c>
      <c r="B1455" s="0" t="n">
        <f aca="false">COUNTIF(Лист3!D1456:$D$1531, 0)</f>
        <v>76</v>
      </c>
      <c r="C1455" s="0" t="n">
        <f aca="false">COUNTIF(Лист3!$D$2:D1455, 0)</f>
        <v>1406</v>
      </c>
      <c r="D1455" s="0" t="n">
        <f aca="false">COUNTIF(Лист3!D1456:$D$1531, 1)</f>
        <v>0</v>
      </c>
      <c r="E1455" s="0" t="n">
        <f aca="false">B1455/(B1455 + C1455)</f>
        <v>0.0512820512820513</v>
      </c>
      <c r="F1455" s="0" t="n">
        <f aca="false">A1455/(A1455+D1455)</f>
        <v>1</v>
      </c>
      <c r="G1455" s="0" t="n">
        <f aca="false">1 - E1455</f>
        <v>0.948717948717949</v>
      </c>
      <c r="H1455" s="0" t="n">
        <f aca="false">E1455 + F1455 - 1</f>
        <v>0.0512820512820513</v>
      </c>
      <c r="I1455" s="0" t="str">
        <f aca="false">Лист3!B1455</f>
        <v>-8.6</v>
      </c>
      <c r="J1455" s="0" t="str">
        <f aca="false">Лист3!C1455</f>
        <v>1.3</v>
      </c>
    </row>
    <row r="1456" customFormat="false" ht="12.8" hidden="false" customHeight="false" outlineLevel="0" collapsed="false">
      <c r="A1456" s="0" t="n">
        <f aca="false">COUNTIF(Лист3!$D$2:D1456, 1)</f>
        <v>48</v>
      </c>
      <c r="B1456" s="0" t="n">
        <f aca="false">COUNTIF(Лист3!D1457:$D$1531, 0)</f>
        <v>75</v>
      </c>
      <c r="C1456" s="0" t="n">
        <f aca="false">COUNTIF(Лист3!$D$2:D1456, 0)</f>
        <v>1407</v>
      </c>
      <c r="D1456" s="0" t="n">
        <f aca="false">COUNTIF(Лист3!D1457:$D$1531, 1)</f>
        <v>0</v>
      </c>
      <c r="E1456" s="0" t="n">
        <f aca="false">B1456/(B1456 + C1456)</f>
        <v>0.0506072874493927</v>
      </c>
      <c r="F1456" s="0" t="n">
        <f aca="false">A1456/(A1456+D1456)</f>
        <v>1</v>
      </c>
      <c r="G1456" s="0" t="n">
        <f aca="false">1 - E1456</f>
        <v>0.949392712550607</v>
      </c>
      <c r="H1456" s="0" t="n">
        <f aca="false">E1456 + F1456 - 1</f>
        <v>0.0506072874493928</v>
      </c>
      <c r="I1456" s="0" t="str">
        <f aca="false">Лист3!B1456</f>
        <v>-8.9</v>
      </c>
      <c r="J1456" s="0" t="str">
        <f aca="false">Лист3!C1456</f>
        <v>1.4</v>
      </c>
    </row>
    <row r="1457" customFormat="false" ht="12.8" hidden="false" customHeight="false" outlineLevel="0" collapsed="false">
      <c r="A1457" s="0" t="n">
        <f aca="false">COUNTIF(Лист3!$D$2:D1457, 1)</f>
        <v>48</v>
      </c>
      <c r="B1457" s="0" t="n">
        <f aca="false">COUNTIF(Лист3!D1458:$D$1531, 0)</f>
        <v>74</v>
      </c>
      <c r="C1457" s="0" t="n">
        <f aca="false">COUNTIF(Лист3!$D$2:D1457, 0)</f>
        <v>1408</v>
      </c>
      <c r="D1457" s="0" t="n">
        <f aca="false">COUNTIF(Лист3!D1458:$D$1531, 1)</f>
        <v>0</v>
      </c>
      <c r="E1457" s="0" t="n">
        <f aca="false">B1457/(B1457 + C1457)</f>
        <v>0.0499325236167341</v>
      </c>
      <c r="F1457" s="0" t="n">
        <f aca="false">A1457/(A1457+D1457)</f>
        <v>1</v>
      </c>
      <c r="G1457" s="0" t="n">
        <f aca="false">1 - E1457</f>
        <v>0.950067476383266</v>
      </c>
      <c r="H1457" s="0" t="n">
        <f aca="false">E1457 + F1457 - 1</f>
        <v>0.0499325236167341</v>
      </c>
      <c r="I1457" s="0" t="str">
        <f aca="false">Лист3!B1457</f>
        <v>-9.0</v>
      </c>
      <c r="J1457" s="0" t="str">
        <f aca="false">Лист3!C1457</f>
        <v>1.4</v>
      </c>
    </row>
    <row r="1458" customFormat="false" ht="12.8" hidden="false" customHeight="false" outlineLevel="0" collapsed="false">
      <c r="A1458" s="0" t="n">
        <f aca="false">COUNTIF(Лист3!$D$2:D1458, 1)</f>
        <v>48</v>
      </c>
      <c r="B1458" s="0" t="n">
        <f aca="false">COUNTIF(Лист3!D1459:$D$1531, 0)</f>
        <v>73</v>
      </c>
      <c r="C1458" s="0" t="n">
        <f aca="false">COUNTIF(Лист3!$D$2:D1458, 0)</f>
        <v>1409</v>
      </c>
      <c r="D1458" s="0" t="n">
        <f aca="false">COUNTIF(Лист3!D1459:$D$1531, 1)</f>
        <v>0</v>
      </c>
      <c r="E1458" s="0" t="n">
        <f aca="false">B1458/(B1458 + C1458)</f>
        <v>0.0492577597840756</v>
      </c>
      <c r="F1458" s="0" t="n">
        <f aca="false">A1458/(A1458+D1458)</f>
        <v>1</v>
      </c>
      <c r="G1458" s="0" t="n">
        <f aca="false">1 - E1458</f>
        <v>0.950742240215924</v>
      </c>
      <c r="H1458" s="0" t="n">
        <f aca="false">E1458 + F1458 - 1</f>
        <v>0.0492577597840755</v>
      </c>
      <c r="I1458" s="0" t="str">
        <f aca="false">Лист3!B1458</f>
        <v>-9.1</v>
      </c>
      <c r="J1458" s="0" t="str">
        <f aca="false">Лист3!C1458</f>
        <v>1.5</v>
      </c>
    </row>
    <row r="1459" customFormat="false" ht="12.8" hidden="false" customHeight="false" outlineLevel="0" collapsed="false">
      <c r="A1459" s="0" t="n">
        <f aca="false">COUNTIF(Лист3!$D$2:D1459, 1)</f>
        <v>48</v>
      </c>
      <c r="B1459" s="0" t="n">
        <f aca="false">COUNTIF(Лист3!D1460:$D$1531, 0)</f>
        <v>72</v>
      </c>
      <c r="C1459" s="0" t="n">
        <f aca="false">COUNTIF(Лист3!$D$2:D1459, 0)</f>
        <v>1410</v>
      </c>
      <c r="D1459" s="0" t="n">
        <f aca="false">COUNTIF(Лист3!D1460:$D$1531, 1)</f>
        <v>0</v>
      </c>
      <c r="E1459" s="0" t="n">
        <f aca="false">B1459/(B1459 + C1459)</f>
        <v>0.048582995951417</v>
      </c>
      <c r="F1459" s="0" t="n">
        <f aca="false">A1459/(A1459+D1459)</f>
        <v>1</v>
      </c>
      <c r="G1459" s="0" t="n">
        <f aca="false">1 - E1459</f>
        <v>0.951417004048583</v>
      </c>
      <c r="H1459" s="0" t="n">
        <f aca="false">E1459 + F1459 - 1</f>
        <v>0.048582995951417</v>
      </c>
      <c r="I1459" s="0" t="str">
        <f aca="false">Лист3!B1459</f>
        <v>-9.2</v>
      </c>
      <c r="J1459" s="0" t="str">
        <f aca="false">Лист3!C1459</f>
        <v>1.5</v>
      </c>
    </row>
    <row r="1460" customFormat="false" ht="12.8" hidden="false" customHeight="false" outlineLevel="0" collapsed="false">
      <c r="A1460" s="0" t="n">
        <f aca="false">COUNTIF(Лист3!$D$2:D1460, 1)</f>
        <v>48</v>
      </c>
      <c r="B1460" s="0" t="n">
        <f aca="false">COUNTIF(Лист3!D1461:$D$1531, 0)</f>
        <v>71</v>
      </c>
      <c r="C1460" s="0" t="n">
        <f aca="false">COUNTIF(Лист3!$D$2:D1460, 0)</f>
        <v>1411</v>
      </c>
      <c r="D1460" s="0" t="n">
        <f aca="false">COUNTIF(Лист3!D1461:$D$1531, 1)</f>
        <v>0</v>
      </c>
      <c r="E1460" s="0" t="n">
        <f aca="false">B1460/(B1460 + C1460)</f>
        <v>0.0479082321187584</v>
      </c>
      <c r="F1460" s="0" t="n">
        <f aca="false">A1460/(A1460+D1460)</f>
        <v>1</v>
      </c>
      <c r="G1460" s="0" t="n">
        <f aca="false">1 - E1460</f>
        <v>0.952091767881242</v>
      </c>
      <c r="H1460" s="0" t="n">
        <f aca="false">E1460 + F1460 - 1</f>
        <v>0.0479082321187585</v>
      </c>
      <c r="I1460" s="0" t="str">
        <f aca="false">Лист3!B1460</f>
        <v>-9.2</v>
      </c>
      <c r="J1460" s="0" t="str">
        <f aca="false">Лист3!C1460</f>
        <v>1.5</v>
      </c>
    </row>
    <row r="1461" customFormat="false" ht="12.8" hidden="false" customHeight="false" outlineLevel="0" collapsed="false">
      <c r="A1461" s="0" t="n">
        <f aca="false">COUNTIF(Лист3!$D$2:D1461, 1)</f>
        <v>48</v>
      </c>
      <c r="B1461" s="0" t="n">
        <f aca="false">COUNTIF(Лист3!D1462:$D$1531, 0)</f>
        <v>70</v>
      </c>
      <c r="C1461" s="0" t="n">
        <f aca="false">COUNTIF(Лист3!$D$2:D1461, 0)</f>
        <v>1412</v>
      </c>
      <c r="D1461" s="0" t="n">
        <f aca="false">COUNTIF(Лист3!D1462:$D$1531, 1)</f>
        <v>0</v>
      </c>
      <c r="E1461" s="0" t="n">
        <f aca="false">B1461/(B1461 + C1461)</f>
        <v>0.0472334682860999</v>
      </c>
      <c r="F1461" s="0" t="n">
        <f aca="false">A1461/(A1461+D1461)</f>
        <v>1</v>
      </c>
      <c r="G1461" s="0" t="n">
        <f aca="false">1 - E1461</f>
        <v>0.9527665317139</v>
      </c>
      <c r="H1461" s="0" t="n">
        <f aca="false">E1461 + F1461 - 1</f>
        <v>0.0472334682861</v>
      </c>
      <c r="I1461" s="0" t="str">
        <f aca="false">Лист3!B1461</f>
        <v>-9.3</v>
      </c>
      <c r="J1461" s="0" t="str">
        <f aca="false">Лист3!C1461</f>
        <v>1.5</v>
      </c>
    </row>
    <row r="1462" customFormat="false" ht="12.8" hidden="false" customHeight="false" outlineLevel="0" collapsed="false">
      <c r="A1462" s="0" t="n">
        <f aca="false">COUNTIF(Лист3!$D$2:D1462, 1)</f>
        <v>48</v>
      </c>
      <c r="B1462" s="0" t="n">
        <f aca="false">COUNTIF(Лист3!D1463:$D$1531, 0)</f>
        <v>69</v>
      </c>
      <c r="C1462" s="0" t="n">
        <f aca="false">COUNTIF(Лист3!$D$2:D1462, 0)</f>
        <v>1413</v>
      </c>
      <c r="D1462" s="0" t="n">
        <f aca="false">COUNTIF(Лист3!D1463:$D$1531, 1)</f>
        <v>0</v>
      </c>
      <c r="E1462" s="0" t="n">
        <f aca="false">B1462/(B1462 + C1462)</f>
        <v>0.0465587044534413</v>
      </c>
      <c r="F1462" s="0" t="n">
        <f aca="false">A1462/(A1462+D1462)</f>
        <v>1</v>
      </c>
      <c r="G1462" s="0" t="n">
        <f aca="false">1 - E1462</f>
        <v>0.953441295546559</v>
      </c>
      <c r="H1462" s="0" t="n">
        <f aca="false">E1462 + F1462 - 1</f>
        <v>0.0465587044534412</v>
      </c>
      <c r="I1462" s="0" t="str">
        <f aca="false">Лист3!B1462</f>
        <v>-9.3</v>
      </c>
      <c r="J1462" s="0" t="str">
        <f aca="false">Лист3!C1462</f>
        <v>1.5</v>
      </c>
    </row>
    <row r="1463" customFormat="false" ht="12.8" hidden="false" customHeight="false" outlineLevel="0" collapsed="false">
      <c r="A1463" s="0" t="n">
        <f aca="false">COUNTIF(Лист3!$D$2:D1463, 1)</f>
        <v>48</v>
      </c>
      <c r="B1463" s="0" t="n">
        <f aca="false">COUNTIF(Лист3!D1464:$D$1531, 0)</f>
        <v>68</v>
      </c>
      <c r="C1463" s="0" t="n">
        <f aca="false">COUNTIF(Лист3!$D$2:D1463, 0)</f>
        <v>1414</v>
      </c>
      <c r="D1463" s="0" t="n">
        <f aca="false">COUNTIF(Лист3!D1464:$D$1531, 1)</f>
        <v>0</v>
      </c>
      <c r="E1463" s="0" t="n">
        <f aca="false">B1463/(B1463 + C1463)</f>
        <v>0.0458839406207827</v>
      </c>
      <c r="F1463" s="0" t="n">
        <f aca="false">A1463/(A1463+D1463)</f>
        <v>1</v>
      </c>
      <c r="G1463" s="0" t="n">
        <f aca="false">1 - E1463</f>
        <v>0.954116059379217</v>
      </c>
      <c r="H1463" s="0" t="n">
        <f aca="false">E1463 + F1463 - 1</f>
        <v>0.0458839406207827</v>
      </c>
      <c r="I1463" s="0" t="str">
        <f aca="false">Лист3!B1463</f>
        <v>-9.4</v>
      </c>
      <c r="J1463" s="0" t="str">
        <f aca="false">Лист3!C1463</f>
        <v>1.6</v>
      </c>
    </row>
    <row r="1464" customFormat="false" ht="12.8" hidden="false" customHeight="false" outlineLevel="0" collapsed="false">
      <c r="A1464" s="0" t="n">
        <f aca="false">COUNTIF(Лист3!$D$2:D1464, 1)</f>
        <v>48</v>
      </c>
      <c r="B1464" s="0" t="n">
        <f aca="false">COUNTIF(Лист3!D1465:$D$1531, 0)</f>
        <v>67</v>
      </c>
      <c r="C1464" s="0" t="n">
        <f aca="false">COUNTIF(Лист3!$D$2:D1464, 0)</f>
        <v>1415</v>
      </c>
      <c r="D1464" s="0" t="n">
        <f aca="false">COUNTIF(Лист3!D1465:$D$1531, 1)</f>
        <v>0</v>
      </c>
      <c r="E1464" s="0" t="n">
        <f aca="false">B1464/(B1464 + C1464)</f>
        <v>0.0452091767881242</v>
      </c>
      <c r="F1464" s="0" t="n">
        <f aca="false">A1464/(A1464+D1464)</f>
        <v>1</v>
      </c>
      <c r="G1464" s="0" t="n">
        <f aca="false">1 - E1464</f>
        <v>0.954790823211876</v>
      </c>
      <c r="H1464" s="0" t="n">
        <f aca="false">E1464 + F1464 - 1</f>
        <v>0.0452091767881242</v>
      </c>
      <c r="I1464" s="0" t="str">
        <f aca="false">Лист3!B1464</f>
        <v>-9.4</v>
      </c>
      <c r="J1464" s="0" t="str">
        <f aca="false">Лист3!C1464</f>
        <v>1.6</v>
      </c>
    </row>
    <row r="1465" customFormat="false" ht="12.8" hidden="false" customHeight="false" outlineLevel="0" collapsed="false">
      <c r="A1465" s="0" t="n">
        <f aca="false">COUNTIF(Лист3!$D$2:D1465, 1)</f>
        <v>48</v>
      </c>
      <c r="B1465" s="0" t="n">
        <f aca="false">COUNTIF(Лист3!D1466:$D$1531, 0)</f>
        <v>66</v>
      </c>
      <c r="C1465" s="0" t="n">
        <f aca="false">COUNTIF(Лист3!$D$2:D1465, 0)</f>
        <v>1416</v>
      </c>
      <c r="D1465" s="0" t="n">
        <f aca="false">COUNTIF(Лист3!D1466:$D$1531, 1)</f>
        <v>0</v>
      </c>
      <c r="E1465" s="0" t="n">
        <f aca="false">B1465/(B1465 + C1465)</f>
        <v>0.0445344129554656</v>
      </c>
      <c r="F1465" s="0" t="n">
        <f aca="false">A1465/(A1465+D1465)</f>
        <v>1</v>
      </c>
      <c r="G1465" s="0" t="n">
        <f aca="false">1 - E1465</f>
        <v>0.955465587044534</v>
      </c>
      <c r="H1465" s="0" t="n">
        <f aca="false">E1465 + F1465 - 1</f>
        <v>0.0445344129554657</v>
      </c>
      <c r="I1465" s="0" t="str">
        <f aca="false">Лист3!B1465</f>
        <v>-10.5</v>
      </c>
      <c r="J1465" s="0" t="str">
        <f aca="false">Лист3!C1465</f>
        <v>2.1</v>
      </c>
    </row>
    <row r="1466" customFormat="false" ht="12.8" hidden="false" customHeight="false" outlineLevel="0" collapsed="false">
      <c r="A1466" s="0" t="n">
        <f aca="false">COUNTIF(Лист3!$D$2:D1466, 1)</f>
        <v>48</v>
      </c>
      <c r="B1466" s="0" t="n">
        <f aca="false">COUNTIF(Лист3!D1467:$D$1531, 0)</f>
        <v>65</v>
      </c>
      <c r="C1466" s="0" t="n">
        <f aca="false">COUNTIF(Лист3!$D$2:D1466, 0)</f>
        <v>1417</v>
      </c>
      <c r="D1466" s="0" t="n">
        <f aca="false">COUNTIF(Лист3!D1467:$D$1531, 1)</f>
        <v>0</v>
      </c>
      <c r="E1466" s="0" t="n">
        <f aca="false">B1466/(B1466 + C1466)</f>
        <v>0.043859649122807</v>
      </c>
      <c r="F1466" s="0" t="n">
        <f aca="false">A1466/(A1466+D1466)</f>
        <v>1</v>
      </c>
      <c r="G1466" s="0" t="n">
        <f aca="false">1 - E1466</f>
        <v>0.956140350877193</v>
      </c>
      <c r="H1466" s="0" t="n">
        <f aca="false">E1466 + F1466 - 1</f>
        <v>0.0438596491228069</v>
      </c>
      <c r="I1466" s="0" t="str">
        <f aca="false">Лист3!B1466</f>
        <v>-10.8</v>
      </c>
      <c r="J1466" s="0" t="str">
        <f aca="false">Лист3!C1466</f>
        <v>2.3</v>
      </c>
    </row>
    <row r="1467" customFormat="false" ht="12.8" hidden="false" customHeight="false" outlineLevel="0" collapsed="false">
      <c r="A1467" s="0" t="n">
        <f aca="false">COUNTIF(Лист3!$D$2:D1467, 1)</f>
        <v>48</v>
      </c>
      <c r="B1467" s="0" t="n">
        <f aca="false">COUNTIF(Лист3!D1468:$D$1531, 0)</f>
        <v>64</v>
      </c>
      <c r="C1467" s="0" t="n">
        <f aca="false">COUNTIF(Лист3!$D$2:D1467, 0)</f>
        <v>1418</v>
      </c>
      <c r="D1467" s="0" t="n">
        <f aca="false">COUNTIF(Лист3!D1468:$D$1531, 1)</f>
        <v>0</v>
      </c>
      <c r="E1467" s="0" t="n">
        <f aca="false">B1467/(B1467 + C1467)</f>
        <v>0.0431848852901485</v>
      </c>
      <c r="F1467" s="0" t="n">
        <f aca="false">A1467/(A1467+D1467)</f>
        <v>1</v>
      </c>
      <c r="G1467" s="0" t="n">
        <f aca="false">1 - E1467</f>
        <v>0.956815114709852</v>
      </c>
      <c r="H1467" s="0" t="n">
        <f aca="false">E1467 + F1467 - 1</f>
        <v>0.0431848852901484</v>
      </c>
      <c r="I1467" s="0" t="str">
        <f aca="false">Лист3!B1467</f>
        <v>-11.1</v>
      </c>
      <c r="J1467" s="0" t="str">
        <f aca="false">Лист3!C1467</f>
        <v>2.6</v>
      </c>
    </row>
    <row r="1468" customFormat="false" ht="12.8" hidden="false" customHeight="false" outlineLevel="0" collapsed="false">
      <c r="A1468" s="0" t="n">
        <f aca="false">COUNTIF(Лист3!$D$2:D1468, 1)</f>
        <v>48</v>
      </c>
      <c r="B1468" s="0" t="n">
        <f aca="false">COUNTIF(Лист3!D1469:$D$1531, 0)</f>
        <v>63</v>
      </c>
      <c r="C1468" s="0" t="n">
        <f aca="false">COUNTIF(Лист3!$D$2:D1468, 0)</f>
        <v>1419</v>
      </c>
      <c r="D1468" s="0" t="n">
        <f aca="false">COUNTIF(Лист3!D1469:$D$1531, 1)</f>
        <v>0</v>
      </c>
      <c r="E1468" s="0" t="n">
        <f aca="false">B1468/(B1468 + C1468)</f>
        <v>0.0425101214574899</v>
      </c>
      <c r="F1468" s="0" t="n">
        <f aca="false">A1468/(A1468+D1468)</f>
        <v>1</v>
      </c>
      <c r="G1468" s="0" t="n">
        <f aca="false">1 - E1468</f>
        <v>0.95748987854251</v>
      </c>
      <c r="H1468" s="0" t="n">
        <f aca="false">E1468 + F1468 - 1</f>
        <v>0.0425101214574899</v>
      </c>
      <c r="I1468" s="0" t="str">
        <f aca="false">Лист3!B1468</f>
        <v>-11.2</v>
      </c>
      <c r="J1468" s="0" t="str">
        <f aca="false">Лист3!C1468</f>
        <v>2.6</v>
      </c>
    </row>
    <row r="1469" customFormat="false" ht="12.8" hidden="false" customHeight="false" outlineLevel="0" collapsed="false">
      <c r="A1469" s="0" t="n">
        <f aca="false">COUNTIF(Лист3!$D$2:D1469, 1)</f>
        <v>48</v>
      </c>
      <c r="B1469" s="0" t="n">
        <f aca="false">COUNTIF(Лист3!D1470:$D$1531, 0)</f>
        <v>62</v>
      </c>
      <c r="C1469" s="0" t="n">
        <f aca="false">COUNTIF(Лист3!$D$2:D1469, 0)</f>
        <v>1420</v>
      </c>
      <c r="D1469" s="0" t="n">
        <f aca="false">COUNTIF(Лист3!D1470:$D$1531, 1)</f>
        <v>0</v>
      </c>
      <c r="E1469" s="0" t="n">
        <f aca="false">B1469/(B1469 + C1469)</f>
        <v>0.0418353576248313</v>
      </c>
      <c r="F1469" s="0" t="n">
        <f aca="false">A1469/(A1469+D1469)</f>
        <v>1</v>
      </c>
      <c r="G1469" s="0" t="n">
        <f aca="false">1 - E1469</f>
        <v>0.958164642375169</v>
      </c>
      <c r="H1469" s="0" t="n">
        <f aca="false">E1469 + F1469 - 1</f>
        <v>0.0418353576248314</v>
      </c>
      <c r="I1469" s="0" t="str">
        <f aca="false">Лист3!B1469</f>
        <v>-11.3</v>
      </c>
      <c r="J1469" s="0" t="str">
        <f aca="false">Лист3!C1469</f>
        <v>2.7</v>
      </c>
    </row>
    <row r="1470" customFormat="false" ht="12.8" hidden="false" customHeight="false" outlineLevel="0" collapsed="false">
      <c r="A1470" s="0" t="n">
        <f aca="false">COUNTIF(Лист3!$D$2:D1470, 1)</f>
        <v>48</v>
      </c>
      <c r="B1470" s="0" t="n">
        <f aca="false">COUNTIF(Лист3!D1471:$D$1531, 0)</f>
        <v>61</v>
      </c>
      <c r="C1470" s="0" t="n">
        <f aca="false">COUNTIF(Лист3!$D$2:D1470, 0)</f>
        <v>1421</v>
      </c>
      <c r="D1470" s="0" t="n">
        <f aca="false">COUNTIF(Лист3!D1471:$D$1531, 1)</f>
        <v>0</v>
      </c>
      <c r="E1470" s="0" t="n">
        <f aca="false">B1470/(B1470 + C1470)</f>
        <v>0.0411605937921727</v>
      </c>
      <c r="F1470" s="0" t="n">
        <f aca="false">A1470/(A1470+D1470)</f>
        <v>1</v>
      </c>
      <c r="G1470" s="0" t="n">
        <f aca="false">1 - E1470</f>
        <v>0.958839406207827</v>
      </c>
      <c r="H1470" s="0" t="n">
        <f aca="false">E1470 + F1470 - 1</f>
        <v>0.0411605937921729</v>
      </c>
      <c r="I1470" s="0" t="str">
        <f aca="false">Лист3!B1470</f>
        <v>-11.4</v>
      </c>
      <c r="J1470" s="0" t="str">
        <f aca="false">Лист3!C1470</f>
        <v>2.8</v>
      </c>
    </row>
    <row r="1471" customFormat="false" ht="12.8" hidden="false" customHeight="false" outlineLevel="0" collapsed="false">
      <c r="A1471" s="0" t="n">
        <f aca="false">COUNTIF(Лист3!$D$2:D1471, 1)</f>
        <v>48</v>
      </c>
      <c r="B1471" s="0" t="n">
        <f aca="false">COUNTIF(Лист3!D1472:$D$1531, 0)</f>
        <v>60</v>
      </c>
      <c r="C1471" s="0" t="n">
        <f aca="false">COUNTIF(Лист3!$D$2:D1471, 0)</f>
        <v>1422</v>
      </c>
      <c r="D1471" s="0" t="n">
        <f aca="false">COUNTIF(Лист3!D1472:$D$1531, 1)</f>
        <v>0</v>
      </c>
      <c r="E1471" s="0" t="n">
        <f aca="false">B1471/(B1471 + C1471)</f>
        <v>0.0404858299595142</v>
      </c>
      <c r="F1471" s="0" t="n">
        <f aca="false">A1471/(A1471+D1471)</f>
        <v>1</v>
      </c>
      <c r="G1471" s="0" t="n">
        <f aca="false">1 - E1471</f>
        <v>0.959514170040486</v>
      </c>
      <c r="H1471" s="0" t="n">
        <f aca="false">E1471 + F1471 - 1</f>
        <v>0.0404858299595141</v>
      </c>
      <c r="I1471" s="0" t="str">
        <f aca="false">Лист3!B1471</f>
        <v>-11.5</v>
      </c>
      <c r="J1471" s="0" t="str">
        <f aca="false">Лист3!C1471</f>
        <v>2.8</v>
      </c>
    </row>
    <row r="1472" customFormat="false" ht="12.8" hidden="false" customHeight="false" outlineLevel="0" collapsed="false">
      <c r="A1472" s="0" t="n">
        <f aca="false">COUNTIF(Лист3!$D$2:D1472, 1)</f>
        <v>48</v>
      </c>
      <c r="B1472" s="0" t="n">
        <f aca="false">COUNTIF(Лист3!D1473:$D$1531, 0)</f>
        <v>59</v>
      </c>
      <c r="C1472" s="0" t="n">
        <f aca="false">COUNTIF(Лист3!$D$2:D1472, 0)</f>
        <v>1423</v>
      </c>
      <c r="D1472" s="0" t="n">
        <f aca="false">COUNTIF(Лист3!D1473:$D$1531, 1)</f>
        <v>0</v>
      </c>
      <c r="E1472" s="0" t="n">
        <f aca="false">B1472/(B1472 + C1472)</f>
        <v>0.0398110661268556</v>
      </c>
      <c r="F1472" s="0" t="n">
        <f aca="false">A1472/(A1472+D1472)</f>
        <v>1</v>
      </c>
      <c r="G1472" s="0" t="n">
        <f aca="false">1 - E1472</f>
        <v>0.960188933873144</v>
      </c>
      <c r="H1472" s="0" t="n">
        <f aca="false">E1472 + F1472 - 1</f>
        <v>0.0398110661268556</v>
      </c>
      <c r="I1472" s="0" t="str">
        <f aca="false">Лист3!B1472</f>
        <v>-12.3</v>
      </c>
      <c r="J1472" s="0" t="str">
        <f aca="false">Лист3!C1472</f>
        <v>3.6</v>
      </c>
    </row>
    <row r="1473" customFormat="false" ht="12.8" hidden="false" customHeight="false" outlineLevel="0" collapsed="false">
      <c r="A1473" s="0" t="n">
        <f aca="false">COUNTIF(Лист3!$D$2:D1473, 1)</f>
        <v>48</v>
      </c>
      <c r="B1473" s="0" t="n">
        <f aca="false">COUNTIF(Лист3!D1474:$D$1531, 0)</f>
        <v>58</v>
      </c>
      <c r="C1473" s="0" t="n">
        <f aca="false">COUNTIF(Лист3!$D$2:D1473, 0)</f>
        <v>1424</v>
      </c>
      <c r="D1473" s="0" t="n">
        <f aca="false">COUNTIF(Лист3!D1474:$D$1531, 1)</f>
        <v>0</v>
      </c>
      <c r="E1473" s="0" t="n">
        <f aca="false">B1473/(B1473 + C1473)</f>
        <v>0.039136302294197</v>
      </c>
      <c r="F1473" s="0" t="n">
        <f aca="false">A1473/(A1473+D1473)</f>
        <v>1</v>
      </c>
      <c r="G1473" s="0" t="n">
        <f aca="false">1 - E1473</f>
        <v>0.960863697705803</v>
      </c>
      <c r="H1473" s="0" t="n">
        <f aca="false">E1473 + F1473 - 1</f>
        <v>0.0391363022941971</v>
      </c>
      <c r="I1473" s="0" t="str">
        <f aca="false">Лист3!B1473</f>
        <v>-12.3</v>
      </c>
      <c r="J1473" s="0" t="str">
        <f aca="false">Лист3!C1473</f>
        <v>3.6</v>
      </c>
    </row>
    <row r="1474" customFormat="false" ht="12.8" hidden="false" customHeight="false" outlineLevel="0" collapsed="false">
      <c r="A1474" s="0" t="n">
        <f aca="false">COUNTIF(Лист3!$D$2:D1474, 1)</f>
        <v>48</v>
      </c>
      <c r="B1474" s="0" t="n">
        <f aca="false">COUNTIF(Лист3!D1475:$D$1531, 0)</f>
        <v>57</v>
      </c>
      <c r="C1474" s="0" t="n">
        <f aca="false">COUNTIF(Лист3!$D$2:D1474, 0)</f>
        <v>1425</v>
      </c>
      <c r="D1474" s="0" t="n">
        <f aca="false">COUNTIF(Лист3!D1475:$D$1531, 1)</f>
        <v>0</v>
      </c>
      <c r="E1474" s="0" t="n">
        <f aca="false">B1474/(B1474 + C1474)</f>
        <v>0.0384615384615385</v>
      </c>
      <c r="F1474" s="0" t="n">
        <f aca="false">A1474/(A1474+D1474)</f>
        <v>1</v>
      </c>
      <c r="G1474" s="0" t="n">
        <f aca="false">1 - E1474</f>
        <v>0.961538461538462</v>
      </c>
      <c r="H1474" s="0" t="n">
        <f aca="false">E1474 + F1474 - 1</f>
        <v>0.0384615384615385</v>
      </c>
      <c r="I1474" s="0" t="str">
        <f aca="false">Лист3!B1474</f>
        <v>-12.5</v>
      </c>
      <c r="J1474" s="0" t="str">
        <f aca="false">Лист3!C1474</f>
        <v>3.8</v>
      </c>
    </row>
    <row r="1475" customFormat="false" ht="12.8" hidden="false" customHeight="false" outlineLevel="0" collapsed="false">
      <c r="A1475" s="0" t="n">
        <f aca="false">COUNTIF(Лист3!$D$2:D1475, 1)</f>
        <v>48</v>
      </c>
      <c r="B1475" s="0" t="n">
        <f aca="false">COUNTIF(Лист3!D1476:$D$1531, 0)</f>
        <v>56</v>
      </c>
      <c r="C1475" s="0" t="n">
        <f aca="false">COUNTIF(Лист3!$D$2:D1475, 0)</f>
        <v>1426</v>
      </c>
      <c r="D1475" s="0" t="n">
        <f aca="false">COUNTIF(Лист3!D1476:$D$1531, 1)</f>
        <v>0</v>
      </c>
      <c r="E1475" s="0" t="n">
        <f aca="false">B1475/(B1475 + C1475)</f>
        <v>0.0377867746288799</v>
      </c>
      <c r="F1475" s="0" t="n">
        <f aca="false">A1475/(A1475+D1475)</f>
        <v>1</v>
      </c>
      <c r="G1475" s="0" t="n">
        <f aca="false">1 - E1475</f>
        <v>0.96221322537112</v>
      </c>
      <c r="H1475" s="0" t="n">
        <f aca="false">E1475 + F1475 - 1</f>
        <v>0.0377867746288798</v>
      </c>
      <c r="I1475" s="0" t="str">
        <f aca="false">Лист3!B1475</f>
        <v>-12.6</v>
      </c>
      <c r="J1475" s="0" t="str">
        <f aca="false">Лист3!C1475</f>
        <v>3.9</v>
      </c>
    </row>
    <row r="1476" customFormat="false" ht="12.8" hidden="false" customHeight="false" outlineLevel="0" collapsed="false">
      <c r="A1476" s="0" t="n">
        <f aca="false">COUNTIF(Лист3!$D$2:D1476, 1)</f>
        <v>48</v>
      </c>
      <c r="B1476" s="0" t="n">
        <f aca="false">COUNTIF(Лист3!D1477:$D$1531, 0)</f>
        <v>55</v>
      </c>
      <c r="C1476" s="0" t="n">
        <f aca="false">COUNTIF(Лист3!$D$2:D1476, 0)</f>
        <v>1427</v>
      </c>
      <c r="D1476" s="0" t="n">
        <f aca="false">COUNTIF(Лист3!D1477:$D$1531, 1)</f>
        <v>0</v>
      </c>
      <c r="E1476" s="0" t="n">
        <f aca="false">B1476/(B1476 + C1476)</f>
        <v>0.0371120107962213</v>
      </c>
      <c r="F1476" s="0" t="n">
        <f aca="false">A1476/(A1476+D1476)</f>
        <v>1</v>
      </c>
      <c r="G1476" s="0" t="n">
        <f aca="false">1 - E1476</f>
        <v>0.962887989203779</v>
      </c>
      <c r="H1476" s="0" t="n">
        <f aca="false">E1476 + F1476 - 1</f>
        <v>0.0371120107962213</v>
      </c>
      <c r="I1476" s="0" t="str">
        <f aca="false">Лист3!B1476</f>
        <v>-12.6</v>
      </c>
      <c r="J1476" s="0" t="str">
        <f aca="false">Лист3!C1476</f>
        <v>3.9</v>
      </c>
    </row>
    <row r="1477" customFormat="false" ht="12.8" hidden="false" customHeight="false" outlineLevel="0" collapsed="false">
      <c r="A1477" s="0" t="n">
        <f aca="false">COUNTIF(Лист3!$D$2:D1477, 1)</f>
        <v>48</v>
      </c>
      <c r="B1477" s="0" t="n">
        <f aca="false">COUNTIF(Лист3!D1478:$D$1531, 0)</f>
        <v>54</v>
      </c>
      <c r="C1477" s="0" t="n">
        <f aca="false">COUNTIF(Лист3!$D$2:D1477, 0)</f>
        <v>1428</v>
      </c>
      <c r="D1477" s="0" t="n">
        <f aca="false">COUNTIF(Лист3!D1478:$D$1531, 1)</f>
        <v>0</v>
      </c>
      <c r="E1477" s="0" t="n">
        <f aca="false">B1477/(B1477 + C1477)</f>
        <v>0.0364372469635627</v>
      </c>
      <c r="F1477" s="0" t="n">
        <f aca="false">A1477/(A1477+D1477)</f>
        <v>1</v>
      </c>
      <c r="G1477" s="0" t="n">
        <f aca="false">1 - E1477</f>
        <v>0.963562753036437</v>
      </c>
      <c r="H1477" s="0" t="n">
        <f aca="false">E1477 + F1477 - 1</f>
        <v>0.0364372469635628</v>
      </c>
      <c r="I1477" s="0" t="str">
        <f aca="false">Лист3!B1477</f>
        <v>-13.2</v>
      </c>
      <c r="J1477" s="0" t="str">
        <f aca="false">Лист3!C1477</f>
        <v>4.6</v>
      </c>
    </row>
    <row r="1478" customFormat="false" ht="12.8" hidden="false" customHeight="false" outlineLevel="0" collapsed="false">
      <c r="A1478" s="0" t="n">
        <f aca="false">COUNTIF(Лист3!$D$2:D1478, 1)</f>
        <v>48</v>
      </c>
      <c r="B1478" s="0" t="n">
        <f aca="false">COUNTIF(Лист3!D1479:$D$1531, 0)</f>
        <v>53</v>
      </c>
      <c r="C1478" s="0" t="n">
        <f aca="false">COUNTIF(Лист3!$D$2:D1478, 0)</f>
        <v>1429</v>
      </c>
      <c r="D1478" s="0" t="n">
        <f aca="false">COUNTIF(Лист3!D1479:$D$1531, 1)</f>
        <v>0</v>
      </c>
      <c r="E1478" s="0" t="n">
        <f aca="false">B1478/(B1478 + C1478)</f>
        <v>0.0357624831309042</v>
      </c>
      <c r="F1478" s="0" t="n">
        <f aca="false">A1478/(A1478+D1478)</f>
        <v>1</v>
      </c>
      <c r="G1478" s="0" t="n">
        <f aca="false">1 - E1478</f>
        <v>0.964237516869096</v>
      </c>
      <c r="H1478" s="0" t="n">
        <f aca="false">E1478 + F1478 - 1</f>
        <v>0.0357624831309042</v>
      </c>
      <c r="I1478" s="0" t="str">
        <f aca="false">Лист3!B1478</f>
        <v>-13.2</v>
      </c>
      <c r="J1478" s="0" t="str">
        <f aca="false">Лист3!C1478</f>
        <v>4.7</v>
      </c>
    </row>
    <row r="1479" customFormat="false" ht="12.8" hidden="false" customHeight="false" outlineLevel="0" collapsed="false">
      <c r="A1479" s="0" t="n">
        <f aca="false">COUNTIF(Лист3!$D$2:D1479, 1)</f>
        <v>48</v>
      </c>
      <c r="B1479" s="0" t="n">
        <f aca="false">COUNTIF(Лист3!D1480:$D$1531, 0)</f>
        <v>52</v>
      </c>
      <c r="C1479" s="0" t="n">
        <f aca="false">COUNTIF(Лист3!$D$2:D1479, 0)</f>
        <v>1430</v>
      </c>
      <c r="D1479" s="0" t="n">
        <f aca="false">COUNTIF(Лист3!D1480:$D$1531, 1)</f>
        <v>0</v>
      </c>
      <c r="E1479" s="0" t="n">
        <f aca="false">B1479/(B1479 + C1479)</f>
        <v>0.0350877192982456</v>
      </c>
      <c r="F1479" s="0" t="n">
        <f aca="false">A1479/(A1479+D1479)</f>
        <v>1</v>
      </c>
      <c r="G1479" s="0" t="n">
        <f aca="false">1 - E1479</f>
        <v>0.964912280701754</v>
      </c>
      <c r="H1479" s="0" t="n">
        <f aca="false">E1479 + F1479 - 1</f>
        <v>0.0350877192982457</v>
      </c>
      <c r="I1479" s="0" t="str">
        <f aca="false">Лист3!B1479</f>
        <v>-13.3</v>
      </c>
      <c r="J1479" s="0" t="str">
        <f aca="false">Лист3!C1479</f>
        <v>4.8</v>
      </c>
    </row>
    <row r="1480" customFormat="false" ht="12.8" hidden="false" customHeight="false" outlineLevel="0" collapsed="false">
      <c r="A1480" s="0" t="n">
        <f aca="false">COUNTIF(Лист3!$D$2:D1480, 1)</f>
        <v>48</v>
      </c>
      <c r="B1480" s="0" t="n">
        <f aca="false">COUNTIF(Лист3!D1481:$D$1531, 0)</f>
        <v>51</v>
      </c>
      <c r="C1480" s="0" t="n">
        <f aca="false">COUNTIF(Лист3!$D$2:D1480, 0)</f>
        <v>1431</v>
      </c>
      <c r="D1480" s="0" t="n">
        <f aca="false">COUNTIF(Лист3!D1481:$D$1531, 1)</f>
        <v>0</v>
      </c>
      <c r="E1480" s="0" t="n">
        <f aca="false">B1480/(B1480 + C1480)</f>
        <v>0.034412955465587</v>
      </c>
      <c r="F1480" s="0" t="n">
        <f aca="false">A1480/(A1480+D1480)</f>
        <v>1</v>
      </c>
      <c r="G1480" s="0" t="n">
        <f aca="false">1 - E1480</f>
        <v>0.965587044534413</v>
      </c>
      <c r="H1480" s="0" t="n">
        <f aca="false">E1480 + F1480 - 1</f>
        <v>0.034412955465587</v>
      </c>
      <c r="I1480" s="0" t="str">
        <f aca="false">Лист3!B1480</f>
        <v>-13.4</v>
      </c>
      <c r="J1480" s="0" t="str">
        <f aca="false">Лист3!C1480</f>
        <v>4.9</v>
      </c>
    </row>
    <row r="1481" customFormat="false" ht="12.8" hidden="false" customHeight="false" outlineLevel="0" collapsed="false">
      <c r="A1481" s="0" t="n">
        <f aca="false">COUNTIF(Лист3!$D$2:D1481, 1)</f>
        <v>48</v>
      </c>
      <c r="B1481" s="0" t="n">
        <f aca="false">COUNTIF(Лист3!D1482:$D$1531, 0)</f>
        <v>50</v>
      </c>
      <c r="C1481" s="0" t="n">
        <f aca="false">COUNTIF(Лист3!$D$2:D1481, 0)</f>
        <v>1432</v>
      </c>
      <c r="D1481" s="0" t="n">
        <f aca="false">COUNTIF(Лист3!D1482:$D$1531, 1)</f>
        <v>0</v>
      </c>
      <c r="E1481" s="0" t="n">
        <f aca="false">B1481/(B1481 + C1481)</f>
        <v>0.0337381916329285</v>
      </c>
      <c r="F1481" s="0" t="n">
        <f aca="false">A1481/(A1481+D1481)</f>
        <v>1</v>
      </c>
      <c r="G1481" s="0" t="n">
        <f aca="false">1 - E1481</f>
        <v>0.966261808367072</v>
      </c>
      <c r="H1481" s="0" t="n">
        <f aca="false">E1481 + F1481 - 1</f>
        <v>0.0337381916329285</v>
      </c>
      <c r="I1481" s="0" t="str">
        <f aca="false">Лист3!B1481</f>
        <v>-13.5</v>
      </c>
      <c r="J1481" s="0" t="str">
        <f aca="false">Лист3!C1481</f>
        <v>5.1</v>
      </c>
    </row>
    <row r="1482" customFormat="false" ht="12.8" hidden="false" customHeight="false" outlineLevel="0" collapsed="false">
      <c r="A1482" s="0" t="n">
        <f aca="false">COUNTIF(Лист3!$D$2:D1482, 1)</f>
        <v>48</v>
      </c>
      <c r="B1482" s="0" t="n">
        <f aca="false">COUNTIF(Лист3!D1483:$D$1531, 0)</f>
        <v>49</v>
      </c>
      <c r="C1482" s="0" t="n">
        <f aca="false">COUNTIF(Лист3!$D$2:D1482, 0)</f>
        <v>1433</v>
      </c>
      <c r="D1482" s="0" t="n">
        <f aca="false">COUNTIF(Лист3!D1483:$D$1531, 1)</f>
        <v>0</v>
      </c>
      <c r="E1482" s="0" t="n">
        <f aca="false">B1482/(B1482 + C1482)</f>
        <v>0.0330634278002699</v>
      </c>
      <c r="F1482" s="0" t="n">
        <f aca="false">A1482/(A1482+D1482)</f>
        <v>1</v>
      </c>
      <c r="G1482" s="0" t="n">
        <f aca="false">1 - E1482</f>
        <v>0.96693657219973</v>
      </c>
      <c r="H1482" s="0" t="n">
        <f aca="false">E1482 + F1482 - 1</f>
        <v>0.0330634278002699</v>
      </c>
      <c r="I1482" s="0" t="str">
        <f aca="false">Лист3!B1482</f>
        <v>-13.5</v>
      </c>
      <c r="J1482" s="0" t="str">
        <f aca="false">Лист3!C1482</f>
        <v>5.1</v>
      </c>
    </row>
    <row r="1483" customFormat="false" ht="12.8" hidden="false" customHeight="false" outlineLevel="0" collapsed="false">
      <c r="A1483" s="0" t="n">
        <f aca="false">COUNTIF(Лист3!$D$2:D1483, 1)</f>
        <v>48</v>
      </c>
      <c r="B1483" s="0" t="n">
        <f aca="false">COUNTIF(Лист3!D1484:$D$1531, 0)</f>
        <v>48</v>
      </c>
      <c r="C1483" s="0" t="n">
        <f aca="false">COUNTIF(Лист3!$D$2:D1483, 0)</f>
        <v>1434</v>
      </c>
      <c r="D1483" s="0" t="n">
        <f aca="false">COUNTIF(Лист3!D1484:$D$1531, 1)</f>
        <v>0</v>
      </c>
      <c r="E1483" s="0" t="n">
        <f aca="false">B1483/(B1483 + C1483)</f>
        <v>0.0323886639676113</v>
      </c>
      <c r="F1483" s="0" t="n">
        <f aca="false">A1483/(A1483+D1483)</f>
        <v>1</v>
      </c>
      <c r="G1483" s="0" t="n">
        <f aca="false">1 - E1483</f>
        <v>0.967611336032389</v>
      </c>
      <c r="H1483" s="0" t="n">
        <f aca="false">E1483 + F1483 - 1</f>
        <v>0.0323886639676114</v>
      </c>
      <c r="I1483" s="0" t="str">
        <f aca="false">Лист3!B1483</f>
        <v>-13.9</v>
      </c>
      <c r="J1483" s="0" t="str">
        <f aca="false">Лист3!C1483</f>
        <v>5.7</v>
      </c>
    </row>
    <row r="1484" customFormat="false" ht="12.8" hidden="false" customHeight="false" outlineLevel="0" collapsed="false">
      <c r="A1484" s="0" t="n">
        <f aca="false">COUNTIF(Лист3!$D$2:D1484, 1)</f>
        <v>48</v>
      </c>
      <c r="B1484" s="0" t="n">
        <f aca="false">COUNTIF(Лист3!D1485:$D$1531, 0)</f>
        <v>47</v>
      </c>
      <c r="C1484" s="0" t="n">
        <f aca="false">COUNTIF(Лист3!$D$2:D1484, 0)</f>
        <v>1435</v>
      </c>
      <c r="D1484" s="0" t="n">
        <f aca="false">COUNTIF(Лист3!D1485:$D$1531, 1)</f>
        <v>0</v>
      </c>
      <c r="E1484" s="0" t="n">
        <f aca="false">B1484/(B1484 + C1484)</f>
        <v>0.0317139001349528</v>
      </c>
      <c r="F1484" s="0" t="n">
        <f aca="false">A1484/(A1484+D1484)</f>
        <v>1</v>
      </c>
      <c r="G1484" s="0" t="n">
        <f aca="false">1 - E1484</f>
        <v>0.968286099865047</v>
      </c>
      <c r="H1484" s="0" t="n">
        <f aca="false">E1484 + F1484 - 1</f>
        <v>0.0317139001349527</v>
      </c>
      <c r="I1484" s="0" t="str">
        <f aca="false">Лист3!B1484</f>
        <v>-13.9</v>
      </c>
      <c r="J1484" s="0" t="str">
        <f aca="false">Лист3!C1484</f>
        <v>5.7</v>
      </c>
    </row>
    <row r="1485" customFormat="false" ht="12.8" hidden="false" customHeight="false" outlineLevel="0" collapsed="false">
      <c r="A1485" s="0" t="n">
        <f aca="false">COUNTIF(Лист3!$D$2:D1485, 1)</f>
        <v>48</v>
      </c>
      <c r="B1485" s="0" t="n">
        <f aca="false">COUNTIF(Лист3!D1486:$D$1531, 0)</f>
        <v>46</v>
      </c>
      <c r="C1485" s="0" t="n">
        <f aca="false">COUNTIF(Лист3!$D$2:D1485, 0)</f>
        <v>1436</v>
      </c>
      <c r="D1485" s="0" t="n">
        <f aca="false">COUNTIF(Лист3!D1486:$D$1531, 1)</f>
        <v>0</v>
      </c>
      <c r="E1485" s="0" t="n">
        <f aca="false">B1485/(B1485 + C1485)</f>
        <v>0.0310391363022942</v>
      </c>
      <c r="F1485" s="0" t="n">
        <f aca="false">A1485/(A1485+D1485)</f>
        <v>1</v>
      </c>
      <c r="G1485" s="0" t="n">
        <f aca="false">1 - E1485</f>
        <v>0.968960863697706</v>
      </c>
      <c r="H1485" s="0" t="n">
        <f aca="false">E1485 + F1485 - 1</f>
        <v>0.0310391363022942</v>
      </c>
      <c r="I1485" s="0" t="str">
        <f aca="false">Лист3!B1485</f>
        <v>-13.9</v>
      </c>
      <c r="J1485" s="0" t="str">
        <f aca="false">Лист3!C1485</f>
        <v>5.7</v>
      </c>
    </row>
    <row r="1486" customFormat="false" ht="12.8" hidden="false" customHeight="false" outlineLevel="0" collapsed="false">
      <c r="A1486" s="0" t="n">
        <f aca="false">COUNTIF(Лист3!$D$2:D1486, 1)</f>
        <v>48</v>
      </c>
      <c r="B1486" s="0" t="n">
        <f aca="false">COUNTIF(Лист3!D1487:$D$1531, 0)</f>
        <v>45</v>
      </c>
      <c r="C1486" s="0" t="n">
        <f aca="false">COUNTIF(Лист3!$D$2:D1486, 0)</f>
        <v>1437</v>
      </c>
      <c r="D1486" s="0" t="n">
        <f aca="false">COUNTIF(Лист3!D1487:$D$1531, 1)</f>
        <v>0</v>
      </c>
      <c r="E1486" s="0" t="n">
        <f aca="false">B1486/(B1486 + C1486)</f>
        <v>0.0303643724696356</v>
      </c>
      <c r="F1486" s="0" t="n">
        <f aca="false">A1486/(A1486+D1486)</f>
        <v>1</v>
      </c>
      <c r="G1486" s="0" t="n">
        <f aca="false">1 - E1486</f>
        <v>0.969635627530364</v>
      </c>
      <c r="H1486" s="0" t="n">
        <f aca="false">E1486 + F1486 - 1</f>
        <v>0.0303643724696356</v>
      </c>
      <c r="I1486" s="0" t="str">
        <f aca="false">Лист3!B1486</f>
        <v>-13.9</v>
      </c>
      <c r="J1486" s="0" t="str">
        <f aca="false">Лист3!C1486</f>
        <v>5.7</v>
      </c>
    </row>
    <row r="1487" customFormat="false" ht="12.8" hidden="false" customHeight="false" outlineLevel="0" collapsed="false">
      <c r="A1487" s="0" t="n">
        <f aca="false">COUNTIF(Лист3!$D$2:D1487, 1)</f>
        <v>48</v>
      </c>
      <c r="B1487" s="0" t="n">
        <f aca="false">COUNTIF(Лист3!D1488:$D$1531, 0)</f>
        <v>44</v>
      </c>
      <c r="C1487" s="0" t="n">
        <f aca="false">COUNTIF(Лист3!$D$2:D1487, 0)</f>
        <v>1438</v>
      </c>
      <c r="D1487" s="0" t="n">
        <f aca="false">COUNTIF(Лист3!D1488:$D$1531, 1)</f>
        <v>0</v>
      </c>
      <c r="E1487" s="0" t="n">
        <f aca="false">B1487/(B1487 + C1487)</f>
        <v>0.0296896086369771</v>
      </c>
      <c r="F1487" s="0" t="n">
        <f aca="false">A1487/(A1487+D1487)</f>
        <v>1</v>
      </c>
      <c r="G1487" s="0" t="n">
        <f aca="false">1 - E1487</f>
        <v>0.970310391363023</v>
      </c>
      <c r="H1487" s="0" t="n">
        <f aca="false">E1487 + F1487 - 1</f>
        <v>0.0296896086369771</v>
      </c>
      <c r="I1487" s="0" t="str">
        <f aca="false">Лист3!B1487</f>
        <v>-13.9</v>
      </c>
      <c r="J1487" s="0" t="str">
        <f aca="false">Лист3!C1487</f>
        <v>5.7</v>
      </c>
    </row>
    <row r="1488" customFormat="false" ht="12.8" hidden="false" customHeight="false" outlineLevel="0" collapsed="false">
      <c r="A1488" s="0" t="n">
        <f aca="false">COUNTIF(Лист3!$D$2:D1488, 1)</f>
        <v>48</v>
      </c>
      <c r="B1488" s="0" t="n">
        <f aca="false">COUNTIF(Лист3!D1489:$D$1531, 0)</f>
        <v>43</v>
      </c>
      <c r="C1488" s="0" t="n">
        <f aca="false">COUNTIF(Лист3!$D$2:D1488, 0)</f>
        <v>1439</v>
      </c>
      <c r="D1488" s="0" t="n">
        <f aca="false">COUNTIF(Лист3!D1489:$D$1531, 1)</f>
        <v>0</v>
      </c>
      <c r="E1488" s="0" t="n">
        <f aca="false">B1488/(B1488 + C1488)</f>
        <v>0.0290148448043185</v>
      </c>
      <c r="F1488" s="0" t="n">
        <f aca="false">A1488/(A1488+D1488)</f>
        <v>1</v>
      </c>
      <c r="G1488" s="0" t="n">
        <f aca="false">1 - E1488</f>
        <v>0.970985155195682</v>
      </c>
      <c r="H1488" s="0" t="n">
        <f aca="false">E1488 + F1488 - 1</f>
        <v>0.0290148448043186</v>
      </c>
      <c r="I1488" s="0" t="str">
        <f aca="false">Лист3!B1488</f>
        <v>-13.9</v>
      </c>
      <c r="J1488" s="0" t="str">
        <f aca="false">Лист3!C1488</f>
        <v>5.7</v>
      </c>
    </row>
    <row r="1489" customFormat="false" ht="12.8" hidden="false" customHeight="false" outlineLevel="0" collapsed="false">
      <c r="A1489" s="0" t="n">
        <f aca="false">COUNTIF(Лист3!$D$2:D1489, 1)</f>
        <v>48</v>
      </c>
      <c r="B1489" s="0" t="n">
        <f aca="false">COUNTIF(Лист3!D1490:$D$1531, 0)</f>
        <v>42</v>
      </c>
      <c r="C1489" s="0" t="n">
        <f aca="false">COUNTIF(Лист3!$D$2:D1489, 0)</f>
        <v>1440</v>
      </c>
      <c r="D1489" s="0" t="n">
        <f aca="false">COUNTIF(Лист3!D1490:$D$1531, 1)</f>
        <v>0</v>
      </c>
      <c r="E1489" s="0" t="n">
        <f aca="false">B1489/(B1489 + C1489)</f>
        <v>0.0283400809716599</v>
      </c>
      <c r="F1489" s="0" t="n">
        <f aca="false">A1489/(A1489+D1489)</f>
        <v>1</v>
      </c>
      <c r="G1489" s="0" t="n">
        <f aca="false">1 - E1489</f>
        <v>0.97165991902834</v>
      </c>
      <c r="H1489" s="0" t="n">
        <f aca="false">E1489 + F1489 - 1</f>
        <v>0.0283400809716599</v>
      </c>
      <c r="I1489" s="0" t="str">
        <f aca="false">Лист3!B1489</f>
        <v>-13.9</v>
      </c>
      <c r="J1489" s="0" t="str">
        <f aca="false">Лист3!C1489</f>
        <v>5.7</v>
      </c>
    </row>
    <row r="1490" customFormat="false" ht="12.8" hidden="false" customHeight="false" outlineLevel="0" collapsed="false">
      <c r="A1490" s="0" t="n">
        <f aca="false">COUNTIF(Лист3!$D$2:D1490, 1)</f>
        <v>48</v>
      </c>
      <c r="B1490" s="0" t="n">
        <f aca="false">COUNTIF(Лист3!D1491:$D$1531, 0)</f>
        <v>41</v>
      </c>
      <c r="C1490" s="0" t="n">
        <f aca="false">COUNTIF(Лист3!$D$2:D1490, 0)</f>
        <v>1441</v>
      </c>
      <c r="D1490" s="0" t="n">
        <f aca="false">COUNTIF(Лист3!D1491:$D$1531, 1)</f>
        <v>0</v>
      </c>
      <c r="E1490" s="0" t="n">
        <f aca="false">B1490/(B1490 + C1490)</f>
        <v>0.0276653171390013</v>
      </c>
      <c r="F1490" s="0" t="n">
        <f aca="false">A1490/(A1490+D1490)</f>
        <v>1</v>
      </c>
      <c r="G1490" s="0" t="n">
        <f aca="false">1 - E1490</f>
        <v>0.972334682860999</v>
      </c>
      <c r="H1490" s="0" t="n">
        <f aca="false">E1490 + F1490 - 1</f>
        <v>0.0276653171390013</v>
      </c>
      <c r="I1490" s="0" t="str">
        <f aca="false">Лист3!B1490</f>
        <v>-13.9</v>
      </c>
      <c r="J1490" s="0" t="str">
        <f aca="false">Лист3!C1490</f>
        <v>5.7</v>
      </c>
    </row>
    <row r="1491" customFormat="false" ht="12.8" hidden="false" customHeight="false" outlineLevel="0" collapsed="false">
      <c r="A1491" s="0" t="n">
        <f aca="false">COUNTIF(Лист3!$D$2:D1491, 1)</f>
        <v>48</v>
      </c>
      <c r="B1491" s="0" t="n">
        <f aca="false">COUNTIF(Лист3!D1492:$D$1531, 0)</f>
        <v>40</v>
      </c>
      <c r="C1491" s="0" t="n">
        <f aca="false">COUNTIF(Лист3!$D$2:D1491, 0)</f>
        <v>1442</v>
      </c>
      <c r="D1491" s="0" t="n">
        <f aca="false">COUNTIF(Лист3!D1492:$D$1531, 1)</f>
        <v>0</v>
      </c>
      <c r="E1491" s="0" t="n">
        <f aca="false">B1491/(B1491 + C1491)</f>
        <v>0.0269905533063428</v>
      </c>
      <c r="F1491" s="0" t="n">
        <f aca="false">A1491/(A1491+D1491)</f>
        <v>1</v>
      </c>
      <c r="G1491" s="0" t="n">
        <f aca="false">1 - E1491</f>
        <v>0.973009446693657</v>
      </c>
      <c r="H1491" s="0" t="n">
        <f aca="false">E1491 + F1491 - 1</f>
        <v>0.0269905533063428</v>
      </c>
      <c r="I1491" s="0" t="str">
        <f aca="false">Лист3!B1491</f>
        <v>-13.9</v>
      </c>
      <c r="J1491" s="0" t="str">
        <f aca="false">Лист3!C1491</f>
        <v>5.7</v>
      </c>
    </row>
    <row r="1492" customFormat="false" ht="12.8" hidden="false" customHeight="false" outlineLevel="0" collapsed="false">
      <c r="A1492" s="0" t="n">
        <f aca="false">COUNTIF(Лист3!$D$2:D1492, 1)</f>
        <v>48</v>
      </c>
      <c r="B1492" s="0" t="n">
        <f aca="false">COUNTIF(Лист3!D1493:$D$1531, 0)</f>
        <v>39</v>
      </c>
      <c r="C1492" s="0" t="n">
        <f aca="false">COUNTIF(Лист3!$D$2:D1492, 0)</f>
        <v>1443</v>
      </c>
      <c r="D1492" s="0" t="n">
        <f aca="false">COUNTIF(Лист3!D1493:$D$1531, 1)</f>
        <v>0</v>
      </c>
      <c r="E1492" s="0" t="n">
        <f aca="false">B1492/(B1492 + C1492)</f>
        <v>0.0263157894736842</v>
      </c>
      <c r="F1492" s="0" t="n">
        <f aca="false">A1492/(A1492+D1492)</f>
        <v>1</v>
      </c>
      <c r="G1492" s="0" t="n">
        <f aca="false">1 - E1492</f>
        <v>0.973684210526316</v>
      </c>
      <c r="H1492" s="0" t="n">
        <f aca="false">E1492 + F1492 - 1</f>
        <v>0.0263157894736843</v>
      </c>
      <c r="I1492" s="0" t="str">
        <f aca="false">Лист3!B1492</f>
        <v>-13.9</v>
      </c>
      <c r="J1492" s="0" t="str">
        <f aca="false">Лист3!C1492</f>
        <v>5.7</v>
      </c>
    </row>
    <row r="1493" customFormat="false" ht="12.8" hidden="false" customHeight="false" outlineLevel="0" collapsed="false">
      <c r="A1493" s="0" t="n">
        <f aca="false">COUNTIF(Лист3!$D$2:D1493, 1)</f>
        <v>48</v>
      </c>
      <c r="B1493" s="0" t="n">
        <f aca="false">COUNTIF(Лист3!D1494:$D$1531, 0)</f>
        <v>38</v>
      </c>
      <c r="C1493" s="0" t="n">
        <f aca="false">COUNTIF(Лист3!$D$2:D1493, 0)</f>
        <v>1444</v>
      </c>
      <c r="D1493" s="0" t="n">
        <f aca="false">COUNTIF(Лист3!D1494:$D$1531, 1)</f>
        <v>0</v>
      </c>
      <c r="E1493" s="0" t="n">
        <f aca="false">B1493/(B1493 + C1493)</f>
        <v>0.0256410256410256</v>
      </c>
      <c r="F1493" s="0" t="n">
        <f aca="false">A1493/(A1493+D1493)</f>
        <v>1</v>
      </c>
      <c r="G1493" s="0" t="n">
        <f aca="false">1 - E1493</f>
        <v>0.974358974358974</v>
      </c>
      <c r="H1493" s="0" t="n">
        <f aca="false">E1493 + F1493 - 1</f>
        <v>0.0256410256410255</v>
      </c>
      <c r="I1493" s="0" t="str">
        <f aca="false">Лист3!B1493</f>
        <v>-13.9</v>
      </c>
      <c r="J1493" s="0" t="str">
        <f aca="false">Лист3!C1493</f>
        <v>5.7</v>
      </c>
    </row>
    <row r="1494" customFormat="false" ht="12.8" hidden="false" customHeight="false" outlineLevel="0" collapsed="false">
      <c r="A1494" s="0" t="n">
        <f aca="false">COUNTIF(Лист3!$D$2:D1494, 1)</f>
        <v>48</v>
      </c>
      <c r="B1494" s="0" t="n">
        <f aca="false">COUNTIF(Лист3!D1495:$D$1531, 0)</f>
        <v>37</v>
      </c>
      <c r="C1494" s="0" t="n">
        <f aca="false">COUNTIF(Лист3!$D$2:D1494, 0)</f>
        <v>1445</v>
      </c>
      <c r="D1494" s="0" t="n">
        <f aca="false">COUNTIF(Лист3!D1495:$D$1531, 1)</f>
        <v>0</v>
      </c>
      <c r="E1494" s="0" t="n">
        <f aca="false">B1494/(B1494 + C1494)</f>
        <v>0.0249662618083671</v>
      </c>
      <c r="F1494" s="0" t="n">
        <f aca="false">A1494/(A1494+D1494)</f>
        <v>1</v>
      </c>
      <c r="G1494" s="0" t="n">
        <f aca="false">1 - E1494</f>
        <v>0.975033738191633</v>
      </c>
      <c r="H1494" s="0" t="n">
        <f aca="false">E1494 + F1494 - 1</f>
        <v>0.024966261808367</v>
      </c>
      <c r="I1494" s="0" t="str">
        <f aca="false">Лист3!B1494</f>
        <v>-13.9</v>
      </c>
      <c r="J1494" s="0" t="str">
        <f aca="false">Лист3!C1494</f>
        <v>5.7</v>
      </c>
    </row>
    <row r="1495" customFormat="false" ht="12.8" hidden="false" customHeight="false" outlineLevel="0" collapsed="false">
      <c r="A1495" s="0" t="n">
        <f aca="false">COUNTIF(Лист3!$D$2:D1495, 1)</f>
        <v>48</v>
      </c>
      <c r="B1495" s="0" t="n">
        <f aca="false">COUNTIF(Лист3!D1496:$D$1531, 0)</f>
        <v>36</v>
      </c>
      <c r="C1495" s="0" t="n">
        <f aca="false">COUNTIF(Лист3!$D$2:D1495, 0)</f>
        <v>1446</v>
      </c>
      <c r="D1495" s="0" t="n">
        <f aca="false">COUNTIF(Лист3!D1496:$D$1531, 1)</f>
        <v>0</v>
      </c>
      <c r="E1495" s="0" t="n">
        <f aca="false">B1495/(B1495 + C1495)</f>
        <v>0.0242914979757085</v>
      </c>
      <c r="F1495" s="0" t="n">
        <f aca="false">A1495/(A1495+D1495)</f>
        <v>1</v>
      </c>
      <c r="G1495" s="0" t="n">
        <f aca="false">1 - E1495</f>
        <v>0.975708502024292</v>
      </c>
      <c r="H1495" s="0" t="n">
        <f aca="false">E1495 + F1495 - 1</f>
        <v>0.0242914979757085</v>
      </c>
      <c r="I1495" s="0" t="str">
        <f aca="false">Лист3!B1495</f>
        <v>-13.9</v>
      </c>
      <c r="J1495" s="0" t="str">
        <f aca="false">Лист3!C1495</f>
        <v>5.7</v>
      </c>
    </row>
    <row r="1496" customFormat="false" ht="12.8" hidden="false" customHeight="false" outlineLevel="0" collapsed="false">
      <c r="A1496" s="0" t="n">
        <f aca="false">COUNTIF(Лист3!$D$2:D1496, 1)</f>
        <v>48</v>
      </c>
      <c r="B1496" s="0" t="n">
        <f aca="false">COUNTIF(Лист3!D1497:$D$1531, 0)</f>
        <v>35</v>
      </c>
      <c r="C1496" s="0" t="n">
        <f aca="false">COUNTIF(Лист3!$D$2:D1496, 0)</f>
        <v>1447</v>
      </c>
      <c r="D1496" s="0" t="n">
        <f aca="false">COUNTIF(Лист3!D1497:$D$1531, 1)</f>
        <v>0</v>
      </c>
      <c r="E1496" s="0" t="n">
        <f aca="false">B1496/(B1496 + C1496)</f>
        <v>0.0236167341430499</v>
      </c>
      <c r="F1496" s="0" t="n">
        <f aca="false">A1496/(A1496+D1496)</f>
        <v>1</v>
      </c>
      <c r="G1496" s="0" t="n">
        <f aca="false">1 - E1496</f>
        <v>0.97638326585695</v>
      </c>
      <c r="H1496" s="0" t="n">
        <f aca="false">E1496 + F1496 - 1</f>
        <v>0.02361673414305</v>
      </c>
      <c r="I1496" s="0" t="str">
        <f aca="false">Лист3!B1496</f>
        <v>-13.9</v>
      </c>
      <c r="J1496" s="0" t="str">
        <f aca="false">Лист3!C1496</f>
        <v>5.7</v>
      </c>
    </row>
    <row r="1497" customFormat="false" ht="12.8" hidden="false" customHeight="false" outlineLevel="0" collapsed="false">
      <c r="A1497" s="0" t="n">
        <f aca="false">COUNTIF(Лист3!$D$2:D1497, 1)</f>
        <v>48</v>
      </c>
      <c r="B1497" s="0" t="n">
        <f aca="false">COUNTIF(Лист3!D1498:$D$1531, 0)</f>
        <v>34</v>
      </c>
      <c r="C1497" s="0" t="n">
        <f aca="false">COUNTIF(Лист3!$D$2:D1497, 0)</f>
        <v>1448</v>
      </c>
      <c r="D1497" s="0" t="n">
        <f aca="false">COUNTIF(Лист3!D1498:$D$1531, 1)</f>
        <v>0</v>
      </c>
      <c r="E1497" s="0" t="n">
        <f aca="false">B1497/(B1497 + C1497)</f>
        <v>0.0229419703103914</v>
      </c>
      <c r="F1497" s="0" t="n">
        <f aca="false">A1497/(A1497+D1497)</f>
        <v>1</v>
      </c>
      <c r="G1497" s="0" t="n">
        <f aca="false">1 - E1497</f>
        <v>0.977058029689609</v>
      </c>
      <c r="H1497" s="0" t="n">
        <f aca="false">E1497 + F1497 - 1</f>
        <v>0.0229419703103915</v>
      </c>
      <c r="I1497" s="0" t="str">
        <f aca="false">Лист3!B1497</f>
        <v>-13.9</v>
      </c>
      <c r="J1497" s="0" t="str">
        <f aca="false">Лист3!C1497</f>
        <v>5.7</v>
      </c>
    </row>
    <row r="1498" customFormat="false" ht="12.8" hidden="false" customHeight="false" outlineLevel="0" collapsed="false">
      <c r="A1498" s="0" t="n">
        <f aca="false">COUNTIF(Лист3!$D$2:D1498, 1)</f>
        <v>48</v>
      </c>
      <c r="B1498" s="0" t="n">
        <f aca="false">COUNTIF(Лист3!D1499:$D$1531, 0)</f>
        <v>33</v>
      </c>
      <c r="C1498" s="0" t="n">
        <f aca="false">COUNTIF(Лист3!$D$2:D1498, 0)</f>
        <v>1449</v>
      </c>
      <c r="D1498" s="0" t="n">
        <f aca="false">COUNTIF(Лист3!D1499:$D$1531, 1)</f>
        <v>0</v>
      </c>
      <c r="E1498" s="0" t="n">
        <f aca="false">B1498/(B1498 + C1498)</f>
        <v>0.0222672064777328</v>
      </c>
      <c r="F1498" s="0" t="n">
        <f aca="false">A1498/(A1498+D1498)</f>
        <v>1</v>
      </c>
      <c r="G1498" s="0" t="n">
        <f aca="false">1 - E1498</f>
        <v>0.977732793522267</v>
      </c>
      <c r="H1498" s="0" t="n">
        <f aca="false">E1498 + F1498 - 1</f>
        <v>0.0222672064777327</v>
      </c>
      <c r="I1498" s="0" t="str">
        <f aca="false">Лист3!B1498</f>
        <v>-13.9</v>
      </c>
      <c r="J1498" s="0" t="str">
        <f aca="false">Лист3!C1498</f>
        <v>5.7</v>
      </c>
    </row>
    <row r="1499" customFormat="false" ht="12.8" hidden="false" customHeight="false" outlineLevel="0" collapsed="false">
      <c r="A1499" s="0" t="n">
        <f aca="false">COUNTIF(Лист3!$D$2:D1499, 1)</f>
        <v>48</v>
      </c>
      <c r="B1499" s="0" t="n">
        <f aca="false">COUNTIF(Лист3!D1500:$D$1531, 0)</f>
        <v>32</v>
      </c>
      <c r="C1499" s="0" t="n">
        <f aca="false">COUNTIF(Лист3!$D$2:D1499, 0)</f>
        <v>1450</v>
      </c>
      <c r="D1499" s="0" t="n">
        <f aca="false">COUNTIF(Лист3!D1500:$D$1531, 1)</f>
        <v>0</v>
      </c>
      <c r="E1499" s="0" t="n">
        <f aca="false">B1499/(B1499 + C1499)</f>
        <v>0.0215924426450742</v>
      </c>
      <c r="F1499" s="0" t="n">
        <f aca="false">A1499/(A1499+D1499)</f>
        <v>1</v>
      </c>
      <c r="G1499" s="0" t="n">
        <f aca="false">1 - E1499</f>
        <v>0.978407557354926</v>
      </c>
      <c r="H1499" s="0" t="n">
        <f aca="false">E1499 + F1499 - 1</f>
        <v>0.0215924426450742</v>
      </c>
      <c r="I1499" s="0" t="str">
        <f aca="false">Лист3!B1499</f>
        <v>-13.9</v>
      </c>
      <c r="J1499" s="0" t="str">
        <f aca="false">Лист3!C1499</f>
        <v>5.7</v>
      </c>
    </row>
    <row r="1500" customFormat="false" ht="12.8" hidden="false" customHeight="false" outlineLevel="0" collapsed="false">
      <c r="A1500" s="0" t="n">
        <f aca="false">COUNTIF(Лист3!$D$2:D1500, 1)</f>
        <v>48</v>
      </c>
      <c r="B1500" s="0" t="n">
        <f aca="false">COUNTIF(Лист3!D1501:$D$1531, 0)</f>
        <v>31</v>
      </c>
      <c r="C1500" s="0" t="n">
        <f aca="false">COUNTIF(Лист3!$D$2:D1500, 0)</f>
        <v>1451</v>
      </c>
      <c r="D1500" s="0" t="n">
        <f aca="false">COUNTIF(Лист3!D1501:$D$1531, 1)</f>
        <v>0</v>
      </c>
      <c r="E1500" s="0" t="n">
        <f aca="false">B1500/(B1500 + C1500)</f>
        <v>0.0209176788124157</v>
      </c>
      <c r="F1500" s="0" t="n">
        <f aca="false">A1500/(A1500+D1500)</f>
        <v>1</v>
      </c>
      <c r="G1500" s="0" t="n">
        <f aca="false">1 - E1500</f>
        <v>0.979082321187584</v>
      </c>
      <c r="H1500" s="0" t="n">
        <f aca="false">E1500 + F1500 - 1</f>
        <v>0.0209176788124157</v>
      </c>
      <c r="I1500" s="0" t="str">
        <f aca="false">Лист3!B1500</f>
        <v>-13.9</v>
      </c>
      <c r="J1500" s="0" t="str">
        <f aca="false">Лист3!C1500</f>
        <v>5.7</v>
      </c>
    </row>
    <row r="1501" customFormat="false" ht="12.8" hidden="false" customHeight="false" outlineLevel="0" collapsed="false">
      <c r="A1501" s="0" t="n">
        <f aca="false">COUNTIF(Лист3!$D$2:D1501, 1)</f>
        <v>48</v>
      </c>
      <c r="B1501" s="0" t="n">
        <f aca="false">COUNTIF(Лист3!D1502:$D$1531, 0)</f>
        <v>30</v>
      </c>
      <c r="C1501" s="0" t="n">
        <f aca="false">COUNTIF(Лист3!$D$2:D1501, 0)</f>
        <v>1452</v>
      </c>
      <c r="D1501" s="0" t="n">
        <f aca="false">COUNTIF(Лист3!D1502:$D$1531, 1)</f>
        <v>0</v>
      </c>
      <c r="E1501" s="0" t="n">
        <f aca="false">B1501/(B1501 + C1501)</f>
        <v>0.0202429149797571</v>
      </c>
      <c r="F1501" s="0" t="n">
        <f aca="false">A1501/(A1501+D1501)</f>
        <v>1</v>
      </c>
      <c r="G1501" s="0" t="n">
        <f aca="false">1 - E1501</f>
        <v>0.979757085020243</v>
      </c>
      <c r="H1501" s="0" t="n">
        <f aca="false">E1501 + F1501 - 1</f>
        <v>0.0202429149797572</v>
      </c>
      <c r="I1501" s="0" t="str">
        <f aca="false">Лист3!B1501</f>
        <v>-13.9</v>
      </c>
      <c r="J1501" s="0" t="str">
        <f aca="false">Лист3!C1501</f>
        <v>5.7</v>
      </c>
    </row>
    <row r="1502" customFormat="false" ht="12.8" hidden="false" customHeight="false" outlineLevel="0" collapsed="false">
      <c r="A1502" s="0" t="n">
        <f aca="false">COUNTIF(Лист3!$D$2:D1502, 1)</f>
        <v>48</v>
      </c>
      <c r="B1502" s="0" t="n">
        <f aca="false">COUNTIF(Лист3!D1503:$D$1531, 0)</f>
        <v>29</v>
      </c>
      <c r="C1502" s="0" t="n">
        <f aca="false">COUNTIF(Лист3!$D$2:D1502, 0)</f>
        <v>1453</v>
      </c>
      <c r="D1502" s="0" t="n">
        <f aca="false">COUNTIF(Лист3!D1503:$D$1531, 1)</f>
        <v>0</v>
      </c>
      <c r="E1502" s="0" t="n">
        <f aca="false">B1502/(B1502 + C1502)</f>
        <v>0.0195681511470985</v>
      </c>
      <c r="F1502" s="0" t="n">
        <f aca="false">A1502/(A1502+D1502)</f>
        <v>1</v>
      </c>
      <c r="G1502" s="0" t="n">
        <f aca="false">1 - E1502</f>
        <v>0.980431848852902</v>
      </c>
      <c r="H1502" s="0" t="n">
        <f aca="false">E1502 + F1502 - 1</f>
        <v>0.0195681511470984</v>
      </c>
      <c r="I1502" s="0" t="str">
        <f aca="false">Лист3!B1502</f>
        <v>-13.9</v>
      </c>
      <c r="J1502" s="0" t="str">
        <f aca="false">Лист3!C1502</f>
        <v>5.7</v>
      </c>
    </row>
    <row r="1503" customFormat="false" ht="12.8" hidden="false" customHeight="false" outlineLevel="0" collapsed="false">
      <c r="A1503" s="0" t="n">
        <f aca="false">COUNTIF(Лист3!$D$2:D1503, 1)</f>
        <v>48</v>
      </c>
      <c r="B1503" s="0" t="n">
        <f aca="false">COUNTIF(Лист3!D1504:$D$1531, 0)</f>
        <v>28</v>
      </c>
      <c r="C1503" s="0" t="n">
        <f aca="false">COUNTIF(Лист3!$D$2:D1503, 0)</f>
        <v>1454</v>
      </c>
      <c r="D1503" s="0" t="n">
        <f aca="false">COUNTIF(Лист3!D1504:$D$1531, 1)</f>
        <v>0</v>
      </c>
      <c r="E1503" s="0" t="n">
        <f aca="false">B1503/(B1503 + C1503)</f>
        <v>0.0188933873144399</v>
      </c>
      <c r="F1503" s="0" t="n">
        <f aca="false">A1503/(A1503+D1503)</f>
        <v>1</v>
      </c>
      <c r="G1503" s="0" t="n">
        <f aca="false">1 - E1503</f>
        <v>0.98110661268556</v>
      </c>
      <c r="H1503" s="0" t="n">
        <f aca="false">E1503 + F1503 - 1</f>
        <v>0.0188933873144399</v>
      </c>
      <c r="I1503" s="0" t="str">
        <f aca="false">Лист3!B1503</f>
        <v>-13.9</v>
      </c>
      <c r="J1503" s="0" t="str">
        <f aca="false">Лист3!C1503</f>
        <v>5.7</v>
      </c>
    </row>
    <row r="1504" customFormat="false" ht="12.8" hidden="false" customHeight="false" outlineLevel="0" collapsed="false">
      <c r="A1504" s="0" t="n">
        <f aca="false">COUNTIF(Лист3!$D$2:D1504, 1)</f>
        <v>48</v>
      </c>
      <c r="B1504" s="0" t="n">
        <f aca="false">COUNTIF(Лист3!D1505:$D$1531, 0)</f>
        <v>27</v>
      </c>
      <c r="C1504" s="0" t="n">
        <f aca="false">COUNTIF(Лист3!$D$2:D1504, 0)</f>
        <v>1455</v>
      </c>
      <c r="D1504" s="0" t="n">
        <f aca="false">COUNTIF(Лист3!D1505:$D$1531, 1)</f>
        <v>0</v>
      </c>
      <c r="E1504" s="0" t="n">
        <f aca="false">B1504/(B1504 + C1504)</f>
        <v>0.0182186234817814</v>
      </c>
      <c r="F1504" s="0" t="n">
        <f aca="false">A1504/(A1504+D1504)</f>
        <v>1</v>
      </c>
      <c r="G1504" s="0" t="n">
        <f aca="false">1 - E1504</f>
        <v>0.981781376518219</v>
      </c>
      <c r="H1504" s="0" t="n">
        <f aca="false">E1504 + F1504 - 1</f>
        <v>0.0182186234817814</v>
      </c>
      <c r="I1504" s="0" t="str">
        <f aca="false">Лист3!B1504</f>
        <v>-13.9</v>
      </c>
      <c r="J1504" s="0" t="str">
        <f aca="false">Лист3!C1504</f>
        <v>5.7</v>
      </c>
    </row>
    <row r="1505" customFormat="false" ht="12.8" hidden="false" customHeight="false" outlineLevel="0" collapsed="false">
      <c r="A1505" s="0" t="n">
        <f aca="false">COUNTIF(Лист3!$D$2:D1505, 1)</f>
        <v>48</v>
      </c>
      <c r="B1505" s="0" t="n">
        <f aca="false">COUNTIF(Лист3!D1506:$D$1531, 0)</f>
        <v>26</v>
      </c>
      <c r="C1505" s="0" t="n">
        <f aca="false">COUNTIF(Лист3!$D$2:D1505, 0)</f>
        <v>1456</v>
      </c>
      <c r="D1505" s="0" t="n">
        <f aca="false">COUNTIF(Лист3!D1506:$D$1531, 1)</f>
        <v>0</v>
      </c>
      <c r="E1505" s="0" t="n">
        <f aca="false">B1505/(B1505 + C1505)</f>
        <v>0.0175438596491228</v>
      </c>
      <c r="F1505" s="0" t="n">
        <f aca="false">A1505/(A1505+D1505)</f>
        <v>1</v>
      </c>
      <c r="G1505" s="0" t="n">
        <f aca="false">1 - E1505</f>
        <v>0.982456140350877</v>
      </c>
      <c r="H1505" s="0" t="n">
        <f aca="false">E1505 + F1505 - 1</f>
        <v>0.0175438596491229</v>
      </c>
      <c r="I1505" s="0" t="str">
        <f aca="false">Лист3!B1505</f>
        <v>-13.9</v>
      </c>
      <c r="J1505" s="0" t="str">
        <f aca="false">Лист3!C1505</f>
        <v>5.7</v>
      </c>
    </row>
    <row r="1506" customFormat="false" ht="12.8" hidden="false" customHeight="false" outlineLevel="0" collapsed="false">
      <c r="A1506" s="0" t="n">
        <f aca="false">COUNTIF(Лист3!$D$2:D1506, 1)</f>
        <v>48</v>
      </c>
      <c r="B1506" s="0" t="n">
        <f aca="false">COUNTIF(Лист3!D1507:$D$1531, 0)</f>
        <v>25</v>
      </c>
      <c r="C1506" s="0" t="n">
        <f aca="false">COUNTIF(Лист3!$D$2:D1506, 0)</f>
        <v>1457</v>
      </c>
      <c r="D1506" s="0" t="n">
        <f aca="false">COUNTIF(Лист3!D1507:$D$1531, 1)</f>
        <v>0</v>
      </c>
      <c r="E1506" s="0" t="n">
        <f aca="false">B1506/(B1506 + C1506)</f>
        <v>0.0168690958164642</v>
      </c>
      <c r="F1506" s="0" t="n">
        <f aca="false">A1506/(A1506+D1506)</f>
        <v>1</v>
      </c>
      <c r="G1506" s="0" t="n">
        <f aca="false">1 - E1506</f>
        <v>0.983130904183536</v>
      </c>
      <c r="H1506" s="0" t="n">
        <f aca="false">E1506 + F1506 - 1</f>
        <v>0.0168690958164643</v>
      </c>
      <c r="I1506" s="0" t="str">
        <f aca="false">Лист3!B1506</f>
        <v>-13.9</v>
      </c>
      <c r="J1506" s="0" t="str">
        <f aca="false">Лист3!C1506</f>
        <v>5.7</v>
      </c>
    </row>
    <row r="1507" customFormat="false" ht="12.8" hidden="false" customHeight="false" outlineLevel="0" collapsed="false">
      <c r="A1507" s="0" t="n">
        <f aca="false">COUNTIF(Лист3!$D$2:D1507, 1)</f>
        <v>48</v>
      </c>
      <c r="B1507" s="0" t="n">
        <f aca="false">COUNTIF(Лист3!D1508:$D$1531, 0)</f>
        <v>24</v>
      </c>
      <c r="C1507" s="0" t="n">
        <f aca="false">COUNTIF(Лист3!$D$2:D1507, 0)</f>
        <v>1458</v>
      </c>
      <c r="D1507" s="0" t="n">
        <f aca="false">COUNTIF(Лист3!D1508:$D$1531, 1)</f>
        <v>0</v>
      </c>
      <c r="E1507" s="0" t="n">
        <f aca="false">B1507/(B1507 + C1507)</f>
        <v>0.0161943319838057</v>
      </c>
      <c r="F1507" s="0" t="n">
        <f aca="false">A1507/(A1507+D1507)</f>
        <v>1</v>
      </c>
      <c r="G1507" s="0" t="n">
        <f aca="false">1 - E1507</f>
        <v>0.983805668016194</v>
      </c>
      <c r="H1507" s="0" t="n">
        <f aca="false">E1507 + F1507 - 1</f>
        <v>0.0161943319838056</v>
      </c>
      <c r="I1507" s="0" t="str">
        <f aca="false">Лист3!B1507</f>
        <v>-13.9</v>
      </c>
      <c r="J1507" s="0" t="str">
        <f aca="false">Лист3!C1507</f>
        <v>5.7</v>
      </c>
    </row>
    <row r="1508" customFormat="false" ht="12.8" hidden="false" customHeight="false" outlineLevel="0" collapsed="false">
      <c r="A1508" s="0" t="n">
        <f aca="false">COUNTIF(Лист3!$D$2:D1508, 1)</f>
        <v>48</v>
      </c>
      <c r="B1508" s="0" t="n">
        <f aca="false">COUNTIF(Лист3!D1509:$D$1531, 0)</f>
        <v>23</v>
      </c>
      <c r="C1508" s="0" t="n">
        <f aca="false">COUNTIF(Лист3!$D$2:D1508, 0)</f>
        <v>1459</v>
      </c>
      <c r="D1508" s="0" t="n">
        <f aca="false">COUNTIF(Лист3!D1509:$D$1531, 1)</f>
        <v>0</v>
      </c>
      <c r="E1508" s="0" t="n">
        <f aca="false">B1508/(B1508 + C1508)</f>
        <v>0.0155195681511471</v>
      </c>
      <c r="F1508" s="0" t="n">
        <f aca="false">A1508/(A1508+D1508)</f>
        <v>1</v>
      </c>
      <c r="G1508" s="0" t="n">
        <f aca="false">1 - E1508</f>
        <v>0.984480431848853</v>
      </c>
      <c r="H1508" s="0" t="n">
        <f aca="false">E1508 + F1508 - 1</f>
        <v>0.0155195681511471</v>
      </c>
      <c r="I1508" s="0" t="str">
        <f aca="false">Лист3!B1508</f>
        <v>-13.9</v>
      </c>
      <c r="J1508" s="0" t="str">
        <f aca="false">Лист3!C1508</f>
        <v>5.7</v>
      </c>
    </row>
    <row r="1509" customFormat="false" ht="12.8" hidden="false" customHeight="false" outlineLevel="0" collapsed="false">
      <c r="A1509" s="0" t="n">
        <f aca="false">COUNTIF(Лист3!$D$2:D1509, 1)</f>
        <v>48</v>
      </c>
      <c r="B1509" s="0" t="n">
        <f aca="false">COUNTIF(Лист3!D1510:$D$1531, 0)</f>
        <v>22</v>
      </c>
      <c r="C1509" s="0" t="n">
        <f aca="false">COUNTIF(Лист3!$D$2:D1509, 0)</f>
        <v>1460</v>
      </c>
      <c r="D1509" s="0" t="n">
        <f aca="false">COUNTIF(Лист3!D1510:$D$1531, 1)</f>
        <v>0</v>
      </c>
      <c r="E1509" s="0" t="n">
        <f aca="false">B1509/(B1509 + C1509)</f>
        <v>0.0148448043184885</v>
      </c>
      <c r="F1509" s="0" t="n">
        <f aca="false">A1509/(A1509+D1509)</f>
        <v>1</v>
      </c>
      <c r="G1509" s="0" t="n">
        <f aca="false">1 - E1509</f>
        <v>0.985155195681511</v>
      </c>
      <c r="H1509" s="0" t="n">
        <f aca="false">E1509 + F1509 - 1</f>
        <v>0.0148448043184886</v>
      </c>
      <c r="I1509" s="0" t="str">
        <f aca="false">Лист3!B1509</f>
        <v>-13.9</v>
      </c>
      <c r="J1509" s="0" t="str">
        <f aca="false">Лист3!C1509</f>
        <v>5.7</v>
      </c>
    </row>
    <row r="1510" customFormat="false" ht="12.8" hidden="false" customHeight="false" outlineLevel="0" collapsed="false">
      <c r="A1510" s="0" t="n">
        <f aca="false">COUNTIF(Лист3!$D$2:D1510, 1)</f>
        <v>48</v>
      </c>
      <c r="B1510" s="0" t="n">
        <f aca="false">COUNTIF(Лист3!D1511:$D$1531, 0)</f>
        <v>21</v>
      </c>
      <c r="C1510" s="0" t="n">
        <f aca="false">COUNTIF(Лист3!$D$2:D1510, 0)</f>
        <v>1461</v>
      </c>
      <c r="D1510" s="0" t="n">
        <f aca="false">COUNTIF(Лист3!D1511:$D$1531, 1)</f>
        <v>0</v>
      </c>
      <c r="E1510" s="0" t="n">
        <f aca="false">B1510/(B1510 + C1510)</f>
        <v>0.01417004048583</v>
      </c>
      <c r="F1510" s="0" t="n">
        <f aca="false">A1510/(A1510+D1510)</f>
        <v>1</v>
      </c>
      <c r="G1510" s="0" t="n">
        <f aca="false">1 - E1510</f>
        <v>0.98582995951417</v>
      </c>
      <c r="H1510" s="0" t="n">
        <f aca="false">E1510 + F1510 - 1</f>
        <v>0.01417004048583</v>
      </c>
      <c r="I1510" s="0" t="str">
        <f aca="false">Лист3!B1510</f>
        <v>-13.9</v>
      </c>
      <c r="J1510" s="0" t="str">
        <f aca="false">Лист3!C1510</f>
        <v>5.7</v>
      </c>
    </row>
    <row r="1511" customFormat="false" ht="12.8" hidden="false" customHeight="false" outlineLevel="0" collapsed="false">
      <c r="A1511" s="0" t="n">
        <f aca="false">COUNTIF(Лист3!$D$2:D1511, 1)</f>
        <v>48</v>
      </c>
      <c r="B1511" s="0" t="n">
        <f aca="false">COUNTIF(Лист3!D1512:$D$1531, 0)</f>
        <v>20</v>
      </c>
      <c r="C1511" s="0" t="n">
        <f aca="false">COUNTIF(Лист3!$D$2:D1511, 0)</f>
        <v>1462</v>
      </c>
      <c r="D1511" s="0" t="n">
        <f aca="false">COUNTIF(Лист3!D1512:$D$1531, 1)</f>
        <v>0</v>
      </c>
      <c r="E1511" s="0" t="n">
        <f aca="false">B1511/(B1511 + C1511)</f>
        <v>0.0134952766531714</v>
      </c>
      <c r="F1511" s="0" t="n">
        <f aca="false">A1511/(A1511+D1511)</f>
        <v>1</v>
      </c>
      <c r="G1511" s="0" t="n">
        <f aca="false">1 - E1511</f>
        <v>0.986504723346829</v>
      </c>
      <c r="H1511" s="0" t="n">
        <f aca="false">E1511 + F1511 - 1</f>
        <v>0.0134952766531713</v>
      </c>
      <c r="I1511" s="0" t="str">
        <f aca="false">Лист3!B1511</f>
        <v>-13.9</v>
      </c>
      <c r="J1511" s="0" t="str">
        <f aca="false">Лист3!C1511</f>
        <v>5.7</v>
      </c>
    </row>
    <row r="1512" customFormat="false" ht="12.8" hidden="false" customHeight="false" outlineLevel="0" collapsed="false">
      <c r="A1512" s="0" t="n">
        <f aca="false">COUNTIF(Лист3!$D$2:D1512, 1)</f>
        <v>48</v>
      </c>
      <c r="B1512" s="0" t="n">
        <f aca="false">COUNTIF(Лист3!D1513:$D$1531, 0)</f>
        <v>19</v>
      </c>
      <c r="C1512" s="0" t="n">
        <f aca="false">COUNTIF(Лист3!$D$2:D1512, 0)</f>
        <v>1463</v>
      </c>
      <c r="D1512" s="0" t="n">
        <f aca="false">COUNTIF(Лист3!D1513:$D$1531, 1)</f>
        <v>0</v>
      </c>
      <c r="E1512" s="0" t="n">
        <f aca="false">B1512/(B1512 + C1512)</f>
        <v>0.0128205128205128</v>
      </c>
      <c r="F1512" s="0" t="n">
        <f aca="false">A1512/(A1512+D1512)</f>
        <v>1</v>
      </c>
      <c r="G1512" s="0" t="n">
        <f aca="false">1 - E1512</f>
        <v>0.987179487179487</v>
      </c>
      <c r="H1512" s="0" t="n">
        <f aca="false">E1512 + F1512 - 1</f>
        <v>0.0128205128205128</v>
      </c>
      <c r="I1512" s="0" t="str">
        <f aca="false">Лист3!B1512</f>
        <v>-13.9</v>
      </c>
      <c r="J1512" s="0" t="str">
        <f aca="false">Лист3!C1512</f>
        <v>5.7</v>
      </c>
    </row>
    <row r="1513" customFormat="false" ht="12.8" hidden="false" customHeight="false" outlineLevel="0" collapsed="false">
      <c r="A1513" s="0" t="n">
        <f aca="false">COUNTIF(Лист3!$D$2:D1513, 1)</f>
        <v>48</v>
      </c>
      <c r="B1513" s="0" t="n">
        <f aca="false">COUNTIF(Лист3!D1514:$D$1531, 0)</f>
        <v>18</v>
      </c>
      <c r="C1513" s="0" t="n">
        <f aca="false">COUNTIF(Лист3!$D$2:D1513, 0)</f>
        <v>1464</v>
      </c>
      <c r="D1513" s="0" t="n">
        <f aca="false">COUNTIF(Лист3!D1514:$D$1531, 1)</f>
        <v>0</v>
      </c>
      <c r="E1513" s="0" t="n">
        <f aca="false">B1513/(B1513 + C1513)</f>
        <v>0.0121457489878543</v>
      </c>
      <c r="F1513" s="0" t="n">
        <f aca="false">A1513/(A1513+D1513)</f>
        <v>1</v>
      </c>
      <c r="G1513" s="0" t="n">
        <f aca="false">1 - E1513</f>
        <v>0.987854251012146</v>
      </c>
      <c r="H1513" s="0" t="n">
        <f aca="false">E1513 + F1513 - 1</f>
        <v>0.0121457489878543</v>
      </c>
      <c r="I1513" s="0" t="str">
        <f aca="false">Лист3!B1513</f>
        <v>-13.9</v>
      </c>
      <c r="J1513" s="0" t="str">
        <f aca="false">Лист3!C1513</f>
        <v>5.7</v>
      </c>
    </row>
    <row r="1514" customFormat="false" ht="12.8" hidden="false" customHeight="false" outlineLevel="0" collapsed="false">
      <c r="A1514" s="0" t="n">
        <f aca="false">COUNTIF(Лист3!$D$2:D1514, 1)</f>
        <v>48</v>
      </c>
      <c r="B1514" s="0" t="n">
        <f aca="false">COUNTIF(Лист3!D1515:$D$1531, 0)</f>
        <v>17</v>
      </c>
      <c r="C1514" s="0" t="n">
        <f aca="false">COUNTIF(Лист3!$D$2:D1514, 0)</f>
        <v>1465</v>
      </c>
      <c r="D1514" s="0" t="n">
        <f aca="false">COUNTIF(Лист3!D1515:$D$1531, 1)</f>
        <v>0</v>
      </c>
      <c r="E1514" s="0" t="n">
        <f aca="false">B1514/(B1514 + C1514)</f>
        <v>0.0114709851551957</v>
      </c>
      <c r="F1514" s="0" t="n">
        <f aca="false">A1514/(A1514+D1514)</f>
        <v>1</v>
      </c>
      <c r="G1514" s="0" t="n">
        <f aca="false">1 - E1514</f>
        <v>0.988529014844804</v>
      </c>
      <c r="H1514" s="0" t="n">
        <f aca="false">E1514 + F1514 - 1</f>
        <v>0.0114709851551957</v>
      </c>
      <c r="I1514" s="0" t="str">
        <f aca="false">Лист3!B1514</f>
        <v>-13.9</v>
      </c>
      <c r="J1514" s="0" t="str">
        <f aca="false">Лист3!C1514</f>
        <v>5.7</v>
      </c>
    </row>
    <row r="1515" customFormat="false" ht="12.8" hidden="false" customHeight="false" outlineLevel="0" collapsed="false">
      <c r="A1515" s="0" t="n">
        <f aca="false">COUNTIF(Лист3!$D$2:D1515, 1)</f>
        <v>48</v>
      </c>
      <c r="B1515" s="0" t="n">
        <f aca="false">COUNTIF(Лист3!D1516:$D$1531, 0)</f>
        <v>16</v>
      </c>
      <c r="C1515" s="0" t="n">
        <f aca="false">COUNTIF(Лист3!$D$2:D1515, 0)</f>
        <v>1466</v>
      </c>
      <c r="D1515" s="0" t="n">
        <f aca="false">COUNTIF(Лист3!D1516:$D$1531, 1)</f>
        <v>0</v>
      </c>
      <c r="E1515" s="0" t="n">
        <f aca="false">B1515/(B1515 + C1515)</f>
        <v>0.0107962213225371</v>
      </c>
      <c r="F1515" s="0" t="n">
        <f aca="false">A1515/(A1515+D1515)</f>
        <v>1</v>
      </c>
      <c r="G1515" s="0" t="n">
        <f aca="false">1 - E1515</f>
        <v>0.989203778677463</v>
      </c>
      <c r="H1515" s="0" t="n">
        <f aca="false">E1515 + F1515 - 1</f>
        <v>0.0107962213225372</v>
      </c>
      <c r="I1515" s="0" t="str">
        <f aca="false">Лист3!B1515</f>
        <v>-14.1</v>
      </c>
      <c r="J1515" s="0" t="str">
        <f aca="false">Лист3!C1515</f>
        <v>6.1</v>
      </c>
    </row>
    <row r="1516" customFormat="false" ht="12.8" hidden="false" customHeight="false" outlineLevel="0" collapsed="false">
      <c r="A1516" s="0" t="n">
        <f aca="false">COUNTIF(Лист3!$D$2:D1516, 1)</f>
        <v>48</v>
      </c>
      <c r="B1516" s="0" t="n">
        <f aca="false">COUNTIF(Лист3!D1517:$D$1531, 0)</f>
        <v>15</v>
      </c>
      <c r="C1516" s="0" t="n">
        <f aca="false">COUNTIF(Лист3!$D$2:D1516, 0)</f>
        <v>1467</v>
      </c>
      <c r="D1516" s="0" t="n">
        <f aca="false">COUNTIF(Лист3!D1517:$D$1531, 1)</f>
        <v>0</v>
      </c>
      <c r="E1516" s="0" t="n">
        <f aca="false">B1516/(B1516 + C1516)</f>
        <v>0.0101214574898785</v>
      </c>
      <c r="F1516" s="0" t="n">
        <f aca="false">A1516/(A1516+D1516)</f>
        <v>1</v>
      </c>
      <c r="G1516" s="0" t="n">
        <f aca="false">1 - E1516</f>
        <v>0.989878542510121</v>
      </c>
      <c r="H1516" s="0" t="n">
        <f aca="false">E1516 + F1516 - 1</f>
        <v>0.0101214574898785</v>
      </c>
      <c r="I1516" s="0" t="str">
        <f aca="false">Лист3!B1516</f>
        <v>-14.4</v>
      </c>
      <c r="J1516" s="0" t="str">
        <f aca="false">Лист3!C1516</f>
        <v>6.5</v>
      </c>
    </row>
    <row r="1517" customFormat="false" ht="12.8" hidden="false" customHeight="false" outlineLevel="0" collapsed="false">
      <c r="A1517" s="0" t="n">
        <f aca="false">COUNTIF(Лист3!$D$2:D1517, 1)</f>
        <v>48</v>
      </c>
      <c r="B1517" s="0" t="n">
        <f aca="false">COUNTIF(Лист3!D1518:$D$1531, 0)</f>
        <v>14</v>
      </c>
      <c r="C1517" s="0" t="n">
        <f aca="false">COUNTIF(Лист3!$D$2:D1517, 0)</f>
        <v>1468</v>
      </c>
      <c r="D1517" s="0" t="n">
        <f aca="false">COUNTIF(Лист3!D1518:$D$1531, 1)</f>
        <v>0</v>
      </c>
      <c r="E1517" s="0" t="n">
        <f aca="false">B1517/(B1517 + C1517)</f>
        <v>0.00944669365721997</v>
      </c>
      <c r="F1517" s="0" t="n">
        <f aca="false">A1517/(A1517+D1517)</f>
        <v>1</v>
      </c>
      <c r="G1517" s="0" t="n">
        <f aca="false">1 - E1517</f>
        <v>0.99055330634278</v>
      </c>
      <c r="H1517" s="0" t="n">
        <f aca="false">E1517 + F1517 - 1</f>
        <v>0.00944669365721995</v>
      </c>
      <c r="I1517" s="0" t="str">
        <f aca="false">Лист3!B1517</f>
        <v>-14.5</v>
      </c>
      <c r="J1517" s="0" t="str">
        <f aca="false">Лист3!C1517</f>
        <v>6.8</v>
      </c>
    </row>
    <row r="1518" customFormat="false" ht="12.8" hidden="false" customHeight="false" outlineLevel="0" collapsed="false">
      <c r="A1518" s="0" t="n">
        <f aca="false">COUNTIF(Лист3!$D$2:D1518, 1)</f>
        <v>48</v>
      </c>
      <c r="B1518" s="0" t="n">
        <f aca="false">COUNTIF(Лист3!D1519:$D$1531, 0)</f>
        <v>13</v>
      </c>
      <c r="C1518" s="0" t="n">
        <f aca="false">COUNTIF(Лист3!$D$2:D1518, 0)</f>
        <v>1469</v>
      </c>
      <c r="D1518" s="0" t="n">
        <f aca="false">COUNTIF(Лист3!D1519:$D$1531, 1)</f>
        <v>0</v>
      </c>
      <c r="E1518" s="0" t="n">
        <f aca="false">B1518/(B1518 + C1518)</f>
        <v>0.0087719298245614</v>
      </c>
      <c r="F1518" s="0" t="n">
        <f aca="false">A1518/(A1518+D1518)</f>
        <v>1</v>
      </c>
      <c r="G1518" s="0" t="n">
        <f aca="false">1 - E1518</f>
        <v>0.991228070175439</v>
      </c>
      <c r="H1518" s="0" t="n">
        <f aca="false">E1518 + F1518 - 1</f>
        <v>0.00877192982456143</v>
      </c>
      <c r="I1518" s="0" t="str">
        <f aca="false">Лист3!B1518</f>
        <v>-14.8</v>
      </c>
      <c r="J1518" s="0" t="str">
        <f aca="false">Лист3!C1518</f>
        <v>7.4</v>
      </c>
    </row>
    <row r="1519" customFormat="false" ht="12.8" hidden="false" customHeight="false" outlineLevel="0" collapsed="false">
      <c r="A1519" s="0" t="n">
        <f aca="false">COUNTIF(Лист3!$D$2:D1519, 1)</f>
        <v>48</v>
      </c>
      <c r="B1519" s="0" t="n">
        <f aca="false">COUNTIF(Лист3!D1520:$D$1531, 0)</f>
        <v>12</v>
      </c>
      <c r="C1519" s="0" t="n">
        <f aca="false">COUNTIF(Лист3!$D$2:D1519, 0)</f>
        <v>1470</v>
      </c>
      <c r="D1519" s="0" t="n">
        <f aca="false">COUNTIF(Лист3!D1520:$D$1531, 1)</f>
        <v>0</v>
      </c>
      <c r="E1519" s="0" t="n">
        <f aca="false">B1519/(B1519 + C1519)</f>
        <v>0.00809716599190283</v>
      </c>
      <c r="F1519" s="0" t="n">
        <f aca="false">A1519/(A1519+D1519)</f>
        <v>1</v>
      </c>
      <c r="G1519" s="0" t="n">
        <f aca="false">1 - E1519</f>
        <v>0.991902834008097</v>
      </c>
      <c r="H1519" s="0" t="n">
        <f aca="false">E1519 + F1519 - 1</f>
        <v>0.00809716599190291</v>
      </c>
      <c r="I1519" s="0" t="str">
        <f aca="false">Лист3!B1519</f>
        <v>-14.8</v>
      </c>
      <c r="J1519" s="0" t="str">
        <f aca="false">Лист3!C1519</f>
        <v>7.4</v>
      </c>
    </row>
    <row r="1520" customFormat="false" ht="12.8" hidden="false" customHeight="false" outlineLevel="0" collapsed="false">
      <c r="A1520" s="0" t="n">
        <f aca="false">COUNTIF(Лист3!$D$2:D1520, 1)</f>
        <v>48</v>
      </c>
      <c r="B1520" s="0" t="n">
        <f aca="false">COUNTIF(Лист3!D1521:$D$1531, 0)</f>
        <v>11</v>
      </c>
      <c r="C1520" s="0" t="n">
        <f aca="false">COUNTIF(Лист3!$D$2:D1520, 0)</f>
        <v>1471</v>
      </c>
      <c r="D1520" s="0" t="n">
        <f aca="false">COUNTIF(Лист3!D1521:$D$1531, 1)</f>
        <v>0</v>
      </c>
      <c r="E1520" s="0" t="n">
        <f aca="false">B1520/(B1520 + C1520)</f>
        <v>0.00742240215924426</v>
      </c>
      <c r="F1520" s="0" t="n">
        <f aca="false">A1520/(A1520+D1520)</f>
        <v>1</v>
      </c>
      <c r="G1520" s="0" t="n">
        <f aca="false">1 - E1520</f>
        <v>0.992577597840756</v>
      </c>
      <c r="H1520" s="0" t="n">
        <f aca="false">E1520 + F1520 - 1</f>
        <v>0.00742240215924417</v>
      </c>
      <c r="I1520" s="0" t="str">
        <f aca="false">Лист3!B1520</f>
        <v>-14.8</v>
      </c>
      <c r="J1520" s="0" t="str">
        <f aca="false">Лист3!C1520</f>
        <v>7.4</v>
      </c>
    </row>
    <row r="1521" customFormat="false" ht="12.8" hidden="false" customHeight="false" outlineLevel="0" collapsed="false">
      <c r="A1521" s="0" t="n">
        <f aca="false">COUNTIF(Лист3!$D$2:D1521, 1)</f>
        <v>48</v>
      </c>
      <c r="B1521" s="0" t="n">
        <f aca="false">COUNTIF(Лист3!D1522:$D$1531, 0)</f>
        <v>10</v>
      </c>
      <c r="C1521" s="0" t="n">
        <f aca="false">COUNTIF(Лист3!$D$2:D1521, 0)</f>
        <v>1472</v>
      </c>
      <c r="D1521" s="0" t="n">
        <f aca="false">COUNTIF(Лист3!D1522:$D$1531, 1)</f>
        <v>0</v>
      </c>
      <c r="E1521" s="0" t="n">
        <f aca="false">B1521/(B1521 + C1521)</f>
        <v>0.0067476383265857</v>
      </c>
      <c r="F1521" s="0" t="n">
        <f aca="false">A1521/(A1521+D1521)</f>
        <v>1</v>
      </c>
      <c r="G1521" s="0" t="n">
        <f aca="false">1 - E1521</f>
        <v>0.993252361673414</v>
      </c>
      <c r="H1521" s="0" t="n">
        <f aca="false">E1521 + F1521 - 1</f>
        <v>0.00674763832658565</v>
      </c>
      <c r="I1521" s="0" t="str">
        <f aca="false">Лист3!B1521</f>
        <v>-14.8</v>
      </c>
      <c r="J1521" s="0" t="str">
        <f aca="false">Лист3!C1521</f>
        <v>7.4</v>
      </c>
    </row>
    <row r="1522" customFormat="false" ht="12.8" hidden="false" customHeight="false" outlineLevel="0" collapsed="false">
      <c r="A1522" s="0" t="n">
        <f aca="false">COUNTIF(Лист3!$D$2:D1522, 1)</f>
        <v>48</v>
      </c>
      <c r="B1522" s="0" t="n">
        <f aca="false">COUNTIF(Лист3!D1523:$D$1531, 0)</f>
        <v>9</v>
      </c>
      <c r="C1522" s="0" t="n">
        <f aca="false">COUNTIF(Лист3!$D$2:D1522, 0)</f>
        <v>1473</v>
      </c>
      <c r="D1522" s="0" t="n">
        <f aca="false">COUNTIF(Лист3!D1523:$D$1531, 1)</f>
        <v>0</v>
      </c>
      <c r="E1522" s="0" t="n">
        <f aca="false">B1522/(B1522 + C1522)</f>
        <v>0.00607287449392713</v>
      </c>
      <c r="F1522" s="0" t="n">
        <f aca="false">A1522/(A1522+D1522)</f>
        <v>1</v>
      </c>
      <c r="G1522" s="0" t="n">
        <f aca="false">1 - E1522</f>
        <v>0.993927125506073</v>
      </c>
      <c r="H1522" s="0" t="n">
        <f aca="false">E1522 + F1522 - 1</f>
        <v>0.00607287449392713</v>
      </c>
      <c r="I1522" s="0" t="str">
        <f aca="false">Лист3!B1522</f>
        <v>-14.8</v>
      </c>
      <c r="J1522" s="0" t="str">
        <f aca="false">Лист3!C1522</f>
        <v>7.4</v>
      </c>
    </row>
    <row r="1523" customFormat="false" ht="12.8" hidden="false" customHeight="false" outlineLevel="0" collapsed="false">
      <c r="A1523" s="0" t="n">
        <f aca="false">COUNTIF(Лист3!$D$2:D1523, 1)</f>
        <v>48</v>
      </c>
      <c r="B1523" s="0" t="n">
        <f aca="false">COUNTIF(Лист3!D1524:$D$1531, 0)</f>
        <v>8</v>
      </c>
      <c r="C1523" s="0" t="n">
        <f aca="false">COUNTIF(Лист3!$D$2:D1523, 0)</f>
        <v>1474</v>
      </c>
      <c r="D1523" s="0" t="n">
        <f aca="false">COUNTIF(Лист3!D1524:$D$1531, 1)</f>
        <v>0</v>
      </c>
      <c r="E1523" s="0" t="n">
        <f aca="false">B1523/(B1523 + C1523)</f>
        <v>0.00539811066126856</v>
      </c>
      <c r="F1523" s="0" t="n">
        <f aca="false">A1523/(A1523+D1523)</f>
        <v>1</v>
      </c>
      <c r="G1523" s="0" t="n">
        <f aca="false">1 - E1523</f>
        <v>0.994601889338731</v>
      </c>
      <c r="H1523" s="0" t="n">
        <f aca="false">E1523 + F1523 - 1</f>
        <v>0.00539811066126861</v>
      </c>
      <c r="I1523" s="0" t="str">
        <f aca="false">Лист3!B1523</f>
        <v>-14.8</v>
      </c>
      <c r="J1523" s="0" t="str">
        <f aca="false">Лист3!C1523</f>
        <v>7.4</v>
      </c>
    </row>
    <row r="1524" customFormat="false" ht="12.8" hidden="false" customHeight="false" outlineLevel="0" collapsed="false">
      <c r="A1524" s="0" t="n">
        <f aca="false">COUNTIF(Лист3!$D$2:D1524, 1)</f>
        <v>48</v>
      </c>
      <c r="B1524" s="0" t="n">
        <f aca="false">COUNTIF(Лист3!D1525:$D$1531, 0)</f>
        <v>7</v>
      </c>
      <c r="C1524" s="0" t="n">
        <f aca="false">COUNTIF(Лист3!$D$2:D1524, 0)</f>
        <v>1475</v>
      </c>
      <c r="D1524" s="0" t="n">
        <f aca="false">COUNTIF(Лист3!D1525:$D$1531, 1)</f>
        <v>0</v>
      </c>
      <c r="E1524" s="0" t="n">
        <f aca="false">B1524/(B1524 + C1524)</f>
        <v>0.00472334682860999</v>
      </c>
      <c r="F1524" s="0" t="n">
        <f aca="false">A1524/(A1524+D1524)</f>
        <v>1</v>
      </c>
      <c r="G1524" s="0" t="n">
        <f aca="false">1 - E1524</f>
        <v>0.99527665317139</v>
      </c>
      <c r="H1524" s="0" t="n">
        <f aca="false">E1524 + F1524 - 1</f>
        <v>0.00472334682861009</v>
      </c>
      <c r="I1524" s="0" t="str">
        <f aca="false">Лист3!B1524</f>
        <v>-15.0</v>
      </c>
      <c r="J1524" s="0" t="str">
        <f aca="false">Лист3!C1524</f>
        <v>7.9</v>
      </c>
    </row>
    <row r="1525" customFormat="false" ht="12.8" hidden="false" customHeight="false" outlineLevel="0" collapsed="false">
      <c r="A1525" s="0" t="n">
        <f aca="false">COUNTIF(Лист3!$D$2:D1525, 1)</f>
        <v>48</v>
      </c>
      <c r="B1525" s="0" t="n">
        <f aca="false">COUNTIF(Лист3!D1526:$D$1531, 0)</f>
        <v>6</v>
      </c>
      <c r="C1525" s="0" t="n">
        <f aca="false">COUNTIF(Лист3!$D$2:D1525, 0)</f>
        <v>1476</v>
      </c>
      <c r="D1525" s="0" t="n">
        <f aca="false">COUNTIF(Лист3!D1526:$D$1531, 1)</f>
        <v>0</v>
      </c>
      <c r="E1525" s="0" t="n">
        <f aca="false">B1525/(B1525 + C1525)</f>
        <v>0.00404858299595142</v>
      </c>
      <c r="F1525" s="0" t="n">
        <f aca="false">A1525/(A1525+D1525)</f>
        <v>1</v>
      </c>
      <c r="G1525" s="0" t="n">
        <f aca="false">1 - E1525</f>
        <v>0.995951417004049</v>
      </c>
      <c r="H1525" s="0" t="n">
        <f aca="false">E1525 + F1525 - 1</f>
        <v>0.00404858299595134</v>
      </c>
      <c r="I1525" s="0" t="str">
        <f aca="false">Лист3!B1525</f>
        <v>-15.0</v>
      </c>
      <c r="J1525" s="0" t="str">
        <f aca="false">Лист3!C1525</f>
        <v>7.9</v>
      </c>
    </row>
    <row r="1526" customFormat="false" ht="12.8" hidden="false" customHeight="false" outlineLevel="0" collapsed="false">
      <c r="A1526" s="0" t="n">
        <f aca="false">COUNTIF(Лист3!$D$2:D1526, 1)</f>
        <v>48</v>
      </c>
      <c r="B1526" s="0" t="n">
        <f aca="false">COUNTIF(Лист3!D1527:$D$1531, 0)</f>
        <v>5</v>
      </c>
      <c r="C1526" s="0" t="n">
        <f aca="false">COUNTIF(Лист3!$D$2:D1526, 0)</f>
        <v>1477</v>
      </c>
      <c r="D1526" s="0" t="n">
        <f aca="false">COUNTIF(Лист3!D1527:$D$1531, 1)</f>
        <v>0</v>
      </c>
      <c r="E1526" s="0" t="n">
        <f aca="false">B1526/(B1526 + C1526)</f>
        <v>0.00337381916329285</v>
      </c>
      <c r="F1526" s="0" t="n">
        <f aca="false">A1526/(A1526+D1526)</f>
        <v>1</v>
      </c>
      <c r="G1526" s="0" t="n">
        <f aca="false">1 - E1526</f>
        <v>0.996626180836707</v>
      </c>
      <c r="H1526" s="0" t="n">
        <f aca="false">E1526 + F1526 - 1</f>
        <v>0.00337381916329282</v>
      </c>
      <c r="I1526" s="0" t="str">
        <f aca="false">Лист3!B1526</f>
        <v>-15.0</v>
      </c>
      <c r="J1526" s="0" t="str">
        <f aca="false">Лист3!C1526</f>
        <v>7.9</v>
      </c>
    </row>
    <row r="1527" customFormat="false" ht="12.8" hidden="false" customHeight="false" outlineLevel="0" collapsed="false">
      <c r="A1527" s="0" t="n">
        <f aca="false">COUNTIF(Лист3!$D$2:D1527, 1)</f>
        <v>48</v>
      </c>
      <c r="B1527" s="0" t="n">
        <f aca="false">COUNTIF(Лист3!D1528:$D$1531, 0)</f>
        <v>4</v>
      </c>
      <c r="C1527" s="0" t="n">
        <f aca="false">COUNTIF(Лист3!$D$2:D1527, 0)</f>
        <v>1478</v>
      </c>
      <c r="D1527" s="0" t="n">
        <f aca="false">COUNTIF(Лист3!D1528:$D$1531, 1)</f>
        <v>0</v>
      </c>
      <c r="E1527" s="0" t="n">
        <f aca="false">B1527/(B1527 + C1527)</f>
        <v>0.00269905533063428</v>
      </c>
      <c r="F1527" s="0" t="n">
        <f aca="false">A1527/(A1527+D1527)</f>
        <v>1</v>
      </c>
      <c r="G1527" s="0" t="n">
        <f aca="false">1 - E1527</f>
        <v>0.997300944669366</v>
      </c>
      <c r="H1527" s="0" t="n">
        <f aca="false">E1527 + F1527 - 1</f>
        <v>0.0026990553306343</v>
      </c>
      <c r="I1527" s="0" t="str">
        <f aca="false">Лист3!B1527</f>
        <v>-15.2</v>
      </c>
      <c r="J1527" s="0" t="str">
        <f aca="false">Лист3!C1527</f>
        <v>8.3</v>
      </c>
    </row>
    <row r="1528" customFormat="false" ht="12.8" hidden="false" customHeight="false" outlineLevel="0" collapsed="false">
      <c r="A1528" s="0" t="n">
        <f aca="false">COUNTIF(Лист3!$D$2:D1528, 1)</f>
        <v>48</v>
      </c>
      <c r="B1528" s="0" t="n">
        <f aca="false">COUNTIF(Лист3!D1529:$D$1531, 0)</f>
        <v>3</v>
      </c>
      <c r="C1528" s="0" t="n">
        <f aca="false">COUNTIF(Лист3!$D$2:D1528, 0)</f>
        <v>1479</v>
      </c>
      <c r="D1528" s="0" t="n">
        <f aca="false">COUNTIF(Лист3!D1529:$D$1531, 1)</f>
        <v>0</v>
      </c>
      <c r="E1528" s="0" t="n">
        <f aca="false">B1528/(B1528 + C1528)</f>
        <v>0.00202429149797571</v>
      </c>
      <c r="F1528" s="0" t="n">
        <f aca="false">A1528/(A1528+D1528)</f>
        <v>1</v>
      </c>
      <c r="G1528" s="0" t="n">
        <f aca="false">1 - E1528</f>
        <v>0.997975708502024</v>
      </c>
      <c r="H1528" s="0" t="n">
        <f aca="false">E1528 + F1528 - 1</f>
        <v>0.00202429149797578</v>
      </c>
      <c r="I1528" s="0" t="str">
        <f aca="false">Лист3!B1528</f>
        <v>-15.4</v>
      </c>
      <c r="J1528" s="0" t="str">
        <f aca="false">Лист3!C1528</f>
        <v>8.8</v>
      </c>
    </row>
    <row r="1529" customFormat="false" ht="12.8" hidden="false" customHeight="false" outlineLevel="0" collapsed="false">
      <c r="A1529" s="0" t="n">
        <f aca="false">COUNTIF(Лист3!$D$2:D1529, 1)</f>
        <v>48</v>
      </c>
      <c r="B1529" s="0" t="n">
        <f aca="false">COUNTIF(Лист3!D1530:$D$1531, 0)</f>
        <v>2</v>
      </c>
      <c r="C1529" s="0" t="n">
        <f aca="false">COUNTIF(Лист3!$D$2:D1529, 0)</f>
        <v>1480</v>
      </c>
      <c r="D1529" s="0" t="n">
        <f aca="false">COUNTIF(Лист3!D1530:$D$1531, 1)</f>
        <v>0</v>
      </c>
      <c r="E1529" s="0" t="n">
        <f aca="false">B1529/(B1529 + C1529)</f>
        <v>0.00134952766531714</v>
      </c>
      <c r="F1529" s="0" t="n">
        <f aca="false">A1529/(A1529+D1529)</f>
        <v>1</v>
      </c>
      <c r="G1529" s="0" t="n">
        <f aca="false">1 - E1529</f>
        <v>0.998650472334683</v>
      </c>
      <c r="H1529" s="0" t="n">
        <f aca="false">E1529 + F1529 - 1</f>
        <v>0.00134952766531704</v>
      </c>
      <c r="I1529" s="0" t="str">
        <f aca="false">Лист3!B1529</f>
        <v>-15.4</v>
      </c>
      <c r="J1529" s="0" t="str">
        <f aca="false">Лист3!C1529</f>
        <v>8.8</v>
      </c>
    </row>
    <row r="1530" customFormat="false" ht="12.8" hidden="false" customHeight="false" outlineLevel="0" collapsed="false">
      <c r="A1530" s="0" t="n">
        <f aca="false">COUNTIF(Лист3!$D$2:D1530, 1)</f>
        <v>48</v>
      </c>
      <c r="B1530" s="0" t="n">
        <f aca="false">COUNTIF(Лист3!D1531:$D$1531, 0)</f>
        <v>1</v>
      </c>
      <c r="C1530" s="0" t="n">
        <f aca="false">COUNTIF(Лист3!$D$2:D1530, 0)</f>
        <v>1481</v>
      </c>
      <c r="D1530" s="0" t="n">
        <f aca="false">COUNTIF(Лист3!D1531:$D$1531, 1)</f>
        <v>0</v>
      </c>
      <c r="E1530" s="0" t="n">
        <f aca="false">B1530/(B1530 + C1530)</f>
        <v>0.00067476383265857</v>
      </c>
      <c r="F1530" s="0" t="n">
        <f aca="false">A1530/(A1530+D1530)</f>
        <v>1</v>
      </c>
      <c r="G1530" s="0" t="n">
        <f aca="false">1 - E1530</f>
        <v>0.999325236167342</v>
      </c>
      <c r="H1530" s="0" t="n">
        <f aca="false">E1530 + F1530 - 1</f>
        <v>0.00067476383265852</v>
      </c>
      <c r="I1530" s="0" t="str">
        <f aca="false">Лист3!B1530</f>
        <v>-15.7</v>
      </c>
      <c r="J1530" s="0" t="str">
        <f aca="false">Лист3!C1530</f>
        <v>9.6</v>
      </c>
    </row>
    <row r="1531" customFormat="false" ht="12.8" hidden="false" customHeight="false" outlineLevel="0" collapsed="false">
      <c r="A1531" s="0" t="n">
        <f aca="false">COUNTIF(Лист3!$D$2:D1531, 1)</f>
        <v>48</v>
      </c>
      <c r="B1531" s="0" t="n">
        <f aca="false">COUNTIF(Лист3!D1532:$D$1531, 0)</f>
        <v>1</v>
      </c>
      <c r="C1531" s="0" t="n">
        <f aca="false">COUNTIF(Лист3!$D$2:D1531, 0)</f>
        <v>1482</v>
      </c>
      <c r="D1531" s="0" t="n">
        <f aca="false">COUNTIF(Лист3!D1532:$D$1531, 1)</f>
        <v>0</v>
      </c>
      <c r="E1531" s="0" t="n">
        <f aca="false">B1531/(B1531 + C1531)</f>
        <v>0.000674308833445718</v>
      </c>
      <c r="F1531" s="0" t="n">
        <f aca="false">A1531/(A1531+D1531)</f>
        <v>1</v>
      </c>
      <c r="G1531" s="0" t="n">
        <f aca="false">1 - E1531</f>
        <v>0.999325691166554</v>
      </c>
      <c r="H1531" s="0" t="n">
        <f aca="false">E1531 + F1531 - 1</f>
        <v>0.000674308833445769</v>
      </c>
      <c r="I1531" s="0" t="str">
        <f aca="false">Лист3!B1531</f>
        <v>-15.7</v>
      </c>
      <c r="J1531" s="0" t="str">
        <f aca="false">Лист3!C1531</f>
        <v>9.6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2017-09-06T17:01:26Z</dcterms:created>
  <dc:creator/>
  <dc:description/>
  <dc:language>ru-RU</dc:language>
  <cp:lastModifiedBy/>
  <dcterms:modified xsi:type="dcterms:W3CDTF">2017-09-09T22:40:14Z</dcterms:modified>
  <cp:revision>5</cp:revision>
  <dc:subject/>
  <dc:title/>
</cp:coreProperties>
</file>