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0115" windowHeight="10005"/>
  </bookViews>
  <sheets>
    <sheet name="may30" sheetId="1" r:id="rId1"/>
    <sheet name="Лист1" sheetId="2" r:id="rId2"/>
    <sheet name="ROC" sheetId="3" r:id="rId3"/>
  </sheets>
  <calcPr calcId="125725"/>
</workbook>
</file>

<file path=xl/calcChain.xml><?xml version="1.0" encoding="utf-8"?>
<calcChain xmlns="http://schemas.openxmlformats.org/spreadsheetml/2006/main">
  <c r="G2" i="1"/>
  <c r="G3"/>
  <c r="G5"/>
  <c r="G6"/>
  <c r="G7"/>
  <c r="G8"/>
  <c r="G9"/>
  <c r="G10"/>
  <c r="G12"/>
  <c r="G13"/>
  <c r="G14"/>
  <c r="G15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2"/>
  <c r="G63"/>
  <c r="G64"/>
  <c r="G65"/>
  <c r="G66"/>
  <c r="G67"/>
  <c r="G68"/>
  <c r="G69"/>
  <c r="G70"/>
  <c r="G1"/>
  <c r="A70" i="3" l="1"/>
  <c r="A865"/>
  <c r="A14"/>
  <c r="A11"/>
  <c r="A9"/>
  <c r="A7"/>
  <c r="A5"/>
  <c r="A2"/>
  <c r="A15"/>
  <c r="A13"/>
  <c r="A10"/>
  <c r="A8"/>
  <c r="A6"/>
  <c r="A3"/>
  <c r="A61"/>
  <c r="A62"/>
  <c r="A68"/>
  <c r="A66"/>
  <c r="A64"/>
  <c r="A59"/>
  <c r="A57"/>
  <c r="A55"/>
  <c r="A53"/>
  <c r="A51"/>
  <c r="A49"/>
  <c r="A47"/>
  <c r="A45"/>
  <c r="A43"/>
  <c r="A41"/>
  <c r="A38"/>
  <c r="A36"/>
  <c r="A34"/>
  <c r="A32"/>
  <c r="A30"/>
  <c r="A28"/>
  <c r="A26"/>
  <c r="A24"/>
  <c r="A22"/>
  <c r="A20"/>
  <c r="A18"/>
  <c r="A1"/>
  <c r="A12"/>
  <c r="A4"/>
  <c r="A1187"/>
  <c r="A1185"/>
  <c r="A1183"/>
  <c r="A1181"/>
  <c r="A1179"/>
  <c r="A1177"/>
  <c r="A1175"/>
  <c r="A1173"/>
  <c r="A1171"/>
  <c r="A1169"/>
  <c r="A1167"/>
  <c r="A1165"/>
  <c r="A1163"/>
  <c r="A1161"/>
  <c r="A1159"/>
  <c r="A1157"/>
  <c r="A1155"/>
  <c r="A1153"/>
  <c r="A1151"/>
  <c r="A1149"/>
  <c r="A1147"/>
  <c r="A1145"/>
  <c r="A1143"/>
  <c r="A1141"/>
  <c r="A1139"/>
  <c r="A1137"/>
  <c r="A1135"/>
  <c r="A1133"/>
  <c r="A1131"/>
  <c r="A1129"/>
  <c r="A1127"/>
  <c r="A1125"/>
  <c r="A1123"/>
  <c r="A1121"/>
  <c r="A1119"/>
  <c r="A1117"/>
  <c r="A1115"/>
  <c r="A1113"/>
  <c r="A1111"/>
  <c r="A1109"/>
  <c r="A1107"/>
  <c r="A1105"/>
  <c r="A1103"/>
  <c r="A1101"/>
  <c r="A1099"/>
  <c r="A1097"/>
  <c r="A1095"/>
  <c r="A1093"/>
  <c r="A1091"/>
  <c r="A1089"/>
  <c r="A1087"/>
  <c r="A1085"/>
  <c r="A1083"/>
  <c r="A1081"/>
  <c r="A1079"/>
  <c r="A1077"/>
  <c r="A1075"/>
  <c r="A1073"/>
  <c r="A1071"/>
  <c r="A1069"/>
  <c r="A1067"/>
  <c r="A1065"/>
  <c r="A1063"/>
  <c r="A1061"/>
  <c r="A1059"/>
  <c r="A1057"/>
  <c r="A1055"/>
  <c r="A1053"/>
  <c r="A1051"/>
  <c r="A1049"/>
  <c r="A1047"/>
  <c r="A1045"/>
  <c r="A1043"/>
  <c r="A1041"/>
  <c r="A1039"/>
  <c r="A1037"/>
  <c r="A1035"/>
  <c r="A1033"/>
  <c r="A1031"/>
  <c r="A1029"/>
  <c r="A1027"/>
  <c r="A1025"/>
  <c r="A1023"/>
  <c r="A1021"/>
  <c r="A1019"/>
  <c r="A1017"/>
  <c r="A1015"/>
  <c r="A1013"/>
  <c r="A1011"/>
  <c r="A1009"/>
  <c r="A1007"/>
  <c r="A1005"/>
  <c r="A1003"/>
  <c r="A1001"/>
  <c r="A999"/>
  <c r="A997"/>
  <c r="A995"/>
  <c r="A993"/>
  <c r="A991"/>
  <c r="A989"/>
  <c r="A987"/>
  <c r="A985"/>
  <c r="A983"/>
  <c r="A981"/>
  <c r="A979"/>
  <c r="A977"/>
  <c r="A975"/>
  <c r="A973"/>
  <c r="A971"/>
  <c r="A969"/>
  <c r="A967"/>
  <c r="A965"/>
  <c r="A963"/>
  <c r="A961"/>
  <c r="A959"/>
  <c r="A957"/>
  <c r="A955"/>
  <c r="A953"/>
  <c r="A951"/>
  <c r="A949"/>
  <c r="A947"/>
  <c r="A945"/>
  <c r="A943"/>
  <c r="A941"/>
  <c r="A939"/>
  <c r="A937"/>
  <c r="A935"/>
  <c r="A933"/>
  <c r="A931"/>
  <c r="A929"/>
  <c r="A927"/>
  <c r="A925"/>
  <c r="A923"/>
  <c r="A921"/>
  <c r="A919"/>
  <c r="A917"/>
  <c r="A915"/>
  <c r="A913"/>
  <c r="A911"/>
  <c r="A909"/>
  <c r="A907"/>
  <c r="A905"/>
  <c r="A903"/>
  <c r="A901"/>
  <c r="A899"/>
  <c r="A897"/>
  <c r="A895"/>
  <c r="A893"/>
  <c r="A891"/>
  <c r="A889"/>
  <c r="A887"/>
  <c r="A885"/>
  <c r="A883"/>
  <c r="A881"/>
  <c r="A879"/>
  <c r="A877"/>
  <c r="A875"/>
  <c r="A873"/>
  <c r="A871"/>
  <c r="A869"/>
  <c r="B3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1"/>
  <c r="B233"/>
  <c r="B235"/>
  <c r="B237"/>
  <c r="B239"/>
  <c r="B241"/>
  <c r="B243"/>
  <c r="B245"/>
  <c r="B247"/>
  <c r="B249"/>
  <c r="B251"/>
  <c r="B253"/>
  <c r="B255"/>
  <c r="B257"/>
  <c r="B259"/>
  <c r="B261"/>
  <c r="B263"/>
  <c r="B265"/>
  <c r="B267"/>
  <c r="B269"/>
  <c r="B271"/>
  <c r="B273"/>
  <c r="B275"/>
  <c r="B277"/>
  <c r="B279"/>
  <c r="B281"/>
  <c r="B283"/>
  <c r="B285"/>
  <c r="B287"/>
  <c r="B289"/>
  <c r="B291"/>
  <c r="B293"/>
  <c r="B295"/>
  <c r="B297"/>
  <c r="B299"/>
  <c r="B301"/>
  <c r="B303"/>
  <c r="B305"/>
  <c r="B307"/>
  <c r="B309"/>
  <c r="B311"/>
  <c r="B313"/>
  <c r="B315"/>
  <c r="B317"/>
  <c r="B319"/>
  <c r="B321"/>
  <c r="B323"/>
  <c r="B325"/>
  <c r="B327"/>
  <c r="B329"/>
  <c r="B331"/>
  <c r="B333"/>
  <c r="B335"/>
  <c r="B337"/>
  <c r="B339"/>
  <c r="B341"/>
  <c r="B343"/>
  <c r="B345"/>
  <c r="B347"/>
  <c r="B349"/>
  <c r="B351"/>
  <c r="B353"/>
  <c r="B355"/>
  <c r="B357"/>
  <c r="B359"/>
  <c r="B361"/>
  <c r="B363"/>
  <c r="B365"/>
  <c r="B367"/>
  <c r="B369"/>
  <c r="B371"/>
  <c r="B373"/>
  <c r="B375"/>
  <c r="B377"/>
  <c r="B379"/>
  <c r="B381"/>
  <c r="B383"/>
  <c r="B385"/>
  <c r="B387"/>
  <c r="B389"/>
  <c r="B391"/>
  <c r="B393"/>
  <c r="B395"/>
  <c r="B397"/>
  <c r="B399"/>
  <c r="B401"/>
  <c r="B403"/>
  <c r="B405"/>
  <c r="B407"/>
  <c r="B409"/>
  <c r="B411"/>
  <c r="B413"/>
  <c r="B415"/>
  <c r="B417"/>
  <c r="B419"/>
  <c r="B421"/>
  <c r="B423"/>
  <c r="B425"/>
  <c r="B427"/>
  <c r="B429"/>
  <c r="B431"/>
  <c r="B433"/>
  <c r="B435"/>
  <c r="B437"/>
  <c r="B439"/>
  <c r="B441"/>
  <c r="B443"/>
  <c r="B445"/>
  <c r="B447"/>
  <c r="B449"/>
  <c r="B451"/>
  <c r="B453"/>
  <c r="B455"/>
  <c r="B457"/>
  <c r="B459"/>
  <c r="B461"/>
  <c r="B463"/>
  <c r="B465"/>
  <c r="B467"/>
  <c r="B469"/>
  <c r="B471"/>
  <c r="B473"/>
  <c r="B475"/>
  <c r="B477"/>
  <c r="B479"/>
  <c r="B481"/>
  <c r="B483"/>
  <c r="B485"/>
  <c r="B487"/>
  <c r="B489"/>
  <c r="B491"/>
  <c r="B493"/>
  <c r="B495"/>
  <c r="B497"/>
  <c r="B499"/>
  <c r="B501"/>
  <c r="B503"/>
  <c r="B505"/>
  <c r="B507"/>
  <c r="B509"/>
  <c r="B511"/>
  <c r="B2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230"/>
  <c r="B232"/>
  <c r="B234"/>
  <c r="B236"/>
  <c r="B238"/>
  <c r="B240"/>
  <c r="B242"/>
  <c r="B244"/>
  <c r="B246"/>
  <c r="B248"/>
  <c r="B250"/>
  <c r="B252"/>
  <c r="B254"/>
  <c r="B256"/>
  <c r="B258"/>
  <c r="B260"/>
  <c r="B262"/>
  <c r="B264"/>
  <c r="B266"/>
  <c r="B268"/>
  <c r="B270"/>
  <c r="B272"/>
  <c r="B274"/>
  <c r="B276"/>
  <c r="B278"/>
  <c r="B280"/>
  <c r="B282"/>
  <c r="B284"/>
  <c r="B286"/>
  <c r="B288"/>
  <c r="B290"/>
  <c r="B292"/>
  <c r="B294"/>
  <c r="B296"/>
  <c r="B298"/>
  <c r="B300"/>
  <c r="B302"/>
  <c r="B304"/>
  <c r="B306"/>
  <c r="B308"/>
  <c r="B310"/>
  <c r="B312"/>
  <c r="B314"/>
  <c r="B316"/>
  <c r="B318"/>
  <c r="B320"/>
  <c r="B322"/>
  <c r="B324"/>
  <c r="B326"/>
  <c r="B328"/>
  <c r="B330"/>
  <c r="B332"/>
  <c r="B334"/>
  <c r="B336"/>
  <c r="B338"/>
  <c r="B340"/>
  <c r="B342"/>
  <c r="B344"/>
  <c r="B346"/>
  <c r="B348"/>
  <c r="B350"/>
  <c r="B352"/>
  <c r="B354"/>
  <c r="B356"/>
  <c r="B358"/>
  <c r="B360"/>
  <c r="B362"/>
  <c r="B364"/>
  <c r="B366"/>
  <c r="B368"/>
  <c r="B370"/>
  <c r="B372"/>
  <c r="B374"/>
  <c r="B376"/>
  <c r="B378"/>
  <c r="B380"/>
  <c r="B382"/>
  <c r="B384"/>
  <c r="B386"/>
  <c r="B388"/>
  <c r="B390"/>
  <c r="B392"/>
  <c r="B394"/>
  <c r="B396"/>
  <c r="B398"/>
  <c r="B400"/>
  <c r="B402"/>
  <c r="B404"/>
  <c r="B406"/>
  <c r="B408"/>
  <c r="B410"/>
  <c r="B412"/>
  <c r="B414"/>
  <c r="B416"/>
  <c r="B418"/>
  <c r="B420"/>
  <c r="B422"/>
  <c r="B424"/>
  <c r="B426"/>
  <c r="B428"/>
  <c r="B430"/>
  <c r="B432"/>
  <c r="B434"/>
  <c r="B436"/>
  <c r="B438"/>
  <c r="B440"/>
  <c r="B442"/>
  <c r="B444"/>
  <c r="B446"/>
  <c r="B448"/>
  <c r="B450"/>
  <c r="B452"/>
  <c r="B454"/>
  <c r="B456"/>
  <c r="B458"/>
  <c r="B460"/>
  <c r="B462"/>
  <c r="B464"/>
  <c r="B466"/>
  <c r="B468"/>
  <c r="B470"/>
  <c r="B472"/>
  <c r="B474"/>
  <c r="B476"/>
  <c r="B478"/>
  <c r="B480"/>
  <c r="B482"/>
  <c r="B484"/>
  <c r="B486"/>
  <c r="B488"/>
  <c r="B490"/>
  <c r="B492"/>
  <c r="B494"/>
  <c r="B496"/>
  <c r="B498"/>
  <c r="B500"/>
  <c r="B502"/>
  <c r="B504"/>
  <c r="B506"/>
  <c r="B508"/>
  <c r="B510"/>
  <c r="B512"/>
  <c r="B514"/>
  <c r="B516"/>
  <c r="B518"/>
  <c r="B520"/>
  <c r="B522"/>
  <c r="B524"/>
  <c r="B526"/>
  <c r="B528"/>
  <c r="B530"/>
  <c r="B532"/>
  <c r="B534"/>
  <c r="B536"/>
  <c r="B538"/>
  <c r="B540"/>
  <c r="B542"/>
  <c r="B544"/>
  <c r="B546"/>
  <c r="B548"/>
  <c r="B550"/>
  <c r="B552"/>
  <c r="B554"/>
  <c r="B556"/>
  <c r="B558"/>
  <c r="B560"/>
  <c r="B562"/>
  <c r="B564"/>
  <c r="B566"/>
  <c r="B568"/>
  <c r="B570"/>
  <c r="B572"/>
  <c r="B574"/>
  <c r="B576"/>
  <c r="B578"/>
  <c r="B580"/>
  <c r="B582"/>
  <c r="B584"/>
  <c r="B586"/>
  <c r="B588"/>
  <c r="B590"/>
  <c r="B592"/>
  <c r="B594"/>
  <c r="B596"/>
  <c r="B598"/>
  <c r="B600"/>
  <c r="B602"/>
  <c r="B604"/>
  <c r="B606"/>
  <c r="B608"/>
  <c r="B610"/>
  <c r="B612"/>
  <c r="B614"/>
  <c r="B616"/>
  <c r="B618"/>
  <c r="B620"/>
  <c r="B622"/>
  <c r="B624"/>
  <c r="B626"/>
  <c r="B628"/>
  <c r="B630"/>
  <c r="B632"/>
  <c r="B634"/>
  <c r="B636"/>
  <c r="B638"/>
  <c r="B640"/>
  <c r="B642"/>
  <c r="B644"/>
  <c r="B646"/>
  <c r="B648"/>
  <c r="B650"/>
  <c r="B652"/>
  <c r="B654"/>
  <c r="B656"/>
  <c r="B658"/>
  <c r="B660"/>
  <c r="B662"/>
  <c r="B664"/>
  <c r="B666"/>
  <c r="B668"/>
  <c r="B670"/>
  <c r="B672"/>
  <c r="B674"/>
  <c r="B676"/>
  <c r="B678"/>
  <c r="B680"/>
  <c r="B682"/>
  <c r="B684"/>
  <c r="B686"/>
  <c r="B688"/>
  <c r="B690"/>
  <c r="B692"/>
  <c r="B694"/>
  <c r="B696"/>
  <c r="B698"/>
  <c r="B700"/>
  <c r="B702"/>
  <c r="B704"/>
  <c r="B706"/>
  <c r="B708"/>
  <c r="B710"/>
  <c r="B712"/>
  <c r="B714"/>
  <c r="B716"/>
  <c r="B718"/>
  <c r="B720"/>
  <c r="B722"/>
  <c r="B724"/>
  <c r="B726"/>
  <c r="B728"/>
  <c r="B730"/>
  <c r="B732"/>
  <c r="B734"/>
  <c r="B736"/>
  <c r="B738"/>
  <c r="B740"/>
  <c r="B742"/>
  <c r="B744"/>
  <c r="B746"/>
  <c r="B748"/>
  <c r="B750"/>
  <c r="B752"/>
  <c r="B754"/>
  <c r="B756"/>
  <c r="B758"/>
  <c r="B760"/>
  <c r="B762"/>
  <c r="B764"/>
  <c r="B766"/>
  <c r="B768"/>
  <c r="B770"/>
  <c r="B772"/>
  <c r="B774"/>
  <c r="B776"/>
  <c r="B778"/>
  <c r="B780"/>
  <c r="B782"/>
  <c r="B784"/>
  <c r="B786"/>
  <c r="B788"/>
  <c r="B790"/>
  <c r="B792"/>
  <c r="B794"/>
  <c r="B796"/>
  <c r="B798"/>
  <c r="B800"/>
  <c r="B802"/>
  <c r="B804"/>
  <c r="B806"/>
  <c r="B808"/>
  <c r="B810"/>
  <c r="B812"/>
  <c r="B814"/>
  <c r="B816"/>
  <c r="B818"/>
  <c r="B820"/>
  <c r="B822"/>
  <c r="B824"/>
  <c r="B826"/>
  <c r="B828"/>
  <c r="B830"/>
  <c r="B832"/>
  <c r="B834"/>
  <c r="B836"/>
  <c r="B838"/>
  <c r="B840"/>
  <c r="B842"/>
  <c r="B844"/>
  <c r="B846"/>
  <c r="B848"/>
  <c r="B850"/>
  <c r="B852"/>
  <c r="B854"/>
  <c r="B856"/>
  <c r="B858"/>
  <c r="B860"/>
  <c r="B862"/>
  <c r="B864"/>
  <c r="B866"/>
  <c r="B868"/>
  <c r="B870"/>
  <c r="B872"/>
  <c r="B874"/>
  <c r="B876"/>
  <c r="B878"/>
  <c r="B880"/>
  <c r="B882"/>
  <c r="B884"/>
  <c r="B886"/>
  <c r="B888"/>
  <c r="B890"/>
  <c r="B892"/>
  <c r="B894"/>
  <c r="B896"/>
  <c r="B898"/>
  <c r="B900"/>
  <c r="B902"/>
  <c r="B904"/>
  <c r="B906"/>
  <c r="B908"/>
  <c r="B910"/>
  <c r="B912"/>
  <c r="B914"/>
  <c r="B916"/>
  <c r="B918"/>
  <c r="B920"/>
  <c r="B922"/>
  <c r="B924"/>
  <c r="B926"/>
  <c r="B928"/>
  <c r="B930"/>
  <c r="B932"/>
  <c r="B934"/>
  <c r="B936"/>
  <c r="B938"/>
  <c r="B940"/>
  <c r="B942"/>
  <c r="B944"/>
  <c r="B946"/>
  <c r="B948"/>
  <c r="B950"/>
  <c r="B952"/>
  <c r="B954"/>
  <c r="B956"/>
  <c r="B958"/>
  <c r="B960"/>
  <c r="B962"/>
  <c r="B964"/>
  <c r="B966"/>
  <c r="B968"/>
  <c r="B970"/>
  <c r="B972"/>
  <c r="B974"/>
  <c r="B976"/>
  <c r="B978"/>
  <c r="B980"/>
  <c r="B982"/>
  <c r="B984"/>
  <c r="B986"/>
  <c r="B988"/>
  <c r="B990"/>
  <c r="B992"/>
  <c r="B994"/>
  <c r="B996"/>
  <c r="B998"/>
  <c r="B1000"/>
  <c r="B1002"/>
  <c r="B1004"/>
  <c r="B1006"/>
  <c r="B1008"/>
  <c r="B1010"/>
  <c r="B1012"/>
  <c r="B1014"/>
  <c r="B1016"/>
  <c r="B1018"/>
  <c r="B1020"/>
  <c r="B1022"/>
  <c r="B1024"/>
  <c r="B513"/>
  <c r="B515"/>
  <c r="B517"/>
  <c r="B519"/>
  <c r="B521"/>
  <c r="B523"/>
  <c r="B525"/>
  <c r="B527"/>
  <c r="B529"/>
  <c r="B531"/>
  <c r="B533"/>
  <c r="B535"/>
  <c r="B537"/>
  <c r="B539"/>
  <c r="B541"/>
  <c r="B543"/>
  <c r="B545"/>
  <c r="B547"/>
  <c r="B549"/>
  <c r="B551"/>
  <c r="B553"/>
  <c r="B555"/>
  <c r="B557"/>
  <c r="B559"/>
  <c r="B561"/>
  <c r="B563"/>
  <c r="B565"/>
  <c r="B567"/>
  <c r="B569"/>
  <c r="B571"/>
  <c r="B573"/>
  <c r="B575"/>
  <c r="B577"/>
  <c r="B579"/>
  <c r="B581"/>
  <c r="B583"/>
  <c r="B585"/>
  <c r="B587"/>
  <c r="B589"/>
  <c r="B591"/>
  <c r="B593"/>
  <c r="B595"/>
  <c r="B597"/>
  <c r="B599"/>
  <c r="B601"/>
  <c r="B603"/>
  <c r="B605"/>
  <c r="B607"/>
  <c r="B609"/>
  <c r="B611"/>
  <c r="B613"/>
  <c r="B615"/>
  <c r="B617"/>
  <c r="B619"/>
  <c r="B621"/>
  <c r="B623"/>
  <c r="B625"/>
  <c r="B627"/>
  <c r="B629"/>
  <c r="B631"/>
  <c r="B633"/>
  <c r="B635"/>
  <c r="B637"/>
  <c r="B639"/>
  <c r="B641"/>
  <c r="B643"/>
  <c r="B645"/>
  <c r="B647"/>
  <c r="B649"/>
  <c r="B651"/>
  <c r="B653"/>
  <c r="B655"/>
  <c r="B657"/>
  <c r="B659"/>
  <c r="B661"/>
  <c r="B663"/>
  <c r="B665"/>
  <c r="B667"/>
  <c r="B669"/>
  <c r="B671"/>
  <c r="B673"/>
  <c r="B675"/>
  <c r="B677"/>
  <c r="B679"/>
  <c r="B681"/>
  <c r="B683"/>
  <c r="B685"/>
  <c r="B687"/>
  <c r="B689"/>
  <c r="B691"/>
  <c r="B693"/>
  <c r="B695"/>
  <c r="B697"/>
  <c r="B699"/>
  <c r="B701"/>
  <c r="B703"/>
  <c r="B705"/>
  <c r="B707"/>
  <c r="B709"/>
  <c r="B711"/>
  <c r="B713"/>
  <c r="B715"/>
  <c r="B717"/>
  <c r="B719"/>
  <c r="B721"/>
  <c r="B723"/>
  <c r="B725"/>
  <c r="B727"/>
  <c r="B729"/>
  <c r="B731"/>
  <c r="B733"/>
  <c r="B735"/>
  <c r="B737"/>
  <c r="B739"/>
  <c r="B741"/>
  <c r="B743"/>
  <c r="B745"/>
  <c r="B747"/>
  <c r="B749"/>
  <c r="B751"/>
  <c r="B753"/>
  <c r="B755"/>
  <c r="B757"/>
  <c r="B759"/>
  <c r="B761"/>
  <c r="B763"/>
  <c r="B765"/>
  <c r="B767"/>
  <c r="B769"/>
  <c r="B771"/>
  <c r="B773"/>
  <c r="B775"/>
  <c r="B777"/>
  <c r="B779"/>
  <c r="B781"/>
  <c r="B783"/>
  <c r="B785"/>
  <c r="B787"/>
  <c r="B789"/>
  <c r="B791"/>
  <c r="B793"/>
  <c r="B795"/>
  <c r="B797"/>
  <c r="B799"/>
  <c r="B801"/>
  <c r="B803"/>
  <c r="B805"/>
  <c r="B807"/>
  <c r="B809"/>
  <c r="B811"/>
  <c r="B813"/>
  <c r="B815"/>
  <c r="B817"/>
  <c r="B819"/>
  <c r="B821"/>
  <c r="B823"/>
  <c r="B825"/>
  <c r="B827"/>
  <c r="B829"/>
  <c r="B831"/>
  <c r="B833"/>
  <c r="B835"/>
  <c r="B837"/>
  <c r="B839"/>
  <c r="B841"/>
  <c r="B843"/>
  <c r="B845"/>
  <c r="B847"/>
  <c r="B849"/>
  <c r="B851"/>
  <c r="B853"/>
  <c r="B855"/>
  <c r="B857"/>
  <c r="B859"/>
  <c r="B861"/>
  <c r="B863"/>
  <c r="B865"/>
  <c r="B867"/>
  <c r="B869"/>
  <c r="B871"/>
  <c r="B873"/>
  <c r="B875"/>
  <c r="B877"/>
  <c r="B879"/>
  <c r="B881"/>
  <c r="B883"/>
  <c r="B885"/>
  <c r="B887"/>
  <c r="B889"/>
  <c r="B891"/>
  <c r="B893"/>
  <c r="B895"/>
  <c r="B897"/>
  <c r="B899"/>
  <c r="B901"/>
  <c r="B903"/>
  <c r="B905"/>
  <c r="B907"/>
  <c r="B909"/>
  <c r="B911"/>
  <c r="B913"/>
  <c r="B915"/>
  <c r="B917"/>
  <c r="B919"/>
  <c r="B921"/>
  <c r="B923"/>
  <c r="B925"/>
  <c r="B927"/>
  <c r="B929"/>
  <c r="B931"/>
  <c r="B933"/>
  <c r="B935"/>
  <c r="B937"/>
  <c r="B939"/>
  <c r="B941"/>
  <c r="B943"/>
  <c r="B945"/>
  <c r="B947"/>
  <c r="B949"/>
  <c r="B951"/>
  <c r="B953"/>
  <c r="B955"/>
  <c r="B957"/>
  <c r="B959"/>
  <c r="B961"/>
  <c r="B963"/>
  <c r="B965"/>
  <c r="B967"/>
  <c r="B969"/>
  <c r="B971"/>
  <c r="B973"/>
  <c r="B975"/>
  <c r="B977"/>
  <c r="B979"/>
  <c r="B981"/>
  <c r="B983"/>
  <c r="B985"/>
  <c r="B987"/>
  <c r="B989"/>
  <c r="B991"/>
  <c r="B993"/>
  <c r="B995"/>
  <c r="B997"/>
  <c r="B999"/>
  <c r="B1001"/>
  <c r="B1003"/>
  <c r="B1005"/>
  <c r="B1007"/>
  <c r="B1009"/>
  <c r="B1011"/>
  <c r="B1013"/>
  <c r="B1017"/>
  <c r="B1021"/>
  <c r="B1025"/>
  <c r="B1027"/>
  <c r="B1029"/>
  <c r="B1031"/>
  <c r="B1033"/>
  <c r="B1035"/>
  <c r="B1037"/>
  <c r="B1039"/>
  <c r="B1041"/>
  <c r="B1043"/>
  <c r="B1045"/>
  <c r="B1047"/>
  <c r="B1049"/>
  <c r="B1051"/>
  <c r="B1053"/>
  <c r="B1055"/>
  <c r="B1057"/>
  <c r="B1059"/>
  <c r="B1061"/>
  <c r="B1063"/>
  <c r="B1065"/>
  <c r="B1067"/>
  <c r="B1069"/>
  <c r="B1071"/>
  <c r="B1073"/>
  <c r="B1075"/>
  <c r="B1077"/>
  <c r="B1079"/>
  <c r="B1081"/>
  <c r="B1083"/>
  <c r="B1085"/>
  <c r="B1087"/>
  <c r="B1089"/>
  <c r="B1091"/>
  <c r="B1093"/>
  <c r="B1095"/>
  <c r="B1097"/>
  <c r="B1099"/>
  <c r="B1101"/>
  <c r="B1103"/>
  <c r="B1105"/>
  <c r="B1107"/>
  <c r="B1109"/>
  <c r="B1111"/>
  <c r="B1113"/>
  <c r="B1115"/>
  <c r="B1117"/>
  <c r="B1119"/>
  <c r="B1121"/>
  <c r="B1123"/>
  <c r="B1125"/>
  <c r="B1127"/>
  <c r="B1129"/>
  <c r="B1131"/>
  <c r="B1133"/>
  <c r="B1135"/>
  <c r="B1137"/>
  <c r="B1139"/>
  <c r="B1141"/>
  <c r="B1143"/>
  <c r="B1145"/>
  <c r="B1147"/>
  <c r="B1149"/>
  <c r="B1151"/>
  <c r="B1153"/>
  <c r="B1155"/>
  <c r="B1157"/>
  <c r="B1159"/>
  <c r="B1161"/>
  <c r="B1163"/>
  <c r="B1165"/>
  <c r="B1167"/>
  <c r="B1169"/>
  <c r="B1171"/>
  <c r="B1173"/>
  <c r="B1175"/>
  <c r="B1177"/>
  <c r="B1179"/>
  <c r="B1181"/>
  <c r="B1183"/>
  <c r="B1185"/>
  <c r="B1187"/>
  <c r="B1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231"/>
  <c r="A233"/>
  <c r="A235"/>
  <c r="A237"/>
  <c r="A239"/>
  <c r="A241"/>
  <c r="A243"/>
  <c r="A245"/>
  <c r="A247"/>
  <c r="A249"/>
  <c r="A251"/>
  <c r="A253"/>
  <c r="A255"/>
  <c r="A257"/>
  <c r="A259"/>
  <c r="A261"/>
  <c r="A263"/>
  <c r="A265"/>
  <c r="A267"/>
  <c r="A269"/>
  <c r="A271"/>
  <c r="A273"/>
  <c r="A275"/>
  <c r="A277"/>
  <c r="A279"/>
  <c r="A281"/>
  <c r="A283"/>
  <c r="A285"/>
  <c r="A287"/>
  <c r="A289"/>
  <c r="A291"/>
  <c r="A293"/>
  <c r="A295"/>
  <c r="A297"/>
  <c r="A299"/>
  <c r="A301"/>
  <c r="A303"/>
  <c r="A305"/>
  <c r="A307"/>
  <c r="A309"/>
  <c r="A311"/>
  <c r="A313"/>
  <c r="A315"/>
  <c r="A317"/>
  <c r="A319"/>
  <c r="A321"/>
  <c r="A323"/>
  <c r="A325"/>
  <c r="A327"/>
  <c r="A329"/>
  <c r="A331"/>
  <c r="A333"/>
  <c r="A335"/>
  <c r="A337"/>
  <c r="A339"/>
  <c r="A341"/>
  <c r="A343"/>
  <c r="A345"/>
  <c r="A347"/>
  <c r="A349"/>
  <c r="A351"/>
  <c r="A353"/>
  <c r="A355"/>
  <c r="A357"/>
  <c r="A359"/>
  <c r="A361"/>
  <c r="A363"/>
  <c r="A365"/>
  <c r="A367"/>
  <c r="A369"/>
  <c r="A371"/>
  <c r="A373"/>
  <c r="A375"/>
  <c r="A377"/>
  <c r="A379"/>
  <c r="A381"/>
  <c r="A383"/>
  <c r="A385"/>
  <c r="A387"/>
  <c r="A389"/>
  <c r="A391"/>
  <c r="A393"/>
  <c r="A395"/>
  <c r="A397"/>
  <c r="A399"/>
  <c r="A401"/>
  <c r="A403"/>
  <c r="A405"/>
  <c r="A407"/>
  <c r="A409"/>
  <c r="A411"/>
  <c r="A413"/>
  <c r="A415"/>
  <c r="A417"/>
  <c r="A419"/>
  <c r="A421"/>
  <c r="A423"/>
  <c r="A425"/>
  <c r="A427"/>
  <c r="A429"/>
  <c r="A431"/>
  <c r="A433"/>
  <c r="A435"/>
  <c r="A437"/>
  <c r="A439"/>
  <c r="A441"/>
  <c r="A443"/>
  <c r="A445"/>
  <c r="A447"/>
  <c r="A449"/>
  <c r="A451"/>
  <c r="A453"/>
  <c r="A455"/>
  <c r="A457"/>
  <c r="A459"/>
  <c r="A461"/>
  <c r="A463"/>
  <c r="A465"/>
  <c r="A467"/>
  <c r="A469"/>
  <c r="A471"/>
  <c r="A473"/>
  <c r="A475"/>
  <c r="A477"/>
  <c r="A479"/>
  <c r="A481"/>
  <c r="A483"/>
  <c r="A485"/>
  <c r="A487"/>
  <c r="A489"/>
  <c r="A491"/>
  <c r="A493"/>
  <c r="A495"/>
  <c r="A497"/>
  <c r="A499"/>
  <c r="A501"/>
  <c r="A503"/>
  <c r="A505"/>
  <c r="A507"/>
  <c r="A509"/>
  <c r="A511"/>
  <c r="A513"/>
  <c r="A515"/>
  <c r="A517"/>
  <c r="A519"/>
  <c r="A521"/>
  <c r="A523"/>
  <c r="A525"/>
  <c r="A527"/>
  <c r="A529"/>
  <c r="A531"/>
  <c r="A533"/>
  <c r="A535"/>
  <c r="A537"/>
  <c r="A539"/>
  <c r="A541"/>
  <c r="A543"/>
  <c r="A545"/>
  <c r="A547"/>
  <c r="A549"/>
  <c r="A551"/>
  <c r="A553"/>
  <c r="A555"/>
  <c r="A557"/>
  <c r="A559"/>
  <c r="A561"/>
  <c r="A563"/>
  <c r="A565"/>
  <c r="A567"/>
  <c r="A569"/>
  <c r="A571"/>
  <c r="A573"/>
  <c r="A575"/>
  <c r="A577"/>
  <c r="A579"/>
  <c r="A581"/>
  <c r="A583"/>
  <c r="A585"/>
  <c r="A587"/>
  <c r="A589"/>
  <c r="A591"/>
  <c r="A593"/>
  <c r="A595"/>
  <c r="A597"/>
  <c r="A599"/>
  <c r="A601"/>
  <c r="A603"/>
  <c r="A605"/>
  <c r="A607"/>
  <c r="A609"/>
  <c r="A611"/>
  <c r="A613"/>
  <c r="A615"/>
  <c r="A617"/>
  <c r="A619"/>
  <c r="A621"/>
  <c r="A623"/>
  <c r="A625"/>
  <c r="A627"/>
  <c r="A629"/>
  <c r="A631"/>
  <c r="A633"/>
  <c r="A635"/>
  <c r="A637"/>
  <c r="A639"/>
  <c r="A641"/>
  <c r="A643"/>
  <c r="A645"/>
  <c r="A647"/>
  <c r="A649"/>
  <c r="A651"/>
  <c r="A653"/>
  <c r="A655"/>
  <c r="A657"/>
  <c r="A659"/>
  <c r="A661"/>
  <c r="A663"/>
  <c r="A665"/>
  <c r="A667"/>
  <c r="A669"/>
  <c r="A671"/>
  <c r="A673"/>
  <c r="A675"/>
  <c r="A677"/>
  <c r="A679"/>
  <c r="A681"/>
  <c r="A683"/>
  <c r="A685"/>
  <c r="A687"/>
  <c r="A689"/>
  <c r="A691"/>
  <c r="A693"/>
  <c r="A695"/>
  <c r="A697"/>
  <c r="A699"/>
  <c r="A701"/>
  <c r="A703"/>
  <c r="A705"/>
  <c r="A707"/>
  <c r="A709"/>
  <c r="A711"/>
  <c r="A713"/>
  <c r="A715"/>
  <c r="A717"/>
  <c r="A719"/>
  <c r="A721"/>
  <c r="A723"/>
  <c r="A725"/>
  <c r="A727"/>
  <c r="A729"/>
  <c r="A731"/>
  <c r="A733"/>
  <c r="A735"/>
  <c r="A737"/>
  <c r="A739"/>
  <c r="A741"/>
  <c r="A743"/>
  <c r="A745"/>
  <c r="A747"/>
  <c r="A749"/>
  <c r="A751"/>
  <c r="A753"/>
  <c r="A755"/>
  <c r="A757"/>
  <c r="A759"/>
  <c r="A761"/>
  <c r="A763"/>
  <c r="A765"/>
  <c r="A767"/>
  <c r="A769"/>
  <c r="A771"/>
  <c r="A773"/>
  <c r="A775"/>
  <c r="A777"/>
  <c r="A779"/>
  <c r="A781"/>
  <c r="A783"/>
  <c r="A785"/>
  <c r="A787"/>
  <c r="A789"/>
  <c r="A791"/>
  <c r="A793"/>
  <c r="A795"/>
  <c r="A797"/>
  <c r="A799"/>
  <c r="A801"/>
  <c r="A803"/>
  <c r="A805"/>
  <c r="A807"/>
  <c r="A809"/>
  <c r="A811"/>
  <c r="A813"/>
  <c r="A815"/>
  <c r="A817"/>
  <c r="A819"/>
  <c r="A821"/>
  <c r="A823"/>
  <c r="A825"/>
  <c r="A827"/>
  <c r="A829"/>
  <c r="A831"/>
  <c r="A833"/>
  <c r="A835"/>
  <c r="A837"/>
  <c r="A839"/>
  <c r="A841"/>
  <c r="A843"/>
  <c r="A845"/>
  <c r="A847"/>
  <c r="A849"/>
  <c r="A851"/>
  <c r="A853"/>
  <c r="A855"/>
  <c r="A857"/>
  <c r="A859"/>
  <c r="A861"/>
  <c r="A863"/>
  <c r="B1015"/>
  <c r="B1019"/>
  <c r="B1023"/>
  <c r="B1026"/>
  <c r="B1028"/>
  <c r="B1030"/>
  <c r="B1032"/>
  <c r="B1034"/>
  <c r="B1036"/>
  <c r="B1038"/>
  <c r="B1040"/>
  <c r="B1042"/>
  <c r="B1044"/>
  <c r="B1046"/>
  <c r="B1048"/>
  <c r="B1050"/>
  <c r="B1052"/>
  <c r="B1054"/>
  <c r="B1056"/>
  <c r="B1058"/>
  <c r="B1060"/>
  <c r="B1062"/>
  <c r="B1064"/>
  <c r="B1066"/>
  <c r="B1068"/>
  <c r="B1070"/>
  <c r="B1072"/>
  <c r="B1074"/>
  <c r="B1076"/>
  <c r="B1078"/>
  <c r="B1080"/>
  <c r="B1082"/>
  <c r="B1084"/>
  <c r="B1086"/>
  <c r="B1088"/>
  <c r="B1090"/>
  <c r="B1092"/>
  <c r="B1094"/>
  <c r="B1096"/>
  <c r="B1098"/>
  <c r="B1100"/>
  <c r="B1102"/>
  <c r="B1104"/>
  <c r="B1106"/>
  <c r="B1108"/>
  <c r="B1110"/>
  <c r="B1112"/>
  <c r="B1114"/>
  <c r="B1116"/>
  <c r="B1118"/>
  <c r="B1120"/>
  <c r="B1122"/>
  <c r="B1124"/>
  <c r="B1126"/>
  <c r="B1128"/>
  <c r="B1130"/>
  <c r="B1132"/>
  <c r="B1134"/>
  <c r="B1136"/>
  <c r="B1138"/>
  <c r="B1140"/>
  <c r="B1142"/>
  <c r="B1144"/>
  <c r="B1146"/>
  <c r="B1148"/>
  <c r="B1150"/>
  <c r="B1152"/>
  <c r="B1154"/>
  <c r="B1156"/>
  <c r="B1158"/>
  <c r="B1160"/>
  <c r="B1162"/>
  <c r="B1164"/>
  <c r="B1166"/>
  <c r="B1168"/>
  <c r="B1170"/>
  <c r="B1172"/>
  <c r="B1174"/>
  <c r="B1176"/>
  <c r="B1178"/>
  <c r="B1180"/>
  <c r="B1182"/>
  <c r="B1184"/>
  <c r="B1186"/>
  <c r="B1188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0"/>
  <c r="A232"/>
  <c r="A234"/>
  <c r="A236"/>
  <c r="A238"/>
  <c r="A240"/>
  <c r="A242"/>
  <c r="A244"/>
  <c r="A246"/>
  <c r="A248"/>
  <c r="A250"/>
  <c r="A252"/>
  <c r="A254"/>
  <c r="A256"/>
  <c r="A258"/>
  <c r="A260"/>
  <c r="A262"/>
  <c r="A264"/>
  <c r="A266"/>
  <c r="A268"/>
  <c r="A270"/>
  <c r="A272"/>
  <c r="A274"/>
  <c r="A276"/>
  <c r="A278"/>
  <c r="A280"/>
  <c r="A282"/>
  <c r="A284"/>
  <c r="A286"/>
  <c r="A288"/>
  <c r="A290"/>
  <c r="A292"/>
  <c r="A294"/>
  <c r="A296"/>
  <c r="A298"/>
  <c r="A300"/>
  <c r="A302"/>
  <c r="A304"/>
  <c r="A306"/>
  <c r="A308"/>
  <c r="A310"/>
  <c r="A312"/>
  <c r="A314"/>
  <c r="A316"/>
  <c r="A318"/>
  <c r="A320"/>
  <c r="A322"/>
  <c r="A324"/>
  <c r="A326"/>
  <c r="A328"/>
  <c r="A330"/>
  <c r="A332"/>
  <c r="A334"/>
  <c r="A336"/>
  <c r="A338"/>
  <c r="A340"/>
  <c r="A342"/>
  <c r="A344"/>
  <c r="A346"/>
  <c r="A348"/>
  <c r="A350"/>
  <c r="A352"/>
  <c r="A354"/>
  <c r="A356"/>
  <c r="A358"/>
  <c r="A360"/>
  <c r="A362"/>
  <c r="A364"/>
  <c r="A366"/>
  <c r="A368"/>
  <c r="A370"/>
  <c r="A372"/>
  <c r="A374"/>
  <c r="A376"/>
  <c r="A378"/>
  <c r="A380"/>
  <c r="A382"/>
  <c r="A384"/>
  <c r="A386"/>
  <c r="A388"/>
  <c r="A390"/>
  <c r="A392"/>
  <c r="A394"/>
  <c r="A396"/>
  <c r="A398"/>
  <c r="A400"/>
  <c r="A402"/>
  <c r="A404"/>
  <c r="A406"/>
  <c r="A408"/>
  <c r="A410"/>
  <c r="A412"/>
  <c r="A414"/>
  <c r="A416"/>
  <c r="A418"/>
  <c r="A420"/>
  <c r="A422"/>
  <c r="A424"/>
  <c r="A426"/>
  <c r="A428"/>
  <c r="A430"/>
  <c r="A432"/>
  <c r="A434"/>
  <c r="A436"/>
  <c r="A438"/>
  <c r="A440"/>
  <c r="A442"/>
  <c r="A444"/>
  <c r="A446"/>
  <c r="A448"/>
  <c r="A450"/>
  <c r="A452"/>
  <c r="A454"/>
  <c r="A456"/>
  <c r="A458"/>
  <c r="A460"/>
  <c r="A462"/>
  <c r="A464"/>
  <c r="A466"/>
  <c r="A468"/>
  <c r="A470"/>
  <c r="A472"/>
  <c r="A474"/>
  <c r="A476"/>
  <c r="A478"/>
  <c r="A480"/>
  <c r="A482"/>
  <c r="A484"/>
  <c r="A486"/>
  <c r="A488"/>
  <c r="A490"/>
  <c r="A492"/>
  <c r="A494"/>
  <c r="A496"/>
  <c r="A498"/>
  <c r="A500"/>
  <c r="A502"/>
  <c r="A504"/>
  <c r="A506"/>
  <c r="A508"/>
  <c r="A510"/>
  <c r="A512"/>
  <c r="A514"/>
  <c r="A516"/>
  <c r="A518"/>
  <c r="A520"/>
  <c r="A522"/>
  <c r="A524"/>
  <c r="A526"/>
  <c r="A528"/>
  <c r="A530"/>
  <c r="A532"/>
  <c r="A534"/>
  <c r="A536"/>
  <c r="A538"/>
  <c r="A540"/>
  <c r="A542"/>
  <c r="A544"/>
  <c r="A546"/>
  <c r="A548"/>
  <c r="A550"/>
  <c r="A552"/>
  <c r="A554"/>
  <c r="A556"/>
  <c r="A558"/>
  <c r="A560"/>
  <c r="A562"/>
  <c r="A564"/>
  <c r="A566"/>
  <c r="A568"/>
  <c r="A570"/>
  <c r="A572"/>
  <c r="A574"/>
  <c r="A576"/>
  <c r="A578"/>
  <c r="A580"/>
  <c r="A582"/>
  <c r="A584"/>
  <c r="A586"/>
  <c r="A588"/>
  <c r="A590"/>
  <c r="A592"/>
  <c r="A594"/>
  <c r="A596"/>
  <c r="A598"/>
  <c r="A600"/>
  <c r="A602"/>
  <c r="A604"/>
  <c r="A606"/>
  <c r="A608"/>
  <c r="A610"/>
  <c r="A612"/>
  <c r="A614"/>
  <c r="A616"/>
  <c r="A618"/>
  <c r="A620"/>
  <c r="A622"/>
  <c r="A624"/>
  <c r="A626"/>
  <c r="A628"/>
  <c r="A630"/>
  <c r="A632"/>
  <c r="A634"/>
  <c r="A636"/>
  <c r="A638"/>
  <c r="A640"/>
  <c r="A642"/>
  <c r="A644"/>
  <c r="A646"/>
  <c r="A648"/>
  <c r="A650"/>
  <c r="A652"/>
  <c r="A654"/>
  <c r="A656"/>
  <c r="A658"/>
  <c r="A660"/>
  <c r="A662"/>
  <c r="A664"/>
  <c r="A666"/>
  <c r="A668"/>
  <c r="A670"/>
  <c r="A672"/>
  <c r="A674"/>
  <c r="A676"/>
  <c r="A678"/>
  <c r="A680"/>
  <c r="A682"/>
  <c r="A684"/>
  <c r="A686"/>
  <c r="A688"/>
  <c r="A690"/>
  <c r="A692"/>
  <c r="A694"/>
  <c r="A696"/>
  <c r="A698"/>
  <c r="A700"/>
  <c r="A702"/>
  <c r="A704"/>
  <c r="A706"/>
  <c r="A708"/>
  <c r="A710"/>
  <c r="A712"/>
  <c r="A714"/>
  <c r="A716"/>
  <c r="A718"/>
  <c r="A720"/>
  <c r="A722"/>
  <c r="A724"/>
  <c r="A726"/>
  <c r="A728"/>
  <c r="A730"/>
  <c r="A732"/>
  <c r="A734"/>
  <c r="A736"/>
  <c r="A738"/>
  <c r="A740"/>
  <c r="A742"/>
  <c r="A744"/>
  <c r="A746"/>
  <c r="A748"/>
  <c r="A750"/>
  <c r="A752"/>
  <c r="A754"/>
  <c r="A756"/>
  <c r="A758"/>
  <c r="A760"/>
  <c r="A762"/>
  <c r="A764"/>
  <c r="A766"/>
  <c r="A768"/>
  <c r="A770"/>
  <c r="A772"/>
  <c r="A774"/>
  <c r="A776"/>
  <c r="A778"/>
  <c r="A780"/>
  <c r="A782"/>
  <c r="A784"/>
  <c r="A786"/>
  <c r="A788"/>
  <c r="A790"/>
  <c r="A792"/>
  <c r="A794"/>
  <c r="A796"/>
  <c r="A798"/>
  <c r="A800"/>
  <c r="A802"/>
  <c r="A804"/>
  <c r="A806"/>
  <c r="A808"/>
  <c r="A810"/>
  <c r="A812"/>
  <c r="A814"/>
  <c r="A816"/>
  <c r="A818"/>
  <c r="A820"/>
  <c r="A822"/>
  <c r="A824"/>
  <c r="A826"/>
  <c r="A828"/>
  <c r="A830"/>
  <c r="A832"/>
  <c r="A834"/>
  <c r="A836"/>
  <c r="A838"/>
  <c r="A840"/>
  <c r="A842"/>
  <c r="A844"/>
  <c r="A846"/>
  <c r="A848"/>
  <c r="A850"/>
  <c r="A852"/>
  <c r="A854"/>
  <c r="A856"/>
  <c r="A858"/>
  <c r="A860"/>
  <c r="A862"/>
  <c r="A864"/>
  <c r="A866"/>
  <c r="A868"/>
  <c r="A39"/>
  <c r="A40"/>
  <c r="A17"/>
  <c r="A16"/>
  <c r="A69"/>
  <c r="A67"/>
  <c r="A65"/>
  <c r="A63"/>
  <c r="A60"/>
  <c r="A58"/>
  <c r="A56"/>
  <c r="A54"/>
  <c r="A52"/>
  <c r="A50"/>
  <c r="A48"/>
  <c r="A46"/>
  <c r="A44"/>
  <c r="A42"/>
  <c r="A37"/>
  <c r="A35"/>
  <c r="A33"/>
  <c r="A31"/>
  <c r="A29"/>
  <c r="A27"/>
  <c r="A25"/>
  <c r="A23"/>
  <c r="A21"/>
  <c r="A19"/>
  <c r="A1188"/>
  <c r="A1186"/>
  <c r="A1184"/>
  <c r="A1182"/>
  <c r="A1180"/>
  <c r="A1178"/>
  <c r="A1176"/>
  <c r="A1174"/>
  <c r="A1172"/>
  <c r="A1170"/>
  <c r="A1168"/>
  <c r="A1166"/>
  <c r="A1164"/>
  <c r="A1162"/>
  <c r="A1160"/>
  <c r="A1158"/>
  <c r="A1156"/>
  <c r="A1154"/>
  <c r="A1152"/>
  <c r="A1150"/>
  <c r="A1148"/>
  <c r="A1146"/>
  <c r="A1144"/>
  <c r="A1142"/>
  <c r="A1140"/>
  <c r="A1138"/>
  <c r="A1136"/>
  <c r="A1134"/>
  <c r="A1132"/>
  <c r="A1130"/>
  <c r="A1128"/>
  <c r="A1126"/>
  <c r="A1124"/>
  <c r="A1122"/>
  <c r="A1120"/>
  <c r="A1118"/>
  <c r="A1116"/>
  <c r="A1114"/>
  <c r="A1112"/>
  <c r="A1110"/>
  <c r="A1108"/>
  <c r="A1106"/>
  <c r="A1104"/>
  <c r="A1102"/>
  <c r="A1100"/>
  <c r="A1098"/>
  <c r="A1096"/>
  <c r="A1094"/>
  <c r="A1092"/>
  <c r="A1090"/>
  <c r="A1088"/>
  <c r="A1086"/>
  <c r="A1084"/>
  <c r="A1082"/>
  <c r="A1080"/>
  <c r="A1078"/>
  <c r="A1076"/>
  <c r="A1074"/>
  <c r="A1072"/>
  <c r="A1070"/>
  <c r="A1068"/>
  <c r="A1066"/>
  <c r="A1064"/>
  <c r="A1062"/>
  <c r="A1060"/>
  <c r="A1058"/>
  <c r="A1056"/>
  <c r="A1054"/>
  <c r="A1052"/>
  <c r="A1050"/>
  <c r="A1048"/>
  <c r="A1046"/>
  <c r="A1044"/>
  <c r="A1042"/>
  <c r="A1040"/>
  <c r="A1038"/>
  <c r="A1036"/>
  <c r="A1034"/>
  <c r="A1032"/>
  <c r="A1030"/>
  <c r="A1028"/>
  <c r="A1026"/>
  <c r="A1024"/>
  <c r="A1022"/>
  <c r="A1020"/>
  <c r="A1018"/>
  <c r="A1016"/>
  <c r="A1014"/>
  <c r="A1012"/>
  <c r="A1010"/>
  <c r="A1008"/>
  <c r="A1006"/>
  <c r="A1004"/>
  <c r="A1002"/>
  <c r="A1000"/>
  <c r="A998"/>
  <c r="A996"/>
  <c r="A994"/>
  <c r="A992"/>
  <c r="A990"/>
  <c r="A988"/>
  <c r="A986"/>
  <c r="A984"/>
  <c r="A982"/>
  <c r="A980"/>
  <c r="A978"/>
  <c r="A976"/>
  <c r="A974"/>
  <c r="A972"/>
  <c r="A970"/>
  <c r="A968"/>
  <c r="A966"/>
  <c r="A964"/>
  <c r="A962"/>
  <c r="A960"/>
  <c r="A958"/>
  <c r="A956"/>
  <c r="A954"/>
  <c r="A952"/>
  <c r="A950"/>
  <c r="A948"/>
  <c r="A946"/>
  <c r="A944"/>
  <c r="A942"/>
  <c r="A940"/>
  <c r="A938"/>
  <c r="A936"/>
  <c r="A934"/>
  <c r="A932"/>
  <c r="A930"/>
  <c r="A928"/>
  <c r="A926"/>
  <c r="A924"/>
  <c r="A922"/>
  <c r="A920"/>
  <c r="A918"/>
  <c r="A916"/>
  <c r="A914"/>
  <c r="A912"/>
  <c r="A910"/>
  <c r="A908"/>
  <c r="A906"/>
  <c r="A904"/>
  <c r="A902"/>
  <c r="A900"/>
  <c r="A898"/>
  <c r="A896"/>
  <c r="A894"/>
  <c r="A892"/>
  <c r="A890"/>
  <c r="A888"/>
  <c r="A886"/>
  <c r="A884"/>
  <c r="A882"/>
  <c r="A880"/>
  <c r="A878"/>
  <c r="A876"/>
  <c r="A874"/>
  <c r="A872"/>
  <c r="A870"/>
  <c r="A867"/>
</calcChain>
</file>

<file path=xl/sharedStrings.xml><?xml version="1.0" encoding="utf-8"?>
<sst xmlns="http://schemas.openxmlformats.org/spreadsheetml/2006/main" count="23830" uniqueCount="7846">
  <si>
    <t>pos.</t>
  </si>
  <si>
    <t>-</t>
  </si>
  <si>
    <t>CYH1_RAT</t>
  </si>
  <si>
    <t>P97694</t>
  </si>
  <si>
    <t>Cytohesin-1</t>
  </si>
  <si>
    <t>(PH,</t>
  </si>
  <si>
    <t>SEC7</t>
  </si>
  <si>
    <t>and</t>
  </si>
  <si>
    <t>coiled-coil</t>
  </si>
  <si>
    <t>domain-containing</t>
  </si>
  <si>
    <t>protein</t>
  </si>
  <si>
    <t>1)</t>
  </si>
  <si>
    <t>(SEC7</t>
  </si>
  <si>
    <t>homolog</t>
  </si>
  <si>
    <t>A)</t>
  </si>
  <si>
    <t>(rSec7-1)</t>
  </si>
  <si>
    <t>CYH1_MOUSE</t>
  </si>
  <si>
    <t>Q9QX11</t>
  </si>
  <si>
    <t>(CLM1)</t>
  </si>
  <si>
    <t>(mSec7-1)</t>
  </si>
  <si>
    <t>CYH1_HUMAN</t>
  </si>
  <si>
    <t>Q15438</t>
  </si>
  <si>
    <t>B2-1)</t>
  </si>
  <si>
    <t>CYH1_CHLAE</t>
  </si>
  <si>
    <t>Q76MZ1</t>
  </si>
  <si>
    <t>CYH3_HUMAN</t>
  </si>
  <si>
    <t>O43739</t>
  </si>
  <si>
    <t>Cytohesin-3</t>
  </si>
  <si>
    <t>(ARF</t>
  </si>
  <si>
    <t>nucleotide-binding</t>
  </si>
  <si>
    <t>site</t>
  </si>
  <si>
    <t>opener</t>
  </si>
  <si>
    <t>3)</t>
  </si>
  <si>
    <t>(Protein</t>
  </si>
  <si>
    <t>ARNO3)</t>
  </si>
  <si>
    <t>(General</t>
  </si>
  <si>
    <t>receptor</t>
  </si>
  <si>
    <t>of</t>
  </si>
  <si>
    <t>phosphoinositides</t>
  </si>
  <si>
    <t>(Grp1)</t>
  </si>
  <si>
    <t>CYH3_RAT</t>
  </si>
  <si>
    <t>P97696</t>
  </si>
  <si>
    <t>C)</t>
  </si>
  <si>
    <t>(rSec7-3)</t>
  </si>
  <si>
    <t>CYH3_MOUSE</t>
  </si>
  <si>
    <t>O08967</t>
  </si>
  <si>
    <t>(CLM3)</t>
  </si>
  <si>
    <t>(mSec7-3)</t>
  </si>
  <si>
    <t>CYH2_RAT</t>
  </si>
  <si>
    <t>P63035</t>
  </si>
  <si>
    <t>Cytohesin-2</t>
  </si>
  <si>
    <t>opener)</t>
  </si>
  <si>
    <t>ARNO)</t>
  </si>
  <si>
    <t>2)</t>
  </si>
  <si>
    <t>(CLM2)</t>
  </si>
  <si>
    <t>B)</t>
  </si>
  <si>
    <t>CYH2_MOUSE</t>
  </si>
  <si>
    <t>P63034</t>
  </si>
  <si>
    <t>(mSec7-2)</t>
  </si>
  <si>
    <t>CYH2_HUMAN</t>
  </si>
  <si>
    <t>Q99418</t>
  </si>
  <si>
    <t>exchange</t>
  </si>
  <si>
    <t>factor)</t>
  </si>
  <si>
    <t>CYH2_CHLAE</t>
  </si>
  <si>
    <t>Q76MY7</t>
  </si>
  <si>
    <t>CYH2_BOVIN</t>
  </si>
  <si>
    <t>Q2KI41</t>
  </si>
  <si>
    <t>CYH4_HUMAN</t>
  </si>
  <si>
    <t>Q9UIA0</t>
  </si>
  <si>
    <t>Cytohesin-4</t>
  </si>
  <si>
    <t>4)</t>
  </si>
  <si>
    <t>CYH4_MOUSE</t>
  </si>
  <si>
    <t>Q80YW0</t>
  </si>
  <si>
    <t>BIG1_HUMAN</t>
  </si>
  <si>
    <t>Q9Y6D6</t>
  </si>
  <si>
    <t>Brefeldin</t>
  </si>
  <si>
    <t>A-inhibited</t>
  </si>
  <si>
    <t>guanine</t>
  </si>
  <si>
    <t>nucleotide-exchange</t>
  </si>
  <si>
    <t>(Brefeldin</t>
  </si>
  <si>
    <t>GEP</t>
  </si>
  <si>
    <t>(ADP-ribosylation</t>
  </si>
  <si>
    <t>factor</t>
  </si>
  <si>
    <t>(p200</t>
  </si>
  <si>
    <t>ARF</t>
  </si>
  <si>
    <t>nucleotide</t>
  </si>
  <si>
    <t>ARF-GEP1)</t>
  </si>
  <si>
    <t>BIG1_MOUSE</t>
  </si>
  <si>
    <t>G3X9K3</t>
  </si>
  <si>
    <t>(BIG1)</t>
  </si>
  <si>
    <t>IQEC1_HUMAN</t>
  </si>
  <si>
    <t>Q6DN90</t>
  </si>
  <si>
    <t>IQ</t>
  </si>
  <si>
    <t>motif</t>
  </si>
  <si>
    <t>factors</t>
  </si>
  <si>
    <t>100)</t>
  </si>
  <si>
    <t>(Brefeldin-resistant</t>
  </si>
  <si>
    <t>Arf-GEF</t>
  </si>
  <si>
    <t>protein)</t>
  </si>
  <si>
    <t>IQEC1_MOUSE</t>
  </si>
  <si>
    <t>Q8R0S2</t>
  </si>
  <si>
    <t>BIG1_RAT</t>
  </si>
  <si>
    <t>D4A631</t>
  </si>
  <si>
    <t>BIG1_BOVIN</t>
  </si>
  <si>
    <t>O46382</t>
  </si>
  <si>
    <t>IQEC2_MOUSE</t>
  </si>
  <si>
    <t>Q5DU25</t>
  </si>
  <si>
    <t>IQEC2_HUMAN</t>
  </si>
  <si>
    <t>Q5JU85</t>
  </si>
  <si>
    <t>IQEC3_MOUSE</t>
  </si>
  <si>
    <t>Q3TES0</t>
  </si>
  <si>
    <t>IQEC3_RAT</t>
  </si>
  <si>
    <t>Q76M68</t>
  </si>
  <si>
    <t>(Potential</t>
  </si>
  <si>
    <t>synaptic</t>
  </si>
  <si>
    <t>for</t>
  </si>
  <si>
    <t>Arf)</t>
  </si>
  <si>
    <t>(SynArfGEF-Po)</t>
  </si>
  <si>
    <t>IQEC3_HUMAN</t>
  </si>
  <si>
    <t>Q9UPP2</t>
  </si>
  <si>
    <t>BIG2_HUMAN</t>
  </si>
  <si>
    <t>Q9Y6D5</t>
  </si>
  <si>
    <t>BIG2_MOUSE</t>
  </si>
  <si>
    <t>A2A5R2</t>
  </si>
  <si>
    <t>BIG2_RAT</t>
  </si>
  <si>
    <t>Q7TSU1</t>
  </si>
  <si>
    <t>BIG2_ARATH</t>
  </si>
  <si>
    <t>Q9LZX8</t>
  </si>
  <si>
    <t>(BIG2)</t>
  </si>
  <si>
    <t>guanine-nucleotide</t>
  </si>
  <si>
    <t>BIG2)</t>
  </si>
  <si>
    <t>BIG3_ARATH</t>
  </si>
  <si>
    <t>Q9LPC5</t>
  </si>
  <si>
    <t>(BIG3)</t>
  </si>
  <si>
    <t>BIG3)</t>
  </si>
  <si>
    <t>EMBRYO</t>
  </si>
  <si>
    <t>SAC</t>
  </si>
  <si>
    <t>DEVELOPMENT</t>
  </si>
  <si>
    <t>ARREST</t>
  </si>
  <si>
    <t>10)</t>
  </si>
  <si>
    <t>SECG_DICDI</t>
  </si>
  <si>
    <t>Q54KA7</t>
  </si>
  <si>
    <t>Ankyrin</t>
  </si>
  <si>
    <t>repeat,</t>
  </si>
  <si>
    <t>PH</t>
  </si>
  <si>
    <t>domain</t>
  </si>
  <si>
    <t>containing</t>
  </si>
  <si>
    <t>secG</t>
  </si>
  <si>
    <t>GBF1_HUMAN</t>
  </si>
  <si>
    <t>Q92538</t>
  </si>
  <si>
    <t>Golgi-specific</t>
  </si>
  <si>
    <t>brefeldin</t>
  </si>
  <si>
    <t>A-resistance</t>
  </si>
  <si>
    <t>(BFA-resistant</t>
  </si>
  <si>
    <t>GEF</t>
  </si>
  <si>
    <t>GBF1_CRIGR</t>
  </si>
  <si>
    <t>Q9R1D7</t>
  </si>
  <si>
    <t>BIG4_ARATH</t>
  </si>
  <si>
    <t>F4JN05</t>
  </si>
  <si>
    <t>(BIG4)</t>
  </si>
  <si>
    <t>BIG4)</t>
  </si>
  <si>
    <t>BIG1_ARATH</t>
  </si>
  <si>
    <t>F4JSZ5</t>
  </si>
  <si>
    <t>BIG1)</t>
  </si>
  <si>
    <t>SEC7B_SCHPO</t>
  </si>
  <si>
    <t>Q9P7V5</t>
  </si>
  <si>
    <t>Protein</t>
  </si>
  <si>
    <t>transport</t>
  </si>
  <si>
    <t>sec72</t>
  </si>
  <si>
    <t>SEC7A_SCHPO</t>
  </si>
  <si>
    <t>Q9UT02</t>
  </si>
  <si>
    <t>sec71</t>
  </si>
  <si>
    <t>SEC7_YEAST</t>
  </si>
  <si>
    <t>P11075</t>
  </si>
  <si>
    <t>GNL2_ARATH</t>
  </si>
  <si>
    <t>F4K2K3</t>
  </si>
  <si>
    <t>GNL2</t>
  </si>
  <si>
    <t>GNOM-like</t>
  </si>
  <si>
    <t>GNOM_ARATH</t>
  </si>
  <si>
    <t>Q42510</t>
  </si>
  <si>
    <t>GNOM</t>
  </si>
  <si>
    <t>(Pattern</t>
  </si>
  <si>
    <t>formation</t>
  </si>
  <si>
    <t>EMB30)</t>
  </si>
  <si>
    <t>DEFECTIVE</t>
  </si>
  <si>
    <t>30)</t>
  </si>
  <si>
    <t>MIZU-KUSSEI2)</t>
  </si>
  <si>
    <t>VASCULAR</t>
  </si>
  <si>
    <t>NETWORK</t>
  </si>
  <si>
    <t>7)</t>
  </si>
  <si>
    <t>YHV3_SCHPO</t>
  </si>
  <si>
    <t>Q9P7R8</t>
  </si>
  <si>
    <t>Uncharacterized</t>
  </si>
  <si>
    <t>C211.03</t>
  </si>
  <si>
    <t>GNL1_ARATH</t>
  </si>
  <si>
    <t>Q9FLY5</t>
  </si>
  <si>
    <t>GNL1</t>
  </si>
  <si>
    <t>ENDOPLASMIC</t>
  </si>
  <si>
    <t>RETICULUM</t>
  </si>
  <si>
    <t>MORPHOLOGY</t>
  </si>
  <si>
    <t>PSD3_MOUSE</t>
  </si>
  <si>
    <t>Q2PFD7</t>
  </si>
  <si>
    <t>(Exchange</t>
  </si>
  <si>
    <t>ADP-ribosylation</t>
  </si>
  <si>
    <t>6)</t>
  </si>
  <si>
    <t>(Pleckstrin</t>
  </si>
  <si>
    <t>homology</t>
  </si>
  <si>
    <t>PSD3_HUMAN</t>
  </si>
  <si>
    <t>Q9NYI0</t>
  </si>
  <si>
    <t>(Epididymis</t>
  </si>
  <si>
    <t>tissue</t>
  </si>
  <si>
    <t>Li</t>
  </si>
  <si>
    <t>20mP)</t>
  </si>
  <si>
    <t>(Hepatocellular</t>
  </si>
  <si>
    <t>carcinoma-associated</t>
  </si>
  <si>
    <t>antigen</t>
  </si>
  <si>
    <t>67)</t>
  </si>
  <si>
    <t>PSD2_MOUSE</t>
  </si>
  <si>
    <t>Q6P1I6</t>
  </si>
  <si>
    <t>PSD2_HUMAN</t>
  </si>
  <si>
    <t>Q9BQI7</t>
  </si>
  <si>
    <t>BIG5_ARATH</t>
  </si>
  <si>
    <t>F4IXW2</t>
  </si>
  <si>
    <t>(BIG5)</t>
  </si>
  <si>
    <t>BIG5)</t>
  </si>
  <si>
    <t>BFA-VISUALIZED</t>
  </si>
  <si>
    <t>ENDOCYTIC</t>
  </si>
  <si>
    <t>TRAFFICKING</t>
  </si>
  <si>
    <t>BEN1)</t>
  </si>
  <si>
    <t>HOPM</t>
  </si>
  <si>
    <t>INTERACTOR</t>
  </si>
  <si>
    <t>PSD1_MOUSE</t>
  </si>
  <si>
    <t>Q5DTT2</t>
  </si>
  <si>
    <t>ARF6)</t>
  </si>
  <si>
    <t>PSD1_HUMAN</t>
  </si>
  <si>
    <t>A5PKW4</t>
  </si>
  <si>
    <t>PSD1_RAT</t>
  </si>
  <si>
    <t>Q9ESQ7</t>
  </si>
  <si>
    <t>PSD4_HUMAN</t>
  </si>
  <si>
    <t>Q8NDX1</t>
  </si>
  <si>
    <t>ARF6</t>
  </si>
  <si>
    <t>(Telomeric</t>
  </si>
  <si>
    <t>interleukin-1</t>
  </si>
  <si>
    <t>cluster</t>
  </si>
  <si>
    <t>PSD4_MOUSE</t>
  </si>
  <si>
    <t>Q8BLR5</t>
  </si>
  <si>
    <t>PSD1_BOVIN</t>
  </si>
  <si>
    <t>F1MUS9</t>
  </si>
  <si>
    <t>GEA1_YEAST</t>
  </si>
  <si>
    <t>P47102</t>
  </si>
  <si>
    <t>GEA2_YEAST</t>
  </si>
  <si>
    <t>P39993</t>
  </si>
  <si>
    <t>FBX8_MOUSE</t>
  </si>
  <si>
    <t>Q9QZN3</t>
  </si>
  <si>
    <t>F-box</t>
  </si>
  <si>
    <t>only</t>
  </si>
  <si>
    <t>FBX8_HUMAN</t>
  </si>
  <si>
    <t>Q9NRD0</t>
  </si>
  <si>
    <t>(F-box/SEC7</t>
  </si>
  <si>
    <t>FBS)</t>
  </si>
  <si>
    <t>FBX8_BOVIN</t>
  </si>
  <si>
    <t>Q5E9G6</t>
  </si>
  <si>
    <t>GRP1_CAEEL</t>
  </si>
  <si>
    <t>P34512</t>
  </si>
  <si>
    <t>GTP</t>
  </si>
  <si>
    <t>ARFs</t>
  </si>
  <si>
    <t>SEC7C_SCHPO</t>
  </si>
  <si>
    <t>O13817</t>
  </si>
  <si>
    <t>sec73</t>
  </si>
  <si>
    <t>SEC74_SCHPO</t>
  </si>
  <si>
    <t>Q10491</t>
  </si>
  <si>
    <t>Arf</t>
  </si>
  <si>
    <t>sec74</t>
  </si>
  <si>
    <t>YDYB_SCHPO</t>
  </si>
  <si>
    <t>O13690</t>
  </si>
  <si>
    <t>C11E3.11c</t>
  </si>
  <si>
    <t>SYT1_YEAST</t>
  </si>
  <si>
    <t>Q06836</t>
  </si>
  <si>
    <t>SYT1</t>
  </si>
  <si>
    <t>(Arf-GEF</t>
  </si>
  <si>
    <t>SYT1)</t>
  </si>
  <si>
    <t>(Suppressor</t>
  </si>
  <si>
    <t>YPT3</t>
  </si>
  <si>
    <t>YEL1_YEAS2</t>
  </si>
  <si>
    <t>C7GNA4</t>
  </si>
  <si>
    <t>Guanine-nucleotide</t>
  </si>
  <si>
    <t>YEL1</t>
  </si>
  <si>
    <t>(EFA6-like</t>
  </si>
  <si>
    <t>YEL1_YEAS1</t>
  </si>
  <si>
    <t>B3LNJ6</t>
  </si>
  <si>
    <t>YEL1_ZYGRC</t>
  </si>
  <si>
    <t>C5DQU9</t>
  </si>
  <si>
    <t>YEL1_YEAST</t>
  </si>
  <si>
    <t>P34225</t>
  </si>
  <si>
    <t>YEL1_YEAS8</t>
  </si>
  <si>
    <t>C8Z3N7</t>
  </si>
  <si>
    <t>YEL1_YEAS7</t>
  </si>
  <si>
    <t>A6ZKN8</t>
  </si>
  <si>
    <t>YEL1_VANPO</t>
  </si>
  <si>
    <t>A7TDT6</t>
  </si>
  <si>
    <t>991.309</t>
  </si>
  <si>
    <t>YEL1_LACTC</t>
  </si>
  <si>
    <t>C5DE74</t>
  </si>
  <si>
    <t>633.205</t>
  </si>
  <si>
    <t>YR327_MIMIV</t>
  </si>
  <si>
    <t>Q5UQR4</t>
  </si>
  <si>
    <t>R327</t>
  </si>
  <si>
    <t>620.671</t>
  </si>
  <si>
    <t>YEL1_ASHGO</t>
  </si>
  <si>
    <t>Q75D04</t>
  </si>
  <si>
    <t>574.118</t>
  </si>
  <si>
    <t>RPPH_HAEPS</t>
  </si>
  <si>
    <t>B8F8N4</t>
  </si>
  <si>
    <t>RNA</t>
  </si>
  <si>
    <t>pyrophosphohydrolase</t>
  </si>
  <si>
    <t>(3.6.1.-)</t>
  </si>
  <si>
    <t>((Di)nucleoside</t>
  </si>
  <si>
    <t>polyphosphate</t>
  </si>
  <si>
    <t>hydrolase)</t>
  </si>
  <si>
    <t>566.956</t>
  </si>
  <si>
    <t>Y1288_METJA</t>
  </si>
  <si>
    <t>Q58684</t>
  </si>
  <si>
    <t>MJ1288</t>
  </si>
  <si>
    <t>545.469</t>
  </si>
  <si>
    <t>AP3D_YEAST</t>
  </si>
  <si>
    <t>Q08951</t>
  </si>
  <si>
    <t>AP-3</t>
  </si>
  <si>
    <t>complex</t>
  </si>
  <si>
    <t>subunit</t>
  </si>
  <si>
    <t>delta</t>
  </si>
  <si>
    <t>(Adapter-related</t>
  </si>
  <si>
    <t>delta)</t>
  </si>
  <si>
    <t>(Delta-adaptin</t>
  </si>
  <si>
    <t>(Delta-adaptin)</t>
  </si>
  <si>
    <t>541.888</t>
  </si>
  <si>
    <t>PABPX_SCHPO</t>
  </si>
  <si>
    <t>Q9P6M8</t>
  </si>
  <si>
    <t>mRNA</t>
  </si>
  <si>
    <t>export</t>
  </si>
  <si>
    <t>crp79</t>
  </si>
  <si>
    <t>(Meiotic</t>
  </si>
  <si>
    <t>expression</t>
  </si>
  <si>
    <t>up-regulated</t>
  </si>
  <si>
    <t>5)</t>
  </si>
  <si>
    <t>(Polyadenylate-binding</t>
  </si>
  <si>
    <t>crp79)</t>
  </si>
  <si>
    <t>(PABP)</t>
  </si>
  <si>
    <t>(Poly(A)-binding</t>
  </si>
  <si>
    <t>540.098</t>
  </si>
  <si>
    <t>PFLB_STAES</t>
  </si>
  <si>
    <t>Q8CTX6</t>
  </si>
  <si>
    <t>Formate</t>
  </si>
  <si>
    <t>acetyltransferase</t>
  </si>
  <si>
    <t>(2.3.1.54)</t>
  </si>
  <si>
    <t>(Pyruvate</t>
  </si>
  <si>
    <t>formate-lyase)</t>
  </si>
  <si>
    <t>PFLB_STAEQ</t>
  </si>
  <si>
    <t>Q5HKH9</t>
  </si>
  <si>
    <t>536.517</t>
  </si>
  <si>
    <t>LPLAC_THEAC</t>
  </si>
  <si>
    <t>Q9HKT2</t>
  </si>
  <si>
    <t>Lipoate-protein</t>
  </si>
  <si>
    <t>ligase</t>
  </si>
  <si>
    <t>A</t>
  </si>
  <si>
    <t>(2.7.7.63)</t>
  </si>
  <si>
    <t>(C-terminal</t>
  </si>
  <si>
    <t>LplA)</t>
  </si>
  <si>
    <t>(CTD)</t>
  </si>
  <si>
    <t>(Lipoate--protein</t>
  </si>
  <si>
    <t>532.936</t>
  </si>
  <si>
    <t>PHEB_PSEUE</t>
  </si>
  <si>
    <t>P31019</t>
  </si>
  <si>
    <t>Catechol</t>
  </si>
  <si>
    <t>1,2-dioxygenase</t>
  </si>
  <si>
    <t>(1.13.11.1)</t>
  </si>
  <si>
    <t>(1,2-CTD)</t>
  </si>
  <si>
    <t>531.145</t>
  </si>
  <si>
    <t>Y120_METTH</t>
  </si>
  <si>
    <t>O26223</t>
  </si>
  <si>
    <t>Putative</t>
  </si>
  <si>
    <t>NADH</t>
  </si>
  <si>
    <t>dehydrogenase/NAD(P)H</t>
  </si>
  <si>
    <t>nitroreductase</t>
  </si>
  <si>
    <t>(1.-.-.-)</t>
  </si>
  <si>
    <t>527.564</t>
  </si>
  <si>
    <t>RPPH_HAEDU</t>
  </si>
  <si>
    <t>Q7VPB7</t>
  </si>
  <si>
    <t>RPPH_ACTPJ</t>
  </si>
  <si>
    <t>B0BTH6</t>
  </si>
  <si>
    <t>RPPH_ACTP7</t>
  </si>
  <si>
    <t>B3H2W6</t>
  </si>
  <si>
    <t>RPPH_ACTP2</t>
  </si>
  <si>
    <t>A3N3J1</t>
  </si>
  <si>
    <t>525.774</t>
  </si>
  <si>
    <t>MTNA_EMENI</t>
  </si>
  <si>
    <t>Q5B590</t>
  </si>
  <si>
    <t>Methylthioribose-1-phosphate</t>
  </si>
  <si>
    <t>isomerase</t>
  </si>
  <si>
    <t>(M1Pi)</t>
  </si>
  <si>
    <t>(MTR-1-P</t>
  </si>
  <si>
    <t>isomerase)</t>
  </si>
  <si>
    <t>(5.3.1.23)</t>
  </si>
  <si>
    <t>(S-methyl-5-thioribose-1-phosphate</t>
  </si>
  <si>
    <t>(Translation</t>
  </si>
  <si>
    <t>initiation</t>
  </si>
  <si>
    <t>eIF-2B</t>
  </si>
  <si>
    <t>alpha/beta/delta-like</t>
  </si>
  <si>
    <t>522.193</t>
  </si>
  <si>
    <t>END4_CLOBA</t>
  </si>
  <si>
    <t>B2V158</t>
  </si>
  <si>
    <t>Probable</t>
  </si>
  <si>
    <t>endonuclease</t>
  </si>
  <si>
    <t>(3.1.21.2)</t>
  </si>
  <si>
    <t>(Endodeoxyribonuclease</t>
  </si>
  <si>
    <t>IV)</t>
  </si>
  <si>
    <t>(Endonuclease</t>
  </si>
  <si>
    <t>518.612</t>
  </si>
  <si>
    <t>CATA_ACIAD</t>
  </si>
  <si>
    <t>P07773</t>
  </si>
  <si>
    <t>513.240</t>
  </si>
  <si>
    <t>YOSP_BACSU</t>
  </si>
  <si>
    <t>O30601</t>
  </si>
  <si>
    <t>SPBc2</t>
  </si>
  <si>
    <t>prophage-derived</t>
  </si>
  <si>
    <t>ribonucleoside-diphosphate</t>
  </si>
  <si>
    <t>reductase</t>
  </si>
  <si>
    <t>beta</t>
  </si>
  <si>
    <t>(1.17.4.1)</t>
  </si>
  <si>
    <t>(Ribonucleotide</t>
  </si>
  <si>
    <t>small</t>
  </si>
  <si>
    <t>subunit)</t>
  </si>
  <si>
    <t>BNRDF_BPSPB</t>
  </si>
  <si>
    <t>O64174</t>
  </si>
  <si>
    <t>Ribonucleoside-diphosphate</t>
  </si>
  <si>
    <t>511.450</t>
  </si>
  <si>
    <t>KLC_STRPU</t>
  </si>
  <si>
    <t>Q05090</t>
  </si>
  <si>
    <t>Kinesin</t>
  </si>
  <si>
    <t>light</t>
  </si>
  <si>
    <t>chain</t>
  </si>
  <si>
    <t>(KLC)</t>
  </si>
  <si>
    <t>509.659</t>
  </si>
  <si>
    <t>INADL_MOUSE</t>
  </si>
  <si>
    <t>Q63ZW7</t>
  </si>
  <si>
    <t>InaD-like</t>
  </si>
  <si>
    <t>(Inadl</t>
  </si>
  <si>
    <t>(Channel-interacting</t>
  </si>
  <si>
    <t>PDZ</t>
  </si>
  <si>
    <t>(Pals1-associated</t>
  </si>
  <si>
    <t>tight</t>
  </si>
  <si>
    <t>junction</t>
  </si>
  <si>
    <t>associated</t>
  </si>
  <si>
    <t>to</t>
  </si>
  <si>
    <t>junctions)</t>
  </si>
  <si>
    <t>506.078</t>
  </si>
  <si>
    <t>LACA_STRE4</t>
  </si>
  <si>
    <t>C0M8Q6</t>
  </si>
  <si>
    <t>Galactose-6-phosphate</t>
  </si>
  <si>
    <t>LacA</t>
  </si>
  <si>
    <t>(5.3.1.26)</t>
  </si>
  <si>
    <t>ATG9_CANAL</t>
  </si>
  <si>
    <t>Q5ANC9</t>
  </si>
  <si>
    <t>Autophagy-related</t>
  </si>
  <si>
    <t>500.706</t>
  </si>
  <si>
    <t>SYS_BLOFL</t>
  </si>
  <si>
    <t>Q7VR39</t>
  </si>
  <si>
    <t>Serine--tRNA</t>
  </si>
  <si>
    <t>(6.1.1.11)</t>
  </si>
  <si>
    <t>(Seryl-tRNA</t>
  </si>
  <si>
    <t>synthetase)</t>
  </si>
  <si>
    <t>(SerRS)</t>
  </si>
  <si>
    <t>(Seryl-tRNA(Ser/Sec)</t>
  </si>
  <si>
    <t>498.916</t>
  </si>
  <si>
    <t>SSLA2_DICDI</t>
  </si>
  <si>
    <t>P0DJ28</t>
  </si>
  <si>
    <t>Suppresor</t>
  </si>
  <si>
    <t>smlA</t>
  </si>
  <si>
    <t>secondary</t>
  </si>
  <si>
    <t>enhancer</t>
  </si>
  <si>
    <t>smlA)</t>
  </si>
  <si>
    <t>SSLA1_DICDI</t>
  </si>
  <si>
    <t>P0DJ29</t>
  </si>
  <si>
    <t>497.125</t>
  </si>
  <si>
    <t>CNTFR_CHICK</t>
  </si>
  <si>
    <t>P51641</t>
  </si>
  <si>
    <t>Ciliary</t>
  </si>
  <si>
    <t>neurotrophic</t>
  </si>
  <si>
    <t>alpha</t>
  </si>
  <si>
    <t>(CNTF</t>
  </si>
  <si>
    <t>alpha)</t>
  </si>
  <si>
    <t>(CNTFR-alpha)</t>
  </si>
  <si>
    <t>(Growth-promoting</t>
  </si>
  <si>
    <t>activity</t>
  </si>
  <si>
    <t>(GPA</t>
  </si>
  <si>
    <t>(GPAR-alpha)</t>
  </si>
  <si>
    <t>(Precursor)</t>
  </si>
  <si>
    <t>END4_CLOBB</t>
  </si>
  <si>
    <t>B2TL64</t>
  </si>
  <si>
    <t>RSA3_CANAL</t>
  </si>
  <si>
    <t>Q59VF9</t>
  </si>
  <si>
    <t>Ribosome</t>
  </si>
  <si>
    <t>assembly</t>
  </si>
  <si>
    <t>QACR_STAHA</t>
  </si>
  <si>
    <t>P0A0N5</t>
  </si>
  <si>
    <t>HTH-type</t>
  </si>
  <si>
    <t>transcriptional</t>
  </si>
  <si>
    <t>regulator</t>
  </si>
  <si>
    <t>QacR</t>
  </si>
  <si>
    <t>QACR_STAAU</t>
  </si>
  <si>
    <t>P0A0N4</t>
  </si>
  <si>
    <t>QACR_STAAM</t>
  </si>
  <si>
    <t>P0A0N3</t>
  </si>
  <si>
    <t>491.754</t>
  </si>
  <si>
    <t>YWZD_BACSU</t>
  </si>
  <si>
    <t>C0H3S3</t>
  </si>
  <si>
    <t>YwzD</t>
  </si>
  <si>
    <t>SYS_CAMC5</t>
  </si>
  <si>
    <t>A7GWY9</t>
  </si>
  <si>
    <t>488.173</t>
  </si>
  <si>
    <t>Y2354_ARCFU</t>
  </si>
  <si>
    <t>O30316</t>
  </si>
  <si>
    <t>AF_2354</t>
  </si>
  <si>
    <t>PFLB_STAAW</t>
  </si>
  <si>
    <t>Q7A1W9</t>
  </si>
  <si>
    <t>PFLB_STAAS</t>
  </si>
  <si>
    <t>Q6GCQ0</t>
  </si>
  <si>
    <t>PFLB_STAAR</t>
  </si>
  <si>
    <t>Q6GK90</t>
  </si>
  <si>
    <t>PFLB_STAAN</t>
  </si>
  <si>
    <t>Q7A7X6</t>
  </si>
  <si>
    <t>PFLB_STAAM</t>
  </si>
  <si>
    <t>Q99WZ7</t>
  </si>
  <si>
    <t>PFLB_STAAC</t>
  </si>
  <si>
    <t>Q5HJF4</t>
  </si>
  <si>
    <t>PFLB_STAAB</t>
  </si>
  <si>
    <t>Q2YV53</t>
  </si>
  <si>
    <t>PFLB_STAA8</t>
  </si>
  <si>
    <t>Q2G1D8</t>
  </si>
  <si>
    <t>PFLB_STAA3</t>
  </si>
  <si>
    <t>Q2FK44</t>
  </si>
  <si>
    <t>AP3D_ASHGO</t>
  </si>
  <si>
    <t>Q755A1</t>
  </si>
  <si>
    <t>482.801</t>
  </si>
  <si>
    <t>SRP54_HALLT</t>
  </si>
  <si>
    <t>B9LT33</t>
  </si>
  <si>
    <t>Signal</t>
  </si>
  <si>
    <t>recognition</t>
  </si>
  <si>
    <t>particle</t>
  </si>
  <si>
    <t>kDa</t>
  </si>
  <si>
    <t>(SRP54)</t>
  </si>
  <si>
    <t>477.430</t>
  </si>
  <si>
    <t>HEM1_SYNPW</t>
  </si>
  <si>
    <t>A5GLB0</t>
  </si>
  <si>
    <t>Glutamyl-tRNA</t>
  </si>
  <si>
    <t>(GluTR)</t>
  </si>
  <si>
    <t>(1.2.1.70)</t>
  </si>
  <si>
    <t>DNLJ_MYCS5</t>
  </si>
  <si>
    <t>Q4A5J6</t>
  </si>
  <si>
    <t>DNA</t>
  </si>
  <si>
    <t>(6.5.1.2)</t>
  </si>
  <si>
    <t>(Polydeoxyribonucleotide</t>
  </si>
  <si>
    <t>synthase</t>
  </si>
  <si>
    <t>[NAD(+)])</t>
  </si>
  <si>
    <t>475.639</t>
  </si>
  <si>
    <t>ASNA_LACJO</t>
  </si>
  <si>
    <t>P61190</t>
  </si>
  <si>
    <t>Aspartate--ammonia</t>
  </si>
  <si>
    <t>(6.3.1.1)</t>
  </si>
  <si>
    <t>(Asparagine</t>
  </si>
  <si>
    <t>synthetase</t>
  </si>
  <si>
    <t>473.849</t>
  </si>
  <si>
    <t>RPPH_SHEFN</t>
  </si>
  <si>
    <t>Q07YY0</t>
  </si>
  <si>
    <t>470.268</t>
  </si>
  <si>
    <t>TTL12_CAEEL</t>
  </si>
  <si>
    <t>Q09512</t>
  </si>
  <si>
    <t>Tubulin--tyrosine</t>
  </si>
  <si>
    <t>ligase-like</t>
  </si>
  <si>
    <t>(6.-.-.-)</t>
  </si>
  <si>
    <t>RPOA2_HALMO</t>
  </si>
  <si>
    <t>P15353</t>
  </si>
  <si>
    <t>DNA-directed</t>
  </si>
  <si>
    <t>polymerase</t>
  </si>
  <si>
    <t>A''</t>
  </si>
  <si>
    <t>(Subunit</t>
  </si>
  <si>
    <t>(2.7.7.6)</t>
  </si>
  <si>
    <t>468.477</t>
  </si>
  <si>
    <t>YNEB_BACSU</t>
  </si>
  <si>
    <t>Q45057</t>
  </si>
  <si>
    <t>Resolvase</t>
  </si>
  <si>
    <t>YneB</t>
  </si>
  <si>
    <t>466.687</t>
  </si>
  <si>
    <t>RUVB_MYCS5</t>
  </si>
  <si>
    <t>Q4A6N6</t>
  </si>
  <si>
    <t>Holliday</t>
  </si>
  <si>
    <t>ATP-dependent</t>
  </si>
  <si>
    <t>helicase</t>
  </si>
  <si>
    <t>RuvB</t>
  </si>
  <si>
    <t>(3.6.4.12)</t>
  </si>
  <si>
    <t>TRMD_HELPS</t>
  </si>
  <si>
    <t>B2UUQ7</t>
  </si>
  <si>
    <t>tRNA</t>
  </si>
  <si>
    <t>(guanine-N(1)-)-methyltransferase</t>
  </si>
  <si>
    <t>(2.1.1.228)</t>
  </si>
  <si>
    <t>(M1G-methyltransferase)</t>
  </si>
  <si>
    <t>(tRNA</t>
  </si>
  <si>
    <t>[GM37]</t>
  </si>
  <si>
    <t>methyltransferase)</t>
  </si>
  <si>
    <t>461.315</t>
  </si>
  <si>
    <t>VIRB_SHISO</t>
  </si>
  <si>
    <t>P0A248</t>
  </si>
  <si>
    <t>Virulence</t>
  </si>
  <si>
    <t>regulon</t>
  </si>
  <si>
    <t>activator</t>
  </si>
  <si>
    <t>VirB</t>
  </si>
  <si>
    <t>(Cell</t>
  </si>
  <si>
    <t>invasion</t>
  </si>
  <si>
    <t>InvE)</t>
  </si>
  <si>
    <t>VIRB_SHIFL</t>
  </si>
  <si>
    <t>P0A247</t>
  </si>
  <si>
    <t>459.524</t>
  </si>
  <si>
    <t>TRMD_HELPJ</t>
  </si>
  <si>
    <t>Q9ZK66</t>
  </si>
  <si>
    <t>BRIX_PYRHO</t>
  </si>
  <si>
    <t>O74104</t>
  </si>
  <si>
    <t>brix</t>
  </si>
  <si>
    <t>ribosomal</t>
  </si>
  <si>
    <t>biogenesis</t>
  </si>
  <si>
    <t>UXAC_STRS7</t>
  </si>
  <si>
    <t>C0MCL4</t>
  </si>
  <si>
    <t>Uronate</t>
  </si>
  <si>
    <t>(5.3.1.12)</t>
  </si>
  <si>
    <t>(Glucuronate</t>
  </si>
  <si>
    <t>(Uronic</t>
  </si>
  <si>
    <t>UXAC_STREM</t>
  </si>
  <si>
    <t>B4U237</t>
  </si>
  <si>
    <t>UXAC_STRE4</t>
  </si>
  <si>
    <t>C0MA32</t>
  </si>
  <si>
    <t>457.734</t>
  </si>
  <si>
    <t>RPPH_SHEPA</t>
  </si>
  <si>
    <t>A8H1B1</t>
  </si>
  <si>
    <t>RPPH_SHEHH</t>
  </si>
  <si>
    <t>B0TIU1</t>
  </si>
  <si>
    <t>455.943</t>
  </si>
  <si>
    <t>HOA1_DECAR</t>
  </si>
  <si>
    <t>Q47HL8</t>
  </si>
  <si>
    <t>4-hydroxy-2-oxovalerate</t>
  </si>
  <si>
    <t>aldolase</t>
  </si>
  <si>
    <t>(HOA</t>
  </si>
  <si>
    <t>(4.1.3.39)</t>
  </si>
  <si>
    <t>(4-hydroxy-2-keto-pentanoic</t>
  </si>
  <si>
    <t>acid</t>
  </si>
  <si>
    <t>(4-hydroxy-2-oxopentanoate</t>
  </si>
  <si>
    <t>FETP_KLEP7</t>
  </si>
  <si>
    <t>A6TDX0</t>
  </si>
  <si>
    <t>Fe(2+)-trafficking</t>
  </si>
  <si>
    <t>FETP_KLEP3</t>
  </si>
  <si>
    <t>B5XU89</t>
  </si>
  <si>
    <t>454.153</t>
  </si>
  <si>
    <t>RPPH_PSYIN</t>
  </si>
  <si>
    <t>A1SS92</t>
  </si>
  <si>
    <t>Y1207_BARQU</t>
  </si>
  <si>
    <t>Q6FYM8</t>
  </si>
  <si>
    <t>UPF0335</t>
  </si>
  <si>
    <t>BQ12070</t>
  </si>
  <si>
    <t>450.572</t>
  </si>
  <si>
    <t>XYLR_LACPE</t>
  </si>
  <si>
    <t>P21940</t>
  </si>
  <si>
    <t>Xylose</t>
  </si>
  <si>
    <t>repressor</t>
  </si>
  <si>
    <t>HM39_CAEEL</t>
  </si>
  <si>
    <t>Q22812</t>
  </si>
  <si>
    <t>Homeobox</t>
  </si>
  <si>
    <t>ceh-39</t>
  </si>
  <si>
    <t>448.781</t>
  </si>
  <si>
    <t>DNLI_METM6</t>
  </si>
  <si>
    <t>A9AAX4</t>
  </si>
  <si>
    <t>(6.5.1.1)</t>
  </si>
  <si>
    <t>[ATP])</t>
  </si>
  <si>
    <t>446.991</t>
  </si>
  <si>
    <t>RIR2_BACSU</t>
  </si>
  <si>
    <t>P50621</t>
  </si>
  <si>
    <t>SGSM1_MOUSE</t>
  </si>
  <si>
    <t>Q8BPQ7</t>
  </si>
  <si>
    <t>Small</t>
  </si>
  <si>
    <t>G</t>
  </si>
  <si>
    <t>signaling</t>
  </si>
  <si>
    <t>modulator</t>
  </si>
  <si>
    <t>(RUN</t>
  </si>
  <si>
    <t>TBC1</t>
  </si>
  <si>
    <t>445.200</t>
  </si>
  <si>
    <t>NADD_SHEWM</t>
  </si>
  <si>
    <t>B1KDW3</t>
  </si>
  <si>
    <t>nicotinate-nucleotide</t>
  </si>
  <si>
    <t>adenylyltransferase</t>
  </si>
  <si>
    <t>(2.7.7.18)</t>
  </si>
  <si>
    <t>(Deamido-NAD(+)</t>
  </si>
  <si>
    <t>diphosphorylase)</t>
  </si>
  <si>
    <t>pyrophosphorylase)</t>
  </si>
  <si>
    <t>(Nicotinate</t>
  </si>
  <si>
    <t>mononucleotide</t>
  </si>
  <si>
    <t>adenylyltransferase)</t>
  </si>
  <si>
    <t>(NaMN</t>
  </si>
  <si>
    <t>BFR2_YARLI</t>
  </si>
  <si>
    <t>Q6C9G2</t>
  </si>
  <si>
    <t>BFR2</t>
  </si>
  <si>
    <t>RIR1_PLAFG</t>
  </si>
  <si>
    <t>P50647</t>
  </si>
  <si>
    <t>large</t>
  </si>
  <si>
    <t>R1</t>
  </si>
  <si>
    <t>RIR1_CRYPV</t>
  </si>
  <si>
    <t>O61065</t>
  </si>
  <si>
    <t>443.410</t>
  </si>
  <si>
    <t>CAS3_THET8</t>
  </si>
  <si>
    <t>Q53VY2</t>
  </si>
  <si>
    <t>CRISPR-associated</t>
  </si>
  <si>
    <t>endonuclease/helicase</t>
  </si>
  <si>
    <t>Cas3</t>
  </si>
  <si>
    <t>(3.1.-.-)</t>
  </si>
  <si>
    <t>(3.6.4.-)</t>
  </si>
  <si>
    <t>(CRISPR-associated</t>
  </si>
  <si>
    <t>ssDNA</t>
  </si>
  <si>
    <t>Cas3)</t>
  </si>
  <si>
    <t>Y481_PROMP</t>
  </si>
  <si>
    <t>Q7V2J5</t>
  </si>
  <si>
    <t>UPF0234</t>
  </si>
  <si>
    <t>PMM0481</t>
  </si>
  <si>
    <t>XYLF_ECOLI</t>
  </si>
  <si>
    <t>P37387</t>
  </si>
  <si>
    <t>D-xylose-binding</t>
  </si>
  <si>
    <t>periplasmic</t>
  </si>
  <si>
    <t>ALK1_YEAST</t>
  </si>
  <si>
    <t>P43633</t>
  </si>
  <si>
    <t>Serine/threonine-protein</t>
  </si>
  <si>
    <t>kinase</t>
  </si>
  <si>
    <t>Haspin</t>
  </si>
  <si>
    <t>ALK1</t>
  </si>
  <si>
    <t>(2.7.11.1)</t>
  </si>
  <si>
    <t>(DNA</t>
  </si>
  <si>
    <t>damage-responsive</t>
  </si>
  <si>
    <t>ALK1)</t>
  </si>
  <si>
    <t>FETP_SHISS</t>
  </si>
  <si>
    <t>Q3YXE9</t>
  </si>
  <si>
    <t>FETP_SHIFL</t>
  </si>
  <si>
    <t>P0A8P5</t>
  </si>
  <si>
    <t>FETP_SHIF8</t>
  </si>
  <si>
    <t>Q0T0S5</t>
  </si>
  <si>
    <t>FETP_SHIDS</t>
  </si>
  <si>
    <t>Q32C31</t>
  </si>
  <si>
    <t>FETP_SHIBS</t>
  </si>
  <si>
    <t>Q31WM4</t>
  </si>
  <si>
    <t>FETP_SHIB3</t>
  </si>
  <si>
    <t>B2U177</t>
  </si>
  <si>
    <t>FETP_ESCF3</t>
  </si>
  <si>
    <t>B7LPT2</t>
  </si>
  <si>
    <t>FETP_ERWCT</t>
  </si>
  <si>
    <t>Q6D8J9</t>
  </si>
  <si>
    <t>FETP_ECOUT</t>
  </si>
  <si>
    <t>Q1R763</t>
  </si>
  <si>
    <t>FETP_ECOSM</t>
  </si>
  <si>
    <t>B1LDH2</t>
  </si>
  <si>
    <t>FETP_ECOSE</t>
  </si>
  <si>
    <t>B6I799</t>
  </si>
  <si>
    <t>FETP_ECOLU</t>
  </si>
  <si>
    <t>B7N7L8</t>
  </si>
  <si>
    <t>FETP_ECOLI</t>
  </si>
  <si>
    <t>P0A8P3</t>
  </si>
  <si>
    <t>FETP_ECOLC</t>
  </si>
  <si>
    <t>B1ISK7</t>
  </si>
  <si>
    <t>FETP_ECOL6</t>
  </si>
  <si>
    <t>Q8FE19</t>
  </si>
  <si>
    <t>FETP_ECOL5</t>
  </si>
  <si>
    <t>Q0TDN9</t>
  </si>
  <si>
    <t>FETP_ECOK1</t>
  </si>
  <si>
    <t>A1AFE8</t>
  </si>
  <si>
    <t>FETP_ECODH</t>
  </si>
  <si>
    <t>B1XFC2</t>
  </si>
  <si>
    <t>FETP_ECOBW</t>
  </si>
  <si>
    <t>C5A0N1</t>
  </si>
  <si>
    <t>FETP_ECO8A</t>
  </si>
  <si>
    <t>B7LYZ2</t>
  </si>
  <si>
    <t>FETP_ECO81</t>
  </si>
  <si>
    <t>B7MZR1</t>
  </si>
  <si>
    <t>FETP_ECO7I</t>
  </si>
  <si>
    <t>B7NI31</t>
  </si>
  <si>
    <t>FETP_ECO5E</t>
  </si>
  <si>
    <t>B5YQG1</t>
  </si>
  <si>
    <t>FETP_ECO57</t>
  </si>
  <si>
    <t>P0A8P4</t>
  </si>
  <si>
    <t>FETP_ECO55</t>
  </si>
  <si>
    <t>B7LFM5</t>
  </si>
  <si>
    <t>FETP_ECO45</t>
  </si>
  <si>
    <t>B7MN09</t>
  </si>
  <si>
    <t>FETP_ECO27</t>
  </si>
  <si>
    <t>B7UI09</t>
  </si>
  <si>
    <t>FETP_ECO24</t>
  </si>
  <si>
    <t>A7ZR88</t>
  </si>
  <si>
    <t>FETP_CITK8</t>
  </si>
  <si>
    <t>A8API1</t>
  </si>
  <si>
    <t>441.619</t>
  </si>
  <si>
    <t>RIMP_GRAFK</t>
  </si>
  <si>
    <t>A0LXP9</t>
  </si>
  <si>
    <t>maturation</t>
  </si>
  <si>
    <t>RimP</t>
  </si>
  <si>
    <t>Y528_ACIET</t>
  </si>
  <si>
    <t>B9MCK8</t>
  </si>
  <si>
    <t>PKHD-type</t>
  </si>
  <si>
    <t>hydroxylase</t>
  </si>
  <si>
    <t>Dtpsy_0528</t>
  </si>
  <si>
    <t>(1.14.11.-)</t>
  </si>
  <si>
    <t>439.829</t>
  </si>
  <si>
    <t>VPS9A_ARATH</t>
  </si>
  <si>
    <t>Q9LT31</t>
  </si>
  <si>
    <t>Vacuolar</t>
  </si>
  <si>
    <t>sorting-associated</t>
  </si>
  <si>
    <t>9A</t>
  </si>
  <si>
    <t>(AtVSP9a)</t>
  </si>
  <si>
    <t>KARG_LIMPO</t>
  </si>
  <si>
    <t>P51541</t>
  </si>
  <si>
    <t>Arginine</t>
  </si>
  <si>
    <t>(AK)</t>
  </si>
  <si>
    <t>(2.7.3.3)</t>
  </si>
  <si>
    <t>438.038</t>
  </si>
  <si>
    <t>TRMD_HELPY</t>
  </si>
  <si>
    <t>O25766</t>
  </si>
  <si>
    <t>RPPH_SHESW</t>
  </si>
  <si>
    <t>A1RME4</t>
  </si>
  <si>
    <t>RPPH_SHESA</t>
  </si>
  <si>
    <t>A0KZP9</t>
  </si>
  <si>
    <t>RPPH_SHEPC</t>
  </si>
  <si>
    <t>A4Y4I7</t>
  </si>
  <si>
    <t>RPPH_SHEON</t>
  </si>
  <si>
    <t>Q8EH98</t>
  </si>
  <si>
    <t>Y225_RICPR</t>
  </si>
  <si>
    <t>Q9ZDU9</t>
  </si>
  <si>
    <t>RP225</t>
  </si>
  <si>
    <t>436.248</t>
  </si>
  <si>
    <t>ROCA2_BACHD</t>
  </si>
  <si>
    <t>Q9K5Z5</t>
  </si>
  <si>
    <t>1-pyrroline-5-carboxylate</t>
  </si>
  <si>
    <t>dehydrogenase</t>
  </si>
  <si>
    <t>(P5C</t>
  </si>
  <si>
    <t>(1.5.1.12)</t>
  </si>
  <si>
    <t>FETP_PECCP</t>
  </si>
  <si>
    <t>C6DAC3</t>
  </si>
  <si>
    <t>434.457</t>
  </si>
  <si>
    <t>PRP22_YEAST</t>
  </si>
  <si>
    <t>P24384</t>
  </si>
  <si>
    <t>Pre-mRNA-splicing</t>
  </si>
  <si>
    <t>PRP22</t>
  </si>
  <si>
    <t>(3.6.4.13)</t>
  </si>
  <si>
    <t>432.667</t>
  </si>
  <si>
    <t>GATB_ANAPZ</t>
  </si>
  <si>
    <t>Q2GKN0</t>
  </si>
  <si>
    <t>Aspartyl/glutamyl-tRNA(Asn/Gln)</t>
  </si>
  <si>
    <t>amidotransferase</t>
  </si>
  <si>
    <t>B</t>
  </si>
  <si>
    <t>(Asp/Glu-ADT</t>
  </si>
  <si>
    <t>(6.3.5.-)</t>
  </si>
  <si>
    <t>RIMP_PSEHT</t>
  </si>
  <si>
    <t>Q3IJ55</t>
  </si>
  <si>
    <t>YZ09_AQUAE</t>
  </si>
  <si>
    <t>O66403</t>
  </si>
  <si>
    <t>integrase/recombinase</t>
  </si>
  <si>
    <t>aq_aa09</t>
  </si>
  <si>
    <t>FETP_CROS8</t>
  </si>
  <si>
    <t>A7MLY0</t>
  </si>
  <si>
    <t>430.876</t>
  </si>
  <si>
    <t>VAPB3_METJA</t>
  </si>
  <si>
    <t>Q58522</t>
  </si>
  <si>
    <t>antitoxin</t>
  </si>
  <si>
    <t>VapB3</t>
  </si>
  <si>
    <t>429.086</t>
  </si>
  <si>
    <t>FETP_YERE8</t>
  </si>
  <si>
    <t>A1JPV6</t>
  </si>
  <si>
    <t>427.295</t>
  </si>
  <si>
    <t>YWNF_BACSU</t>
  </si>
  <si>
    <t>P71041</t>
  </si>
  <si>
    <t>YwnF</t>
  </si>
  <si>
    <t>TYDC3_PETCR</t>
  </si>
  <si>
    <t>Q06087</t>
  </si>
  <si>
    <t>Tyrosine</t>
  </si>
  <si>
    <t>decarboxylase</t>
  </si>
  <si>
    <t>(4.1.1.25)</t>
  </si>
  <si>
    <t>425.505</t>
  </si>
  <si>
    <t>BIOD_PSEHT</t>
  </si>
  <si>
    <t>Q3IGS9</t>
  </si>
  <si>
    <t>dethiobiotin</t>
  </si>
  <si>
    <t>BioD</t>
  </si>
  <si>
    <t>(6.3.3.3)</t>
  </si>
  <si>
    <t>(DTB</t>
  </si>
  <si>
    <t>(DTBS)</t>
  </si>
  <si>
    <t>(Dethiobiotin</t>
  </si>
  <si>
    <t>synthase)</t>
  </si>
  <si>
    <t>RPPH_SHEPW</t>
  </si>
  <si>
    <t>B8CQL0</t>
  </si>
  <si>
    <t>RPPH_SHELP</t>
  </si>
  <si>
    <t>A3QBR1</t>
  </si>
  <si>
    <t>C16AA_CLOBI</t>
  </si>
  <si>
    <t>Q45882</t>
  </si>
  <si>
    <t>Pesticidal</t>
  </si>
  <si>
    <t>crystal-like</t>
  </si>
  <si>
    <t>cry16Aa</t>
  </si>
  <si>
    <t>(Cbm71</t>
  </si>
  <si>
    <t>mosquitocidal</t>
  </si>
  <si>
    <t>toxin)</t>
  </si>
  <si>
    <t>(Insecticidal</t>
  </si>
  <si>
    <t>toxin</t>
  </si>
  <si>
    <t>CryXVIA(a))</t>
  </si>
  <si>
    <t>Y130_BARBK</t>
  </si>
  <si>
    <t>A1UR66</t>
  </si>
  <si>
    <t>BARBAKC583_0130</t>
  </si>
  <si>
    <t>423.714</t>
  </si>
  <si>
    <t>TIG2_DESHY</t>
  </si>
  <si>
    <t>Q24RN9</t>
  </si>
  <si>
    <t>Trigger</t>
  </si>
  <si>
    <t>(TF</t>
  </si>
  <si>
    <t>(5.2.1.8)</t>
  </si>
  <si>
    <t>(PPIase)</t>
  </si>
  <si>
    <t>PSK1_ORYSJ</t>
  </si>
  <si>
    <t>Q0DAS9</t>
  </si>
  <si>
    <t>Phytosulfokines</t>
  </si>
  <si>
    <t>(Phytosulfokine-alpha)</t>
  </si>
  <si>
    <t>(PSK-alpha)</t>
  </si>
  <si>
    <t>(Phytosulfokine-a)</t>
  </si>
  <si>
    <t>(Phytosulfokine-beta)</t>
  </si>
  <si>
    <t>(PSK-beta)</t>
  </si>
  <si>
    <t>(Phytosulfokine-b)</t>
  </si>
  <si>
    <t>RIR1_PLAF4</t>
  </si>
  <si>
    <t>P50648</t>
  </si>
  <si>
    <t>421.924</t>
  </si>
  <si>
    <t>SLT1_SCHPO</t>
  </si>
  <si>
    <t>O13791</t>
  </si>
  <si>
    <t>slt1</t>
  </si>
  <si>
    <t>TOP6A_SULTO</t>
  </si>
  <si>
    <t>Q971T1</t>
  </si>
  <si>
    <t>Type</t>
  </si>
  <si>
    <t>topoisomerase</t>
  </si>
  <si>
    <t>(5.99.1.3)</t>
  </si>
  <si>
    <t>(Type</t>
  </si>
  <si>
    <t>II</t>
  </si>
  <si>
    <t>VI</t>
  </si>
  <si>
    <t>420.133</t>
  </si>
  <si>
    <t>Y4023_XANOM</t>
  </si>
  <si>
    <t>Q2NY49</t>
  </si>
  <si>
    <t>XOO4023</t>
  </si>
  <si>
    <t>RIO1_YEAST</t>
  </si>
  <si>
    <t>Q12196</t>
  </si>
  <si>
    <t>RIO1</t>
  </si>
  <si>
    <t>(Ribosomal</t>
  </si>
  <si>
    <t>RNA-processing</t>
  </si>
  <si>
    <t>418.342</t>
  </si>
  <si>
    <t>SGSM1_HUMAN</t>
  </si>
  <si>
    <t>Q2NKQ1</t>
  </si>
  <si>
    <t>LOLC_BUCAI</t>
  </si>
  <si>
    <t>P57382</t>
  </si>
  <si>
    <t>Lipoprotein-releasing</t>
  </si>
  <si>
    <t>system</t>
  </si>
  <si>
    <t>transmembrane</t>
  </si>
  <si>
    <t>LolC</t>
  </si>
  <si>
    <t>OGG1_THESQ</t>
  </si>
  <si>
    <t>B1LAK2</t>
  </si>
  <si>
    <t>N-glycosylase/DNA</t>
  </si>
  <si>
    <t>lyase</t>
  </si>
  <si>
    <t>(8-oxoguanine</t>
  </si>
  <si>
    <t>glycosylase)</t>
  </si>
  <si>
    <t>(3.2.2.-)</t>
  </si>
  <si>
    <t>(DNA-(apurinic</t>
  </si>
  <si>
    <t>or</t>
  </si>
  <si>
    <t>apyrimidinic</t>
  </si>
  <si>
    <t>site)</t>
  </si>
  <si>
    <t>lyase)</t>
  </si>
  <si>
    <t>(AP</t>
  </si>
  <si>
    <t>(4.2.99.18)</t>
  </si>
  <si>
    <t>OGG1_THEP1</t>
  </si>
  <si>
    <t>A5ILP7</t>
  </si>
  <si>
    <t>OGG1_THENN</t>
  </si>
  <si>
    <t>B9K7J6</t>
  </si>
  <si>
    <t>OGG1_THEMA</t>
  </si>
  <si>
    <t>Q9X2E1</t>
  </si>
  <si>
    <t>PRSA1_LACPL</t>
  </si>
  <si>
    <t>Q88X05</t>
  </si>
  <si>
    <t>Foldase</t>
  </si>
  <si>
    <t>PrsA</t>
  </si>
  <si>
    <t>LACA_STRA5</t>
  </si>
  <si>
    <t>Q8DXC0</t>
  </si>
  <si>
    <t>LACA_STRA1</t>
  </si>
  <si>
    <t>Q3JZ18</t>
  </si>
  <si>
    <t>LACA2_STRA3</t>
  </si>
  <si>
    <t>Q8E344</t>
  </si>
  <si>
    <t>YO17_AMEPV</t>
  </si>
  <si>
    <t>P28853</t>
  </si>
  <si>
    <t>AMV017/Q1</t>
  </si>
  <si>
    <t>RPPH_SHESR</t>
  </si>
  <si>
    <t>Q0HSH4</t>
  </si>
  <si>
    <t>RPPH_SHESM</t>
  </si>
  <si>
    <t>Q0HG81</t>
  </si>
  <si>
    <t>RPPH_SHEB9</t>
  </si>
  <si>
    <t>A9L5L9</t>
  </si>
  <si>
    <t>RPPH_SHEB8</t>
  </si>
  <si>
    <t>A6WKP0</t>
  </si>
  <si>
    <t>RPPH_SHEB5</t>
  </si>
  <si>
    <t>A3D1T9</t>
  </si>
  <si>
    <t>RPPH_SHEB2</t>
  </si>
  <si>
    <t>B8EBR9</t>
  </si>
  <si>
    <t>FETP_YERPY</t>
  </si>
  <si>
    <t>B1JNM8</t>
  </si>
  <si>
    <t>FETP_YERPS</t>
  </si>
  <si>
    <t>Q666M3</t>
  </si>
  <si>
    <t>FETP_YERPP</t>
  </si>
  <si>
    <t>A4TI59</t>
  </si>
  <si>
    <t>FETP_YERPG</t>
  </si>
  <si>
    <t>A9R6R1</t>
  </si>
  <si>
    <t>FETP_YERPB</t>
  </si>
  <si>
    <t>B2K0V1</t>
  </si>
  <si>
    <t>FETP_YERP3</t>
  </si>
  <si>
    <t>A7FEX4</t>
  </si>
  <si>
    <t>SFH1_KLULA</t>
  </si>
  <si>
    <t>Q6CSR7</t>
  </si>
  <si>
    <t>Chromatin</t>
  </si>
  <si>
    <t>structure-remodeling</t>
  </si>
  <si>
    <t>SFH1</t>
  </si>
  <si>
    <t>(RSC</t>
  </si>
  <si>
    <t>SFH1)</t>
  </si>
  <si>
    <t>(SNF5</t>
  </si>
  <si>
    <t>416.552</t>
  </si>
  <si>
    <t>DNAJ_RICFE</t>
  </si>
  <si>
    <t>Q4UJK6</t>
  </si>
  <si>
    <t>Chaperone</t>
  </si>
  <si>
    <t>DnaJ</t>
  </si>
  <si>
    <t>SRP54_ACIAM</t>
  </si>
  <si>
    <t>P70722</t>
  </si>
  <si>
    <t>(Fragment)</t>
  </si>
  <si>
    <t>AROE_STRSY</t>
  </si>
  <si>
    <t>A4VVS8</t>
  </si>
  <si>
    <t>Shikimate</t>
  </si>
  <si>
    <t>(1.1.1.25)</t>
  </si>
  <si>
    <t>AROE_STRS2</t>
  </si>
  <si>
    <t>A4W235</t>
  </si>
  <si>
    <t>FOLD_BORAP</t>
  </si>
  <si>
    <t>Q0SPD8</t>
  </si>
  <si>
    <t>Bifunctional</t>
  </si>
  <si>
    <t>FolD</t>
  </si>
  <si>
    <t>(Methylenetetrahydrofolate</t>
  </si>
  <si>
    <t>dehydrogenase)</t>
  </si>
  <si>
    <t>(1.5.1.5)</t>
  </si>
  <si>
    <t>(Methenyltetrahydrofolate</t>
  </si>
  <si>
    <t>cyclohydrolase)</t>
  </si>
  <si>
    <t>(3.5.4.9)</t>
  </si>
  <si>
    <t>CU090_HUMAN</t>
  </si>
  <si>
    <t>P59090</t>
  </si>
  <si>
    <t>uncharacterized</t>
  </si>
  <si>
    <t>C21orf90</t>
  </si>
  <si>
    <t>FBL4_ARATH</t>
  </si>
  <si>
    <t>Q9C5D2</t>
  </si>
  <si>
    <t>F-box/LRR-repeat</t>
  </si>
  <si>
    <t>(AtFBL4)</t>
  </si>
  <si>
    <t>414.761</t>
  </si>
  <si>
    <t>SYT_MYCPU</t>
  </si>
  <si>
    <t>Q98PH6</t>
  </si>
  <si>
    <t>Threonine--tRNA</t>
  </si>
  <si>
    <t>(6.1.1.3)</t>
  </si>
  <si>
    <t>(Threonyl-tRNA</t>
  </si>
  <si>
    <t>(ThrRS)</t>
  </si>
  <si>
    <t>Y594_HAEIN</t>
  </si>
  <si>
    <t>P44023</t>
  </si>
  <si>
    <t>HI_0594</t>
  </si>
  <si>
    <t>EX7S_STRMU</t>
  </si>
  <si>
    <t>Q8DVB4</t>
  </si>
  <si>
    <t>Exodeoxyribonuclease</t>
  </si>
  <si>
    <t>(3.1.11.6)</t>
  </si>
  <si>
    <t>(Exodeoxyribonuclease</t>
  </si>
  <si>
    <t>VII</t>
  </si>
  <si>
    <t>(Exonuclease</t>
  </si>
  <si>
    <t>FB61_ARATH</t>
  </si>
  <si>
    <t>Q9C725</t>
  </si>
  <si>
    <t>At1g55070</t>
  </si>
  <si>
    <t>FETP_SERP5</t>
  </si>
  <si>
    <t>A8GJ49</t>
  </si>
  <si>
    <t>293R_IIV6</t>
  </si>
  <si>
    <t>Q91FN1</t>
  </si>
  <si>
    <t>293R</t>
  </si>
  <si>
    <t>412.971</t>
  </si>
  <si>
    <t>RPPH_WOLPM</t>
  </si>
  <si>
    <t>P61787</t>
  </si>
  <si>
    <t>FLIW_CLOB6</t>
  </si>
  <si>
    <t>C3L207</t>
  </si>
  <si>
    <t>Flagellar</t>
  </si>
  <si>
    <t>FliW</t>
  </si>
  <si>
    <t>411.180</t>
  </si>
  <si>
    <t>RAD50_METMA</t>
  </si>
  <si>
    <t>Q8PUY4</t>
  </si>
  <si>
    <t>double-strand</t>
  </si>
  <si>
    <t>break</t>
  </si>
  <si>
    <t>repair</t>
  </si>
  <si>
    <t>Rad50</t>
  </si>
  <si>
    <t>ATPase</t>
  </si>
  <si>
    <t>Y360_CALMQ</t>
  </si>
  <si>
    <t>A8MBB6</t>
  </si>
  <si>
    <t>Cmaq_0360</t>
  </si>
  <si>
    <t>409.390</t>
  </si>
  <si>
    <t>DNLJ_SHEB5</t>
  </si>
  <si>
    <t>A3D5Y2</t>
  </si>
  <si>
    <t>IMA4_HUMAN</t>
  </si>
  <si>
    <t>O00629</t>
  </si>
  <si>
    <t>Importin</t>
  </si>
  <si>
    <t>alpha-4</t>
  </si>
  <si>
    <t>(Importin</t>
  </si>
  <si>
    <t>Q1)</t>
  </si>
  <si>
    <t>(Qip1)</t>
  </si>
  <si>
    <t>(Karyopherin</t>
  </si>
  <si>
    <t>alpha-4)</t>
  </si>
  <si>
    <t>Y832_METJA</t>
  </si>
  <si>
    <t>Q58242</t>
  </si>
  <si>
    <t>MJ0832</t>
  </si>
  <si>
    <t>(Mja</t>
  </si>
  <si>
    <t>rnr-1</t>
  </si>
  <si>
    <t>intein)</t>
  </si>
  <si>
    <t>rnr-2</t>
  </si>
  <si>
    <t>RLMH_LYSSC</t>
  </si>
  <si>
    <t>B1HPJ4</t>
  </si>
  <si>
    <t>Ribosomal</t>
  </si>
  <si>
    <t>methyltransferase</t>
  </si>
  <si>
    <t>H</t>
  </si>
  <si>
    <t>(2.1.1.177)</t>
  </si>
  <si>
    <t>(23S</t>
  </si>
  <si>
    <t>rRNA</t>
  </si>
  <si>
    <t>(pseudouridine1915-N3)-methyltransferase)</t>
  </si>
  <si>
    <t>m3Psi1915</t>
  </si>
  <si>
    <t>(rRNA</t>
  </si>
  <si>
    <t>(pseudouridine-N3-)-methyltransferase</t>
  </si>
  <si>
    <t>RlmH)</t>
  </si>
  <si>
    <t>PEX10_DICDI</t>
  </si>
  <si>
    <t>Q54S31</t>
  </si>
  <si>
    <t>Peroxisome</t>
  </si>
  <si>
    <t>(Peroxin-10)</t>
  </si>
  <si>
    <t>(Peroxisomal</t>
  </si>
  <si>
    <t>(Peroxisome</t>
  </si>
  <si>
    <t>KPRS_RHOSK</t>
  </si>
  <si>
    <t>B9KPJ0</t>
  </si>
  <si>
    <t>Ribose-phosphate</t>
  </si>
  <si>
    <t>pyrophosphokinase</t>
  </si>
  <si>
    <t>(RPPK)</t>
  </si>
  <si>
    <t>(2.7.6.1)</t>
  </si>
  <si>
    <t>(Phosphoribosyl</t>
  </si>
  <si>
    <t>pyrophosphate</t>
  </si>
  <si>
    <t>(P-Rib-PP</t>
  </si>
  <si>
    <t>(PRPP</t>
  </si>
  <si>
    <t>Y585_XANCB</t>
  </si>
  <si>
    <t>B0RN85</t>
  </si>
  <si>
    <t>xcc-b100_0585</t>
  </si>
  <si>
    <t>Y568_XANC8</t>
  </si>
  <si>
    <t>Q4UZ74</t>
  </si>
  <si>
    <t>XC_0568</t>
  </si>
  <si>
    <t>Y3605_XANCP</t>
  </si>
  <si>
    <t>Q8P4V1</t>
  </si>
  <si>
    <t>XCC3605</t>
  </si>
  <si>
    <t>FB135_ARATH</t>
  </si>
  <si>
    <t>Q9SFC7</t>
  </si>
  <si>
    <t>At3g07870</t>
  </si>
  <si>
    <t>FETP_SALTY</t>
  </si>
  <si>
    <t>P67617</t>
  </si>
  <si>
    <t>FETP_SALTI</t>
  </si>
  <si>
    <t>P67618</t>
  </si>
  <si>
    <t>FETP_SALSV</t>
  </si>
  <si>
    <t>B4TV80</t>
  </si>
  <si>
    <t>FETP_SALPK</t>
  </si>
  <si>
    <t>B5BFR8</t>
  </si>
  <si>
    <t>FETP_SALPC</t>
  </si>
  <si>
    <t>C0PY89</t>
  </si>
  <si>
    <t>FETP_SALPB</t>
  </si>
  <si>
    <t>A9N4Q8</t>
  </si>
  <si>
    <t>FETP_SALPA</t>
  </si>
  <si>
    <t>Q5PMM1</t>
  </si>
  <si>
    <t>FETP_SALNS</t>
  </si>
  <si>
    <t>B4T5L9</t>
  </si>
  <si>
    <t>FETP_SALHS</t>
  </si>
  <si>
    <t>B4THJ7</t>
  </si>
  <si>
    <t>FETP_SALG2</t>
  </si>
  <si>
    <t>B5RE71</t>
  </si>
  <si>
    <t>FETP_SALEP</t>
  </si>
  <si>
    <t>B5QY87</t>
  </si>
  <si>
    <t>FETP_SALDC</t>
  </si>
  <si>
    <t>B5FUX4</t>
  </si>
  <si>
    <t>FETP_SALCH</t>
  </si>
  <si>
    <t>Q57K04</t>
  </si>
  <si>
    <t>FETP_SALAR</t>
  </si>
  <si>
    <t>A9MQR4</t>
  </si>
  <si>
    <t>FETP_SALA4</t>
  </si>
  <si>
    <t>B5F5N7</t>
  </si>
  <si>
    <t>407.599</t>
  </si>
  <si>
    <t>AROQ_BLOPB</t>
  </si>
  <si>
    <t>Q493B0</t>
  </si>
  <si>
    <t>3-dehydroquinate</t>
  </si>
  <si>
    <t>dehydratase</t>
  </si>
  <si>
    <t>(3-dehydroquinase)</t>
  </si>
  <si>
    <t>(4.2.1.10)</t>
  </si>
  <si>
    <t>DHQase)</t>
  </si>
  <si>
    <t>SYT_ARCFU</t>
  </si>
  <si>
    <t>O29703</t>
  </si>
  <si>
    <t>RPPH_WOLWR</t>
  </si>
  <si>
    <t>C0R4X8</t>
  </si>
  <si>
    <t>COAA_BACSK</t>
  </si>
  <si>
    <t>Q5WEY6</t>
  </si>
  <si>
    <t>Pantothenate</t>
  </si>
  <si>
    <t>(2.7.1.33)</t>
  </si>
  <si>
    <t>(Pantothenic</t>
  </si>
  <si>
    <t>kinase)</t>
  </si>
  <si>
    <t>Y018_CAUSK</t>
  </si>
  <si>
    <t>B0T152</t>
  </si>
  <si>
    <t>Caul_0018</t>
  </si>
  <si>
    <t>Y6434_DICDI</t>
  </si>
  <si>
    <t>Q54NF3</t>
  </si>
  <si>
    <t>DDB_G0285291</t>
  </si>
  <si>
    <t>405.809</t>
  </si>
  <si>
    <t>IMA4_MOUSE</t>
  </si>
  <si>
    <t>O35343</t>
  </si>
  <si>
    <t>PCNA_DICDI</t>
  </si>
  <si>
    <t>Q54K47</t>
  </si>
  <si>
    <t>Proliferating</t>
  </si>
  <si>
    <t>cell</t>
  </si>
  <si>
    <t>nuclear</t>
  </si>
  <si>
    <t>(PCNA)</t>
  </si>
  <si>
    <t>AMPR_ENTCL</t>
  </si>
  <si>
    <t>P05051</t>
  </si>
  <si>
    <t>AmpR</t>
  </si>
  <si>
    <t>EX7S_MARMS</t>
  </si>
  <si>
    <t>A6VUE7</t>
  </si>
  <si>
    <t>SRP54_METLZ</t>
  </si>
  <si>
    <t>A2STI3</t>
  </si>
  <si>
    <t>Y1514_BARHE</t>
  </si>
  <si>
    <t>Q6G1Y5</t>
  </si>
  <si>
    <t>BH15140</t>
  </si>
  <si>
    <t>FETP_VIBPA</t>
  </si>
  <si>
    <t>Q87LI5</t>
  </si>
  <si>
    <t>FETP_VIBHB</t>
  </si>
  <si>
    <t>A7MTP0</t>
  </si>
  <si>
    <t>404.018</t>
  </si>
  <si>
    <t>PRSA_LACBA</t>
  </si>
  <si>
    <t>Q03QE1</t>
  </si>
  <si>
    <t>YPI6_CLOPF</t>
  </si>
  <si>
    <t>P18017</t>
  </si>
  <si>
    <t>ORF6</t>
  </si>
  <si>
    <t>BRIX_PYRKO</t>
  </si>
  <si>
    <t>Q5JDM5</t>
  </si>
  <si>
    <t>MLH_TETTS</t>
  </si>
  <si>
    <t>P40631</t>
  </si>
  <si>
    <t>Micronuclear</t>
  </si>
  <si>
    <t>linker</t>
  </si>
  <si>
    <t>histone</t>
  </si>
  <si>
    <t>polyprotein</t>
  </si>
  <si>
    <t>(MIC</t>
  </si>
  <si>
    <t>LH)</t>
  </si>
  <si>
    <t>(Micronuclear</t>
  </si>
  <si>
    <t>histone-alpha)</t>
  </si>
  <si>
    <t>histone-beta)</t>
  </si>
  <si>
    <t>histone-delta)</t>
  </si>
  <si>
    <t>histone-gamma)</t>
  </si>
  <si>
    <t>HIS8_PYRKO</t>
  </si>
  <si>
    <t>Q5JFU6</t>
  </si>
  <si>
    <t>Histidinol-phosphate</t>
  </si>
  <si>
    <t>aminotransferase</t>
  </si>
  <si>
    <t>(2.6.1.9)</t>
  </si>
  <si>
    <t>(Imidazole</t>
  </si>
  <si>
    <t>acetol-phosphate</t>
  </si>
  <si>
    <t>transaminase)</t>
  </si>
  <si>
    <t>FETP_SODGM</t>
  </si>
  <si>
    <t>Q2NRB4</t>
  </si>
  <si>
    <t>402.228</t>
  </si>
  <si>
    <t>CDC53_YEAST</t>
  </si>
  <si>
    <t>Q12018</t>
  </si>
  <si>
    <t>Cell</t>
  </si>
  <si>
    <t>division</t>
  </si>
  <si>
    <t>control</t>
  </si>
  <si>
    <t>(Cullin-A)</t>
  </si>
  <si>
    <t>(E3</t>
  </si>
  <si>
    <t>ubiquitin</t>
  </si>
  <si>
    <t>SCF</t>
  </si>
  <si>
    <t>CDC53)</t>
  </si>
  <si>
    <t>RPPH_CROS8</t>
  </si>
  <si>
    <t>A7MR28</t>
  </si>
  <si>
    <t>G6PI_MESFL</t>
  </si>
  <si>
    <t>Q6F1L2</t>
  </si>
  <si>
    <t>Glucose-6-phosphate</t>
  </si>
  <si>
    <t>(GPI)</t>
  </si>
  <si>
    <t>(5.3.1.9)</t>
  </si>
  <si>
    <t>(Phosphoglucose</t>
  </si>
  <si>
    <t>(PGI)</t>
  </si>
  <si>
    <t>(Phosphohexose</t>
  </si>
  <si>
    <t>(PHI)</t>
  </si>
  <si>
    <t>RAD50_METAC</t>
  </si>
  <si>
    <t>Q8TRL1</t>
  </si>
  <si>
    <t>Y1569_HAEIN</t>
  </si>
  <si>
    <t>P44258</t>
  </si>
  <si>
    <t>HI_1569</t>
  </si>
  <si>
    <t>400.437</t>
  </si>
  <si>
    <t>COAD_STRU0</t>
  </si>
  <si>
    <t>B9DUX7</t>
  </si>
  <si>
    <t>Phosphopantetheine</t>
  </si>
  <si>
    <t>(2.7.7.3)</t>
  </si>
  <si>
    <t>(Dephospho-CoA</t>
  </si>
  <si>
    <t>(Pantetheine-phosphate</t>
  </si>
  <si>
    <t>(PPAT)</t>
  </si>
  <si>
    <t>PSK1_ORYSI</t>
  </si>
  <si>
    <t>A2YFB4</t>
  </si>
  <si>
    <t>RF1_OCEIH</t>
  </si>
  <si>
    <t>Q8EM60</t>
  </si>
  <si>
    <t>Peptide</t>
  </si>
  <si>
    <t>release</t>
  </si>
  <si>
    <t>(RF-1)</t>
  </si>
  <si>
    <t>GATC_PELUB</t>
  </si>
  <si>
    <t>Q4FLQ6</t>
  </si>
  <si>
    <t>C</t>
  </si>
  <si>
    <t>SRP54_HALVD</t>
  </si>
  <si>
    <t>Q977V2</t>
  </si>
  <si>
    <t>(Hv54h)</t>
  </si>
  <si>
    <t>Y1671_OCEIH</t>
  </si>
  <si>
    <t>Q8EQM4</t>
  </si>
  <si>
    <t>UPF0291</t>
  </si>
  <si>
    <t>OB1671</t>
  </si>
  <si>
    <t>398.647</t>
  </si>
  <si>
    <t>SSRP_MYCMS</t>
  </si>
  <si>
    <t>Q6MSC1</t>
  </si>
  <si>
    <t>SsrA-binding</t>
  </si>
  <si>
    <t>SSRP_MYCCT</t>
  </si>
  <si>
    <t>Q2ST23</t>
  </si>
  <si>
    <t>YCGF_ECOLI</t>
  </si>
  <si>
    <t>P75990</t>
  </si>
  <si>
    <t>Blue</t>
  </si>
  <si>
    <t>light-</t>
  </si>
  <si>
    <t>temperature-regulated</t>
  </si>
  <si>
    <t>antirepressor</t>
  </si>
  <si>
    <t>YcgF</t>
  </si>
  <si>
    <t>(Blrp)</t>
  </si>
  <si>
    <t>RPPH_SHEDO</t>
  </si>
  <si>
    <t>Q12KG5</t>
  </si>
  <si>
    <t>SRP54_NATPD</t>
  </si>
  <si>
    <t>Q3IUP1</t>
  </si>
  <si>
    <t>396.856</t>
  </si>
  <si>
    <t>RF1_LEPBL</t>
  </si>
  <si>
    <t>Q056R9</t>
  </si>
  <si>
    <t>RF1_LEPBJ</t>
  </si>
  <si>
    <t>Q04W81</t>
  </si>
  <si>
    <t>SECA_GUITH</t>
  </si>
  <si>
    <t>O78441</t>
  </si>
  <si>
    <t>translocase</t>
  </si>
  <si>
    <t>SecA</t>
  </si>
  <si>
    <t>Y059_NPVLD</t>
  </si>
  <si>
    <t>Q90177</t>
  </si>
  <si>
    <t>in</t>
  </si>
  <si>
    <t>LEF8-FP</t>
  </si>
  <si>
    <t>intergenic</t>
  </si>
  <si>
    <t>region</t>
  </si>
  <si>
    <t>(ORF59)</t>
  </si>
  <si>
    <t>RGA_ARATH</t>
  </si>
  <si>
    <t>Q9SLH3</t>
  </si>
  <si>
    <t>DELLA</t>
  </si>
  <si>
    <t>RGA</t>
  </si>
  <si>
    <t>(GAI-related</t>
  </si>
  <si>
    <t>sequence)</t>
  </si>
  <si>
    <t>(GRAS</t>
  </si>
  <si>
    <t>family</t>
  </si>
  <si>
    <t>(AtGRAS-10)</t>
  </si>
  <si>
    <t>(Repressor</t>
  </si>
  <si>
    <t>on</t>
  </si>
  <si>
    <t>the</t>
  </si>
  <si>
    <t>ga1-3</t>
  </si>
  <si>
    <t>mutant)</t>
  </si>
  <si>
    <t>(Restoration</t>
  </si>
  <si>
    <t>growth</t>
  </si>
  <si>
    <t>ammonia</t>
  </si>
  <si>
    <t>TPIS_FINM2</t>
  </si>
  <si>
    <t>B0S1G9</t>
  </si>
  <si>
    <t>Triosephosphate</t>
  </si>
  <si>
    <t>(TIM)</t>
  </si>
  <si>
    <t>(5.3.1.1)</t>
  </si>
  <si>
    <t>(Triose-phosphate</t>
  </si>
  <si>
    <t>EX7L_EXIS2</t>
  </si>
  <si>
    <t>B1YLQ2</t>
  </si>
  <si>
    <t>395.066</t>
  </si>
  <si>
    <t>GATB_BREBN</t>
  </si>
  <si>
    <t>C0Z4E5</t>
  </si>
  <si>
    <t>Y551_ENCCU</t>
  </si>
  <si>
    <t>Q8SVL5</t>
  </si>
  <si>
    <t>ECU05_0510</t>
  </si>
  <si>
    <t>MRAZ_CLAMS</t>
  </si>
  <si>
    <t>B0RI48</t>
  </si>
  <si>
    <t>MraZ</t>
  </si>
  <si>
    <t>MRAZ_CLAM3</t>
  </si>
  <si>
    <t>A5CS60</t>
  </si>
  <si>
    <t>DHH1_VANPO</t>
  </si>
  <si>
    <t>A7TGU7</t>
  </si>
  <si>
    <t>DHH1</t>
  </si>
  <si>
    <t>AROB_CLOPS</t>
  </si>
  <si>
    <t>Q0SV35</t>
  </si>
  <si>
    <t>(4.2.3.4)</t>
  </si>
  <si>
    <t>AROB_CLOPE</t>
  </si>
  <si>
    <t>Q8XMJ3</t>
  </si>
  <si>
    <t>AROB_CLOP1</t>
  </si>
  <si>
    <t>Q0TTA0</t>
  </si>
  <si>
    <t>Y1416_METJA</t>
  </si>
  <si>
    <t>Q58811</t>
  </si>
  <si>
    <t>MJ1416</t>
  </si>
  <si>
    <t>393.275</t>
  </si>
  <si>
    <t>BIOD_AERHH</t>
  </si>
  <si>
    <t>A0KIC9</t>
  </si>
  <si>
    <t>HNMT_XENTR</t>
  </si>
  <si>
    <t>Q0V9P1</t>
  </si>
  <si>
    <t>Histamine</t>
  </si>
  <si>
    <t>N-methyltransferase</t>
  </si>
  <si>
    <t>(HMT)</t>
  </si>
  <si>
    <t>(2.1.1.8)</t>
  </si>
  <si>
    <t>POLG_SOUV3</t>
  </si>
  <si>
    <t>Q04544</t>
  </si>
  <si>
    <t>Genome</t>
  </si>
  <si>
    <t>p48)</t>
  </si>
  <si>
    <t>(NTPase)</t>
  </si>
  <si>
    <t>(3.6.1.15)</t>
  </si>
  <si>
    <t>(p41)</t>
  </si>
  <si>
    <t>p22)</t>
  </si>
  <si>
    <t>(Viral</t>
  </si>
  <si>
    <t>genome-linked</t>
  </si>
  <si>
    <t>(VPG)</t>
  </si>
  <si>
    <t>(3C-like</t>
  </si>
  <si>
    <t>protease)</t>
  </si>
  <si>
    <t>(3CLpro)</t>
  </si>
  <si>
    <t>(3.4.22.66)</t>
  </si>
  <si>
    <t>(Calicivirin)</t>
  </si>
  <si>
    <t>(RNA-directed</t>
  </si>
  <si>
    <t>polymerase)</t>
  </si>
  <si>
    <t>(RdRp)</t>
  </si>
  <si>
    <t>(2.7.7.48)</t>
  </si>
  <si>
    <t>MURD_CLOTE</t>
  </si>
  <si>
    <t>Q899G5</t>
  </si>
  <si>
    <t>UDP-N-acetylmuramoylalanine--D-glutamate</t>
  </si>
  <si>
    <t>(6.3.2.9)</t>
  </si>
  <si>
    <t>(D-glutamic</t>
  </si>
  <si>
    <t>acid-adding</t>
  </si>
  <si>
    <t>enzyme)</t>
  </si>
  <si>
    <t>(UDP-N-acetylmuramoyl-L-alanyl-D-glutamate</t>
  </si>
  <si>
    <t>BRIX_PYRFU</t>
  </si>
  <si>
    <t>Q8TZI2</t>
  </si>
  <si>
    <t>FETP_PSEA6</t>
  </si>
  <si>
    <t>Q15ZT1</t>
  </si>
  <si>
    <t>391.485</t>
  </si>
  <si>
    <t>YKFJ_ECO57</t>
  </si>
  <si>
    <t>Q8X7P0</t>
  </si>
  <si>
    <t>YkfJ</t>
  </si>
  <si>
    <t>Y5150_DICDI</t>
  </si>
  <si>
    <t>Q54SY5</t>
  </si>
  <si>
    <t>DDB_G0282129</t>
  </si>
  <si>
    <t>NPL4_DROME</t>
  </si>
  <si>
    <t>Q9VBP9</t>
  </si>
  <si>
    <t>Nuclear</t>
  </si>
  <si>
    <t>localization</t>
  </si>
  <si>
    <t>HEM3_PYRAE</t>
  </si>
  <si>
    <t>Q8ZYW7</t>
  </si>
  <si>
    <t>porphobilinogen</t>
  </si>
  <si>
    <t>deaminase</t>
  </si>
  <si>
    <t>(PBG)</t>
  </si>
  <si>
    <t>(2.5.1.61)</t>
  </si>
  <si>
    <t>(Hydroxymethylbilane</t>
  </si>
  <si>
    <t>(HMBS)</t>
  </si>
  <si>
    <t>(Pre-uroporphyrinogen</t>
  </si>
  <si>
    <t>389.694</t>
  </si>
  <si>
    <t>KARG_PACMR</t>
  </si>
  <si>
    <t>Q9GYX1</t>
  </si>
  <si>
    <t>YBIB_ECOLI</t>
  </si>
  <si>
    <t>P30177</t>
  </si>
  <si>
    <t>YbiB</t>
  </si>
  <si>
    <t>387.904</t>
  </si>
  <si>
    <t>EXBB_NEIGO</t>
  </si>
  <si>
    <t>O06433</t>
  </si>
  <si>
    <t>Biopolymer</t>
  </si>
  <si>
    <t>ExbB</t>
  </si>
  <si>
    <t>PVG3_SCHPO</t>
  </si>
  <si>
    <t>Q9USX0</t>
  </si>
  <si>
    <t>Beta-1,3-galactosyltransferase</t>
  </si>
  <si>
    <t>pvg3</t>
  </si>
  <si>
    <t>(2.4.1.134)</t>
  </si>
  <si>
    <t>(Meiotically</t>
  </si>
  <si>
    <t>gene</t>
  </si>
  <si>
    <t>(Pyruvylated</t>
  </si>
  <si>
    <t>Gal-beta-1,3-epitope</t>
  </si>
  <si>
    <t>synthesis</t>
  </si>
  <si>
    <t>(PvGal</t>
  </si>
  <si>
    <t>EX7S_LEGPL</t>
  </si>
  <si>
    <t>Q5WUB9</t>
  </si>
  <si>
    <t>EX7S_LEGPH</t>
  </si>
  <si>
    <t>Q5ZT36</t>
  </si>
  <si>
    <t>CPGS_PYRHO</t>
  </si>
  <si>
    <t>O74083</t>
  </si>
  <si>
    <t>Cyclic</t>
  </si>
  <si>
    <t>2,3-diphosphoglycerate</t>
  </si>
  <si>
    <t>(cDPGS)</t>
  </si>
  <si>
    <t>(6.5.-.-)</t>
  </si>
  <si>
    <t>RPPH_ACTSZ</t>
  </si>
  <si>
    <t>A6VMA3</t>
  </si>
  <si>
    <t>MLTA_BUCAP</t>
  </si>
  <si>
    <t>Q8K9A7</t>
  </si>
  <si>
    <t>Membrane-bound</t>
  </si>
  <si>
    <t>lytic</t>
  </si>
  <si>
    <t>murein</t>
  </si>
  <si>
    <t>transglycosylase</t>
  </si>
  <si>
    <t>(4.2.2.n1)</t>
  </si>
  <si>
    <t>(Murein</t>
  </si>
  <si>
    <t>hydrolase</t>
  </si>
  <si>
    <t>AZOR_BURP8</t>
  </si>
  <si>
    <t>B2JHJ1</t>
  </si>
  <si>
    <t>FMN-dependent</t>
  </si>
  <si>
    <t>NADH-azoreductase</t>
  </si>
  <si>
    <t>(1.7.-.-)</t>
  </si>
  <si>
    <t>(Azo-dye</t>
  </si>
  <si>
    <t>reductase)</t>
  </si>
  <si>
    <t>(FMN-dependent</t>
  </si>
  <si>
    <t>NADH-azo</t>
  </si>
  <si>
    <t>compound</t>
  </si>
  <si>
    <t>oxidoreductase)</t>
  </si>
  <si>
    <t>HPRT_METZD</t>
  </si>
  <si>
    <t>F7XQS2</t>
  </si>
  <si>
    <t>Hypoxanthine/guanine</t>
  </si>
  <si>
    <t>phosphoribosyltransferase</t>
  </si>
  <si>
    <t>(HGPRTase)</t>
  </si>
  <si>
    <t>(2.4.2.8)</t>
  </si>
  <si>
    <t>386.113</t>
  </si>
  <si>
    <t>ATKA_THETN</t>
  </si>
  <si>
    <t>Q8R8I5</t>
  </si>
  <si>
    <t>Potassium-transporting</t>
  </si>
  <si>
    <t>(3.6.3.12)</t>
  </si>
  <si>
    <t>(ATP</t>
  </si>
  <si>
    <t>phosphohydrolase</t>
  </si>
  <si>
    <t>[potassium-transporting]</t>
  </si>
  <si>
    <t>chain)</t>
  </si>
  <si>
    <t>(Potassium-binding</t>
  </si>
  <si>
    <t>translocating</t>
  </si>
  <si>
    <t>(Potassium-translocating</t>
  </si>
  <si>
    <t>KCNKD_RAT</t>
  </si>
  <si>
    <t>Q9ERS0</t>
  </si>
  <si>
    <t>Potassium</t>
  </si>
  <si>
    <t>channel</t>
  </si>
  <si>
    <t>subfamily</t>
  </si>
  <si>
    <t>K</t>
  </si>
  <si>
    <t>member</t>
  </si>
  <si>
    <t>(Tandem</t>
  </si>
  <si>
    <t>pore</t>
  </si>
  <si>
    <t>halothane-inhibited</t>
  </si>
  <si>
    <t>potassium</t>
  </si>
  <si>
    <t>(THIK-1)</t>
  </si>
  <si>
    <t>Y849_STRPI</t>
  </si>
  <si>
    <t>B1IAS5</t>
  </si>
  <si>
    <t>UPF0298</t>
  </si>
  <si>
    <t>SPH_0849</t>
  </si>
  <si>
    <t>Y793_STRP7</t>
  </si>
  <si>
    <t>C1C692</t>
  </si>
  <si>
    <t>SP70585_0793</t>
  </si>
  <si>
    <t>Y762_STRZT</t>
  </si>
  <si>
    <t>C1CQK9</t>
  </si>
  <si>
    <t>SPT_0762</t>
  </si>
  <si>
    <t>Y758_STRZP</t>
  </si>
  <si>
    <t>C1CJJ6</t>
  </si>
  <si>
    <t>SPP_0758</t>
  </si>
  <si>
    <t>Y748_STRPN</t>
  </si>
  <si>
    <t>Q97RQ1</t>
  </si>
  <si>
    <t>SP_0748</t>
  </si>
  <si>
    <t>Y698_STRPS</t>
  </si>
  <si>
    <t>B2IND1</t>
  </si>
  <si>
    <t>SPCG_0698</t>
  </si>
  <si>
    <t>Y686_STRZJ</t>
  </si>
  <si>
    <t>C1CD97</t>
  </si>
  <si>
    <t>SPJ_0686</t>
  </si>
  <si>
    <t>Y679_STRP4</t>
  </si>
  <si>
    <t>B5E349</t>
  </si>
  <si>
    <t>SPG_0679</t>
  </si>
  <si>
    <t>Y671_STRPJ</t>
  </si>
  <si>
    <t>B8ZN40</t>
  </si>
  <si>
    <t>SPN23F06710</t>
  </si>
  <si>
    <t>Y657_STRR6</t>
  </si>
  <si>
    <t>Q8DQI2</t>
  </si>
  <si>
    <t>spr0657</t>
  </si>
  <si>
    <t>Y651_STRP2</t>
  </si>
  <si>
    <t>Q04LF3</t>
  </si>
  <si>
    <t>SPD_0651</t>
  </si>
  <si>
    <t>EX7S_SYNAS</t>
  </si>
  <si>
    <t>Q2LUA0</t>
  </si>
  <si>
    <t>EX7S_LEGPC</t>
  </si>
  <si>
    <t>A5IEC9</t>
  </si>
  <si>
    <t>EX7S_LEGPA</t>
  </si>
  <si>
    <t>Q5X2W0</t>
  </si>
  <si>
    <t>HIS7_PSYWF</t>
  </si>
  <si>
    <t>A5WBH9</t>
  </si>
  <si>
    <t>Imidazoleglycerol-phosphate</t>
  </si>
  <si>
    <t>(IGPD)</t>
  </si>
  <si>
    <t>(4.2.1.19)</t>
  </si>
  <si>
    <t>KPRS2_LACPL</t>
  </si>
  <si>
    <t>Q88VA5</t>
  </si>
  <si>
    <t>(RPPK</t>
  </si>
  <si>
    <t>CLPR2_ARATH</t>
  </si>
  <si>
    <t>Q9XJ36</t>
  </si>
  <si>
    <t>Clp</t>
  </si>
  <si>
    <t>protease</t>
  </si>
  <si>
    <t>proteolytic</t>
  </si>
  <si>
    <t>subunit-related</t>
  </si>
  <si>
    <t>chloroplastic</t>
  </si>
  <si>
    <t>(ClpR2)</t>
  </si>
  <si>
    <t>(nClpP2)</t>
  </si>
  <si>
    <t>FETP_PASMU</t>
  </si>
  <si>
    <t>Q9CLB9</t>
  </si>
  <si>
    <t>FETP_ALTMD</t>
  </si>
  <si>
    <t>B4S2L7</t>
  </si>
  <si>
    <t>FB32_ARATH</t>
  </si>
  <si>
    <t>Q9MAP2</t>
  </si>
  <si>
    <t>At1g33010</t>
  </si>
  <si>
    <t>RPOE_UREPA</t>
  </si>
  <si>
    <t>Q9PPP2</t>
  </si>
  <si>
    <t>(RNAP</t>
  </si>
  <si>
    <t>384.323</t>
  </si>
  <si>
    <t>RL18A_SCHPO</t>
  </si>
  <si>
    <t>Q10192</t>
  </si>
  <si>
    <t>60S</t>
  </si>
  <si>
    <t>L18-A</t>
  </si>
  <si>
    <t>FB27_ARATH</t>
  </si>
  <si>
    <t>Q9SA03</t>
  </si>
  <si>
    <t>At1g31090</t>
  </si>
  <si>
    <t>382.532</t>
  </si>
  <si>
    <t>DAPEL_STRTD</t>
  </si>
  <si>
    <t>Q03IN1</t>
  </si>
  <si>
    <t>N-acetyldiaminopimelate</t>
  </si>
  <si>
    <t>deacetylase</t>
  </si>
  <si>
    <t>(3.5.1.47)</t>
  </si>
  <si>
    <t>DAPEL_STRT2</t>
  </si>
  <si>
    <t>Q5M2I5</t>
  </si>
  <si>
    <t>DAPEL_STRT1</t>
  </si>
  <si>
    <t>Q5LXY3</t>
  </si>
  <si>
    <t>KLC1_RAT</t>
  </si>
  <si>
    <t>P37285</t>
  </si>
  <si>
    <t>(KLC</t>
  </si>
  <si>
    <t>DXS_AZOC5</t>
  </si>
  <si>
    <t>A8IBS1</t>
  </si>
  <si>
    <t>1-deoxy-D-xylulose-5-phosphate</t>
  </si>
  <si>
    <t>(2.2.1.7)</t>
  </si>
  <si>
    <t>(1-deoxyxylulose-5-phosphate</t>
  </si>
  <si>
    <t>(DXP</t>
  </si>
  <si>
    <t>(DXPS)</t>
  </si>
  <si>
    <t>RAPI_BACSU</t>
  </si>
  <si>
    <t>P96649</t>
  </si>
  <si>
    <t>Response</t>
  </si>
  <si>
    <t>aspartate</t>
  </si>
  <si>
    <t>phosphatase</t>
  </si>
  <si>
    <t>I</t>
  </si>
  <si>
    <t>380.742</t>
  </si>
  <si>
    <t>ARLR_STAES</t>
  </si>
  <si>
    <t>Q8CP82</t>
  </si>
  <si>
    <t>ArlR</t>
  </si>
  <si>
    <t>ARLR_STAEQ</t>
  </si>
  <si>
    <t>Q5HPC3</t>
  </si>
  <si>
    <t>RS12_BUCAT</t>
  </si>
  <si>
    <t>B8D854</t>
  </si>
  <si>
    <t>30S</t>
  </si>
  <si>
    <t>S12</t>
  </si>
  <si>
    <t>RS12_BUCAI</t>
  </si>
  <si>
    <t>P57595</t>
  </si>
  <si>
    <t>RS12_BUCA5</t>
  </si>
  <si>
    <t>B8D9V2</t>
  </si>
  <si>
    <t>AMPR_CITFR</t>
  </si>
  <si>
    <t>P12529</t>
  </si>
  <si>
    <t>ASNA_LACAC</t>
  </si>
  <si>
    <t>Q5FHY0</t>
  </si>
  <si>
    <t>HS154_ARATH</t>
  </si>
  <si>
    <t>O49710</t>
  </si>
  <si>
    <t>class</t>
  </si>
  <si>
    <t>V</t>
  </si>
  <si>
    <t>heat</t>
  </si>
  <si>
    <t>shock</t>
  </si>
  <si>
    <t>(15.4</t>
  </si>
  <si>
    <t>(AtHsp15.4)</t>
  </si>
  <si>
    <t>RSMG_BACP2</t>
  </si>
  <si>
    <t>A8FJF8</t>
  </si>
  <si>
    <t>(2.1.1.-)</t>
  </si>
  <si>
    <t>(16S</t>
  </si>
  <si>
    <t>7-methylguanosine</t>
  </si>
  <si>
    <t>m7G</t>
  </si>
  <si>
    <t>RPPH_MANSM</t>
  </si>
  <si>
    <t>Q65VJ5</t>
  </si>
  <si>
    <t>KLC_DORPE</t>
  </si>
  <si>
    <t>P46825</t>
  </si>
  <si>
    <t>G6PI_MYCMS</t>
  </si>
  <si>
    <t>Q6MTA3</t>
  </si>
  <si>
    <t>TPIS_STAHJ</t>
  </si>
  <si>
    <t>Q4L4K5</t>
  </si>
  <si>
    <t>KPRS2_LACLA</t>
  </si>
  <si>
    <t>Q9CEI4</t>
  </si>
  <si>
    <t>PACN1_RAT</t>
  </si>
  <si>
    <t>Q9Z0W5</t>
  </si>
  <si>
    <t>casein</t>
  </si>
  <si>
    <t>substrate</t>
  </si>
  <si>
    <t>neurons</t>
  </si>
  <si>
    <t>(Dynamin</t>
  </si>
  <si>
    <t>proline-rich</t>
  </si>
  <si>
    <t>domain-interacting</t>
  </si>
  <si>
    <t>PRD-interacting</t>
  </si>
  <si>
    <t>(Synaptic,</t>
  </si>
  <si>
    <t>dynamin-associated</t>
  </si>
  <si>
    <t>I)</t>
  </si>
  <si>
    <t>(Syndapin</t>
  </si>
  <si>
    <t>(Syndapin-I)</t>
  </si>
  <si>
    <t>(SdpI)</t>
  </si>
  <si>
    <t>Y587_XANC5</t>
  </si>
  <si>
    <t>Q3BY45</t>
  </si>
  <si>
    <t>XCV0587</t>
  </si>
  <si>
    <t>KARG_LIOJA</t>
  </si>
  <si>
    <t>O15990</t>
  </si>
  <si>
    <t>MTDC_DROME</t>
  </si>
  <si>
    <t>Q04448</t>
  </si>
  <si>
    <t>methylenetetrahydrofolate</t>
  </si>
  <si>
    <t>dehydrogenase/cyclohydrolase,</t>
  </si>
  <si>
    <t>mitochondrial</t>
  </si>
  <si>
    <t>(DNMDMC)</t>
  </si>
  <si>
    <t>(NAD-dependent</t>
  </si>
  <si>
    <t>(1.5.1.15)</t>
  </si>
  <si>
    <t>SFH1_ASHGO</t>
  </si>
  <si>
    <t>Q754R8</t>
  </si>
  <si>
    <t>378.951</t>
  </si>
  <si>
    <t>RSGA_THENN</t>
  </si>
  <si>
    <t>B9K7Z8</t>
  </si>
  <si>
    <t>ribosome</t>
  </si>
  <si>
    <t>GTPase</t>
  </si>
  <si>
    <t>RsgA</t>
  </si>
  <si>
    <t>EVX2_HETFR</t>
  </si>
  <si>
    <t>Q9IA18</t>
  </si>
  <si>
    <t>even-skipped</t>
  </si>
  <si>
    <t>(EVX-2)</t>
  </si>
  <si>
    <t>RPPH_SHEWM</t>
  </si>
  <si>
    <t>B1KI42</t>
  </si>
  <si>
    <t>CAPZB_DEBHA</t>
  </si>
  <si>
    <t>Q6BXG6</t>
  </si>
  <si>
    <t>F-actin-capping</t>
  </si>
  <si>
    <t>ORC3_BOVIN</t>
  </si>
  <si>
    <t>Q32PJ3</t>
  </si>
  <si>
    <t>Origin</t>
  </si>
  <si>
    <t>G6PI_CLOTE</t>
  </si>
  <si>
    <t>Q891H2</t>
  </si>
  <si>
    <t>BRIX_PYRAB</t>
  </si>
  <si>
    <t>Q9V200</t>
  </si>
  <si>
    <t>DUO1_ASHGO</t>
  </si>
  <si>
    <t>Q75ED7</t>
  </si>
  <si>
    <t>DASH</t>
  </si>
  <si>
    <t>DUO1</t>
  </si>
  <si>
    <t>(Outer</t>
  </si>
  <si>
    <t>kinetochore</t>
  </si>
  <si>
    <t>DUO1)</t>
  </si>
  <si>
    <t>377.160</t>
  </si>
  <si>
    <t>PSD_AZOSB</t>
  </si>
  <si>
    <t>A1KBF9</t>
  </si>
  <si>
    <t>Phosphatidylserine</t>
  </si>
  <si>
    <t>proenzyme</t>
  </si>
  <si>
    <t>(4.1.1.65)</t>
  </si>
  <si>
    <t>(Phosphatidylserine</t>
  </si>
  <si>
    <t>HOA1_PSEPU</t>
  </si>
  <si>
    <t>P51017</t>
  </si>
  <si>
    <t>(HOA)</t>
  </si>
  <si>
    <t>aldolase)</t>
  </si>
  <si>
    <t>RLMH_FINM2</t>
  </si>
  <si>
    <t>B0S3F3</t>
  </si>
  <si>
    <t>TREF_ECO81</t>
  </si>
  <si>
    <t>B7N1V9</t>
  </si>
  <si>
    <t>Cytoplasmic</t>
  </si>
  <si>
    <t>trehalase</t>
  </si>
  <si>
    <t>(3.2.1.28)</t>
  </si>
  <si>
    <t>(Alpha,alpha-trehalase)</t>
  </si>
  <si>
    <t>(Alpha,alpha-trehalose</t>
  </si>
  <si>
    <t>glucohydrolase)</t>
  </si>
  <si>
    <t>Y512_ACISJ</t>
  </si>
  <si>
    <t>A1W3D7</t>
  </si>
  <si>
    <t>Ajs_0512</t>
  </si>
  <si>
    <t>C10_VAR67</t>
  </si>
  <si>
    <t>P33861</t>
  </si>
  <si>
    <t>C10</t>
  </si>
  <si>
    <t>RPPH_SHESH</t>
  </si>
  <si>
    <t>A8FSC0</t>
  </si>
  <si>
    <t>RPPH_AERS4</t>
  </si>
  <si>
    <t>A4SIW4</t>
  </si>
  <si>
    <t>RPPH_AERHH</t>
  </si>
  <si>
    <t>A0KG29</t>
  </si>
  <si>
    <t>DNLI_METMP</t>
  </si>
  <si>
    <t>Q6LYM1</t>
  </si>
  <si>
    <t>SP15_HEMPU</t>
  </si>
  <si>
    <t>P21788</t>
  </si>
  <si>
    <t>calcium-binding</t>
  </si>
  <si>
    <t>(CABP)</t>
  </si>
  <si>
    <t>FLGD_BUCAI</t>
  </si>
  <si>
    <t>P57421</t>
  </si>
  <si>
    <t>Basal-body</t>
  </si>
  <si>
    <t>rod</t>
  </si>
  <si>
    <t>modification</t>
  </si>
  <si>
    <t>FlgD</t>
  </si>
  <si>
    <t>DHH1_ASHGO</t>
  </si>
  <si>
    <t>Q75BS4</t>
  </si>
  <si>
    <t>FETP_PHOPR</t>
  </si>
  <si>
    <t>Q6LMK7</t>
  </si>
  <si>
    <t>METK_GEOUR</t>
  </si>
  <si>
    <t>A5GA66</t>
  </si>
  <si>
    <t>S-adenosylmethionine</t>
  </si>
  <si>
    <t>(AdoMet</t>
  </si>
  <si>
    <t>(2.5.1.6)</t>
  </si>
  <si>
    <t>(MAT)</t>
  </si>
  <si>
    <t>(Methionine</t>
  </si>
  <si>
    <t>adenosyltransferase)</t>
  </si>
  <si>
    <t>METK_GEOSM</t>
  </si>
  <si>
    <t>C6E2L2</t>
  </si>
  <si>
    <t>E4PD_SHEPA</t>
  </si>
  <si>
    <t>A8H0M9</t>
  </si>
  <si>
    <t>D-erythrose-4-phosphate</t>
  </si>
  <si>
    <t>(E4PDH)</t>
  </si>
  <si>
    <t>(1.2.1.72)</t>
  </si>
  <si>
    <t>E4PD_SHEHH</t>
  </si>
  <si>
    <t>B0TUC0</t>
  </si>
  <si>
    <t>FABP2_MANSE</t>
  </si>
  <si>
    <t>P31417</t>
  </si>
  <si>
    <t>Fatty</t>
  </si>
  <si>
    <t>acid-binding</t>
  </si>
  <si>
    <t>(FABP</t>
  </si>
  <si>
    <t>375.370</t>
  </si>
  <si>
    <t>OGFD2_MOUSE</t>
  </si>
  <si>
    <t>Q9CQ04</t>
  </si>
  <si>
    <t>2-oxoglutarate</t>
  </si>
  <si>
    <t>iron-dependent</t>
  </si>
  <si>
    <t>oxygenase</t>
  </si>
  <si>
    <t>EX7S_VIBCM</t>
  </si>
  <si>
    <t>C3LTE1</t>
  </si>
  <si>
    <t>EX7S_VIBCH</t>
  </si>
  <si>
    <t>Q9KTL1</t>
  </si>
  <si>
    <t>EX7S_VIBC3</t>
  </si>
  <si>
    <t>A5F333</t>
  </si>
  <si>
    <t>GGGPS_CALMQ</t>
  </si>
  <si>
    <t>A8MDA4</t>
  </si>
  <si>
    <t>Geranylgeranylglyceryl</t>
  </si>
  <si>
    <t>phosphate</t>
  </si>
  <si>
    <t>(GGGP</t>
  </si>
  <si>
    <t>(GGGPS)</t>
  </si>
  <si>
    <t>(2.5.1.41)</t>
  </si>
  <si>
    <t>((S)-3-O-geranylgeranylglyceryl</t>
  </si>
  <si>
    <t>(Phosphoglycerol</t>
  </si>
  <si>
    <t>geranylgeranyltransferase)</t>
  </si>
  <si>
    <t>Y2258_SYNJA</t>
  </si>
  <si>
    <t>Q2JSI0</t>
  </si>
  <si>
    <t>UPF0145</t>
  </si>
  <si>
    <t>CYA_2258</t>
  </si>
  <si>
    <t>DNAA_BACHD</t>
  </si>
  <si>
    <t>Q9RCA2</t>
  </si>
  <si>
    <t>Chromosomal</t>
  </si>
  <si>
    <t>replication</t>
  </si>
  <si>
    <t>initiator</t>
  </si>
  <si>
    <t>DnaA</t>
  </si>
  <si>
    <t>RPOE_OENOB</t>
  </si>
  <si>
    <t>Q04D45</t>
  </si>
  <si>
    <t>SH3LA_XENLA</t>
  </si>
  <si>
    <t>Q7T0M3</t>
  </si>
  <si>
    <t>SH3</t>
  </si>
  <si>
    <t>domain-binding</t>
  </si>
  <si>
    <t>glutamic</t>
  </si>
  <si>
    <t>acid-rich-like</t>
  </si>
  <si>
    <t>2-A</t>
  </si>
  <si>
    <t>NDK_IGNH4</t>
  </si>
  <si>
    <t>A8AAF5</t>
  </si>
  <si>
    <t>Nucleoside</t>
  </si>
  <si>
    <t>diphosphate</t>
  </si>
  <si>
    <t>(NDK)</t>
  </si>
  <si>
    <t>(NDP</t>
  </si>
  <si>
    <t>(2.7.4.6)</t>
  </si>
  <si>
    <t>(Nucleoside-2-P</t>
  </si>
  <si>
    <t>HIS81_CARHZ</t>
  </si>
  <si>
    <t>Q3AD52</t>
  </si>
  <si>
    <t>transaminase</t>
  </si>
  <si>
    <t>YBEY_NEIG1</t>
  </si>
  <si>
    <t>Q5FA84</t>
  </si>
  <si>
    <t>Endoribonuclease</t>
  </si>
  <si>
    <t>YbeY</t>
  </si>
  <si>
    <t>T1MP_ECOLX</t>
  </si>
  <si>
    <t>Q47163</t>
  </si>
  <si>
    <t>restriction</t>
  </si>
  <si>
    <t>enzyme</t>
  </si>
  <si>
    <t>EcoprrI</t>
  </si>
  <si>
    <t>M</t>
  </si>
  <si>
    <t>(M.EcoprrI)</t>
  </si>
  <si>
    <t>(2.1.1.72)</t>
  </si>
  <si>
    <t>T1M1_ECOLX</t>
  </si>
  <si>
    <t>P10484</t>
  </si>
  <si>
    <t>EcoR124II</t>
  </si>
  <si>
    <t>(M.EcoR124II)</t>
  </si>
  <si>
    <t>VIP_SCYCA</t>
  </si>
  <si>
    <t>P09685</t>
  </si>
  <si>
    <t>Vasoactive</t>
  </si>
  <si>
    <t>intestinal</t>
  </si>
  <si>
    <t>peptide</t>
  </si>
  <si>
    <t>(VIP)</t>
  </si>
  <si>
    <t>(Vasoactive</t>
  </si>
  <si>
    <t>polypeptide)</t>
  </si>
  <si>
    <t>FB33_ARATH</t>
  </si>
  <si>
    <t>Q9MAP1</t>
  </si>
  <si>
    <t>At1g33020</t>
  </si>
  <si>
    <t>CRV25_NAJHH</t>
  </si>
  <si>
    <t>P84806</t>
  </si>
  <si>
    <t>Cysteine-rich</t>
  </si>
  <si>
    <t>venom</t>
  </si>
  <si>
    <t>(CRVP-25h)</t>
  </si>
  <si>
    <t>373.579</t>
  </si>
  <si>
    <t>Y0559_DICDI</t>
  </si>
  <si>
    <t>Q54V82</t>
  </si>
  <si>
    <t>inactive</t>
  </si>
  <si>
    <t>serine/threonine-protein</t>
  </si>
  <si>
    <t>DDB_G0280559</t>
  </si>
  <si>
    <t>NUDT6_ARATH</t>
  </si>
  <si>
    <t>Q9SJC4</t>
  </si>
  <si>
    <t>Nudix</t>
  </si>
  <si>
    <t>(AtNUDT6)</t>
  </si>
  <si>
    <t>(ADP-ribose</t>
  </si>
  <si>
    <t>pyrophosphatase)</t>
  </si>
  <si>
    <t>(3.6.1.13)</t>
  </si>
  <si>
    <t>(NADH</t>
  </si>
  <si>
    <t>(3.6.1.22)</t>
  </si>
  <si>
    <t>DNAJ_RICPR</t>
  </si>
  <si>
    <t>Q9ZDY0</t>
  </si>
  <si>
    <t>Y1297_PYRFU</t>
  </si>
  <si>
    <t>P58830</t>
  </si>
  <si>
    <t>UPF0201</t>
  </si>
  <si>
    <t>PF1297</t>
  </si>
  <si>
    <t>NSP5_ROTGI</t>
  </si>
  <si>
    <t>P30890</t>
  </si>
  <si>
    <t>Non-structural</t>
  </si>
  <si>
    <t>(NSP5)</t>
  </si>
  <si>
    <t>P6R3B_XENLA</t>
  </si>
  <si>
    <t>Q6NRF1</t>
  </si>
  <si>
    <t>regulatory</t>
  </si>
  <si>
    <t>3-B</t>
  </si>
  <si>
    <t>(SAPS</t>
  </si>
  <si>
    <t>3-B)</t>
  </si>
  <si>
    <t>RSMG_ARCB4</t>
  </si>
  <si>
    <t>A8EU69</t>
  </si>
  <si>
    <t>(2.1.1.170)</t>
  </si>
  <si>
    <t>RIC8_CAEEL</t>
  </si>
  <si>
    <t>Q9GSX9</t>
  </si>
  <si>
    <t>Synembryn</t>
  </si>
  <si>
    <t>(Resistance</t>
  </si>
  <si>
    <t>inhibitors</t>
  </si>
  <si>
    <t>cholinesterase</t>
  </si>
  <si>
    <t>8)</t>
  </si>
  <si>
    <t>NUSB_BORAP</t>
  </si>
  <si>
    <t>Q0SP57</t>
  </si>
  <si>
    <t>N</t>
  </si>
  <si>
    <t>utilization</t>
  </si>
  <si>
    <t>substance</t>
  </si>
  <si>
    <t>NusB)</t>
  </si>
  <si>
    <t>IF2_CAMJR</t>
  </si>
  <si>
    <t>Q5HX30</t>
  </si>
  <si>
    <t>Translation</t>
  </si>
  <si>
    <t>IF-2</t>
  </si>
  <si>
    <t>IF2_CAMJJ</t>
  </si>
  <si>
    <t>A1VXL9</t>
  </si>
  <si>
    <t>IF2_CAMJE</t>
  </si>
  <si>
    <t>Q9PIZ1</t>
  </si>
  <si>
    <t>IF2_CAMJ8</t>
  </si>
  <si>
    <t>A8FJU1</t>
  </si>
  <si>
    <t>PACN2_CHICK</t>
  </si>
  <si>
    <t>O13154</t>
  </si>
  <si>
    <t>(Focal</t>
  </si>
  <si>
    <t>adhesion</t>
  </si>
  <si>
    <t>kDa)</t>
  </si>
  <si>
    <t>(FAP52)</t>
  </si>
  <si>
    <t>FK100_ARATH</t>
  </si>
  <si>
    <t>Q9SVA1</t>
  </si>
  <si>
    <t>F-box/kelch-repeat</t>
  </si>
  <si>
    <t>At4g39570</t>
  </si>
  <si>
    <t>IHFB_HAES2</t>
  </si>
  <si>
    <t>B0UUH4</t>
  </si>
  <si>
    <t>Integration</t>
  </si>
  <si>
    <t>host</t>
  </si>
  <si>
    <t>(IHF-beta)</t>
  </si>
  <si>
    <t>IHFB_HAES1</t>
  </si>
  <si>
    <t>Q0I390</t>
  </si>
  <si>
    <t>FETP_AERS4</t>
  </si>
  <si>
    <t>A4SIF7</t>
  </si>
  <si>
    <t>FETP_AERHH</t>
  </si>
  <si>
    <t>A0KPN5</t>
  </si>
  <si>
    <t>371.789</t>
  </si>
  <si>
    <t>RF2_BUCAP</t>
  </si>
  <si>
    <t>P59102</t>
  </si>
  <si>
    <t>(RF-2)</t>
  </si>
  <si>
    <t>ADH_DROLE</t>
  </si>
  <si>
    <t>P10807</t>
  </si>
  <si>
    <t>Alcohol</t>
  </si>
  <si>
    <t>(1.1.1.1)</t>
  </si>
  <si>
    <t>HOA_PSEST</t>
  </si>
  <si>
    <t>Q9ZI56</t>
  </si>
  <si>
    <t>SWC5_YARLI</t>
  </si>
  <si>
    <t>Q6C7G8</t>
  </si>
  <si>
    <t>SWR1-complex</t>
  </si>
  <si>
    <t>Y170_CLONN</t>
  </si>
  <si>
    <t>A0Q222</t>
  </si>
  <si>
    <t>NT01CX_0170</t>
  </si>
  <si>
    <t>BAMA_NEORI</t>
  </si>
  <si>
    <t>C6V5K2</t>
  </si>
  <si>
    <t>Outer</t>
  </si>
  <si>
    <t>membrane</t>
  </si>
  <si>
    <t>BamA</t>
  </si>
  <si>
    <t>GLNE_NITEC</t>
  </si>
  <si>
    <t>Q0AGL4</t>
  </si>
  <si>
    <t>Glutamate-ammonia-ligase</t>
  </si>
  <si>
    <t>(2.7.7.42)</t>
  </si>
  <si>
    <t>(Glutamine-synthetase</t>
  </si>
  <si>
    <t>(ATase)</t>
  </si>
  <si>
    <t>([Glutamate--ammonia-ligase]</t>
  </si>
  <si>
    <t>RPOC_SULNB</t>
  </si>
  <si>
    <t>A6Q6I3</t>
  </si>
  <si>
    <t>beta'</t>
  </si>
  <si>
    <t>beta')</t>
  </si>
  <si>
    <t>(RNA</t>
  </si>
  <si>
    <t>(Transcriptase</t>
  </si>
  <si>
    <t>FETP_EDWI9</t>
  </si>
  <si>
    <t>C5BCF0</t>
  </si>
  <si>
    <t>FETP_BAUCH</t>
  </si>
  <si>
    <t>Q1LSZ8</t>
  </si>
  <si>
    <t>ZBT40_HUMAN</t>
  </si>
  <si>
    <t>Q9NUA8</t>
  </si>
  <si>
    <t>Zinc</t>
  </si>
  <si>
    <t>finger</t>
  </si>
  <si>
    <t>BTB</t>
  </si>
  <si>
    <t>369.998</t>
  </si>
  <si>
    <t>ATNG_SHEEP</t>
  </si>
  <si>
    <t>Q04680</t>
  </si>
  <si>
    <t>Sodium/potassium-transporting</t>
  </si>
  <si>
    <t>gamma</t>
  </si>
  <si>
    <t>(Na(+)/K(+)</t>
  </si>
  <si>
    <t>gamma)</t>
  </si>
  <si>
    <t>(FXYD</t>
  </si>
  <si>
    <t>ion</t>
  </si>
  <si>
    <t>(Sodium</t>
  </si>
  <si>
    <t>pump</t>
  </si>
  <si>
    <t>AAE20_ARATH</t>
  </si>
  <si>
    <t>Q9SS01</t>
  </si>
  <si>
    <t>Benzoate--CoA</t>
  </si>
  <si>
    <t>ligase,</t>
  </si>
  <si>
    <t>peroxisomal</t>
  </si>
  <si>
    <t>(6.2.1.25)</t>
  </si>
  <si>
    <t>(Acyl-activating</t>
  </si>
  <si>
    <t>20)</t>
  </si>
  <si>
    <t>BENZOYLOXYGLUCOSINOLATE</t>
  </si>
  <si>
    <t>YRT1_CAEEL</t>
  </si>
  <si>
    <t>Q10044</t>
  </si>
  <si>
    <t>T07A5.1</t>
  </si>
  <si>
    <t>YKAA_BACSU</t>
  </si>
  <si>
    <t>O34454</t>
  </si>
  <si>
    <t>UPF0111</t>
  </si>
  <si>
    <t>YkaA</t>
  </si>
  <si>
    <t>DNAJ_RICTY</t>
  </si>
  <si>
    <t>Q68XI3</t>
  </si>
  <si>
    <t>HCS1_YEAST</t>
  </si>
  <si>
    <t>P34243</t>
  </si>
  <si>
    <t>alpha-associated</t>
  </si>
  <si>
    <t>SYFA_METJA</t>
  </si>
  <si>
    <t>Q57911</t>
  </si>
  <si>
    <t>Phenylalanine--tRNA</t>
  </si>
  <si>
    <t>(6.1.1.20)</t>
  </si>
  <si>
    <t>(Phenylalanyl-tRNA</t>
  </si>
  <si>
    <t>(PheRS)</t>
  </si>
  <si>
    <t>RPPH_WOLTR</t>
  </si>
  <si>
    <t>Q5GT39</t>
  </si>
  <si>
    <t>MED15_ASHGO</t>
  </si>
  <si>
    <t>Q75BI6</t>
  </si>
  <si>
    <t>Mediator</t>
  </si>
  <si>
    <t>transcription</t>
  </si>
  <si>
    <t>(Mediator</t>
  </si>
  <si>
    <t>15)</t>
  </si>
  <si>
    <t>(Transcription</t>
  </si>
  <si>
    <t>GAL11)</t>
  </si>
  <si>
    <t>YBEY_BACLD</t>
  </si>
  <si>
    <t>Q65H70</t>
  </si>
  <si>
    <t>RPPH_SHISS</t>
  </si>
  <si>
    <t>Q3YY30</t>
  </si>
  <si>
    <t>RPPH_SHIFL</t>
  </si>
  <si>
    <t>P0A779</t>
  </si>
  <si>
    <t>RPPH_SHIF8</t>
  </si>
  <si>
    <t>Q0T134</t>
  </si>
  <si>
    <t>RPPH_SHIDS</t>
  </si>
  <si>
    <t>Q32C91</t>
  </si>
  <si>
    <t>RPPH_SHIBS</t>
  </si>
  <si>
    <t>Q31XF7</t>
  </si>
  <si>
    <t>RPPH_SHIB3</t>
  </si>
  <si>
    <t>B2TYR1</t>
  </si>
  <si>
    <t>RPPH_SALTY</t>
  </si>
  <si>
    <t>P65554</t>
  </si>
  <si>
    <t>RPPH_SALTI</t>
  </si>
  <si>
    <t>P65555</t>
  </si>
  <si>
    <t>RPPH_SALSV</t>
  </si>
  <si>
    <t>B4TUM2</t>
  </si>
  <si>
    <t>RPPH_SALPK</t>
  </si>
  <si>
    <t>B5BFH0</t>
  </si>
  <si>
    <t>RPPH_SALPC</t>
  </si>
  <si>
    <t>C0PXJ2</t>
  </si>
  <si>
    <t>RPPH_SALPB</t>
  </si>
  <si>
    <t>A9N2M1</t>
  </si>
  <si>
    <t>RPPH_SALPA</t>
  </si>
  <si>
    <t>Q5PEN3</t>
  </si>
  <si>
    <t>RPPH_SALNS</t>
  </si>
  <si>
    <t>B4T4Z7</t>
  </si>
  <si>
    <t>RPPH_SALHS</t>
  </si>
  <si>
    <t>B4TGQ9</t>
  </si>
  <si>
    <t>RPPH_SALG2</t>
  </si>
  <si>
    <t>B5RDY0</t>
  </si>
  <si>
    <t>RPPH_SALEP</t>
  </si>
  <si>
    <t>B5QWT6</t>
  </si>
  <si>
    <t>RPPH_SALDC</t>
  </si>
  <si>
    <t>B5FUB2</t>
  </si>
  <si>
    <t>RPPH_SALCH</t>
  </si>
  <si>
    <t>Q57KB3</t>
  </si>
  <si>
    <t>RPPH_SALAR</t>
  </si>
  <si>
    <t>A9MS78</t>
  </si>
  <si>
    <t>RPPH_SALA4</t>
  </si>
  <si>
    <t>B5F4U8</t>
  </si>
  <si>
    <t>RPPH_ECOUT</t>
  </si>
  <si>
    <t>Q1R7I3</t>
  </si>
  <si>
    <t>RPPH_ECOSM</t>
  </si>
  <si>
    <t>B1LR27</t>
  </si>
  <si>
    <t>RPPH_ECOSE</t>
  </si>
  <si>
    <t>B6I6V5</t>
  </si>
  <si>
    <t>RPPH_ECOLU</t>
  </si>
  <si>
    <t>B7N762</t>
  </si>
  <si>
    <t>RPPH_ECOLI</t>
  </si>
  <si>
    <t>P0A776</t>
  </si>
  <si>
    <t>(Ap5A</t>
  </si>
  <si>
    <t>RPPH_ECOLC</t>
  </si>
  <si>
    <t>B1IU14</t>
  </si>
  <si>
    <t>RPPH_ECOL6</t>
  </si>
  <si>
    <t>P0A777</t>
  </si>
  <si>
    <t>RPPH_ECOL5</t>
  </si>
  <si>
    <t>Q0TE02</t>
  </si>
  <si>
    <t>RPPH_ECOHS</t>
  </si>
  <si>
    <t>A8A3W3</t>
  </si>
  <si>
    <t>RPPH_ECODH</t>
  </si>
  <si>
    <t>B1XDN6</t>
  </si>
  <si>
    <t>RPPH_ECOBW</t>
  </si>
  <si>
    <t>C4ZZY2</t>
  </si>
  <si>
    <t>RPPH_ECO8A</t>
  </si>
  <si>
    <t>B7LY86</t>
  </si>
  <si>
    <t>RPPH_ECO81</t>
  </si>
  <si>
    <t>B7MYY4</t>
  </si>
  <si>
    <t>RPPH_ECO7I</t>
  </si>
  <si>
    <t>B7NVX5</t>
  </si>
  <si>
    <t>RPPH_ECO5E</t>
  </si>
  <si>
    <t>B5Z4E7</t>
  </si>
  <si>
    <t>RPPH_ECO57</t>
  </si>
  <si>
    <t>P0A778</t>
  </si>
  <si>
    <t>RPPH_ECO55</t>
  </si>
  <si>
    <t>B7LF07</t>
  </si>
  <si>
    <t>RPPH_ECO45</t>
  </si>
  <si>
    <t>B7MLH6</t>
  </si>
  <si>
    <t>RPPH_ECO27</t>
  </si>
  <si>
    <t>B7UHP7</t>
  </si>
  <si>
    <t>RPPH_ECO24</t>
  </si>
  <si>
    <t>A7ZQT6</t>
  </si>
  <si>
    <t>RL18B_SCHPO</t>
  </si>
  <si>
    <t>Q8TFH1</t>
  </si>
  <si>
    <t>L18-B</t>
  </si>
  <si>
    <t>AIM37_KLULA</t>
  </si>
  <si>
    <t>Q6CTE6</t>
  </si>
  <si>
    <t>Altered</t>
  </si>
  <si>
    <t>inheritance</t>
  </si>
  <si>
    <t>mitochondria</t>
  </si>
  <si>
    <t>DPOLA_XENLA</t>
  </si>
  <si>
    <t>Q9DE46</t>
  </si>
  <si>
    <t>catalytic</t>
  </si>
  <si>
    <t>(2.7.7.7)</t>
  </si>
  <si>
    <t>p180)</t>
  </si>
  <si>
    <t>NUSB_BORGA</t>
  </si>
  <si>
    <t>Q662Q5</t>
  </si>
  <si>
    <t>ABRA_PLAFF</t>
  </si>
  <si>
    <t>P23746</t>
  </si>
  <si>
    <t>malaria</t>
  </si>
  <si>
    <t>(Acidic</t>
  </si>
  <si>
    <t>basic</t>
  </si>
  <si>
    <t>repeat</t>
  </si>
  <si>
    <t>antigen)</t>
  </si>
  <si>
    <t>(p101)</t>
  </si>
  <si>
    <t>FETP_VIBVY</t>
  </si>
  <si>
    <t>Q7MHI4</t>
  </si>
  <si>
    <t>FETP_VIBVU</t>
  </si>
  <si>
    <t>Q8DCC5</t>
  </si>
  <si>
    <t>368.208</t>
  </si>
  <si>
    <t>MDHC_CANAL</t>
  </si>
  <si>
    <t>P83778</t>
  </si>
  <si>
    <t>Malate</t>
  </si>
  <si>
    <t>dehydrogenase,</t>
  </si>
  <si>
    <t>cytoplasmic</t>
  </si>
  <si>
    <t>(1.1.1.37)</t>
  </si>
  <si>
    <t>ELO6_CAEEL</t>
  </si>
  <si>
    <t>Q20303</t>
  </si>
  <si>
    <t>Elongation</t>
  </si>
  <si>
    <t>very</t>
  </si>
  <si>
    <t>long</t>
  </si>
  <si>
    <t>fatty</t>
  </si>
  <si>
    <t>acids</t>
  </si>
  <si>
    <t>(2.3.1.199)</t>
  </si>
  <si>
    <t>(3-keto</t>
  </si>
  <si>
    <t>acyl-CoA</t>
  </si>
  <si>
    <t>elo-6)</t>
  </si>
  <si>
    <t>LOLB_AGGAC</t>
  </si>
  <si>
    <t>O52727</t>
  </si>
  <si>
    <t>Outer-membrane</t>
  </si>
  <si>
    <t>lipoprotein</t>
  </si>
  <si>
    <t>LolB</t>
  </si>
  <si>
    <t>DNAJ_RICPU</t>
  </si>
  <si>
    <t>C4K111</t>
  </si>
  <si>
    <t>YL075_MIMIV</t>
  </si>
  <si>
    <t>Q5UPE8</t>
  </si>
  <si>
    <t>L75</t>
  </si>
  <si>
    <t>RSMG_LACDB</t>
  </si>
  <si>
    <t>Q047S1</t>
  </si>
  <si>
    <t>RSMG_LACDA</t>
  </si>
  <si>
    <t>Q1G8A5</t>
  </si>
  <si>
    <t>RPPH_HAEIN</t>
  </si>
  <si>
    <t>Q57045</t>
  </si>
  <si>
    <t>RPPH_HAEIG</t>
  </si>
  <si>
    <t>A5UI45</t>
  </si>
  <si>
    <t>RPPH_HAEIE</t>
  </si>
  <si>
    <t>A5UDH3</t>
  </si>
  <si>
    <t>RPPH_HAEI8</t>
  </si>
  <si>
    <t>Q4QM07</t>
  </si>
  <si>
    <t>PYRF_PYRHO</t>
  </si>
  <si>
    <t>O58462</t>
  </si>
  <si>
    <t>Orotidine</t>
  </si>
  <si>
    <t>5'-phosphate</t>
  </si>
  <si>
    <t>(4.1.1.23)</t>
  </si>
  <si>
    <t>(OMP</t>
  </si>
  <si>
    <t>decarboxylase)</t>
  </si>
  <si>
    <t>(OMPDCase)</t>
  </si>
  <si>
    <t>(OMPdecase)</t>
  </si>
  <si>
    <t>YCF70_SACOF</t>
  </si>
  <si>
    <t>Q6ENX7</t>
  </si>
  <si>
    <t>ycf70</t>
  </si>
  <si>
    <t>(ORF81)</t>
  </si>
  <si>
    <t>MRAZ_SALTO</t>
  </si>
  <si>
    <t>A4X9S4</t>
  </si>
  <si>
    <t>TPIS_STAA8</t>
  </si>
  <si>
    <t>Q2G030</t>
  </si>
  <si>
    <t>IF2_NEIMB</t>
  </si>
  <si>
    <t>Q9JYD2</t>
  </si>
  <si>
    <t>IF2_NEIMA</t>
  </si>
  <si>
    <t>Q9JTB5</t>
  </si>
  <si>
    <t>IF2_NEIM0</t>
  </si>
  <si>
    <t>A9M1D5</t>
  </si>
  <si>
    <t>IF2_NEIG2</t>
  </si>
  <si>
    <t>B4RMZ3</t>
  </si>
  <si>
    <t>IF2_NEIG1</t>
  </si>
  <si>
    <t>Q5F797</t>
  </si>
  <si>
    <t>T3RE_BACC1</t>
  </si>
  <si>
    <t>P25241</t>
  </si>
  <si>
    <t>III</t>
  </si>
  <si>
    <t>restriction-modification</t>
  </si>
  <si>
    <t>Bce10987IP</t>
  </si>
  <si>
    <t>res</t>
  </si>
  <si>
    <t>(3.1.21.5)</t>
  </si>
  <si>
    <t>PACN2_XENLA</t>
  </si>
  <si>
    <t>Q9DDA9</t>
  </si>
  <si>
    <t>(x-PACSIN2)</t>
  </si>
  <si>
    <t>Y065_AFV1Y</t>
  </si>
  <si>
    <t>Q70LD3</t>
  </si>
  <si>
    <t>ORF65</t>
  </si>
  <si>
    <t>TOP6B_METMA</t>
  </si>
  <si>
    <t>Q8PUB8</t>
  </si>
  <si>
    <t>(TopoVI-B)</t>
  </si>
  <si>
    <t>FETP_VIBSL</t>
  </si>
  <si>
    <t>B7VKR6</t>
  </si>
  <si>
    <t>E4PD_SHESW</t>
  </si>
  <si>
    <t>A1RN69</t>
  </si>
  <si>
    <t>E4PD_SHESR</t>
  </si>
  <si>
    <t>Q0HRM3</t>
  </si>
  <si>
    <t>E4PD_SHESM</t>
  </si>
  <si>
    <t>Q0HM63</t>
  </si>
  <si>
    <t>E4PD_SHESA</t>
  </si>
  <si>
    <t>A0L0K7</t>
  </si>
  <si>
    <t>E4PD_SHEPC</t>
  </si>
  <si>
    <t>A4Y3R9</t>
  </si>
  <si>
    <t>E4PD_SHEON</t>
  </si>
  <si>
    <t>Q8EIB2</t>
  </si>
  <si>
    <t>E4PD_SHEFN</t>
  </si>
  <si>
    <t>Q087Q7</t>
  </si>
  <si>
    <t>E4PD_SHEDO</t>
  </si>
  <si>
    <t>Q12QA4</t>
  </si>
  <si>
    <t>366.417</t>
  </si>
  <si>
    <t>RR12_ORYSJ</t>
  </si>
  <si>
    <t>P12149</t>
  </si>
  <si>
    <t>S12,</t>
  </si>
  <si>
    <t>RR12_ORYSI</t>
  </si>
  <si>
    <t>P0C461</t>
  </si>
  <si>
    <t>RR12_ORYSA</t>
  </si>
  <si>
    <t>P0C460</t>
  </si>
  <si>
    <t>RR12_ORYNI</t>
  </si>
  <si>
    <t>Q6ENC0</t>
  </si>
  <si>
    <t>RR12_HORVU</t>
  </si>
  <si>
    <t>P48856</t>
  </si>
  <si>
    <t>RR12_AGRST</t>
  </si>
  <si>
    <t>A1E9Y6</t>
  </si>
  <si>
    <t>YKFJ_ECOLI</t>
  </si>
  <si>
    <t>P75675</t>
  </si>
  <si>
    <t>RMAR_SACSE</t>
  </si>
  <si>
    <t>Q7YEV0</t>
  </si>
  <si>
    <t>VAR1,</t>
  </si>
  <si>
    <t>EX7S_ALHEH</t>
  </si>
  <si>
    <t>Q0AA37</t>
  </si>
  <si>
    <t>IL2_AILME</t>
  </si>
  <si>
    <t>Q5PXD0</t>
  </si>
  <si>
    <t>Interleukin-2</t>
  </si>
  <si>
    <t>(IL-2)</t>
  </si>
  <si>
    <t>(T-cell</t>
  </si>
  <si>
    <t>(TCGF)</t>
  </si>
  <si>
    <t>EF3_CANGA</t>
  </si>
  <si>
    <t>O93796</t>
  </si>
  <si>
    <t>(EF-3)</t>
  </si>
  <si>
    <t>WDY_DROWI</t>
  </si>
  <si>
    <t>B7FF09</t>
  </si>
  <si>
    <t>WD</t>
  </si>
  <si>
    <t>repeat-containing</t>
  </si>
  <si>
    <t>Y</t>
  </si>
  <si>
    <t>chromosome</t>
  </si>
  <si>
    <t>(WD40</t>
  </si>
  <si>
    <t>Y)</t>
  </si>
  <si>
    <t>FETP_HAMD5</t>
  </si>
  <si>
    <t>C4K3H3</t>
  </si>
  <si>
    <t>Y1679_CLOAB</t>
  </si>
  <si>
    <t>Q97IG2</t>
  </si>
  <si>
    <t>UPF0297</t>
  </si>
  <si>
    <t>CA_C1679</t>
  </si>
  <si>
    <t>ATPB_METCA</t>
  </si>
  <si>
    <t>Q60CR4</t>
  </si>
  <si>
    <t>ATP</t>
  </si>
  <si>
    <t>(3.6.3.14)</t>
  </si>
  <si>
    <t>F1</t>
  </si>
  <si>
    <t>sector</t>
  </si>
  <si>
    <t>beta)</t>
  </si>
  <si>
    <t>(F-ATPase</t>
  </si>
  <si>
    <t>NIKR_METKA</t>
  </si>
  <si>
    <t>Q8TV90</t>
  </si>
  <si>
    <t>nickel-responsive</t>
  </si>
  <si>
    <t>CCA_AERPE</t>
  </si>
  <si>
    <t>Q9YB04</t>
  </si>
  <si>
    <t>CCA-adding</t>
  </si>
  <si>
    <t>(2.7.7.72)</t>
  </si>
  <si>
    <t>(CCA</t>
  </si>
  <si>
    <t>nucleotidyltransferase)</t>
  </si>
  <si>
    <t>CCA-pyrophosphorylase)</t>
  </si>
  <si>
    <t>adenylyl-/cytidylyl-</t>
  </si>
  <si>
    <t>transferase)</t>
  </si>
  <si>
    <t>(tRNA-NT)</t>
  </si>
  <si>
    <t>HIS2_LISW6</t>
  </si>
  <si>
    <t>A0AG13</t>
  </si>
  <si>
    <t>Phosphoribosyl-ATP</t>
  </si>
  <si>
    <t>pyrophosphatase</t>
  </si>
  <si>
    <t>(PRA-PH)</t>
  </si>
  <si>
    <t>(3.6.1.31)</t>
  </si>
  <si>
    <t>HIS2_LISIN</t>
  </si>
  <si>
    <t>Q92E90</t>
  </si>
  <si>
    <t>RGP3_ARATH</t>
  </si>
  <si>
    <t>O22666</t>
  </si>
  <si>
    <t>UDP-arabinopyranose</t>
  </si>
  <si>
    <t>mutase</t>
  </si>
  <si>
    <t>(5.4.99.30)</t>
  </si>
  <si>
    <t>(Reversibly</t>
  </si>
  <si>
    <t>glycosylated</t>
  </si>
  <si>
    <t>polypeptide</t>
  </si>
  <si>
    <t>(AtRGP3)</t>
  </si>
  <si>
    <t>(UDP-L-arabinose</t>
  </si>
  <si>
    <t>364.627</t>
  </si>
  <si>
    <t>TAL_RHOSK</t>
  </si>
  <si>
    <t>B9KKW2</t>
  </si>
  <si>
    <t>transaldolase</t>
  </si>
  <si>
    <t>(2.2.1.2)</t>
  </si>
  <si>
    <t>TAL_RHOS4</t>
  </si>
  <si>
    <t>Q3J0F0</t>
  </si>
  <si>
    <t>TAL_RHOS1</t>
  </si>
  <si>
    <t>A3PLV0</t>
  </si>
  <si>
    <t>HMRR2_RHIME</t>
  </si>
  <si>
    <t>P58379</t>
  </si>
  <si>
    <t>Heavy</t>
  </si>
  <si>
    <t>metal-dependent</t>
  </si>
  <si>
    <t>YGI2_YEAST</t>
  </si>
  <si>
    <t>P53155</t>
  </si>
  <si>
    <t>YGL082W</t>
  </si>
  <si>
    <t>Y014_AMEPV</t>
  </si>
  <si>
    <t>P28854</t>
  </si>
  <si>
    <t>leucine-rich</t>
  </si>
  <si>
    <t>AMV014/Q3</t>
  </si>
  <si>
    <t>2B_CMVQ</t>
  </si>
  <si>
    <t>Q66125</t>
  </si>
  <si>
    <t>2b</t>
  </si>
  <si>
    <t>ACS2_DEBHA</t>
  </si>
  <si>
    <t>Q6BS00</t>
  </si>
  <si>
    <t>Acetyl-coenzyme</t>
  </si>
  <si>
    <t>(6.2.1.1)</t>
  </si>
  <si>
    <t>(Acetate--CoA</t>
  </si>
  <si>
    <t>Y3909_XANOP</t>
  </si>
  <si>
    <t>B2SK49</t>
  </si>
  <si>
    <t>PXO_03909</t>
  </si>
  <si>
    <t>METK_SYNFM</t>
  </si>
  <si>
    <t>A0LF65</t>
  </si>
  <si>
    <t>Y5951_DICDI</t>
  </si>
  <si>
    <t>Q54GQ9</t>
  </si>
  <si>
    <t>DDB_G0290003</t>
  </si>
  <si>
    <t>362.836</t>
  </si>
  <si>
    <t>YL885_MIMIV</t>
  </si>
  <si>
    <t>Q5UQY5</t>
  </si>
  <si>
    <t>L885</t>
  </si>
  <si>
    <t>RR12_SORBI</t>
  </si>
  <si>
    <t>A1E9Q2</t>
  </si>
  <si>
    <t>RR12_SACOF</t>
  </si>
  <si>
    <t>Q6ENU0</t>
  </si>
  <si>
    <t>RR12_SACHY</t>
  </si>
  <si>
    <t>Q6L3C7</t>
  </si>
  <si>
    <t>RR12_MAIZE</t>
  </si>
  <si>
    <t>P12340</t>
  </si>
  <si>
    <t>XYLF_HAEIN</t>
  </si>
  <si>
    <t>P45047</t>
  </si>
  <si>
    <t>ISPF_PLAFX</t>
  </si>
  <si>
    <t>P62369</t>
  </si>
  <si>
    <t>2-C-methyl-D-erythritol</t>
  </si>
  <si>
    <t>2,4-cyclodiphosphate</t>
  </si>
  <si>
    <t>(MECDP-synthase)</t>
  </si>
  <si>
    <t>(MECPS)</t>
  </si>
  <si>
    <t>(4.6.1.12)</t>
  </si>
  <si>
    <t>ISPF_PLAF7</t>
  </si>
  <si>
    <t>P62368</t>
  </si>
  <si>
    <t>CATL3_HUMAN</t>
  </si>
  <si>
    <t>Q5NE16</t>
  </si>
  <si>
    <t>cathepsin</t>
  </si>
  <si>
    <t>L-like</t>
  </si>
  <si>
    <t>CTSL3P</t>
  </si>
  <si>
    <t>(Cathepsin</t>
  </si>
  <si>
    <t>L3</t>
  </si>
  <si>
    <t>pseudogene)</t>
  </si>
  <si>
    <t>(HCTSL-s)</t>
  </si>
  <si>
    <t>DNAA_BACWK</t>
  </si>
  <si>
    <t>A9VM90</t>
  </si>
  <si>
    <t>DNAA_BACHK</t>
  </si>
  <si>
    <t>Q6HQ03</t>
  </si>
  <si>
    <t>DNAA_BACCZ</t>
  </si>
  <si>
    <t>Q63HG7</t>
  </si>
  <si>
    <t>DNAA_BACCR</t>
  </si>
  <si>
    <t>Q81JD5</t>
  </si>
  <si>
    <t>DNAA_BACCQ</t>
  </si>
  <si>
    <t>B9IYG8</t>
  </si>
  <si>
    <t>DNAA_BACC7</t>
  </si>
  <si>
    <t>B7HPR7</t>
  </si>
  <si>
    <t>DNAA_BACC4</t>
  </si>
  <si>
    <t>B7HIH4</t>
  </si>
  <si>
    <t>DNAA_BACC3</t>
  </si>
  <si>
    <t>C1ES08</t>
  </si>
  <si>
    <t>DNAA_BACC2</t>
  </si>
  <si>
    <t>B7IS20</t>
  </si>
  <si>
    <t>DNAA_BACC1</t>
  </si>
  <si>
    <t>Q73FK5</t>
  </si>
  <si>
    <t>DNAA_BACC0</t>
  </si>
  <si>
    <t>B7JJB7</t>
  </si>
  <si>
    <t>DNAA_BACAN</t>
  </si>
  <si>
    <t>Q81W35</t>
  </si>
  <si>
    <t>DNAA_BACAC</t>
  </si>
  <si>
    <t>C3LIC2</t>
  </si>
  <si>
    <t>DNAA_BACAA</t>
  </si>
  <si>
    <t>C3P8P5</t>
  </si>
  <si>
    <t>HEM1_SYNS3</t>
  </si>
  <si>
    <t>Q0I9I2</t>
  </si>
  <si>
    <t>URE2_CANAL</t>
  </si>
  <si>
    <t>Q96WL3</t>
  </si>
  <si>
    <t>URE2</t>
  </si>
  <si>
    <t>HARB1_DANRE</t>
  </si>
  <si>
    <t>Q6AZB8</t>
  </si>
  <si>
    <t>nuclease</t>
  </si>
  <si>
    <t>HARBI1</t>
  </si>
  <si>
    <t>(Harbinger</t>
  </si>
  <si>
    <t>transposase-derived</t>
  </si>
  <si>
    <t>nuclease)</t>
  </si>
  <si>
    <t>FLIW_CLOBJ</t>
  </si>
  <si>
    <t>C1FUD6</t>
  </si>
  <si>
    <t>FLIW_CLOBH</t>
  </si>
  <si>
    <t>A5I5H2</t>
  </si>
  <si>
    <t>FLIW_CLOB1</t>
  </si>
  <si>
    <t>A7FWY8</t>
  </si>
  <si>
    <t>GATA_NATTJ</t>
  </si>
  <si>
    <t>B2A5W7</t>
  </si>
  <si>
    <t>Glutamyl-tRNA(Gln)</t>
  </si>
  <si>
    <t>(Glu-ADT</t>
  </si>
  <si>
    <t>E4PD_SHEPW</t>
  </si>
  <si>
    <t>B8CU41</t>
  </si>
  <si>
    <t>GATA_VESOH</t>
  </si>
  <si>
    <t>A5CX65</t>
  </si>
  <si>
    <t>361.046</t>
  </si>
  <si>
    <t>SYR_WOLTR</t>
  </si>
  <si>
    <t>Q5GT78</t>
  </si>
  <si>
    <t>Arginine--tRNA</t>
  </si>
  <si>
    <t>(6.1.1.19)</t>
  </si>
  <si>
    <t>(Arginyl-tRNA</t>
  </si>
  <si>
    <t>(ArgRS)</t>
  </si>
  <si>
    <t>SYR_GEOMG</t>
  </si>
  <si>
    <t>Q39VQ6</t>
  </si>
  <si>
    <t>BIOD_AERS4</t>
  </si>
  <si>
    <t>A4SPR4</t>
  </si>
  <si>
    <t>AAE12_ARATH</t>
  </si>
  <si>
    <t>Q9SS00</t>
  </si>
  <si>
    <t>acyl-activating</t>
  </si>
  <si>
    <t>(6.2.1.-)</t>
  </si>
  <si>
    <t>HD9_ENCCU</t>
  </si>
  <si>
    <t>Q7SI91</t>
  </si>
  <si>
    <t>HD-9</t>
  </si>
  <si>
    <t>(EcHD-9)</t>
  </si>
  <si>
    <t>TBG_ENTHI</t>
  </si>
  <si>
    <t>P54401</t>
  </si>
  <si>
    <t>Tubulin</t>
  </si>
  <si>
    <t>(Gamma-tubulin)</t>
  </si>
  <si>
    <t>PP139_ARATH</t>
  </si>
  <si>
    <t>Q9ZU29</t>
  </si>
  <si>
    <t>Pentatricopeptide</t>
  </si>
  <si>
    <t>At2g01390</t>
  </si>
  <si>
    <t>DPOLA_RAT</t>
  </si>
  <si>
    <t>O89042</t>
  </si>
  <si>
    <t>HSL7_YEAST</t>
  </si>
  <si>
    <t>P38274</t>
  </si>
  <si>
    <t>arginine</t>
  </si>
  <si>
    <t>HSL7</t>
  </si>
  <si>
    <t>(2.1.1.125)</t>
  </si>
  <si>
    <t>YSW4_CAEEL</t>
  </si>
  <si>
    <t>Q10019</t>
  </si>
  <si>
    <t>T25D10.4</t>
  </si>
  <si>
    <t>EF3_ASHGO</t>
  </si>
  <si>
    <t>Q75EV6</t>
  </si>
  <si>
    <t>MRAZ_ARTAT</t>
  </si>
  <si>
    <t>A1R5E9</t>
  </si>
  <si>
    <t>RHN2A_XENLA</t>
  </si>
  <si>
    <t>Q6DJJ6</t>
  </si>
  <si>
    <t>Rhophilin-2-A</t>
  </si>
  <si>
    <t>(GTP-Rho-binding</t>
  </si>
  <si>
    <t>2-A)</t>
  </si>
  <si>
    <t>Y1790_BRUC2</t>
  </si>
  <si>
    <t>A9M7P7</t>
  </si>
  <si>
    <t>BCAN_A1790</t>
  </si>
  <si>
    <t>Y1752_BRUSU</t>
  </si>
  <si>
    <t>Q8FYV6</t>
  </si>
  <si>
    <t>BR1752/BS1330_I1746</t>
  </si>
  <si>
    <t>Y4267_XANOR</t>
  </si>
  <si>
    <t>Q5GUV2</t>
  </si>
  <si>
    <t>XOO4267</t>
  </si>
  <si>
    <t>DPH3_DEBHA</t>
  </si>
  <si>
    <t>Q6BTW5</t>
  </si>
  <si>
    <t>Diphthamide</t>
  </si>
  <si>
    <t>biosynthesis</t>
  </si>
  <si>
    <t>359.255</t>
  </si>
  <si>
    <t>ARLY_DESHY</t>
  </si>
  <si>
    <t>Q24ZG7</t>
  </si>
  <si>
    <t>Argininosuccinate</t>
  </si>
  <si>
    <t>(ASAL)</t>
  </si>
  <si>
    <t>(4.3.2.1)</t>
  </si>
  <si>
    <t>(Arginosuccinase)</t>
  </si>
  <si>
    <t>ARLY_DESHD</t>
  </si>
  <si>
    <t>B8FWX3</t>
  </si>
  <si>
    <t>EFTS_LACRJ</t>
  </si>
  <si>
    <t>B2G6U2</t>
  </si>
  <si>
    <t>Ts</t>
  </si>
  <si>
    <t>(EF-Ts)</t>
  </si>
  <si>
    <t>EFTS_LACRD</t>
  </si>
  <si>
    <t>A5VJC6</t>
  </si>
  <si>
    <t>Y220_ATV</t>
  </si>
  <si>
    <t>Q3V4V3</t>
  </si>
  <si>
    <t>ORF220</t>
  </si>
  <si>
    <t>DNAA_CLOB8</t>
  </si>
  <si>
    <t>A6LPB1</t>
  </si>
  <si>
    <t>GRPE_PASMU</t>
  </si>
  <si>
    <t>Q9CNU1</t>
  </si>
  <si>
    <t>GrpE</t>
  </si>
  <si>
    <t>(HSP-70</t>
  </si>
  <si>
    <t>cofactor)</t>
  </si>
  <si>
    <t>YVZF_BACSU</t>
  </si>
  <si>
    <t>C0H3R3</t>
  </si>
  <si>
    <t>YvzF</t>
  </si>
  <si>
    <t>SRP54_UNCMA</t>
  </si>
  <si>
    <t>Q0W2G1</t>
  </si>
  <si>
    <t>Y1147_METJA</t>
  </si>
  <si>
    <t>Q58547</t>
  </si>
  <si>
    <t>MJ1147</t>
  </si>
  <si>
    <t>RURE_ALCBS</t>
  </si>
  <si>
    <t>Q0VTB0</t>
  </si>
  <si>
    <t>Rubredoxin-NAD(+)</t>
  </si>
  <si>
    <t>(RdxR)</t>
  </si>
  <si>
    <t>(1.18.1.1)</t>
  </si>
  <si>
    <t>FOLD_BORGA</t>
  </si>
  <si>
    <t>Q662Y6</t>
  </si>
  <si>
    <t>KPRS_BUCAI</t>
  </si>
  <si>
    <t>P57266</t>
  </si>
  <si>
    <t>MRCKG_MOUSE</t>
  </si>
  <si>
    <t>Q80UW5</t>
  </si>
  <si>
    <t>MRCK</t>
  </si>
  <si>
    <t>(CDC42-binding</t>
  </si>
  <si>
    <t>(DMPK-like</t>
  </si>
  <si>
    <t>(Myotonic</t>
  </si>
  <si>
    <t>dystrophy</t>
  </si>
  <si>
    <t>kinase-related</t>
  </si>
  <si>
    <t>CDC42-binding</t>
  </si>
  <si>
    <t>(MRCK</t>
  </si>
  <si>
    <t>kinase-like</t>
  </si>
  <si>
    <t>FB329_ARATH</t>
  </si>
  <si>
    <t>Q6ICX6</t>
  </si>
  <si>
    <t>At3g57580</t>
  </si>
  <si>
    <t>CRV25_NAJKA</t>
  </si>
  <si>
    <t>P84805</t>
  </si>
  <si>
    <t>(CRVP-25k)</t>
  </si>
  <si>
    <t>HPRT_FERPA</t>
  </si>
  <si>
    <t>D3S0H7</t>
  </si>
  <si>
    <t>357.465</t>
  </si>
  <si>
    <t>Y297_METJA</t>
  </si>
  <si>
    <t>Q57745</t>
  </si>
  <si>
    <t>MJ0297</t>
  </si>
  <si>
    <t>TRMB_PROM9</t>
  </si>
  <si>
    <t>Q31CU2</t>
  </si>
  <si>
    <t>(guanine-N(7)-)-methyltransferase</t>
  </si>
  <si>
    <t>(2.1.1.33)</t>
  </si>
  <si>
    <t>(guanine(46)-N(7))-methyltransferase)</t>
  </si>
  <si>
    <t>(tRNA(m7G46)-methyltransferase)</t>
  </si>
  <si>
    <t>Y112_UREPA</t>
  </si>
  <si>
    <t>Q9PR32</t>
  </si>
  <si>
    <t>UU112</t>
  </si>
  <si>
    <t>EX7S_DESRM</t>
  </si>
  <si>
    <t>A4J3F7</t>
  </si>
  <si>
    <t>IL2_MERUN</t>
  </si>
  <si>
    <t>Q08081</t>
  </si>
  <si>
    <t>SOX_HUMAN</t>
  </si>
  <si>
    <t>Q9P0Z9</t>
  </si>
  <si>
    <t>Peroxisomal</t>
  </si>
  <si>
    <t>sarcosine</t>
  </si>
  <si>
    <t>oxidase</t>
  </si>
  <si>
    <t>(PSO)</t>
  </si>
  <si>
    <t>(1.5.3.1)</t>
  </si>
  <si>
    <t>(1.5.3.7)</t>
  </si>
  <si>
    <t>(L-pipecolate</t>
  </si>
  <si>
    <t>oxidase)</t>
  </si>
  <si>
    <t>(L-pipecolic</t>
  </si>
  <si>
    <t>DNAJ_RICRS</t>
  </si>
  <si>
    <t>A8GR21</t>
  </si>
  <si>
    <t>DNAJ_RICRO</t>
  </si>
  <si>
    <t>B0BWH0</t>
  </si>
  <si>
    <t>EX7S_STRSV</t>
  </si>
  <si>
    <t>A3CLQ8</t>
  </si>
  <si>
    <t>EX7S_STRGC</t>
  </si>
  <si>
    <t>A8AW36</t>
  </si>
  <si>
    <t>P6R3A_XENLA</t>
  </si>
  <si>
    <t>Q6NRI0</t>
  </si>
  <si>
    <t>3-A</t>
  </si>
  <si>
    <t>3-A)</t>
  </si>
  <si>
    <t>REXO4_SCHPO</t>
  </si>
  <si>
    <t>O94375</t>
  </si>
  <si>
    <t>exonuclease</t>
  </si>
  <si>
    <t>I20L2_MOUSE</t>
  </si>
  <si>
    <t>Q3U1G5</t>
  </si>
  <si>
    <t>Interferon-stimulated</t>
  </si>
  <si>
    <t>exonuclease-like</t>
  </si>
  <si>
    <t>TPIS_STAES</t>
  </si>
  <si>
    <t>Q8CTD5</t>
  </si>
  <si>
    <t>TPIS_STAEQ</t>
  </si>
  <si>
    <t>Q5HQV2</t>
  </si>
  <si>
    <t>RIMP_SYNWW</t>
  </si>
  <si>
    <t>Q0AYJ1</t>
  </si>
  <si>
    <t>RLA1_ALTAL</t>
  </si>
  <si>
    <t>P49148</t>
  </si>
  <si>
    <t>acidic</t>
  </si>
  <si>
    <t>P1</t>
  </si>
  <si>
    <t>(Allergen</t>
  </si>
  <si>
    <t>Alt</t>
  </si>
  <si>
    <t>a</t>
  </si>
  <si>
    <t>XII)</t>
  </si>
  <si>
    <t>(Alt</t>
  </si>
  <si>
    <t>12)</t>
  </si>
  <si>
    <t>HISX_BACHD</t>
  </si>
  <si>
    <t>Q9K6Z2</t>
  </si>
  <si>
    <t>Histidinol</t>
  </si>
  <si>
    <t>(HDH)</t>
  </si>
  <si>
    <t>(1.1.1.23)</t>
  </si>
  <si>
    <t>E4PD_ALTMD</t>
  </si>
  <si>
    <t>B4RWC5</t>
  </si>
  <si>
    <t>355.674</t>
  </si>
  <si>
    <t>ISPE_PROMS</t>
  </si>
  <si>
    <t>A2BR01</t>
  </si>
  <si>
    <t>4-diphosphocytidyl-2-C-methyl-D-erythritol</t>
  </si>
  <si>
    <t>(CMK)</t>
  </si>
  <si>
    <t>(2.7.1.148)</t>
  </si>
  <si>
    <t>(4-(cytidine-5'-diphospho)-2-C-methyl-D-erythritol</t>
  </si>
  <si>
    <t>Y075_SYNY3</t>
  </si>
  <si>
    <t>Q55791</t>
  </si>
  <si>
    <t>transporter</t>
  </si>
  <si>
    <t>slr0075</t>
  </si>
  <si>
    <t>PHL2_BACCE</t>
  </si>
  <si>
    <t>P11889</t>
  </si>
  <si>
    <t>Sphingomyelinase</t>
  </si>
  <si>
    <t>(SMase)</t>
  </si>
  <si>
    <t>(3.1.4.12)</t>
  </si>
  <si>
    <t>(Cereolysin</t>
  </si>
  <si>
    <t>(SMPLC)</t>
  </si>
  <si>
    <t>(Sphingomyelin</t>
  </si>
  <si>
    <t>phosphodiesterase)</t>
  </si>
  <si>
    <t>SRP54_MYCGE</t>
  </si>
  <si>
    <t>P47294</t>
  </si>
  <si>
    <t>(Fifty-four</t>
  </si>
  <si>
    <t>homolog)</t>
  </si>
  <si>
    <t>KCNKD_MOUSE</t>
  </si>
  <si>
    <t>Q8R1P5</t>
  </si>
  <si>
    <t>EX7S_IDILO</t>
  </si>
  <si>
    <t>Q5QVD9</t>
  </si>
  <si>
    <t>SOX_RABIT</t>
  </si>
  <si>
    <t>P79371</t>
  </si>
  <si>
    <t>RPPH_TOLAT</t>
  </si>
  <si>
    <t>C4LD21</t>
  </si>
  <si>
    <t>RPPH_PASMU</t>
  </si>
  <si>
    <t>P57809</t>
  </si>
  <si>
    <t>MURB_CLOD6</t>
  </si>
  <si>
    <t>Q180P9</t>
  </si>
  <si>
    <t>UDP-N-acetylenolpyruvoylglucosamine</t>
  </si>
  <si>
    <t>(1.1.1.158)</t>
  </si>
  <si>
    <t>(UDP-N-acetylmuramate</t>
  </si>
  <si>
    <t>SECA_SULDN</t>
  </si>
  <si>
    <t>Q30RR0</t>
  </si>
  <si>
    <t>TOP6B_METBU</t>
  </si>
  <si>
    <t>Q12WQ0</t>
  </si>
  <si>
    <t>FETP_ENT38</t>
  </si>
  <si>
    <t>A4WE99</t>
  </si>
  <si>
    <t>RIFK_IGNH4</t>
  </si>
  <si>
    <t>A8A9X7</t>
  </si>
  <si>
    <t>Riboflavin</t>
  </si>
  <si>
    <t>(RFK)</t>
  </si>
  <si>
    <t>(2.7.1.161)</t>
  </si>
  <si>
    <t>(CTP-dependent</t>
  </si>
  <si>
    <t>riboflavin</t>
  </si>
  <si>
    <t>(CTP:riboflavin</t>
  </si>
  <si>
    <t>5'-phosphotransferase)</t>
  </si>
  <si>
    <t>(Flavokinase)</t>
  </si>
  <si>
    <t>HIS2_LISMO</t>
  </si>
  <si>
    <t>Q8Y9G7</t>
  </si>
  <si>
    <t>HIS2_LISMF</t>
  </si>
  <si>
    <t>Q722Y9</t>
  </si>
  <si>
    <t>HIS2_LISMC</t>
  </si>
  <si>
    <t>C1L0J0</t>
  </si>
  <si>
    <t>353.884</t>
  </si>
  <si>
    <t>PYRF_METST</t>
  </si>
  <si>
    <t>Q2NHA5</t>
  </si>
  <si>
    <t>ATNG_BOVIN</t>
  </si>
  <si>
    <t>Q04645</t>
  </si>
  <si>
    <t>ASNA_LACF3</t>
  </si>
  <si>
    <t>B2GE56</t>
  </si>
  <si>
    <t>EX7S_UNCTG</t>
  </si>
  <si>
    <t>B1GZX5</t>
  </si>
  <si>
    <t>Y1823_CLOD6</t>
  </si>
  <si>
    <t>Q187D2</t>
  </si>
  <si>
    <t>UPF0246</t>
  </si>
  <si>
    <t>CD630_18230</t>
  </si>
  <si>
    <t>GLCM1_BOVIN</t>
  </si>
  <si>
    <t>P80195</t>
  </si>
  <si>
    <t>Glycosylation-dependent</t>
  </si>
  <si>
    <t>molecule</t>
  </si>
  <si>
    <t>(GlyCAM-1)</t>
  </si>
  <si>
    <t>(28</t>
  </si>
  <si>
    <t>milk</t>
  </si>
  <si>
    <t>glycoprotein</t>
  </si>
  <si>
    <t>PP3)</t>
  </si>
  <si>
    <t>(Lactophorin)</t>
  </si>
  <si>
    <t>(Proteose-peptone</t>
  </si>
  <si>
    <t>component</t>
  </si>
  <si>
    <t>(PP3)</t>
  </si>
  <si>
    <t>FADJ_SALSV</t>
  </si>
  <si>
    <t>B4TQC2</t>
  </si>
  <si>
    <t>oxidation</t>
  </si>
  <si>
    <t>(Enoyl-CoA</t>
  </si>
  <si>
    <t>hydratase/3-hydroxybutyryl-CoA</t>
  </si>
  <si>
    <t>epimerase)</t>
  </si>
  <si>
    <t>(4.2.1.17)</t>
  </si>
  <si>
    <t>(5.1.2.3)</t>
  </si>
  <si>
    <t>(3-hydroxyacyl-CoA</t>
  </si>
  <si>
    <t>(1.1.1.35)</t>
  </si>
  <si>
    <t>FADJ_SALPK</t>
  </si>
  <si>
    <t>B5BBA1</t>
  </si>
  <si>
    <t>FADJ_SALPB</t>
  </si>
  <si>
    <t>A9N453</t>
  </si>
  <si>
    <t>FADJ_SALPA</t>
  </si>
  <si>
    <t>Q5PCX6</t>
  </si>
  <si>
    <t>FADJ_SALNS</t>
  </si>
  <si>
    <t>B4SZR0</t>
  </si>
  <si>
    <t>FADJ_SALHS</t>
  </si>
  <si>
    <t>B4TCA8</t>
  </si>
  <si>
    <t>FADJ_SALG2</t>
  </si>
  <si>
    <t>B5RCL3</t>
  </si>
  <si>
    <t>FADJ_SALEP</t>
  </si>
  <si>
    <t>B5R3R9</t>
  </si>
  <si>
    <t>FADJ_SALDC</t>
  </si>
  <si>
    <t>B5FPN1</t>
  </si>
  <si>
    <t>FADJ_SALCH</t>
  </si>
  <si>
    <t>Q57LW6</t>
  </si>
  <si>
    <t>FADJ_SALA4</t>
  </si>
  <si>
    <t>B5EZR9</t>
  </si>
  <si>
    <t>YBEY_MACCJ</t>
  </si>
  <si>
    <t>B9E6W1</t>
  </si>
  <si>
    <t>E4PD_SHEB2</t>
  </si>
  <si>
    <t>B8E5U5</t>
  </si>
  <si>
    <t>LEXA_CLOAB</t>
  </si>
  <si>
    <t>Q97I23</t>
  </si>
  <si>
    <t>LexA</t>
  </si>
  <si>
    <t>(3.4.21.88)</t>
  </si>
  <si>
    <t>352.093</t>
  </si>
  <si>
    <t>ISPE_PROM9</t>
  </si>
  <si>
    <t>Q31B18</t>
  </si>
  <si>
    <t>XPT_LISW6</t>
  </si>
  <si>
    <t>A0AJZ0</t>
  </si>
  <si>
    <t>Xanthine</t>
  </si>
  <si>
    <t>(XPRTase)</t>
  </si>
  <si>
    <t>(2.4.2.22)</t>
  </si>
  <si>
    <t>PCKA_STAHJ</t>
  </si>
  <si>
    <t>Q4L7C9</t>
  </si>
  <si>
    <t>Phosphoenolpyruvate</t>
  </si>
  <si>
    <t>carboxykinase</t>
  </si>
  <si>
    <t>[ATP]</t>
  </si>
  <si>
    <t>(PEP</t>
  </si>
  <si>
    <t>carboxykinase)</t>
  </si>
  <si>
    <t>(PEPCK)</t>
  </si>
  <si>
    <t>(4.1.1.49)</t>
  </si>
  <si>
    <t>(Phosphoenolpyruvate</t>
  </si>
  <si>
    <t>carboxylase)</t>
  </si>
  <si>
    <t>K1609_XENLA</t>
  </si>
  <si>
    <t>Q6DDZ9</t>
  </si>
  <si>
    <t>TLD</t>
  </si>
  <si>
    <t>KIAA1609</t>
  </si>
  <si>
    <t>DPOLA_MOUSE</t>
  </si>
  <si>
    <t>P33609</t>
  </si>
  <si>
    <t>Y1353_PROMS</t>
  </si>
  <si>
    <t>A2BS76</t>
  </si>
  <si>
    <t>A9601_13531</t>
  </si>
  <si>
    <t>NDB5D_VAEMS</t>
  </si>
  <si>
    <t>I0DEB3</t>
  </si>
  <si>
    <t>Amphiphatic</t>
  </si>
  <si>
    <t>CT1</t>
  </si>
  <si>
    <t>(VmCT1)</t>
  </si>
  <si>
    <t>(Non-disulfide-bridged</t>
  </si>
  <si>
    <t>5.13)</t>
  </si>
  <si>
    <t>(NDBP-5.13)</t>
  </si>
  <si>
    <t>FADJ_SALTY</t>
  </si>
  <si>
    <t>Q8ZNA7</t>
  </si>
  <si>
    <t>RPPH_ACIAC</t>
  </si>
  <si>
    <t>A1TTD1</t>
  </si>
  <si>
    <t>GPSB_STRPQ</t>
  </si>
  <si>
    <t>P0DB45</t>
  </si>
  <si>
    <t>cycle</t>
  </si>
  <si>
    <t>GpsB</t>
  </si>
  <si>
    <t>(Guiding</t>
  </si>
  <si>
    <t>PBP1-shuttling</t>
  </si>
  <si>
    <t>GPSB_STRPM</t>
  </si>
  <si>
    <t>Q48S07</t>
  </si>
  <si>
    <t>GPSB_STRPG</t>
  </si>
  <si>
    <t>A2RD56</t>
  </si>
  <si>
    <t>GPSB_STRPF</t>
  </si>
  <si>
    <t>Q1J5H5</t>
  </si>
  <si>
    <t>GPSB_STRPD</t>
  </si>
  <si>
    <t>Q1JFM5</t>
  </si>
  <si>
    <t>GPSB_STRPC</t>
  </si>
  <si>
    <t>Q1JKN4</t>
  </si>
  <si>
    <t>GPSB_STRPB</t>
  </si>
  <si>
    <t>Q1JAI2</t>
  </si>
  <si>
    <t>GPSB_STRP8</t>
  </si>
  <si>
    <t>Q7CMY7</t>
  </si>
  <si>
    <t>GPSB_STRP6</t>
  </si>
  <si>
    <t>Q5XAN0</t>
  </si>
  <si>
    <t>GPSB_STRP3</t>
  </si>
  <si>
    <t>P0DB44</t>
  </si>
  <si>
    <t>GPSB_STRP1</t>
  </si>
  <si>
    <t>Q99YL4</t>
  </si>
  <si>
    <t>SECA2_ALKMQ</t>
  </si>
  <si>
    <t>A6TUN0</t>
  </si>
  <si>
    <t>MOAB_STACT</t>
  </si>
  <si>
    <t>Q9ZIN3</t>
  </si>
  <si>
    <t>Molybdenum</t>
  </si>
  <si>
    <t>cofactor</t>
  </si>
  <si>
    <t>PIRL2_ARATH</t>
  </si>
  <si>
    <t>Q9ZW82</t>
  </si>
  <si>
    <t>Pirin-like</t>
  </si>
  <si>
    <t>At2g43120</t>
  </si>
  <si>
    <t>Y424_METJA</t>
  </si>
  <si>
    <t>Q57867</t>
  </si>
  <si>
    <t>MJ0424</t>
  </si>
  <si>
    <t>350.303</t>
  </si>
  <si>
    <t>TPM_PANBO</t>
  </si>
  <si>
    <t>P86704</t>
  </si>
  <si>
    <t>Tropomyosin</t>
  </si>
  <si>
    <t>DEOC2_BACLD</t>
  </si>
  <si>
    <t>Q65D22</t>
  </si>
  <si>
    <t>Deoxyribose-phosphate</t>
  </si>
  <si>
    <t>(DERA</t>
  </si>
  <si>
    <t>(4.1.2.4)</t>
  </si>
  <si>
    <t>(2-deoxy-D-ribose</t>
  </si>
  <si>
    <t>5-phosphate</t>
  </si>
  <si>
    <t>(Phosphodeoxyriboaldolase</t>
  </si>
  <si>
    <t>(Deoxyriboaldolase</t>
  </si>
  <si>
    <t>Y045_METMA</t>
  </si>
  <si>
    <t>Q8Q0U0</t>
  </si>
  <si>
    <t>ankyrin</t>
  </si>
  <si>
    <t>MM_0045</t>
  </si>
  <si>
    <t>RF1_LEPIN</t>
  </si>
  <si>
    <t>Q8F9S6</t>
  </si>
  <si>
    <t>RF1_LEPIC</t>
  </si>
  <si>
    <t>Q72W38</t>
  </si>
  <si>
    <t>NICA_DICDI</t>
  </si>
  <si>
    <t>Q54JT7</t>
  </si>
  <si>
    <t>Nicastrin</t>
  </si>
  <si>
    <t>ISD11_TRAHO</t>
  </si>
  <si>
    <t>B2C6F2</t>
  </si>
  <si>
    <t>ISD11</t>
  </si>
  <si>
    <t>(Iron-sulfur</t>
  </si>
  <si>
    <t>biogenesis,</t>
  </si>
  <si>
    <t>desulfurase-interacting</t>
  </si>
  <si>
    <t>11)</t>
  </si>
  <si>
    <t>DPOLA_HUMAN</t>
  </si>
  <si>
    <t>P09884</t>
  </si>
  <si>
    <t>RPPH_PECCP</t>
  </si>
  <si>
    <t>C6DAE6</t>
  </si>
  <si>
    <t>Y6720_DICDI</t>
  </si>
  <si>
    <t>Q86IA8</t>
  </si>
  <si>
    <t>DDB_G0275639</t>
  </si>
  <si>
    <t>RS7_RICBR</t>
  </si>
  <si>
    <t>Q1RHC2</t>
  </si>
  <si>
    <t>S7</t>
  </si>
  <si>
    <t>Y5227_VIBVY</t>
  </si>
  <si>
    <t>Q7MD09</t>
  </si>
  <si>
    <t>UPF0265</t>
  </si>
  <si>
    <t>VVA1227</t>
  </si>
  <si>
    <t>Y4759_VIBVU</t>
  </si>
  <si>
    <t>Q8D5Z0</t>
  </si>
  <si>
    <t>VV2_0759</t>
  </si>
  <si>
    <t>PACN2_HUMAN</t>
  </si>
  <si>
    <t>Q9UNF0</t>
  </si>
  <si>
    <t>Y1475_METJA</t>
  </si>
  <si>
    <t>Q58870</t>
  </si>
  <si>
    <t>MJ1475</t>
  </si>
  <si>
    <t>DDL_LACRD</t>
  </si>
  <si>
    <t>A5VIS1</t>
  </si>
  <si>
    <t>D-alanine--D-alanine</t>
  </si>
  <si>
    <t>(6.3.2.4)</t>
  </si>
  <si>
    <t>(D-Ala-D-Ala</t>
  </si>
  <si>
    <t>ligase)</t>
  </si>
  <si>
    <t>(D-alanylalanine</t>
  </si>
  <si>
    <t>PPNK_CALS8</t>
  </si>
  <si>
    <t>A4XKP6</t>
  </si>
  <si>
    <t>inorganic</t>
  </si>
  <si>
    <t>polyphosphate/ATP-NAD</t>
  </si>
  <si>
    <t>(Poly(P)/ATP</t>
  </si>
  <si>
    <t>NAD</t>
  </si>
  <si>
    <t>(2.7.1.23)</t>
  </si>
  <si>
    <t>Y51_BPT3</t>
  </si>
  <si>
    <t>P20326</t>
  </si>
  <si>
    <t>DNLI2_THEPD</t>
  </si>
  <si>
    <t>A1RY72</t>
  </si>
  <si>
    <t>348.512</t>
  </si>
  <si>
    <t>IPYR_XANAC</t>
  </si>
  <si>
    <t>Q8PH18</t>
  </si>
  <si>
    <t>Inorganic</t>
  </si>
  <si>
    <t>(3.6.1.1)</t>
  </si>
  <si>
    <t>(Pyrophosphate</t>
  </si>
  <si>
    <t>phospho-hydrolase)</t>
  </si>
  <si>
    <t>(PPase)</t>
  </si>
  <si>
    <t>FTSH_CALBD</t>
  </si>
  <si>
    <t>B9MPK5</t>
  </si>
  <si>
    <t>zinc</t>
  </si>
  <si>
    <t>metalloprotease</t>
  </si>
  <si>
    <t>FtsH</t>
  </si>
  <si>
    <t>(3.4.24.-)</t>
  </si>
  <si>
    <t>EXBB_NEIMB</t>
  </si>
  <si>
    <t>P64100</t>
  </si>
  <si>
    <t>EXBB_NEIMA</t>
  </si>
  <si>
    <t>P64099</t>
  </si>
  <si>
    <t>DNAJ_RICAH</t>
  </si>
  <si>
    <t>A8GMF8</t>
  </si>
  <si>
    <t>DNAJ_HALMT</t>
  </si>
  <si>
    <t>Q9HHB8</t>
  </si>
  <si>
    <t>CMC1_HUMAN</t>
  </si>
  <si>
    <t>O75746</t>
  </si>
  <si>
    <t>Calcium-binding</t>
  </si>
  <si>
    <t>carrier</t>
  </si>
  <si>
    <t>Aralar1</t>
  </si>
  <si>
    <t>(Mitochondrial</t>
  </si>
  <si>
    <t>glutamate</t>
  </si>
  <si>
    <t>(Solute</t>
  </si>
  <si>
    <t>CALBP_ENTHI</t>
  </si>
  <si>
    <t>P38505</t>
  </si>
  <si>
    <t>ILVD_CAMJR</t>
  </si>
  <si>
    <t>Q5HXE4</t>
  </si>
  <si>
    <t>Dihydroxy-acid</t>
  </si>
  <si>
    <t>(DAD)</t>
  </si>
  <si>
    <t>(4.2.1.9)</t>
  </si>
  <si>
    <t>COG1_SCHPO</t>
  </si>
  <si>
    <t>Q9UTL1</t>
  </si>
  <si>
    <t>Conserved</t>
  </si>
  <si>
    <t>oligomeric</t>
  </si>
  <si>
    <t>Golgi</t>
  </si>
  <si>
    <t>(COG</t>
  </si>
  <si>
    <t>MRAZ_ARTCA</t>
  </si>
  <si>
    <t>B8HGW1</t>
  </si>
  <si>
    <t>GRPE_PROM1</t>
  </si>
  <si>
    <t>A2BZB9</t>
  </si>
  <si>
    <t>RS7_RICCK</t>
  </si>
  <si>
    <t>A8EXK0</t>
  </si>
  <si>
    <t>Y1961_PHOPR</t>
  </si>
  <si>
    <t>Q6LQR1</t>
  </si>
  <si>
    <t>PBPRA1961</t>
  </si>
  <si>
    <t>RH15_ORYSJ</t>
  </si>
  <si>
    <t>Q5JK84</t>
  </si>
  <si>
    <t>DEAD-box</t>
  </si>
  <si>
    <t>APT_FLAJ1</t>
  </si>
  <si>
    <t>A5FFL9</t>
  </si>
  <si>
    <t>Adenine</t>
  </si>
  <si>
    <t>(APRT)</t>
  </si>
  <si>
    <t>(2.4.2.7)</t>
  </si>
  <si>
    <t>MDR_PLAFF</t>
  </si>
  <si>
    <t>P13568</t>
  </si>
  <si>
    <t>Multidrug</t>
  </si>
  <si>
    <t>resistance</t>
  </si>
  <si>
    <t>(3.6.3.44)</t>
  </si>
  <si>
    <t>(Chloroquine</t>
  </si>
  <si>
    <t>FETP_ACTSZ</t>
  </si>
  <si>
    <t>A6VLR9</t>
  </si>
  <si>
    <t>FETP_ACTPJ</t>
  </si>
  <si>
    <t>B0BSG9</t>
  </si>
  <si>
    <t>FETP_ACTP7</t>
  </si>
  <si>
    <t>B3GYW7</t>
  </si>
  <si>
    <t>FETP_ACTP2</t>
  </si>
  <si>
    <t>A3N338</t>
  </si>
  <si>
    <t>HCY_PALVU</t>
  </si>
  <si>
    <t>P80888</t>
  </si>
  <si>
    <t>Hemocyanin</t>
  </si>
  <si>
    <t>FB68_ARATH</t>
  </si>
  <si>
    <t>O80758</t>
  </si>
  <si>
    <t>At1g60370</t>
  </si>
  <si>
    <t>346.722</t>
  </si>
  <si>
    <t>CY553_HELPJ</t>
  </si>
  <si>
    <t>Q9ZJZ9</t>
  </si>
  <si>
    <t>Cytochrome</t>
  </si>
  <si>
    <t>c-553</t>
  </si>
  <si>
    <t>(Cytochrome</t>
  </si>
  <si>
    <t>c553)</t>
  </si>
  <si>
    <t>COXX_GRAFK</t>
  </si>
  <si>
    <t>A0LXT1</t>
  </si>
  <si>
    <t>Protoheme</t>
  </si>
  <si>
    <t>IX</t>
  </si>
  <si>
    <t>farnesyltransferase</t>
  </si>
  <si>
    <t>(2.5.1.-)</t>
  </si>
  <si>
    <t>(Heme</t>
  </si>
  <si>
    <t>farnesyltransferase)</t>
  </si>
  <si>
    <t>O</t>
  </si>
  <si>
    <t>DNAJ_RICCN</t>
  </si>
  <si>
    <t>Q92J37</t>
  </si>
  <si>
    <t>DNAJ_RICAE</t>
  </si>
  <si>
    <t>C3PMM6</t>
  </si>
  <si>
    <t>RS20_AQUAE</t>
  </si>
  <si>
    <t>O67643</t>
  </si>
  <si>
    <t>S20</t>
  </si>
  <si>
    <t>DNAA_CLOBB</t>
  </si>
  <si>
    <t>B2THB4</t>
  </si>
  <si>
    <t>DNAA_CLOBA</t>
  </si>
  <si>
    <t>B2UX43</t>
  </si>
  <si>
    <t>HEM1_PROMA</t>
  </si>
  <si>
    <t>Q7VCA1</t>
  </si>
  <si>
    <t>MRAZ_SALAI</t>
  </si>
  <si>
    <t>A8LX89</t>
  </si>
  <si>
    <t>MTXH_METAC</t>
  </si>
  <si>
    <t>Q8TPV0</t>
  </si>
  <si>
    <t>mtx</t>
  </si>
  <si>
    <t>ODO1_CAEEL</t>
  </si>
  <si>
    <t>O61199</t>
  </si>
  <si>
    <t>(1.2.4.2)</t>
  </si>
  <si>
    <t>(2-oxoglutarate</t>
  </si>
  <si>
    <t>E1)</t>
  </si>
  <si>
    <t>(OGDC-E1)</t>
  </si>
  <si>
    <t>(Alpha-ketoglutarate</t>
  </si>
  <si>
    <t>LZIC_DICDI</t>
  </si>
  <si>
    <t>Q54ID4</t>
  </si>
  <si>
    <t>LZIC</t>
  </si>
  <si>
    <t>(Leucine</t>
  </si>
  <si>
    <t>zipper</t>
  </si>
  <si>
    <t>CTNNBIP1</t>
  </si>
  <si>
    <t>ICAT</t>
  </si>
  <si>
    <t>homologous</t>
  </si>
  <si>
    <t>YO22_BPHC1</t>
  </si>
  <si>
    <t>P51724</t>
  </si>
  <si>
    <t>26.0</t>
  </si>
  <si>
    <t>rep-hol</t>
  </si>
  <si>
    <t>(ORF22)</t>
  </si>
  <si>
    <t>RF2_ARCB4</t>
  </si>
  <si>
    <t>A8EWG5</t>
  </si>
  <si>
    <t>YTLP_BACSU</t>
  </si>
  <si>
    <t>O34570</t>
  </si>
  <si>
    <t>UPF0097</t>
  </si>
  <si>
    <t>YtlP</t>
  </si>
  <si>
    <t>RBFA_BACSK</t>
  </si>
  <si>
    <t>Q5WFU4</t>
  </si>
  <si>
    <t>Ribosome-binding</t>
  </si>
  <si>
    <t>BSDC1_MOUSE</t>
  </si>
  <si>
    <t>Q80Y55</t>
  </si>
  <si>
    <t>BSD</t>
  </si>
  <si>
    <t>BSDC1_CHICK</t>
  </si>
  <si>
    <t>Q5ZIK6</t>
  </si>
  <si>
    <t>344.931</t>
  </si>
  <si>
    <t>EFG_XANOR</t>
  </si>
  <si>
    <t>Q5GWS9</t>
  </si>
  <si>
    <t>(EF-G)</t>
  </si>
  <si>
    <t>EFG_XANOM</t>
  </si>
  <si>
    <t>Q2NZY2</t>
  </si>
  <si>
    <t>EFG_XANCP</t>
  </si>
  <si>
    <t>Q8PC52</t>
  </si>
  <si>
    <t>EFG_XANCB</t>
  </si>
  <si>
    <t>B0RU85</t>
  </si>
  <si>
    <t>EFG_XANC8</t>
  </si>
  <si>
    <t>Q4URD6</t>
  </si>
  <si>
    <t>EFG_XANC5</t>
  </si>
  <si>
    <t>Q3BWY7</t>
  </si>
  <si>
    <t>EFG_XANAC</t>
  </si>
  <si>
    <t>Q8PNS6</t>
  </si>
  <si>
    <t>RS12_CYAP8</t>
  </si>
  <si>
    <t>B7JUP8</t>
  </si>
  <si>
    <t>LOLA_CAMJE</t>
  </si>
  <si>
    <t>Q9PNZ0</t>
  </si>
  <si>
    <t>RL25_ANOFW</t>
  </si>
  <si>
    <t>B7GFH9</t>
  </si>
  <si>
    <t>50S</t>
  </si>
  <si>
    <t>L25</t>
  </si>
  <si>
    <t>stress</t>
  </si>
  <si>
    <t>CTC)</t>
  </si>
  <si>
    <t>EXG_LACK1</t>
  </si>
  <si>
    <t>Q875R9</t>
  </si>
  <si>
    <t>Glucan</t>
  </si>
  <si>
    <t>1,3-beta-glucosidase</t>
  </si>
  <si>
    <t>(3.2.1.58)</t>
  </si>
  <si>
    <t>(Exo-1,3-beta-glucanase)</t>
  </si>
  <si>
    <t>HRCA_CHLPN</t>
  </si>
  <si>
    <t>Q9Z850</t>
  </si>
  <si>
    <t>Heat-inducible</t>
  </si>
  <si>
    <t>HrcA</t>
  </si>
  <si>
    <t>DNAJ_RICM5</t>
  </si>
  <si>
    <t>A8F0U0</t>
  </si>
  <si>
    <t>ATT_APLCA</t>
  </si>
  <si>
    <t>O96910</t>
  </si>
  <si>
    <t>Attractin</t>
  </si>
  <si>
    <t>TPIS_BACMD</t>
  </si>
  <si>
    <t>P35144</t>
  </si>
  <si>
    <t>YBEY_BORGA</t>
  </si>
  <si>
    <t>Q662V4</t>
  </si>
  <si>
    <t>SRP54_METS5</t>
  </si>
  <si>
    <t>A4YHL0</t>
  </si>
  <si>
    <t>Y1707_LISMO</t>
  </si>
  <si>
    <t>Q8Y6H7</t>
  </si>
  <si>
    <t>UPF0435</t>
  </si>
  <si>
    <t>lmo1707</t>
  </si>
  <si>
    <t>PPNK_VIBHB</t>
  </si>
  <si>
    <t>A7MWW3</t>
  </si>
  <si>
    <t>IF2_CAMJD</t>
  </si>
  <si>
    <t>A7H1L5</t>
  </si>
  <si>
    <t>DHH1_CANGA</t>
  </si>
  <si>
    <t>Q6FQU5</t>
  </si>
  <si>
    <t>FETP_COLP3</t>
  </si>
  <si>
    <t>Q47WL9</t>
  </si>
  <si>
    <t>METK_GEOSL</t>
  </si>
  <si>
    <t>P61946</t>
  </si>
  <si>
    <t>RPOA2_HALMA</t>
  </si>
  <si>
    <t>Q5UZR5</t>
  </si>
  <si>
    <t>Y870_HAEIN</t>
  </si>
  <si>
    <t>P44065</t>
  </si>
  <si>
    <t>HI_0870</t>
  </si>
  <si>
    <t>N6MT2_DICDI</t>
  </si>
  <si>
    <t>Q86A24</t>
  </si>
  <si>
    <t>N(6)-adenine-specific</t>
  </si>
  <si>
    <t>LEXA_LACDB</t>
  </si>
  <si>
    <t>Q049T1</t>
  </si>
  <si>
    <t>LEXA_LACDA</t>
  </si>
  <si>
    <t>Q1G9M5</t>
  </si>
  <si>
    <t>SYC_WOLSU</t>
  </si>
  <si>
    <t>Q7MA68</t>
  </si>
  <si>
    <t>Cysteine--tRNA</t>
  </si>
  <si>
    <t>(6.1.1.16)</t>
  </si>
  <si>
    <t>(Cysteinyl-tRNA</t>
  </si>
  <si>
    <t>(CysRS)</t>
  </si>
  <si>
    <t>CLPP_BUCAI</t>
  </si>
  <si>
    <t>P57547</t>
  </si>
  <si>
    <t>(3.4.21.92)</t>
  </si>
  <si>
    <t>(Endopeptidase</t>
  </si>
  <si>
    <t>Clp)</t>
  </si>
  <si>
    <t>343.141</t>
  </si>
  <si>
    <t>TYRO_FELCA</t>
  </si>
  <si>
    <t>P55033</t>
  </si>
  <si>
    <t>Tyrosinase</t>
  </si>
  <si>
    <t>(1.14.18.1)</t>
  </si>
  <si>
    <t>(Monophenol</t>
  </si>
  <si>
    <t>monooxygenase)</t>
  </si>
  <si>
    <t>TMPS_METJA</t>
  </si>
  <si>
    <t>Q58167</t>
  </si>
  <si>
    <t>Thymidylate</t>
  </si>
  <si>
    <t>(TS)</t>
  </si>
  <si>
    <t>(TSase)</t>
  </si>
  <si>
    <t>PTLA_STAES</t>
  </si>
  <si>
    <t>Q8CNF6</t>
  </si>
  <si>
    <t>Lactose-specific</t>
  </si>
  <si>
    <t>phosphotransferase</t>
  </si>
  <si>
    <t>IIA</t>
  </si>
  <si>
    <t>(2.7.1.-)</t>
  </si>
  <si>
    <t>(EIIA-Lac)</t>
  </si>
  <si>
    <t>(EIII-Lac)</t>
  </si>
  <si>
    <t>(PTS</t>
  </si>
  <si>
    <t>lactose-specific</t>
  </si>
  <si>
    <t>EIIA</t>
  </si>
  <si>
    <t>component)</t>
  </si>
  <si>
    <t>PTLA_STAEQ</t>
  </si>
  <si>
    <t>Q5HM39</t>
  </si>
  <si>
    <t>CS066_XENTR</t>
  </si>
  <si>
    <t>A0JP89</t>
  </si>
  <si>
    <t>UPF0515</t>
  </si>
  <si>
    <t>C19orf66</t>
  </si>
  <si>
    <t>RNA14_SCHPO</t>
  </si>
  <si>
    <t>O14233</t>
  </si>
  <si>
    <t>3'-end-processing</t>
  </si>
  <si>
    <t>rna14</t>
  </si>
  <si>
    <t>NDKA_MOUSE</t>
  </si>
  <si>
    <t>P15532</t>
  </si>
  <si>
    <t>(NDK</t>
  </si>
  <si>
    <t>(Metastasis</t>
  </si>
  <si>
    <t>inhibition</t>
  </si>
  <si>
    <t>NM23)</t>
  </si>
  <si>
    <t>(NDPK-A)</t>
  </si>
  <si>
    <t>(Tumor</t>
  </si>
  <si>
    <t>metastatic</t>
  </si>
  <si>
    <t>process-associated</t>
  </si>
  <si>
    <t>(nm23-M1)</t>
  </si>
  <si>
    <t>MRAZ_ARTS2</t>
  </si>
  <si>
    <t>A0JV85</t>
  </si>
  <si>
    <t>TPIS_STAAW</t>
  </si>
  <si>
    <t>P68824</t>
  </si>
  <si>
    <t>TPIS_STAAU</t>
  </si>
  <si>
    <t>P68823</t>
  </si>
  <si>
    <t>TPIS_STAAT</t>
  </si>
  <si>
    <t>A8Z1A2</t>
  </si>
  <si>
    <t>TPIS_STAAS</t>
  </si>
  <si>
    <t>Q6GB56</t>
  </si>
  <si>
    <t>TPIS_STAAR</t>
  </si>
  <si>
    <t>Q6GIL6</t>
  </si>
  <si>
    <t>TPIS_STAAN</t>
  </si>
  <si>
    <t>P99133</t>
  </si>
  <si>
    <t>TPIS_STAAM</t>
  </si>
  <si>
    <t>P68822</t>
  </si>
  <si>
    <t>TPIS_STAAE</t>
  </si>
  <si>
    <t>A6QF83</t>
  </si>
  <si>
    <t>TPIS_STAAC</t>
  </si>
  <si>
    <t>Q5HHP3</t>
  </si>
  <si>
    <t>TPIS_STAA9</t>
  </si>
  <si>
    <t>A5IQX8</t>
  </si>
  <si>
    <t>TPIS_STAA3</t>
  </si>
  <si>
    <t>Q2FIL9</t>
  </si>
  <si>
    <t>TPIS_STAA2</t>
  </si>
  <si>
    <t>A6TZQ3</t>
  </si>
  <si>
    <t>TPIS_STAA1</t>
  </si>
  <si>
    <t>A7WZS8</t>
  </si>
  <si>
    <t>TM10A_MOUSE</t>
  </si>
  <si>
    <t>Q8C1Z8</t>
  </si>
  <si>
    <t>(guanine-9-)-methyltransferase</t>
  </si>
  <si>
    <t>KPRS_CLOAB</t>
  </si>
  <si>
    <t>Q97E93</t>
  </si>
  <si>
    <t>MOAB_METJA</t>
  </si>
  <si>
    <t>Q57631</t>
  </si>
  <si>
    <t>molybdopterin</t>
  </si>
  <si>
    <t>(MPT</t>
  </si>
  <si>
    <t>(2.7.7.75)</t>
  </si>
  <si>
    <t>KARG_TRYCR</t>
  </si>
  <si>
    <t>O96507</t>
  </si>
  <si>
    <t>MVP_CCMV</t>
  </si>
  <si>
    <t>P20180</t>
  </si>
  <si>
    <t>Movement</t>
  </si>
  <si>
    <t>(MP)</t>
  </si>
  <si>
    <t>3A)</t>
  </si>
  <si>
    <t>HAUS3_XENLA</t>
  </si>
  <si>
    <t>Q6DCY9</t>
  </si>
  <si>
    <t>HAUS</t>
  </si>
  <si>
    <t>augmin-like</t>
  </si>
  <si>
    <t>PBP_HYACE</t>
  </si>
  <si>
    <t>P34175</t>
  </si>
  <si>
    <t>Pheromone-binding</t>
  </si>
  <si>
    <t>(PBP)</t>
  </si>
  <si>
    <t>ATPB_NEIMF</t>
  </si>
  <si>
    <t>A1KW11</t>
  </si>
  <si>
    <t>ATPB_NEIMB</t>
  </si>
  <si>
    <t>Q9JXQ2</t>
  </si>
  <si>
    <t>ATPB_NEIMA</t>
  </si>
  <si>
    <t>Q9JW70</t>
  </si>
  <si>
    <t>ATPB_NEIM0</t>
  </si>
  <si>
    <t>A9M123</t>
  </si>
  <si>
    <t>ATPB_NEIG2</t>
  </si>
  <si>
    <t>B4RJG0</t>
  </si>
  <si>
    <t>ATPB_NEIG1</t>
  </si>
  <si>
    <t>Q5F4Z0</t>
  </si>
  <si>
    <t>E4PD_VIBFM</t>
  </si>
  <si>
    <t>B5F9T4</t>
  </si>
  <si>
    <t>E4PD_VIBF1</t>
  </si>
  <si>
    <t>Q5E7R0</t>
  </si>
  <si>
    <t>Y912_HAEIN</t>
  </si>
  <si>
    <t>P44074</t>
  </si>
  <si>
    <t>HI_0912</t>
  </si>
  <si>
    <t>341.350</t>
  </si>
  <si>
    <t>TAL_PARDP</t>
  </si>
  <si>
    <t>A1B4Z2</t>
  </si>
  <si>
    <t>ILVD_FRATW</t>
  </si>
  <si>
    <t>A4IYA1</t>
  </si>
  <si>
    <t>ILVD_FRATT</t>
  </si>
  <si>
    <t>Q5NH32</t>
  </si>
  <si>
    <t>ILVD_FRAT1</t>
  </si>
  <si>
    <t>Q14II4</t>
  </si>
  <si>
    <t>JMD6A_XENLA</t>
  </si>
  <si>
    <t>Q6GND3</t>
  </si>
  <si>
    <t>demethylase</t>
  </si>
  <si>
    <t>lysyl-hydroxylase</t>
  </si>
  <si>
    <t>JMJD6-A</t>
  </si>
  <si>
    <t>(Histone</t>
  </si>
  <si>
    <t>JMJD6-A)</t>
  </si>
  <si>
    <t>(JmjC</t>
  </si>
  <si>
    <t>6-A)</t>
  </si>
  <si>
    <t>(Jumonji</t>
  </si>
  <si>
    <t>(Lysyl-hydroxylase</t>
  </si>
  <si>
    <t>(Peptide-lysine</t>
  </si>
  <si>
    <t>5-dioxygenase</t>
  </si>
  <si>
    <t>receptor-A)</t>
  </si>
  <si>
    <t>PTDSR-A)</t>
  </si>
  <si>
    <t>TXATR_LATTR</t>
  </si>
  <si>
    <t>P49125</t>
  </si>
  <si>
    <t>Alpha-latrotoxin-associated</t>
  </si>
  <si>
    <t>low</t>
  </si>
  <si>
    <t>molecular</t>
  </si>
  <si>
    <t>weight</t>
  </si>
  <si>
    <t>(Alpha-latrotoxin-associated</t>
  </si>
  <si>
    <t>LMWP)</t>
  </si>
  <si>
    <t>(Latrodectin)</t>
  </si>
  <si>
    <t>HEM1_PROM5</t>
  </si>
  <si>
    <t>A2BW63</t>
  </si>
  <si>
    <t>ILVD_CAMJ8</t>
  </si>
  <si>
    <t>A8FJH6</t>
  </si>
  <si>
    <t>TPIS_UNCTG</t>
  </si>
  <si>
    <t>B1GZW3</t>
  </si>
  <si>
    <t>PIMT2_METAC</t>
  </si>
  <si>
    <t>Q8TT94</t>
  </si>
  <si>
    <t>Protein-L-isoaspartate</t>
  </si>
  <si>
    <t>O-methyltransferase</t>
  </si>
  <si>
    <t>(2.1.1.77)</t>
  </si>
  <si>
    <t>(L-isoaspartyl</t>
  </si>
  <si>
    <t>carboxyl</t>
  </si>
  <si>
    <t>L-isoaspartyl</t>
  </si>
  <si>
    <t>(Protein-beta-aspartate</t>
  </si>
  <si>
    <t>(PIMT</t>
  </si>
  <si>
    <t>HAS8_HALS8</t>
  </si>
  <si>
    <t>Q9HHA8</t>
  </si>
  <si>
    <t>Halocin-S8</t>
  </si>
  <si>
    <t>Y3728_BRUSI</t>
  </si>
  <si>
    <t>A9WWM7</t>
  </si>
  <si>
    <t>BSUIS_B1228</t>
  </si>
  <si>
    <t>Y1804_BRUMB</t>
  </si>
  <si>
    <t>C0RF11</t>
  </si>
  <si>
    <t>BMEA_A1804</t>
  </si>
  <si>
    <t>Y1765_BRUA2</t>
  </si>
  <si>
    <t>Q2YLX2</t>
  </si>
  <si>
    <t>BAB1_1765</t>
  </si>
  <si>
    <t>Y1737_BRUAB</t>
  </si>
  <si>
    <t>Q57BC9</t>
  </si>
  <si>
    <t>BruAb1_1737</t>
  </si>
  <si>
    <t>Y1691_BRUO2</t>
  </si>
  <si>
    <t>A5VSA3</t>
  </si>
  <si>
    <t>BOV_1691</t>
  </si>
  <si>
    <t>CAPP_PROMP</t>
  </si>
  <si>
    <t>Q7UZT0</t>
  </si>
  <si>
    <t>carboxylase</t>
  </si>
  <si>
    <t>(PEPC)</t>
  </si>
  <si>
    <t>(PEPCase)</t>
  </si>
  <si>
    <t>(4.1.1.31)</t>
  </si>
  <si>
    <t>FETP_VIBFM</t>
  </si>
  <si>
    <t>B5F9R3</t>
  </si>
  <si>
    <t>FETP_VIBF1</t>
  </si>
  <si>
    <t>Q5E7T0</t>
  </si>
  <si>
    <t>FETP_HAEPS</t>
  </si>
  <si>
    <t>B8F6E9</t>
  </si>
  <si>
    <t>ATPB_PSEU5</t>
  </si>
  <si>
    <t>A4VS62</t>
  </si>
  <si>
    <t>MURB_EXIS2</t>
  </si>
  <si>
    <t>B1YJK3</t>
  </si>
  <si>
    <t>339.560</t>
  </si>
  <si>
    <t>RUVX_MYCMS</t>
  </si>
  <si>
    <t>Q6MTZ0</t>
  </si>
  <si>
    <t>resolvase</t>
  </si>
  <si>
    <t>Y010_MYCPN</t>
  </si>
  <si>
    <t>P75103</t>
  </si>
  <si>
    <t>UPF0134</t>
  </si>
  <si>
    <t>MPN_010</t>
  </si>
  <si>
    <t>ILVD_FRAP2</t>
  </si>
  <si>
    <t>B0TZC0</t>
  </si>
  <si>
    <t>GUN23_ARATH</t>
  </si>
  <si>
    <t>Q8GY58</t>
  </si>
  <si>
    <t>Endoglucanase</t>
  </si>
  <si>
    <t>(3.2.1.4)</t>
  </si>
  <si>
    <t>(Endo-1,4-beta</t>
  </si>
  <si>
    <t>glucanase</t>
  </si>
  <si>
    <t>23)</t>
  </si>
  <si>
    <t>EX7S_HAEPS</t>
  </si>
  <si>
    <t>B8F4R9</t>
  </si>
  <si>
    <t>C10_VACCW</t>
  </si>
  <si>
    <t>P03296</t>
  </si>
  <si>
    <t>C10_VACCC</t>
  </si>
  <si>
    <t>P21043</t>
  </si>
  <si>
    <t>C10_VACCA</t>
  </si>
  <si>
    <t>O57167</t>
  </si>
  <si>
    <t>GATA_MORCA</t>
  </si>
  <si>
    <t>Q49091</t>
  </si>
  <si>
    <t>YMFD_ECOLI</t>
  </si>
  <si>
    <t>P75967</t>
  </si>
  <si>
    <t>YmfD</t>
  </si>
  <si>
    <t>SRP54_HALMA</t>
  </si>
  <si>
    <t>Q5UY20</t>
  </si>
  <si>
    <t>MRAZ_LISW6</t>
  </si>
  <si>
    <t>A0AKE2</t>
  </si>
  <si>
    <t>MRAZ_LISMO</t>
  </si>
  <si>
    <t>Q8Y5L6</t>
  </si>
  <si>
    <t>MRAZ_LISMH</t>
  </si>
  <si>
    <t>B8DH87</t>
  </si>
  <si>
    <t>MRAZ_LISMF</t>
  </si>
  <si>
    <t>Q71XX1</t>
  </si>
  <si>
    <t>MRAZ_LISMC</t>
  </si>
  <si>
    <t>C1KWZ5</t>
  </si>
  <si>
    <t>MRAZ_LISIN</t>
  </si>
  <si>
    <t>Q929X5</t>
  </si>
  <si>
    <t>Y1819_LISIN</t>
  </si>
  <si>
    <t>Q92AV0</t>
  </si>
  <si>
    <t>lin1819</t>
  </si>
  <si>
    <t>Y526_MYCPN</t>
  </si>
  <si>
    <t>P75252</t>
  </si>
  <si>
    <t>MG350</t>
  </si>
  <si>
    <t>HIS8_THESQ</t>
  </si>
  <si>
    <t>B1L869</t>
  </si>
  <si>
    <t>HIS8_THEMA</t>
  </si>
  <si>
    <t>Q9X0D0</t>
  </si>
  <si>
    <t>Y358_STRM5</t>
  </si>
  <si>
    <t>B4SHM0</t>
  </si>
  <si>
    <t>Smal_0358</t>
  </si>
  <si>
    <t>TPH_XENLA</t>
  </si>
  <si>
    <t>Q92142</t>
  </si>
  <si>
    <t>Tryptophan</t>
  </si>
  <si>
    <t>5-hydroxylase</t>
  </si>
  <si>
    <t>(1.14.16.4)</t>
  </si>
  <si>
    <t>(Tryptophan</t>
  </si>
  <si>
    <t>5-monooxygenase)</t>
  </si>
  <si>
    <t>TRPD_DESAA</t>
  </si>
  <si>
    <t>B8FA41</t>
  </si>
  <si>
    <t>Anthranilate</t>
  </si>
  <si>
    <t>(2.4.2.18)</t>
  </si>
  <si>
    <t>BSDC1_HUMAN</t>
  </si>
  <si>
    <t>Q9NW68</t>
  </si>
  <si>
    <t>VIP_GADMO</t>
  </si>
  <si>
    <t>P09684</t>
  </si>
  <si>
    <t>337.769</t>
  </si>
  <si>
    <t>SECD_CALNY</t>
  </si>
  <si>
    <t>E4TJ18</t>
  </si>
  <si>
    <t>SecD</t>
  </si>
  <si>
    <t>MENE_HAEIN</t>
  </si>
  <si>
    <t>P44565</t>
  </si>
  <si>
    <t>2-succinylbenzoate--CoA</t>
  </si>
  <si>
    <t>(6.2.1.26)</t>
  </si>
  <si>
    <t>(o-succinylbenzoyl-CoA</t>
  </si>
  <si>
    <t>(OSB-CoA</t>
  </si>
  <si>
    <t>TRPC_ARATH</t>
  </si>
  <si>
    <t>P49572</t>
  </si>
  <si>
    <t>Indole-3-glycerol</t>
  </si>
  <si>
    <t>synthase,</t>
  </si>
  <si>
    <t>(IGPS)</t>
  </si>
  <si>
    <t>(4.1.1.48)</t>
  </si>
  <si>
    <t>TAL_BURPS</t>
  </si>
  <si>
    <t>Q63W00</t>
  </si>
  <si>
    <t>Transaldolase</t>
  </si>
  <si>
    <t>TAL_BURP6</t>
  </si>
  <si>
    <t>A3N794</t>
  </si>
  <si>
    <t>TAL_BURP1</t>
  </si>
  <si>
    <t>Q3JUL7</t>
  </si>
  <si>
    <t>TAL_BURP0</t>
  </si>
  <si>
    <t>A3NSY2</t>
  </si>
  <si>
    <t>TAL_BURMS</t>
  </si>
  <si>
    <t>A1V2A0</t>
  </si>
  <si>
    <t>TAL_BURMA</t>
  </si>
  <si>
    <t>Q62ID7</t>
  </si>
  <si>
    <t>TAL_BURM7</t>
  </si>
  <si>
    <t>A3MHY5</t>
  </si>
  <si>
    <t>Y1002_METJA</t>
  </si>
  <si>
    <t>Q58408</t>
  </si>
  <si>
    <t>MJ1002</t>
  </si>
  <si>
    <t>ISPE_PROM2</t>
  </si>
  <si>
    <t>A8G4P2</t>
  </si>
  <si>
    <t>HOA3_CUPNH</t>
  </si>
  <si>
    <t>Q0K3N2</t>
  </si>
  <si>
    <t>EX7S_GEOTN</t>
  </si>
  <si>
    <t>A4IQR9</t>
  </si>
  <si>
    <t>LACA_STRS7</t>
  </si>
  <si>
    <t>C0MDX6</t>
  </si>
  <si>
    <t>LACA_STREM</t>
  </si>
  <si>
    <t>B4U1F8</t>
  </si>
  <si>
    <t>Y884_ARCFU</t>
  </si>
  <si>
    <t>O29378</t>
  </si>
  <si>
    <t>AF_0884</t>
  </si>
  <si>
    <t>RPPH_WOLPP</t>
  </si>
  <si>
    <t>B3CM46</t>
  </si>
  <si>
    <t>DNLI_METM7</t>
  </si>
  <si>
    <t>A6VFQ9</t>
  </si>
  <si>
    <t>ILVD_CAMJJ</t>
  </si>
  <si>
    <t>A1VX91</t>
  </si>
  <si>
    <t>ILVD_CAMJD</t>
  </si>
  <si>
    <t>A7H1A6</t>
  </si>
  <si>
    <t>NDKA_CANFA</t>
  </si>
  <si>
    <t>Q50KA9</t>
  </si>
  <si>
    <t>(nm23-C1)</t>
  </si>
  <si>
    <t>TPIS_BACLD</t>
  </si>
  <si>
    <t>Q65EN0</t>
  </si>
  <si>
    <t>NAGS_ASPTN</t>
  </si>
  <si>
    <t>Q0CY06</t>
  </si>
  <si>
    <t>Amino-acid</t>
  </si>
  <si>
    <t>acetyltransferase,</t>
  </si>
  <si>
    <t>(2.3.1.1)</t>
  </si>
  <si>
    <t>(Arginine-requiring</t>
  </si>
  <si>
    <t>(Glutamate</t>
  </si>
  <si>
    <t>N-acetyltransferase)</t>
  </si>
  <si>
    <t>(N-acetylglutamate</t>
  </si>
  <si>
    <t>(AGS)</t>
  </si>
  <si>
    <t>(NAGS)</t>
  </si>
  <si>
    <t>FETP_HAEIN</t>
  </si>
  <si>
    <t>P44048</t>
  </si>
  <si>
    <t>FETP_HAEIG</t>
  </si>
  <si>
    <t>A5UHR4</t>
  </si>
  <si>
    <t>FETP_HAEIE</t>
  </si>
  <si>
    <t>A5UDW5</t>
  </si>
  <si>
    <t>FETP_HAEI8</t>
  </si>
  <si>
    <t>Q4QMD9</t>
  </si>
  <si>
    <t>RBFA_STAHJ</t>
  </si>
  <si>
    <t>Q4L5X2</t>
  </si>
  <si>
    <t>RBFA_STAES</t>
  </si>
  <si>
    <t>Q8CPG2</t>
  </si>
  <si>
    <t>RBFA_STAEQ</t>
  </si>
  <si>
    <t>Q5HPS1</t>
  </si>
  <si>
    <t>E4PD_ALISL</t>
  </si>
  <si>
    <t>B6EMW1</t>
  </si>
  <si>
    <t>RLMG_PSYIN</t>
  </si>
  <si>
    <t>A1SX22</t>
  </si>
  <si>
    <t>(2.1.1.174)</t>
  </si>
  <si>
    <t>m2G1835</t>
  </si>
  <si>
    <t>(guanine-N(2)-)-methyltransferase</t>
  </si>
  <si>
    <t>RlmG)</t>
  </si>
  <si>
    <t>OR22B_DROME</t>
  </si>
  <si>
    <t>P81910</t>
  </si>
  <si>
    <t>Odorant</t>
  </si>
  <si>
    <t>22b</t>
  </si>
  <si>
    <t>335.979</t>
  </si>
  <si>
    <t>Y482_HAES1</t>
  </si>
  <si>
    <t>Q0I270</t>
  </si>
  <si>
    <t>HS_0482</t>
  </si>
  <si>
    <t>PHL3_BACCE</t>
  </si>
  <si>
    <t>P33377</t>
  </si>
  <si>
    <t>PEPT1_DERFA</t>
  </si>
  <si>
    <t>P16311</t>
  </si>
  <si>
    <t>Peptidase</t>
  </si>
  <si>
    <t>(3.4.22.65)</t>
  </si>
  <si>
    <t>Der</t>
  </si>
  <si>
    <t>f</t>
  </si>
  <si>
    <t>(Major</t>
  </si>
  <si>
    <t>mite</t>
  </si>
  <si>
    <t>fecal</t>
  </si>
  <si>
    <t>allergen</t>
  </si>
  <si>
    <t>(Der</t>
  </si>
  <si>
    <t>TIG_CAMFF</t>
  </si>
  <si>
    <t>A0RRI0</t>
  </si>
  <si>
    <t>(TF)</t>
  </si>
  <si>
    <t>EX7S_PEDPA</t>
  </si>
  <si>
    <t>Q03FZ3</t>
  </si>
  <si>
    <t>HIS5_BUCDN</t>
  </si>
  <si>
    <t>Q84I56</t>
  </si>
  <si>
    <t>Imidazole</t>
  </si>
  <si>
    <t>glycerol</t>
  </si>
  <si>
    <t>HisH</t>
  </si>
  <si>
    <t>(2.4.2.-)</t>
  </si>
  <si>
    <t>(IGP</t>
  </si>
  <si>
    <t>glutamine</t>
  </si>
  <si>
    <t>HisH)</t>
  </si>
  <si>
    <t>(ImGP</t>
  </si>
  <si>
    <t>(IGPS</t>
  </si>
  <si>
    <t>YCXF_CYAPA</t>
  </si>
  <si>
    <t>P48336</t>
  </si>
  <si>
    <t>ycf23-apcF</t>
  </si>
  <si>
    <t>(ORF91)</t>
  </si>
  <si>
    <t>CPG3_CAEEL</t>
  </si>
  <si>
    <t>Q21771</t>
  </si>
  <si>
    <t>Chondroitin</t>
  </si>
  <si>
    <t>proteoglycan</t>
  </si>
  <si>
    <t>M28P3_PHANO</t>
  </si>
  <si>
    <t>Q0UNS4</t>
  </si>
  <si>
    <t>SNOG_06590</t>
  </si>
  <si>
    <t>(3.4.-.-)</t>
  </si>
  <si>
    <t>Y1222_PYRFU</t>
  </si>
  <si>
    <t>Q8U1I5</t>
  </si>
  <si>
    <t>PF1222</t>
  </si>
  <si>
    <t>PP6R3_CHICK</t>
  </si>
  <si>
    <t>Q5F471</t>
  </si>
  <si>
    <t>SRP54_AQUAE</t>
  </si>
  <si>
    <t>O67615</t>
  </si>
  <si>
    <t>KCNS1_PANTR</t>
  </si>
  <si>
    <t>A4K2N8</t>
  </si>
  <si>
    <t>voltage-gated</t>
  </si>
  <si>
    <t>S</t>
  </si>
  <si>
    <t>(Delayed-rectifier</t>
  </si>
  <si>
    <t>K(+)</t>
  </si>
  <si>
    <t>KCNS1_HUMAN</t>
  </si>
  <si>
    <t>Q96KK3</t>
  </si>
  <si>
    <t>(Voltage-gated</t>
  </si>
  <si>
    <t>Kv9.1)</t>
  </si>
  <si>
    <t>KCNS1_GORGO</t>
  </si>
  <si>
    <t>A4K2R3</t>
  </si>
  <si>
    <t>Y393_PYRAB</t>
  </si>
  <si>
    <t>Q9V1N4</t>
  </si>
  <si>
    <t>UPF0278</t>
  </si>
  <si>
    <t>PYRAB03930</t>
  </si>
  <si>
    <t>T2E2_ECOLX</t>
  </si>
  <si>
    <t>P14633</t>
  </si>
  <si>
    <t>Type-2</t>
  </si>
  <si>
    <t>EcoRII</t>
  </si>
  <si>
    <t>(R.EcoRII)</t>
  </si>
  <si>
    <t>(3.1.21.4)</t>
  </si>
  <si>
    <t>EcoRII)</t>
  </si>
  <si>
    <t>RHN2B_XENLA</t>
  </si>
  <si>
    <t>Q63ZR5</t>
  </si>
  <si>
    <t>Rhophilin-2-B</t>
  </si>
  <si>
    <t>2-B)</t>
  </si>
  <si>
    <t>FLIW_CLONN</t>
  </si>
  <si>
    <t>A0PZZ5</t>
  </si>
  <si>
    <t>ACCA_BACHK</t>
  </si>
  <si>
    <t>Q6HCT2</t>
  </si>
  <si>
    <t>transferase</t>
  </si>
  <si>
    <t>(ACCase</t>
  </si>
  <si>
    <t>(Acetyl-CoA</t>
  </si>
  <si>
    <t>carboxyltransferase</t>
  </si>
  <si>
    <t>(6.4.1.2)</t>
  </si>
  <si>
    <t>ACCA_BACCZ</t>
  </si>
  <si>
    <t>Q633J7</t>
  </si>
  <si>
    <t>ACCA_BACCQ</t>
  </si>
  <si>
    <t>B9J0A0</t>
  </si>
  <si>
    <t>ACCA_BACC7</t>
  </si>
  <si>
    <t>B7HRP0</t>
  </si>
  <si>
    <t>ACCA_BACC3</t>
  </si>
  <si>
    <t>C1EUU4</t>
  </si>
  <si>
    <t>ACCA_BACC0</t>
  </si>
  <si>
    <t>B7JRX3</t>
  </si>
  <si>
    <t>ACCA_BACAN</t>
  </si>
  <si>
    <t>Q81KY9</t>
  </si>
  <si>
    <t>ACCA_BACAH</t>
  </si>
  <si>
    <t>A0RJJ7</t>
  </si>
  <si>
    <t>ACCA_BACAC</t>
  </si>
  <si>
    <t>C3L8X9</t>
  </si>
  <si>
    <t>ACCA_BACAA</t>
  </si>
  <si>
    <t>C3PAI9</t>
  </si>
  <si>
    <t>TTL12_CAEBR</t>
  </si>
  <si>
    <t>A8XXC0</t>
  </si>
  <si>
    <t>CDO1_DANRE</t>
  </si>
  <si>
    <t>Q6NWZ9</t>
  </si>
  <si>
    <t>Cysteine</t>
  </si>
  <si>
    <t>dioxygenase</t>
  </si>
  <si>
    <t>type</t>
  </si>
  <si>
    <t>(1.13.11.20)</t>
  </si>
  <si>
    <t>(Cysteine</t>
  </si>
  <si>
    <t>(CDO)</t>
  </si>
  <si>
    <t>(CDO-I)</t>
  </si>
  <si>
    <t>PYRC_CLOBB</t>
  </si>
  <si>
    <t>B2TNG1</t>
  </si>
  <si>
    <t>Dihydroorotase</t>
  </si>
  <si>
    <t>(DHOase)</t>
  </si>
  <si>
    <t>(3.5.2.3)</t>
  </si>
  <si>
    <t>RL29_STRSY</t>
  </si>
  <si>
    <t>A4VSG2</t>
  </si>
  <si>
    <t>L29</t>
  </si>
  <si>
    <t>RL29_STRS2</t>
  </si>
  <si>
    <t>A4VYQ1</t>
  </si>
  <si>
    <t>RL29_STRPZ</t>
  </si>
  <si>
    <t>B5XJ44</t>
  </si>
  <si>
    <t>RL29_STRPQ</t>
  </si>
  <si>
    <t>P0DE33</t>
  </si>
  <si>
    <t>RL29_STRPM</t>
  </si>
  <si>
    <t>Q48VU1</t>
  </si>
  <si>
    <t>RL29_STRPG</t>
  </si>
  <si>
    <t>A2RC22</t>
  </si>
  <si>
    <t>RL29_STRPF</t>
  </si>
  <si>
    <t>Q1J906</t>
  </si>
  <si>
    <t>RL29_STRPD</t>
  </si>
  <si>
    <t>Q1JJ54</t>
  </si>
  <si>
    <t>RL29_STRPC</t>
  </si>
  <si>
    <t>Q1JP09</t>
  </si>
  <si>
    <t>RL29_STRPB</t>
  </si>
  <si>
    <t>Q1JE50</t>
  </si>
  <si>
    <t>RL29_STRP8</t>
  </si>
  <si>
    <t>P66178</t>
  </si>
  <si>
    <t>RL29_STRP6</t>
  </si>
  <si>
    <t>Q5XEC7</t>
  </si>
  <si>
    <t>RL29_STRP3</t>
  </si>
  <si>
    <t>P0DE32</t>
  </si>
  <si>
    <t>RL29_STRP1</t>
  </si>
  <si>
    <t>P66176</t>
  </si>
  <si>
    <t>RL29_STRMU</t>
  </si>
  <si>
    <t>Q8DS21</t>
  </si>
  <si>
    <t>RL29_STRA5</t>
  </si>
  <si>
    <t>P66180</t>
  </si>
  <si>
    <t>RL29_STRA3</t>
  </si>
  <si>
    <t>P66179</t>
  </si>
  <si>
    <t>RL29_STRA1</t>
  </si>
  <si>
    <t>Q3K3W1</t>
  </si>
  <si>
    <t>MURQ_BACTN</t>
  </si>
  <si>
    <t>Q8ABH7</t>
  </si>
  <si>
    <t>N-acetylmuramic</t>
  </si>
  <si>
    <t>6-phosphate</t>
  </si>
  <si>
    <t>etherase</t>
  </si>
  <si>
    <t>(MurNAc-6-P</t>
  </si>
  <si>
    <t>etherase)</t>
  </si>
  <si>
    <t>(4.2.1.126)</t>
  </si>
  <si>
    <t>(N-acetylmuramic</t>
  </si>
  <si>
    <t>YIDC_MYCGA</t>
  </si>
  <si>
    <t>P60035</t>
  </si>
  <si>
    <t>Membrane</t>
  </si>
  <si>
    <t>insertase</t>
  </si>
  <si>
    <t>YidC</t>
  </si>
  <si>
    <t>(Foldase</t>
  </si>
  <si>
    <t>YidC)</t>
  </si>
  <si>
    <t>(Membrane</t>
  </si>
  <si>
    <t>integrase</t>
  </si>
  <si>
    <t>334.188</t>
  </si>
  <si>
    <t>MAK16_YEAST</t>
  </si>
  <si>
    <t>P10962</t>
  </si>
  <si>
    <t>MAK16</t>
  </si>
  <si>
    <t>(Maintenance</t>
  </si>
  <si>
    <t>killer</t>
  </si>
  <si>
    <t>16)</t>
  </si>
  <si>
    <t>IL21_PIG</t>
  </si>
  <si>
    <t>Q76LU6</t>
  </si>
  <si>
    <t>Interleukin-21</t>
  </si>
  <si>
    <t>(IL-21)</t>
  </si>
  <si>
    <t>TPM_HOMAM</t>
  </si>
  <si>
    <t>O44119</t>
  </si>
  <si>
    <t>(Hom</t>
  </si>
  <si>
    <t>PELO_UNCMA</t>
  </si>
  <si>
    <t>Q0W6H4</t>
  </si>
  <si>
    <t>pelota</t>
  </si>
  <si>
    <t>YCF4_SCEOB</t>
  </si>
  <si>
    <t>Q1KVR7</t>
  </si>
  <si>
    <t>Photosystem</t>
  </si>
  <si>
    <t>Ycf4</t>
  </si>
  <si>
    <t>COXM2_SCHPO</t>
  </si>
  <si>
    <t>G2TRU5</t>
  </si>
  <si>
    <t>COX</t>
  </si>
  <si>
    <t>(Cx9C</t>
  </si>
  <si>
    <t>motif-containing</t>
  </si>
  <si>
    <t>Y9576_DICDI</t>
  </si>
  <si>
    <t>Q54FX7</t>
  </si>
  <si>
    <t>DDB_G0290657</t>
  </si>
  <si>
    <t>Y3503_METJA</t>
  </si>
  <si>
    <t>Q60268</t>
  </si>
  <si>
    <t>MJECL03</t>
  </si>
  <si>
    <t>CMR2_SULSO</t>
  </si>
  <si>
    <t>Q97WX0</t>
  </si>
  <si>
    <t>CRISPR</t>
  </si>
  <si>
    <t>CMR</t>
  </si>
  <si>
    <t>Cmr2</t>
  </si>
  <si>
    <t>Cas10/Cmr2,</t>
  </si>
  <si>
    <t>subtype</t>
  </si>
  <si>
    <t>III-B)</t>
  </si>
  <si>
    <t>RS25_SULTO</t>
  </si>
  <si>
    <t>Q975P8</t>
  </si>
  <si>
    <t>S25e</t>
  </si>
  <si>
    <t>RPPH_POLNA</t>
  </si>
  <si>
    <t>A1VK87</t>
  </si>
  <si>
    <t>MINE_BLOFL</t>
  </si>
  <si>
    <t>Q7VQY9</t>
  </si>
  <si>
    <t>topological</t>
  </si>
  <si>
    <t>specificity</t>
  </si>
  <si>
    <t>RS7_RICRS</t>
  </si>
  <si>
    <t>A8GQV6</t>
  </si>
  <si>
    <t>RS7_RICRO</t>
  </si>
  <si>
    <t>B0BWA1</t>
  </si>
  <si>
    <t>RS7_RICPU</t>
  </si>
  <si>
    <t>C4K1P7</t>
  </si>
  <si>
    <t>RS7_RICFE</t>
  </si>
  <si>
    <t>Q4UKC6</t>
  </si>
  <si>
    <t>RS7_RICCN</t>
  </si>
  <si>
    <t>Q92J94</t>
  </si>
  <si>
    <t>RS7_RICAE</t>
  </si>
  <si>
    <t>C3PMG9</t>
  </si>
  <si>
    <t>SECA2_THEFY</t>
  </si>
  <si>
    <t>Q47RW8</t>
  </si>
  <si>
    <t>Y3367_MESSB</t>
  </si>
  <si>
    <t>Q11CY7</t>
  </si>
  <si>
    <t>Meso_3367</t>
  </si>
  <si>
    <t>TOP6B_METAC</t>
  </si>
  <si>
    <t>Q8TQF7</t>
  </si>
  <si>
    <t>YONI_BACSU</t>
  </si>
  <si>
    <t>O31949</t>
  </si>
  <si>
    <t>YonI</t>
  </si>
  <si>
    <t>RPIA_STRPN</t>
  </si>
  <si>
    <t>Q97RI7</t>
  </si>
  <si>
    <t>Ribose-5-phosphate</t>
  </si>
  <si>
    <t>(5.3.1.6)</t>
  </si>
  <si>
    <t>(Phosphoriboisomerase</t>
  </si>
  <si>
    <t>(PRI)</t>
  </si>
  <si>
    <t>GNT12_DICDI</t>
  </si>
  <si>
    <t>Q55FD5</t>
  </si>
  <si>
    <t>Glycosyltransferase-like</t>
  </si>
  <si>
    <t>gnt12</t>
  </si>
  <si>
    <t>RBFA_SYMTH</t>
  </si>
  <si>
    <t>Q67P85</t>
  </si>
  <si>
    <t>RR8_PHAAO</t>
  </si>
  <si>
    <t>Q3BAK1</t>
  </si>
  <si>
    <t>S8,</t>
  </si>
  <si>
    <t>332.397</t>
  </si>
  <si>
    <t>Y1789_HAES2</t>
  </si>
  <si>
    <t>B0UWA6</t>
  </si>
  <si>
    <t>HSM_1789</t>
  </si>
  <si>
    <t>BAG1_CAEEL</t>
  </si>
  <si>
    <t>O44739</t>
  </si>
  <si>
    <t>BAG</t>
  </si>
  <si>
    <t>chaperone</t>
  </si>
  <si>
    <t>RR12_WHEAT</t>
  </si>
  <si>
    <t>P24066</t>
  </si>
  <si>
    <t>Y3198_GEOLS</t>
  </si>
  <si>
    <t>B3EA29</t>
  </si>
  <si>
    <t>Glov_3198</t>
  </si>
  <si>
    <t>DING_STAHJ</t>
  </si>
  <si>
    <t>Q4L6F9</t>
  </si>
  <si>
    <t>DinG</t>
  </si>
  <si>
    <t>TIM_RAT</t>
  </si>
  <si>
    <t>Q9Z2Y1</t>
  </si>
  <si>
    <t>timeless</t>
  </si>
  <si>
    <t>(rTIM)</t>
  </si>
  <si>
    <t>(Timeless-like</t>
  </si>
  <si>
    <t>(rTLP)</t>
  </si>
  <si>
    <t>TIM_MOUSE</t>
  </si>
  <si>
    <t>Q9R1X4</t>
  </si>
  <si>
    <t>(mTim)</t>
  </si>
  <si>
    <t>DAD1_ASHGO</t>
  </si>
  <si>
    <t>Q75E95</t>
  </si>
  <si>
    <t>DAD1</t>
  </si>
  <si>
    <t>DAD1)</t>
  </si>
  <si>
    <t>RR8_MESVI</t>
  </si>
  <si>
    <t>Q9MUU6</t>
  </si>
  <si>
    <t>NADE_STAAW</t>
  </si>
  <si>
    <t>P65507</t>
  </si>
  <si>
    <t>NH(3)-dependent</t>
  </si>
  <si>
    <t>NAD(+)</t>
  </si>
  <si>
    <t>(6.3.1.5)</t>
  </si>
  <si>
    <t>NADE_STAAT</t>
  </si>
  <si>
    <t>A8Z2S7</t>
  </si>
  <si>
    <t>NADE_STAAS</t>
  </si>
  <si>
    <t>Q6G820</t>
  </si>
  <si>
    <t>NADE_STAAN</t>
  </si>
  <si>
    <t>P99150</t>
  </si>
  <si>
    <t>NADE_STAAM</t>
  </si>
  <si>
    <t>P65506</t>
  </si>
  <si>
    <t>NADE_STAAE</t>
  </si>
  <si>
    <t>A6QIE0</t>
  </si>
  <si>
    <t>NADE_STAAC</t>
  </si>
  <si>
    <t>Q5HEK9</t>
  </si>
  <si>
    <t>NADE_STAAB</t>
  </si>
  <si>
    <t>Q2YU60</t>
  </si>
  <si>
    <t>NADE_STAA9</t>
  </si>
  <si>
    <t>A5IU80</t>
  </si>
  <si>
    <t>NADE_STAA8</t>
  </si>
  <si>
    <t>Q2G236</t>
  </si>
  <si>
    <t>NADE_STAA3</t>
  </si>
  <si>
    <t>Q2FFI3</t>
  </si>
  <si>
    <t>NADE_STAA2</t>
  </si>
  <si>
    <t>A6U318</t>
  </si>
  <si>
    <t>NADE_STAA1</t>
  </si>
  <si>
    <t>A7X442</t>
  </si>
  <si>
    <t>TRMA_SHELP</t>
  </si>
  <si>
    <t>A3Q962</t>
  </si>
  <si>
    <t>(uracil(54)-C(5))-methyltransferase</t>
  </si>
  <si>
    <t>(2.1.1.35)</t>
  </si>
  <si>
    <t>(tRNA(m5U54)-methyltransferase)</t>
  </si>
  <si>
    <t>(RUMT)</t>
  </si>
  <si>
    <t>TOTB2_DROER</t>
  </si>
  <si>
    <t>B3P311</t>
  </si>
  <si>
    <t>Turandot</t>
  </si>
  <si>
    <t>B2</t>
  </si>
  <si>
    <t>TOTB1_DROER</t>
  </si>
  <si>
    <t>B3P312</t>
  </si>
  <si>
    <t>B1</t>
  </si>
  <si>
    <t>CAPK_STAAU</t>
  </si>
  <si>
    <t>P39860</t>
  </si>
  <si>
    <t>CapK</t>
  </si>
  <si>
    <t>UGPA2_DICDI</t>
  </si>
  <si>
    <t>Q54YZ0</t>
  </si>
  <si>
    <t>UTP--glucose-1-phosphate</t>
  </si>
  <si>
    <t>uridylyltransferase</t>
  </si>
  <si>
    <t>(2.7.7.9)</t>
  </si>
  <si>
    <t>(UDP-glucose</t>
  </si>
  <si>
    <t>pyrophosphorylase</t>
  </si>
  <si>
    <t>(UDPGP</t>
  </si>
  <si>
    <t>(UGPase</t>
  </si>
  <si>
    <t>ACYP_THELT</t>
  </si>
  <si>
    <t>A8F4E8</t>
  </si>
  <si>
    <t>Acylphosphatase</t>
  </si>
  <si>
    <t>(3.6.1.7)</t>
  </si>
  <si>
    <t>(Acylphosphate</t>
  </si>
  <si>
    <t>phosphohydrolase)</t>
  </si>
  <si>
    <t>RSMG_SHELP</t>
  </si>
  <si>
    <t>A3QJS0</t>
  </si>
  <si>
    <t>PYRF_CLONN</t>
  </si>
  <si>
    <t>A0Q2N3</t>
  </si>
  <si>
    <t>KAR9_YEAST</t>
  </si>
  <si>
    <t>P32526</t>
  </si>
  <si>
    <t>Karyogamy</t>
  </si>
  <si>
    <t>KAR9</t>
  </si>
  <si>
    <t>(Cortical</t>
  </si>
  <si>
    <t>KAR9)</t>
  </si>
  <si>
    <t>ELOA2_HUMAN</t>
  </si>
  <si>
    <t>Q8IYF1</t>
  </si>
  <si>
    <t>SIII</t>
  </si>
  <si>
    <t>A2</t>
  </si>
  <si>
    <t>(Elongin-A2)</t>
  </si>
  <si>
    <t>(EloA2)</t>
  </si>
  <si>
    <t>elongation</t>
  </si>
  <si>
    <t>3B)</t>
  </si>
  <si>
    <t>RLMH_ALKOO</t>
  </si>
  <si>
    <t>A8MKH4</t>
  </si>
  <si>
    <t>ORC3_RAT</t>
  </si>
  <si>
    <t>Q4R180</t>
  </si>
  <si>
    <t>NDK_CLOTH</t>
  </si>
  <si>
    <t>A3DDC2</t>
  </si>
  <si>
    <t>RL20_WOLSU</t>
  </si>
  <si>
    <t>Q7M9L7</t>
  </si>
  <si>
    <t>L20</t>
  </si>
  <si>
    <t>FETP_MANSM</t>
  </si>
  <si>
    <t>Q65VT7</t>
  </si>
  <si>
    <t>CLIC5_HUMAN</t>
  </si>
  <si>
    <t>Q9NZA1</t>
  </si>
  <si>
    <t>Chloride</t>
  </si>
  <si>
    <t>intracellular</t>
  </si>
  <si>
    <t>RPOC_BUCAI</t>
  </si>
  <si>
    <t>P57145</t>
  </si>
  <si>
    <t>YVLC_BACSU</t>
  </si>
  <si>
    <t>O34719</t>
  </si>
  <si>
    <t>YvlC</t>
  </si>
  <si>
    <t>330.607</t>
  </si>
  <si>
    <t>HMEB_ARCFU</t>
  </si>
  <si>
    <t>O29750</t>
  </si>
  <si>
    <t>Hdr-like</t>
  </si>
  <si>
    <t>menaquinol</t>
  </si>
  <si>
    <t>oxidoreductase</t>
  </si>
  <si>
    <t>integral</t>
  </si>
  <si>
    <t>(Hme</t>
  </si>
  <si>
    <t>Y1525_HAEIN</t>
  </si>
  <si>
    <t>P71391</t>
  </si>
  <si>
    <t>binding</t>
  </si>
  <si>
    <t>HI_1525</t>
  </si>
  <si>
    <t>Y3502_METJA</t>
  </si>
  <si>
    <t>Q60267</t>
  </si>
  <si>
    <t>MJECL02</t>
  </si>
  <si>
    <t>TRUA_STAAR</t>
  </si>
  <si>
    <t>Q6GEL6</t>
  </si>
  <si>
    <t>pseudouridine</t>
  </si>
  <si>
    <t>(5.4.99.12)</t>
  </si>
  <si>
    <t>pseudouridine(38-40)</t>
  </si>
  <si>
    <t>pseudouridylate</t>
  </si>
  <si>
    <t>(tRNA-uridine</t>
  </si>
  <si>
    <t>TLP6_ARATH</t>
  </si>
  <si>
    <t>Q0WPY0</t>
  </si>
  <si>
    <t>Tubby-like</t>
  </si>
  <si>
    <t>(AtTLP6)</t>
  </si>
  <si>
    <t>RM36_SCHPO</t>
  </si>
  <si>
    <t>G2TRQ8</t>
  </si>
  <si>
    <t>54S</t>
  </si>
  <si>
    <t>L36,</t>
  </si>
  <si>
    <t>(Transcripts</t>
  </si>
  <si>
    <t>altered</t>
  </si>
  <si>
    <t>meiosis</t>
  </si>
  <si>
    <t>9)</t>
  </si>
  <si>
    <t>HISX_THETN</t>
  </si>
  <si>
    <t>Q8R882</t>
  </si>
  <si>
    <t>GUN22_ARATH</t>
  </si>
  <si>
    <t>Q9SVJ4</t>
  </si>
  <si>
    <t>22)</t>
  </si>
  <si>
    <t>(Glycosyl</t>
  </si>
  <si>
    <t>9B16)</t>
  </si>
  <si>
    <t>CCD37_MOUSE</t>
  </si>
  <si>
    <t>Q80VN0</t>
  </si>
  <si>
    <t>Coiled-coil</t>
  </si>
  <si>
    <t>MKH1_SCHPO</t>
  </si>
  <si>
    <t>Q10407</t>
  </si>
  <si>
    <t>MAP</t>
  </si>
  <si>
    <t>mkh1</t>
  </si>
  <si>
    <t>(2.7.11.25)</t>
  </si>
  <si>
    <t>TATA_ACIBY</t>
  </si>
  <si>
    <t>B0V4S5</t>
  </si>
  <si>
    <t>Sec-independent</t>
  </si>
  <si>
    <t>TatA</t>
  </si>
  <si>
    <t>TATA_ACIBT</t>
  </si>
  <si>
    <t>A3M1X7</t>
  </si>
  <si>
    <t>TATA_ACIBC</t>
  </si>
  <si>
    <t>B2I3B1</t>
  </si>
  <si>
    <t>TATA_ACIB5</t>
  </si>
  <si>
    <t>B7I4W9</t>
  </si>
  <si>
    <t>TATA_ACIB3</t>
  </si>
  <si>
    <t>B7H0A3</t>
  </si>
  <si>
    <t>MYBP_DICDI</t>
  </si>
  <si>
    <t>Q55DP9</t>
  </si>
  <si>
    <t>Myb-like</t>
  </si>
  <si>
    <t>P</t>
  </si>
  <si>
    <t>RS20_GEOUR</t>
  </si>
  <si>
    <t>A5G674</t>
  </si>
  <si>
    <t>RPPH_AZOSB</t>
  </si>
  <si>
    <t>A1K975</t>
  </si>
  <si>
    <t>DNLI_METM5</t>
  </si>
  <si>
    <t>A4FY19</t>
  </si>
  <si>
    <t>SYR_MYCPE</t>
  </si>
  <si>
    <t>Q8EVF2</t>
  </si>
  <si>
    <t>VP2_ROTGI</t>
  </si>
  <si>
    <t>Q86108</t>
  </si>
  <si>
    <t>Inner</t>
  </si>
  <si>
    <t>capsid</t>
  </si>
  <si>
    <t>VP2</t>
  </si>
  <si>
    <t>Y1527_OCEIH</t>
  </si>
  <si>
    <t>Q8ER04</t>
  </si>
  <si>
    <t>OB1527</t>
  </si>
  <si>
    <t>SECA_BORBZ</t>
  </si>
  <si>
    <t>B7J185</t>
  </si>
  <si>
    <t>SECA_BORBU</t>
  </si>
  <si>
    <t>O07497</t>
  </si>
  <si>
    <t>SECA_BORAP</t>
  </si>
  <si>
    <t>Q0SP11</t>
  </si>
  <si>
    <t>BIOF_HELPJ</t>
  </si>
  <si>
    <t>Q9ZLN3</t>
  </si>
  <si>
    <t>8-amino-7-oxononanoate</t>
  </si>
  <si>
    <t>(AONS)</t>
  </si>
  <si>
    <t>(2.3.1.47)</t>
  </si>
  <si>
    <t>(7-keto-8-amino-pelargonic</t>
  </si>
  <si>
    <t>(7-KAP</t>
  </si>
  <si>
    <t>(KAPA</t>
  </si>
  <si>
    <t>(8-amino-7-ketopelargonate</t>
  </si>
  <si>
    <t>(Alpha-oxoamine</t>
  </si>
  <si>
    <t>(L-alanine--pimeloyl-CoA</t>
  </si>
  <si>
    <t>RH56_ORYSJ</t>
  </si>
  <si>
    <t>Q0JM17</t>
  </si>
  <si>
    <t>BIOW_THEYD</t>
  </si>
  <si>
    <t>B5YK86</t>
  </si>
  <si>
    <t>6-carboxyhexanoate--CoA</t>
  </si>
  <si>
    <t>(6.2.1.14)</t>
  </si>
  <si>
    <t>(Pimeloyl-CoA</t>
  </si>
  <si>
    <t>RK32_HELSJ</t>
  </si>
  <si>
    <t>Q2EEX8</t>
  </si>
  <si>
    <t>L32,</t>
  </si>
  <si>
    <t>plastid</t>
  </si>
  <si>
    <t>UL17_ALHV1</t>
  </si>
  <si>
    <t>O36381</t>
  </si>
  <si>
    <t>Virion-packaging</t>
  </si>
  <si>
    <t>FETP_ERWT9</t>
  </si>
  <si>
    <t>B2VEZ9</t>
  </si>
  <si>
    <t>METK_GEOMG</t>
  </si>
  <si>
    <t>Q39W48</t>
  </si>
  <si>
    <t>Y2032_CLOP1</t>
  </si>
  <si>
    <t>Q0TPH5</t>
  </si>
  <si>
    <t>CPF_2032</t>
  </si>
  <si>
    <t>Y1779_CLOPE</t>
  </si>
  <si>
    <t>Q8XJH7</t>
  </si>
  <si>
    <t>CPE1779</t>
  </si>
  <si>
    <t>Y1749_CLOPS</t>
  </si>
  <si>
    <t>Q0SS43</t>
  </si>
  <si>
    <t>CPR_1749</t>
  </si>
  <si>
    <t>KTU_DROMO</t>
  </si>
  <si>
    <t>B4KSY3</t>
  </si>
  <si>
    <t>kintoun</t>
  </si>
  <si>
    <t>(Dynein</t>
  </si>
  <si>
    <t>axonemal</t>
  </si>
  <si>
    <t>(PP1-interacting</t>
  </si>
  <si>
    <t>IPO5_DICDI</t>
  </si>
  <si>
    <t>Q54EW3</t>
  </si>
  <si>
    <t>importin-5</t>
  </si>
  <si>
    <t>beta-3)</t>
  </si>
  <si>
    <t>ECFA2_CLOD6</t>
  </si>
  <si>
    <t>Q18CI9</t>
  </si>
  <si>
    <t>Energy-coupling</t>
  </si>
  <si>
    <t>ATP-binding</t>
  </si>
  <si>
    <t>EcfA</t>
  </si>
  <si>
    <t>(ECF</t>
  </si>
  <si>
    <t>(3.6.3.-)</t>
  </si>
  <si>
    <t>UXAC_STRA1</t>
  </si>
  <si>
    <t>Q3K204</t>
  </si>
  <si>
    <t>SECR_CHICK</t>
  </si>
  <si>
    <t>P01280</t>
  </si>
  <si>
    <t>Secretin</t>
  </si>
  <si>
    <t>EI2B2_METJA</t>
  </si>
  <si>
    <t>Q57586</t>
  </si>
  <si>
    <t>translation</t>
  </si>
  <si>
    <t>(eIF-2B</t>
  </si>
  <si>
    <t>GDP-GTP</t>
  </si>
  <si>
    <t>HPRT_METRM</t>
  </si>
  <si>
    <t>D3DYU7</t>
  </si>
  <si>
    <t>HIS2_LISMH</t>
  </si>
  <si>
    <t>B8DA64</t>
  </si>
  <si>
    <t>328.816</t>
  </si>
  <si>
    <t>5NTD_HAEIN</t>
  </si>
  <si>
    <t>P44569</t>
  </si>
  <si>
    <t>5'-nucleotidase</t>
  </si>
  <si>
    <t>(3.1.3.5)</t>
  </si>
  <si>
    <t>MDHM_CAEEL</t>
  </si>
  <si>
    <t>O02640</t>
  </si>
  <si>
    <t>malate</t>
  </si>
  <si>
    <t>TAL_CALBD</t>
  </si>
  <si>
    <t>B9MJS9</t>
  </si>
  <si>
    <t>SKN7_YEAST</t>
  </si>
  <si>
    <t>P38889</t>
  </si>
  <si>
    <t>Transcription</t>
  </si>
  <si>
    <t>SKN7</t>
  </si>
  <si>
    <t>(Peroxide</t>
  </si>
  <si>
    <t>sensitivity</t>
  </si>
  <si>
    <t>Y365_METJA</t>
  </si>
  <si>
    <t>Q57811</t>
  </si>
  <si>
    <t>MJ0365</t>
  </si>
  <si>
    <t>FADB_PSEU2</t>
  </si>
  <si>
    <t>Q4ZRA0</t>
  </si>
  <si>
    <t>hydratase/Delta(3)-cis-Delta(2)-trans-enoyl-CoA</t>
  </si>
  <si>
    <t>isomerase/3-hydroxybutyryl-CoA</t>
  </si>
  <si>
    <t>(5.3.3.8)</t>
  </si>
  <si>
    <t>PYRF_THEP3</t>
  </si>
  <si>
    <t>B0KA34</t>
  </si>
  <si>
    <t>AROQ_BLOFL</t>
  </si>
  <si>
    <t>Q7VRC5</t>
  </si>
  <si>
    <t>AMPA_HELAH</t>
  </si>
  <si>
    <t>Q17W06</t>
  </si>
  <si>
    <t>cytosol</t>
  </si>
  <si>
    <t>aminopeptidase</t>
  </si>
  <si>
    <t>(3.4.11.1)</t>
  </si>
  <si>
    <t>aminopeptidase)</t>
  </si>
  <si>
    <t>(LAP)</t>
  </si>
  <si>
    <t>(3.4.11.10)</t>
  </si>
  <si>
    <t>(Leucyl</t>
  </si>
  <si>
    <t>Y004_SIFVH</t>
  </si>
  <si>
    <t>Q914M6</t>
  </si>
  <si>
    <t>FADJ_ECOSE</t>
  </si>
  <si>
    <t>B6I6Q4</t>
  </si>
  <si>
    <t>FADJ_ECO24</t>
  </si>
  <si>
    <t>A7ZPF8</t>
  </si>
  <si>
    <t>YBEY_LISIN</t>
  </si>
  <si>
    <t>Q92BP5</t>
  </si>
  <si>
    <t>YBEY_BACCN</t>
  </si>
  <si>
    <t>A7GSZ7</t>
  </si>
  <si>
    <t>ILVD_CAMLR</t>
  </si>
  <si>
    <t>B9KE56</t>
  </si>
  <si>
    <t>RLMH_PROM4</t>
  </si>
  <si>
    <t>A9B9X8</t>
  </si>
  <si>
    <t>BAG5_CHICK</t>
  </si>
  <si>
    <t>Q5F486</t>
  </si>
  <si>
    <t>(BAG-5)</t>
  </si>
  <si>
    <t>(Bcl-2-associated</t>
  </si>
  <si>
    <t>athanogene</t>
  </si>
  <si>
    <t>YBEY_OCEIH</t>
  </si>
  <si>
    <t>Q8EPX8</t>
  </si>
  <si>
    <t>XPT_FINM2</t>
  </si>
  <si>
    <t>B0S259</t>
  </si>
  <si>
    <t>KARG_CALSI</t>
  </si>
  <si>
    <t>Q9NH49</t>
  </si>
  <si>
    <t>ACPH_MYCPN</t>
  </si>
  <si>
    <t>P75378</t>
  </si>
  <si>
    <t>Acyl</t>
  </si>
  <si>
    <t>(ACP)</t>
  </si>
  <si>
    <t>Y3564_DESHD</t>
  </si>
  <si>
    <t>B8FQC1</t>
  </si>
  <si>
    <t>Dhaf_3564</t>
  </si>
  <si>
    <t>Y2420_DESHY</t>
  </si>
  <si>
    <t>Q24UT3</t>
  </si>
  <si>
    <t>DSY2420</t>
  </si>
  <si>
    <t>RIPX_CUCPE</t>
  </si>
  <si>
    <t>P80750</t>
  </si>
  <si>
    <t>Ribosome-inactivating</t>
  </si>
  <si>
    <t>(3.2.2.22)</t>
  </si>
  <si>
    <t>N-glycosidase)</t>
  </si>
  <si>
    <t>OR22A_DROME</t>
  </si>
  <si>
    <t>P81909</t>
  </si>
  <si>
    <t>22a</t>
  </si>
  <si>
    <t>327.026</t>
  </si>
  <si>
    <t>SYR_WOLPP</t>
  </si>
  <si>
    <t>B3CNF3</t>
  </si>
  <si>
    <t>SURF6_DICDI</t>
  </si>
  <si>
    <t>Q54G38</t>
  </si>
  <si>
    <t>Surfeit</t>
  </si>
  <si>
    <t>locus</t>
  </si>
  <si>
    <t>SYY_AROAE</t>
  </si>
  <si>
    <t>Q5P7U2</t>
  </si>
  <si>
    <t>Tyrosine--tRNA</t>
  </si>
  <si>
    <t>(6.1.1.1)</t>
  </si>
  <si>
    <t>(Tyrosyl-tRNA</t>
  </si>
  <si>
    <t>(TyrRS)</t>
  </si>
  <si>
    <t>RS20_CLOD6</t>
  </si>
  <si>
    <t>Q182G1</t>
  </si>
  <si>
    <t>RS8_METST</t>
  </si>
  <si>
    <t>Q2NFX2</t>
  </si>
  <si>
    <t>S8</t>
  </si>
  <si>
    <t>EMW1_YEAST</t>
  </si>
  <si>
    <t>P42842</t>
  </si>
  <si>
    <t>Essential</t>
  </si>
  <si>
    <t>maintenance</t>
  </si>
  <si>
    <t>wall</t>
  </si>
  <si>
    <t>TATB_HAEIN</t>
  </si>
  <si>
    <t>P57047</t>
  </si>
  <si>
    <t>TatB</t>
  </si>
  <si>
    <t>TATB_HAEI8</t>
  </si>
  <si>
    <t>Q4QP03</t>
  </si>
  <si>
    <t>FB79_ARATH</t>
  </si>
  <si>
    <t>Q9FXC7</t>
  </si>
  <si>
    <t>At1g67623</t>
  </si>
  <si>
    <t>NUOE_BUCBP</t>
  </si>
  <si>
    <t>Q89AU3</t>
  </si>
  <si>
    <t>NADH-quinone</t>
  </si>
  <si>
    <t>E</t>
  </si>
  <si>
    <t>(1.6.99.5)</t>
  </si>
  <si>
    <t>E)</t>
  </si>
  <si>
    <t>(NDH-1</t>
  </si>
  <si>
    <t>RPOZ_GEOKA</t>
  </si>
  <si>
    <t>Q5L0S7</t>
  </si>
  <si>
    <t>omega</t>
  </si>
  <si>
    <t>omega)</t>
  </si>
  <si>
    <t>SECA_CAMJD</t>
  </si>
  <si>
    <t>A7H409</t>
  </si>
  <si>
    <t>TOXB_CLODI</t>
  </si>
  <si>
    <t>P18177</t>
  </si>
  <si>
    <t>Toxin</t>
  </si>
  <si>
    <t>Y1628_METJA</t>
  </si>
  <si>
    <t>Q59022</t>
  </si>
  <si>
    <t>MJ1628</t>
  </si>
  <si>
    <t>ATPB_PSEAE</t>
  </si>
  <si>
    <t>Q9HT20</t>
  </si>
  <si>
    <t>ATPB_PSEAB</t>
  </si>
  <si>
    <t>Q02DF4</t>
  </si>
  <si>
    <t>ATPB_PSEA8</t>
  </si>
  <si>
    <t>B7V791</t>
  </si>
  <si>
    <t>ATPB_PSEA7</t>
  </si>
  <si>
    <t>A6VF32</t>
  </si>
  <si>
    <t>RCF1_CANAW</t>
  </si>
  <si>
    <t>C4YRP9</t>
  </si>
  <si>
    <t>Respiratory</t>
  </si>
  <si>
    <t>supercomplex</t>
  </si>
  <si>
    <t>UXAC_STRA3</t>
  </si>
  <si>
    <t>Q8E6A3</t>
  </si>
  <si>
    <t>YVAF_BACSU</t>
  </si>
  <si>
    <t>O32228</t>
  </si>
  <si>
    <t>YvaF</t>
  </si>
  <si>
    <t>BIOB_HYDS0</t>
  </si>
  <si>
    <t>B4U973</t>
  </si>
  <si>
    <t>Biotin</t>
  </si>
  <si>
    <t>(2.8.1.6)</t>
  </si>
  <si>
    <t>325.235</t>
  </si>
  <si>
    <t>CUL2_PONAB</t>
  </si>
  <si>
    <t>Q5RCF3</t>
  </si>
  <si>
    <t>Cullin-2</t>
  </si>
  <si>
    <t>(CUL-2)</t>
  </si>
  <si>
    <t>CUL2_MOUSE</t>
  </si>
  <si>
    <t>Q9D4H8</t>
  </si>
  <si>
    <t>CUL2_HUMAN</t>
  </si>
  <si>
    <t>Q13617</t>
  </si>
  <si>
    <t>SYR_RHORT</t>
  </si>
  <si>
    <t>Q2RTG6</t>
  </si>
  <si>
    <t>IPYR_XANCP</t>
  </si>
  <si>
    <t>Q8P5M4</t>
  </si>
  <si>
    <t>ILVD_FRATM</t>
  </si>
  <si>
    <t>B2SH83</t>
  </si>
  <si>
    <t>SKPL_CHLPN</t>
  </si>
  <si>
    <t>Q9Z8N7</t>
  </si>
  <si>
    <t>Skp-like</t>
  </si>
  <si>
    <t>MOAA_CLOAB</t>
  </si>
  <si>
    <t>Q97HL8</t>
  </si>
  <si>
    <t>pyranopterin</t>
  </si>
  <si>
    <t>monophosphate</t>
  </si>
  <si>
    <t>(4.1.99.18)</t>
  </si>
  <si>
    <t>(Molybdenum</t>
  </si>
  <si>
    <t>DING_STAAW</t>
  </si>
  <si>
    <t>Q8NWP2</t>
  </si>
  <si>
    <t>DING_STAAS</t>
  </si>
  <si>
    <t>Q6G9A7</t>
  </si>
  <si>
    <t>DING_STAAR</t>
  </si>
  <si>
    <t>Q6GGV4</t>
  </si>
  <si>
    <t>DING_STAAN</t>
  </si>
  <si>
    <t>Q7A5K4</t>
  </si>
  <si>
    <t>DING_STAAM</t>
  </si>
  <si>
    <t>Q99U34</t>
  </si>
  <si>
    <t>DING_STAAC</t>
  </si>
  <si>
    <t>Q5HFW8</t>
  </si>
  <si>
    <t>DING_STAA8</t>
  </si>
  <si>
    <t>Q2FYH5</t>
  </si>
  <si>
    <t>DING_STAA3</t>
  </si>
  <si>
    <t>Q2FGY5</t>
  </si>
  <si>
    <t>CC134_HUMAN</t>
  </si>
  <si>
    <t>Q9H6E4</t>
  </si>
  <si>
    <t>EX7S_VESOH</t>
  </si>
  <si>
    <t>A5CWU5</t>
  </si>
  <si>
    <t>GATC_LEPBL</t>
  </si>
  <si>
    <t>Q050D0</t>
  </si>
  <si>
    <t>GATC_LEPBJ</t>
  </si>
  <si>
    <t>Q04SA4</t>
  </si>
  <si>
    <t>VDAC_MAIZE</t>
  </si>
  <si>
    <t>P42057</t>
  </si>
  <si>
    <t>plastidial</t>
  </si>
  <si>
    <t>porin</t>
  </si>
  <si>
    <t>(Voltage-dependent</t>
  </si>
  <si>
    <t>anion-selective</t>
  </si>
  <si>
    <t>(VDAC)</t>
  </si>
  <si>
    <t>RPPH_KLEP7</t>
  </si>
  <si>
    <t>A6TDG6</t>
  </si>
  <si>
    <t>RPPH_KLEP3</t>
  </si>
  <si>
    <t>B5XUP9</t>
  </si>
  <si>
    <t>RPPH_ESCF3</t>
  </si>
  <si>
    <t>B7LNI5</t>
  </si>
  <si>
    <t>TRPC_ALKMQ</t>
  </si>
  <si>
    <t>A6TM74</t>
  </si>
  <si>
    <t>TPIS_BACHD</t>
  </si>
  <si>
    <t>Q9K715</t>
  </si>
  <si>
    <t>TOR1_SCHPO</t>
  </si>
  <si>
    <t>O14356</t>
  </si>
  <si>
    <t>Phosphatidylinositol</t>
  </si>
  <si>
    <t>3-kinase</t>
  </si>
  <si>
    <t>tor1</t>
  </si>
  <si>
    <t>(PI3-kinase</t>
  </si>
  <si>
    <t>tor1)</t>
  </si>
  <si>
    <t>(PI3K</t>
  </si>
  <si>
    <t>(PtdIns-3-kinase</t>
  </si>
  <si>
    <t>(2.7.1.137)</t>
  </si>
  <si>
    <t>NUSB_CALS8</t>
  </si>
  <si>
    <t>A4XLC1</t>
  </si>
  <si>
    <t>NDPA_VIBSL</t>
  </si>
  <si>
    <t>B7VLR2</t>
  </si>
  <si>
    <t>Nucleoid-associated</t>
  </si>
  <si>
    <t>VS_0951</t>
  </si>
  <si>
    <t>XPT_STAAR</t>
  </si>
  <si>
    <t>Q6GJQ9</t>
  </si>
  <si>
    <t>Y482_STRMK</t>
  </si>
  <si>
    <t>B2FKV6</t>
  </si>
  <si>
    <t>Smlt0482</t>
  </si>
  <si>
    <t>CHL1_DEBHA</t>
  </si>
  <si>
    <t>Q6BZD9</t>
  </si>
  <si>
    <t>CHL1</t>
  </si>
  <si>
    <t>(Chromosome</t>
  </si>
  <si>
    <t>loss</t>
  </si>
  <si>
    <t>FB241_ARATH</t>
  </si>
  <si>
    <t>Q9SUG4</t>
  </si>
  <si>
    <t>At4g22170</t>
  </si>
  <si>
    <t>KTU_ORYLA</t>
  </si>
  <si>
    <t>B6F1W5</t>
  </si>
  <si>
    <t>axonemal)</t>
  </si>
  <si>
    <t>323.445</t>
  </si>
  <si>
    <t>KDSA_PEA</t>
  </si>
  <si>
    <t>O50044</t>
  </si>
  <si>
    <t>2-dehydro-3-deoxyphosphooctonate</t>
  </si>
  <si>
    <t>(2.5.1.55)</t>
  </si>
  <si>
    <t>(3-deoxy-D-manno-octulosonic</t>
  </si>
  <si>
    <t>8-phosphate</t>
  </si>
  <si>
    <t>(KDO-8-phosphate</t>
  </si>
  <si>
    <t>(KDO</t>
  </si>
  <si>
    <t>8-P</t>
  </si>
  <si>
    <t>(KDOPS)</t>
  </si>
  <si>
    <t>(Phospho-2-dehydro-3-deoxyoctonate</t>
  </si>
  <si>
    <t>TAL_CALS8</t>
  </si>
  <si>
    <t>A4XL36</t>
  </si>
  <si>
    <t>UPS1_SCHPO</t>
  </si>
  <si>
    <t>Q9UT07</t>
  </si>
  <si>
    <t>ups1</t>
  </si>
  <si>
    <t>BAG1_CAEBR</t>
  </si>
  <si>
    <t>Q61D31</t>
  </si>
  <si>
    <t>FTSZ1_PYRWO</t>
  </si>
  <si>
    <t>Q52630</t>
  </si>
  <si>
    <t>FtsZ</t>
  </si>
  <si>
    <t>ILVD_FRATN</t>
  </si>
  <si>
    <t>A0Q6R5</t>
  </si>
  <si>
    <t>PANB_LEPBP</t>
  </si>
  <si>
    <t>B0STK1</t>
  </si>
  <si>
    <t>3-methyl-2-oxobutanoate</t>
  </si>
  <si>
    <t>hydroxymethyltransferase</t>
  </si>
  <si>
    <t>(2.1.2.11)</t>
  </si>
  <si>
    <t>(Ketopantoate</t>
  </si>
  <si>
    <t>hydroxymethyltransferase)</t>
  </si>
  <si>
    <t>(KPHMT)</t>
  </si>
  <si>
    <t>PANB_LEPBA</t>
  </si>
  <si>
    <t>B0SAC5</t>
  </si>
  <si>
    <t>EX7S_LACBA</t>
  </si>
  <si>
    <t>Q03RR3</t>
  </si>
  <si>
    <t>Y711_METJA</t>
  </si>
  <si>
    <t>Q58121</t>
  </si>
  <si>
    <t>MJ0711</t>
  </si>
  <si>
    <t>DPOLA_ARATH</t>
  </si>
  <si>
    <t>Q9FHA3</t>
  </si>
  <si>
    <t>ILVD_CAMJE</t>
  </si>
  <si>
    <t>Q9PJ98</t>
  </si>
  <si>
    <t>DAPEL_STRMU</t>
  </si>
  <si>
    <t>Q8DVY6</t>
  </si>
  <si>
    <t>MRAZ_SACEN</t>
  </si>
  <si>
    <t>A4FLX6</t>
  </si>
  <si>
    <t>Y358_BUCAI</t>
  </si>
  <si>
    <t>P57439</t>
  </si>
  <si>
    <t>BU358</t>
  </si>
  <si>
    <t>TRPC_THEP3</t>
  </si>
  <si>
    <t>B0K8T4</t>
  </si>
  <si>
    <t>KLC1_PONAB</t>
  </si>
  <si>
    <t>Q5R581</t>
  </si>
  <si>
    <t>KLC1_HUMAN</t>
  </si>
  <si>
    <t>Q07866</t>
  </si>
  <si>
    <t>NUSB_STAS1</t>
  </si>
  <si>
    <t>Q49XW9</t>
  </si>
  <si>
    <t>METK_PELCD</t>
  </si>
  <si>
    <t>Q3A388</t>
  </si>
  <si>
    <t>Y1105_CLOB8</t>
  </si>
  <si>
    <t>A6LSF7</t>
  </si>
  <si>
    <t>Cbei_1105</t>
  </si>
  <si>
    <t>RCF1_CANDC</t>
  </si>
  <si>
    <t>B9WHT6</t>
  </si>
  <si>
    <t>E4PD_VIBVY</t>
  </si>
  <si>
    <t>Q7MHL0</t>
  </si>
  <si>
    <t>E4PD_VIBVU</t>
  </si>
  <si>
    <t>Q8DCA1</t>
  </si>
  <si>
    <t>E4PD_VIBPA</t>
  </si>
  <si>
    <t>Q87LL0</t>
  </si>
  <si>
    <t>E4PD_VIBHB</t>
  </si>
  <si>
    <t>A7MTQ2</t>
  </si>
  <si>
    <t>E4PD_SHELP</t>
  </si>
  <si>
    <t>A3QAX7</t>
  </si>
  <si>
    <t>HMN3_HUMAN</t>
  </si>
  <si>
    <t>P0CJ70</t>
  </si>
  <si>
    <t>Humanin-like</t>
  </si>
  <si>
    <t>(HN3)</t>
  </si>
  <si>
    <t>(MT-RNR2-like</t>
  </si>
  <si>
    <t>321.654</t>
  </si>
  <si>
    <t>2AAB_ARATH</t>
  </si>
  <si>
    <t>Q38950</t>
  </si>
  <si>
    <t>2A</t>
  </si>
  <si>
    <t>isoform</t>
  </si>
  <si>
    <t>(AtA</t>
  </si>
  <si>
    <t>(PP2A,</t>
  </si>
  <si>
    <t>A,</t>
  </si>
  <si>
    <t>isoform)</t>
  </si>
  <si>
    <t>SYR_WOLPM</t>
  </si>
  <si>
    <t>Q73HY6</t>
  </si>
  <si>
    <t>NIFA_HERSE</t>
  </si>
  <si>
    <t>P27713</t>
  </si>
  <si>
    <t>Nif-specific</t>
  </si>
  <si>
    <t>ISPE_PROM0</t>
  </si>
  <si>
    <t>A3PCS4</t>
  </si>
  <si>
    <t>RS12_MOOTA</t>
  </si>
  <si>
    <t>Q2RFP2</t>
  </si>
  <si>
    <t>RL31_UREPA</t>
  </si>
  <si>
    <t>Q9PRE1</t>
  </si>
  <si>
    <t>L31</t>
  </si>
  <si>
    <t>SLD2_DEBHA</t>
  </si>
  <si>
    <t>Q6BXN9</t>
  </si>
  <si>
    <t>SLD2</t>
  </si>
  <si>
    <t>IL2_MIRAN</t>
  </si>
  <si>
    <t>O62641</t>
  </si>
  <si>
    <t>CAPP_ACIAD</t>
  </si>
  <si>
    <t>Q6F6Q6</t>
  </si>
  <si>
    <t>YCF3_CYAP7</t>
  </si>
  <si>
    <t>B7KKZ8</t>
  </si>
  <si>
    <t>ycf3</t>
  </si>
  <si>
    <t>BH066_ARATH</t>
  </si>
  <si>
    <t>Q9ZUG9</t>
  </si>
  <si>
    <t>bHLH66</t>
  </si>
  <si>
    <t>(Basic</t>
  </si>
  <si>
    <t>helix-loop-helix</t>
  </si>
  <si>
    <t>66)</t>
  </si>
  <si>
    <t>(AtbHLH66)</t>
  </si>
  <si>
    <t>(bHLH</t>
  </si>
  <si>
    <t>EN</t>
  </si>
  <si>
    <t>95)</t>
  </si>
  <si>
    <t>bHLH066)</t>
  </si>
  <si>
    <t>MET16_DANRE</t>
  </si>
  <si>
    <t>Q6DC64</t>
  </si>
  <si>
    <t>Methyltransferase-like</t>
  </si>
  <si>
    <t>(Methyltransferase</t>
  </si>
  <si>
    <t>SCPB_UREPA</t>
  </si>
  <si>
    <t>Q9PQE5</t>
  </si>
  <si>
    <t>Segregation</t>
  </si>
  <si>
    <t>condensation</t>
  </si>
  <si>
    <t>GAG_OMVVS</t>
  </si>
  <si>
    <t>P16900</t>
  </si>
  <si>
    <t>Gag</t>
  </si>
  <si>
    <t>(Matrix</t>
  </si>
  <si>
    <t>p16)</t>
  </si>
  <si>
    <t>(Capsid</t>
  </si>
  <si>
    <t>p25)</t>
  </si>
  <si>
    <t>(Nucleocapsid</t>
  </si>
  <si>
    <t>p14)</t>
  </si>
  <si>
    <t>AP2A2_DICDI</t>
  </si>
  <si>
    <t>Q86KI1</t>
  </si>
  <si>
    <t>AP-2</t>
  </si>
  <si>
    <t>alpha-2</t>
  </si>
  <si>
    <t>(100</t>
  </si>
  <si>
    <t>coated</t>
  </si>
  <si>
    <t>vesicle</t>
  </si>
  <si>
    <t>(Adaptor</t>
  </si>
  <si>
    <t>alpha-2)</t>
  </si>
  <si>
    <t>(Alpha-adaptin</t>
  </si>
  <si>
    <t>(Alpha2-adaptin)</t>
  </si>
  <si>
    <t>(Clathrin</t>
  </si>
  <si>
    <t>alpha-C</t>
  </si>
  <si>
    <t>(Plasma</t>
  </si>
  <si>
    <t>adaptor</t>
  </si>
  <si>
    <t>HA2/AP2</t>
  </si>
  <si>
    <t>adaptin</t>
  </si>
  <si>
    <t>PACN2_RAT</t>
  </si>
  <si>
    <t>Q9QY17</t>
  </si>
  <si>
    <t>(Synaptic</t>
  </si>
  <si>
    <t>II)</t>
  </si>
  <si>
    <t>(Syndapin-II)</t>
  </si>
  <si>
    <t>(SdpII)</t>
  </si>
  <si>
    <t>PACN2_MOUSE</t>
  </si>
  <si>
    <t>Q9WVE8</t>
  </si>
  <si>
    <t>YKUE_BACSU</t>
  </si>
  <si>
    <t>O34870</t>
  </si>
  <si>
    <t>metallophosphoesterase</t>
  </si>
  <si>
    <t>YkuE</t>
  </si>
  <si>
    <t>FLGD_BUCAP</t>
  </si>
  <si>
    <t>Q8K9K7</t>
  </si>
  <si>
    <t>Y554_XANAC</t>
  </si>
  <si>
    <t>Q8PPX9</t>
  </si>
  <si>
    <t>XAC0554</t>
  </si>
  <si>
    <t>Y167_BUCAP</t>
  </si>
  <si>
    <t>Q8K9W8</t>
  </si>
  <si>
    <t>UPF0162</t>
  </si>
  <si>
    <t>BUsg_167</t>
  </si>
  <si>
    <t>RLMN_ALHEH</t>
  </si>
  <si>
    <t>Q0A989</t>
  </si>
  <si>
    <t>Dual-specificity</t>
  </si>
  <si>
    <t>RlmN</t>
  </si>
  <si>
    <t>(2.1.1.192)</t>
  </si>
  <si>
    <t>(adenine(2503)-C(2))-methyltransferase)</t>
  </si>
  <si>
    <t>m2A2503</t>
  </si>
  <si>
    <t>N)</t>
  </si>
  <si>
    <t>(adenine(37)-C(2))-methyltransferase)</t>
  </si>
  <si>
    <t>m2A37</t>
  </si>
  <si>
    <t>GLYA_DICTD</t>
  </si>
  <si>
    <t>B8E008</t>
  </si>
  <si>
    <t>Serine</t>
  </si>
  <si>
    <t>(SHMT)</t>
  </si>
  <si>
    <t>(Serine</t>
  </si>
  <si>
    <t>methylase)</t>
  </si>
  <si>
    <t>(2.1.2.1)</t>
  </si>
  <si>
    <t>GLYA_DICT6</t>
  </si>
  <si>
    <t>B5YDB7</t>
  </si>
  <si>
    <t>GLRX4_BUCBP</t>
  </si>
  <si>
    <t>Q89AR8</t>
  </si>
  <si>
    <t>Glutaredoxin-4</t>
  </si>
  <si>
    <t>(Grx4)</t>
  </si>
  <si>
    <t>(Monothiol</t>
  </si>
  <si>
    <t>glutaredoxin)</t>
  </si>
  <si>
    <t>PXL1_YEAST</t>
  </si>
  <si>
    <t>P36166</t>
  </si>
  <si>
    <t>Paxillin-like</t>
  </si>
  <si>
    <t>319.864</t>
  </si>
  <si>
    <t>PGFRB_TAKRU</t>
  </si>
  <si>
    <t>P79749</t>
  </si>
  <si>
    <t>Platelet-derived</t>
  </si>
  <si>
    <t>(PDGF-R-beta)</t>
  </si>
  <si>
    <t>(PDGFR-beta)</t>
  </si>
  <si>
    <t>(2.7.10.1)</t>
  </si>
  <si>
    <t>(Beta</t>
  </si>
  <si>
    <t>platelet-derived</t>
  </si>
  <si>
    <t>receptor)</t>
  </si>
  <si>
    <t>(Beta-type</t>
  </si>
  <si>
    <t>MTAD_CLOTH</t>
  </si>
  <si>
    <t>A3DEQ2</t>
  </si>
  <si>
    <t>5-methylthioadenosine/S-adenosylhomocysteine</t>
  </si>
  <si>
    <t>(MTA/SAH</t>
  </si>
  <si>
    <t>deaminase)</t>
  </si>
  <si>
    <t>(3.5.4.28)</t>
  </si>
  <si>
    <t>(3.5.4.31)</t>
  </si>
  <si>
    <t>TCAR_STAAE</t>
  </si>
  <si>
    <t>A6QJJ8</t>
  </si>
  <si>
    <t>TcaR</t>
  </si>
  <si>
    <t>TCAR_STAAC</t>
  </si>
  <si>
    <t>Q9F4G3</t>
  </si>
  <si>
    <t>KTHY_WOLTR</t>
  </si>
  <si>
    <t>Q5GTD5</t>
  </si>
  <si>
    <t>(2.7.4.9)</t>
  </si>
  <si>
    <t>(dTMP</t>
  </si>
  <si>
    <t>ER_DROME</t>
  </si>
  <si>
    <t>Q24337</t>
  </si>
  <si>
    <t>rudimentary</t>
  </si>
  <si>
    <t>COPR_STRAG</t>
  </si>
  <si>
    <t>P24716</t>
  </si>
  <si>
    <t>Plasmid</t>
  </si>
  <si>
    <t>copy</t>
  </si>
  <si>
    <t>CopR</t>
  </si>
  <si>
    <t>CHYM_CALJA</t>
  </si>
  <si>
    <t>Q9N2D2</t>
  </si>
  <si>
    <t>Chymosin</t>
  </si>
  <si>
    <t>(3.4.23.4)</t>
  </si>
  <si>
    <t>(Preprorennin)</t>
  </si>
  <si>
    <t>DCTS_BACHD</t>
  </si>
  <si>
    <t>Q9K997</t>
  </si>
  <si>
    <t>C4-dicarboxylate</t>
  </si>
  <si>
    <t>sensor</t>
  </si>
  <si>
    <t>(2.7.13.3)</t>
  </si>
  <si>
    <t>DDX47_DICDI</t>
  </si>
  <si>
    <t>Q54VT4</t>
  </si>
  <si>
    <t>ddx47</t>
  </si>
  <si>
    <t>(DEAD</t>
  </si>
  <si>
    <t>box</t>
  </si>
  <si>
    <t>47)</t>
  </si>
  <si>
    <t>BMNL2_BOMVA</t>
  </si>
  <si>
    <t>P82286</t>
  </si>
  <si>
    <t>Bombinin-like</t>
  </si>
  <si>
    <t>peptides</t>
  </si>
  <si>
    <t>2-1)</t>
  </si>
  <si>
    <t>(Bombinin-like</t>
  </si>
  <si>
    <t>(BLP-2)</t>
  </si>
  <si>
    <t>(Octapeptide</t>
  </si>
  <si>
    <t>2-2)</t>
  </si>
  <si>
    <t>(Bombinin-H2)</t>
  </si>
  <si>
    <t>YR257_MIMIV</t>
  </si>
  <si>
    <t>Q5UPT7</t>
  </si>
  <si>
    <t>R257</t>
  </si>
  <si>
    <t>TIGD4_MOUSE</t>
  </si>
  <si>
    <t>Q8BUZ3</t>
  </si>
  <si>
    <t>Tigger</t>
  </si>
  <si>
    <t>transposable</t>
  </si>
  <si>
    <t>element-derived</t>
  </si>
  <si>
    <t>Y3148_CROS8</t>
  </si>
  <si>
    <t>A7MI25</t>
  </si>
  <si>
    <t>UPF0253</t>
  </si>
  <si>
    <t>ESA_03148</t>
  </si>
  <si>
    <t>PP6R3_MOUSE</t>
  </si>
  <si>
    <t>Q922D4</t>
  </si>
  <si>
    <t>PP6R3_HUMAN</t>
  </si>
  <si>
    <t>Q5H9R7</t>
  </si>
  <si>
    <t>(Sporulation-induced</t>
  </si>
  <si>
    <t>transcript</t>
  </si>
  <si>
    <t>4-associated</t>
  </si>
  <si>
    <t>SAPL)</t>
  </si>
  <si>
    <t>SUS7_ORYSJ</t>
  </si>
  <si>
    <t>Q7XNX6</t>
  </si>
  <si>
    <t>Sucrose</t>
  </si>
  <si>
    <t>(OsSUS7)</t>
  </si>
  <si>
    <t>(2.4.1.13)</t>
  </si>
  <si>
    <t>(Sucrose-UDP</t>
  </si>
  <si>
    <t>glucosyltransferase</t>
  </si>
  <si>
    <t>NAB2_YEAST</t>
  </si>
  <si>
    <t>P32505</t>
  </si>
  <si>
    <t>polyadenylated</t>
  </si>
  <si>
    <t>RNA-binding</t>
  </si>
  <si>
    <t>NAB2</t>
  </si>
  <si>
    <t>VP22_LYCMC</t>
  </si>
  <si>
    <t>P0CJ04</t>
  </si>
  <si>
    <t>Venom</t>
  </si>
  <si>
    <t>PACN1_PONAB</t>
  </si>
  <si>
    <t>Q5R411</t>
  </si>
  <si>
    <t>PACN1_HUMAN</t>
  </si>
  <si>
    <t>Q9BY11</t>
  </si>
  <si>
    <t>DHH1_DEBHA</t>
  </si>
  <si>
    <t>Q6BJX6</t>
  </si>
  <si>
    <t>DPOA_SCHPO</t>
  </si>
  <si>
    <t>P28040</t>
  </si>
  <si>
    <t>RPIA_LACLA</t>
  </si>
  <si>
    <t>Q9CDI7</t>
  </si>
  <si>
    <t>KARG_HALMK</t>
  </si>
  <si>
    <t>P51544</t>
  </si>
  <si>
    <t>FETP_BUCAI</t>
  </si>
  <si>
    <t>P57618</t>
  </si>
  <si>
    <t>DXS_MARMM</t>
  </si>
  <si>
    <t>Q0ARE5</t>
  </si>
  <si>
    <t>KBTB2_CWPXB</t>
  </si>
  <si>
    <t>Q8QMN3</t>
  </si>
  <si>
    <t>Kelch</t>
  </si>
  <si>
    <t>GRPE_FUSNP</t>
  </si>
  <si>
    <t>Q70WY9</t>
  </si>
  <si>
    <t>UXAC_STRU0</t>
  </si>
  <si>
    <t>B9DSL9</t>
  </si>
  <si>
    <t>FB75_ARATH</t>
  </si>
  <si>
    <t>Q3ECH0</t>
  </si>
  <si>
    <t>At1g67130</t>
  </si>
  <si>
    <t>Y1887_PYRHO</t>
  </si>
  <si>
    <t>O59533</t>
  </si>
  <si>
    <t>UPF0130</t>
  </si>
  <si>
    <t>PH1887</t>
  </si>
  <si>
    <t>SUNA_BPSPB</t>
  </si>
  <si>
    <t>P68578</t>
  </si>
  <si>
    <t>Bacteriocin</t>
  </si>
  <si>
    <t>sublancin-168</t>
  </si>
  <si>
    <t>SUNA_BACSU</t>
  </si>
  <si>
    <t>P68577</t>
  </si>
  <si>
    <t>bacteriocin</t>
  </si>
  <si>
    <t>THOC1_RAT</t>
  </si>
  <si>
    <t>P59924</t>
  </si>
  <si>
    <t>THO</t>
  </si>
  <si>
    <t>(Tho1)</t>
  </si>
  <si>
    <t>(Liver</t>
  </si>
  <si>
    <t>regeneration-related</t>
  </si>
  <si>
    <t>LRRG175)</t>
  </si>
  <si>
    <t>(Nuclear</t>
  </si>
  <si>
    <t>matrix</t>
  </si>
  <si>
    <t>p84)</t>
  </si>
  <si>
    <t>RIMN_WIGBR</t>
  </si>
  <si>
    <t>Q8D257</t>
  </si>
  <si>
    <t>threonylcarbamoyladenosine</t>
  </si>
  <si>
    <t>RimN</t>
  </si>
  <si>
    <t>(t(6)A37</t>
  </si>
  <si>
    <t>RimN)</t>
  </si>
  <si>
    <t>GRPE_STRSY</t>
  </si>
  <si>
    <t>A4VT28</t>
  </si>
  <si>
    <t>GRPE_STRS2</t>
  </si>
  <si>
    <t>A4VZB4</t>
  </si>
  <si>
    <t>318.073</t>
  </si>
  <si>
    <t>VF184_IIV6</t>
  </si>
  <si>
    <t>O55768</t>
  </si>
  <si>
    <t>184R</t>
  </si>
  <si>
    <t>HEM1_DESAA</t>
  </si>
  <si>
    <t>B8FLI1</t>
  </si>
  <si>
    <t>RS12_MARMS</t>
  </si>
  <si>
    <t>A6W397</t>
  </si>
  <si>
    <t>TPM_PENMO</t>
  </si>
  <si>
    <t>A1KYZ2</t>
  </si>
  <si>
    <t>(Tropomyosin,</t>
  </si>
  <si>
    <t>fast</t>
  </si>
  <si>
    <t>(Tm-Penm-fast)</t>
  </si>
  <si>
    <t>KDSB_FLAPJ</t>
  </si>
  <si>
    <t>A6GYA2</t>
  </si>
  <si>
    <t>3-deoxy-manno-octulosonate</t>
  </si>
  <si>
    <t>cytidylyltransferase</t>
  </si>
  <si>
    <t>(2.7.7.38)</t>
  </si>
  <si>
    <t>(CMP-2-keto-3-deoxyoctulosonic</t>
  </si>
  <si>
    <t>(CKS)</t>
  </si>
  <si>
    <t>(CMP-KDO</t>
  </si>
  <si>
    <t>BRAP_HUMAN</t>
  </si>
  <si>
    <t>Q7Z569</t>
  </si>
  <si>
    <t>BRCA1-associated</t>
  </si>
  <si>
    <t>(6.3.2.-)</t>
  </si>
  <si>
    <t>(BRAP2)</t>
  </si>
  <si>
    <t>(Impedes</t>
  </si>
  <si>
    <t>mitogenic</t>
  </si>
  <si>
    <t>signal</t>
  </si>
  <si>
    <t>propagation)</t>
  </si>
  <si>
    <t>(IMP)</t>
  </si>
  <si>
    <t>(RING</t>
  </si>
  <si>
    <t>52)</t>
  </si>
  <si>
    <t>(Renal</t>
  </si>
  <si>
    <t>carcinoma</t>
  </si>
  <si>
    <t>NY-REN-63)</t>
  </si>
  <si>
    <t>I20L2_RAT</t>
  </si>
  <si>
    <t>Q6AXU3</t>
  </si>
  <si>
    <t>SECA_MICAN</t>
  </si>
  <si>
    <t>B0JLJ4</t>
  </si>
  <si>
    <t>Y9399_DICDI</t>
  </si>
  <si>
    <t>Q54I66</t>
  </si>
  <si>
    <t>DDB_G0288973</t>
  </si>
  <si>
    <t>Y1351_SYNJB</t>
  </si>
  <si>
    <t>Q2JLT0</t>
  </si>
  <si>
    <t>CYB_1351</t>
  </si>
  <si>
    <t>RSMG_STAS1</t>
  </si>
  <si>
    <t>Q49UI6</t>
  </si>
  <si>
    <t>RSMG_PHYAS</t>
  </si>
  <si>
    <t>B1VAK6</t>
  </si>
  <si>
    <t>KPRS_STAAW</t>
  </si>
  <si>
    <t>P65238</t>
  </si>
  <si>
    <t>KPRS_STAAS</t>
  </si>
  <si>
    <t>Q6GBY8</t>
  </si>
  <si>
    <t>KPRS_STAAR</t>
  </si>
  <si>
    <t>Q6GJH1</t>
  </si>
  <si>
    <t>KPRS_STAAN</t>
  </si>
  <si>
    <t>P65237</t>
  </si>
  <si>
    <t>KPRS_STAAM</t>
  </si>
  <si>
    <t>P65236</t>
  </si>
  <si>
    <t>KPRS_STAAC</t>
  </si>
  <si>
    <t>Q5HIH5</t>
  </si>
  <si>
    <t>KLC1_MOUSE</t>
  </si>
  <si>
    <t>O88447</t>
  </si>
  <si>
    <t>SECA_CAMC1</t>
  </si>
  <si>
    <t>A7ZD16</t>
  </si>
  <si>
    <t>RS7_RICM5</t>
  </si>
  <si>
    <t>A8F0N9</t>
  </si>
  <si>
    <t>ATG10_HUMAN</t>
  </si>
  <si>
    <t>Q9H0Y0</t>
  </si>
  <si>
    <t>Ubiquitin-like-conjugating</t>
  </si>
  <si>
    <t>ATG10</t>
  </si>
  <si>
    <t>(Autophagy-related</t>
  </si>
  <si>
    <t>(APG10-like)</t>
  </si>
  <si>
    <t>XPT_STAAW</t>
  </si>
  <si>
    <t>Q7A1T6</t>
  </si>
  <si>
    <t>XPT_STAAT</t>
  </si>
  <si>
    <t>A8Z0Q8</t>
  </si>
  <si>
    <t>XPT_STAAS</t>
  </si>
  <si>
    <t>Q6GC84</t>
  </si>
  <si>
    <t>XPT_STAAN</t>
  </si>
  <si>
    <t>Q7A7I5</t>
  </si>
  <si>
    <t>XPT_STAAM</t>
  </si>
  <si>
    <t>Q99WJ1</t>
  </si>
  <si>
    <t>XPT_STAAE</t>
  </si>
  <si>
    <t>A6QE68</t>
  </si>
  <si>
    <t>XPT_STAAC</t>
  </si>
  <si>
    <t>Q5HIQ9</t>
  </si>
  <si>
    <t>XPT_STAAB</t>
  </si>
  <si>
    <t>Q2YVL8</t>
  </si>
  <si>
    <t>XPT_STAA9</t>
  </si>
  <si>
    <t>A5IPW7</t>
  </si>
  <si>
    <t>XPT_STAA8</t>
  </si>
  <si>
    <t>Q2G0Y9</t>
  </si>
  <si>
    <t>XPT_STAA3</t>
  </si>
  <si>
    <t>Q2FJM8</t>
  </si>
  <si>
    <t>XPT_STAA2</t>
  </si>
  <si>
    <t>A6TYN9</t>
  </si>
  <si>
    <t>XPT_STAA1</t>
  </si>
  <si>
    <t>A7WY89</t>
  </si>
  <si>
    <t>Y3446_CLOAB</t>
  </si>
  <si>
    <t>P58293</t>
  </si>
  <si>
    <t>CA_C3446</t>
  </si>
  <si>
    <t>(5.1.-.-)</t>
  </si>
  <si>
    <t>FETP_CHRVO</t>
  </si>
  <si>
    <t>Q7NSR4</t>
  </si>
  <si>
    <t>BSDC1_XENTR</t>
  </si>
  <si>
    <t>Q5BJ78</t>
  </si>
  <si>
    <t>ERYGN_PLEER</t>
  </si>
  <si>
    <t>P84525</t>
  </si>
  <si>
    <t>Eryngin</t>
  </si>
  <si>
    <t>SPRTL_STAAR</t>
  </si>
  <si>
    <t>Q6GF11</t>
  </si>
  <si>
    <t>SprT-like</t>
  </si>
  <si>
    <t>TRUB_MYCPE</t>
  </si>
  <si>
    <t>Q8CXQ2</t>
  </si>
  <si>
    <t>(5.4.99.25)</t>
  </si>
  <si>
    <t>pseudouridine(55)</t>
  </si>
  <si>
    <t>(Psi55</t>
  </si>
  <si>
    <t>316.283</t>
  </si>
  <si>
    <t>SPEE_PROM2</t>
  </si>
  <si>
    <t>A8G7J0</t>
  </si>
  <si>
    <t>Spermidine</t>
  </si>
  <si>
    <t>(2.5.1.16)</t>
  </si>
  <si>
    <t>(Putrescine</t>
  </si>
  <si>
    <t>aminopropyltransferase)</t>
  </si>
  <si>
    <t>(PAPT)</t>
  </si>
  <si>
    <t>(SPDSY)</t>
  </si>
  <si>
    <t>RNT_VIBVY</t>
  </si>
  <si>
    <t>Q7MM91</t>
  </si>
  <si>
    <t>Ribonuclease</t>
  </si>
  <si>
    <t>T</t>
  </si>
  <si>
    <t>(3.1.13.-)</t>
  </si>
  <si>
    <t>(Exoribonuclease</t>
  </si>
  <si>
    <t>T)</t>
  </si>
  <si>
    <t>(RNase</t>
  </si>
  <si>
    <t>CBP1_YEAST</t>
  </si>
  <si>
    <t>P07252</t>
  </si>
  <si>
    <t>pre-mRNA-processing</t>
  </si>
  <si>
    <t>NSRR_ALISL</t>
  </si>
  <si>
    <t>B6EMP9</t>
  </si>
  <si>
    <t>NsrR</t>
  </si>
  <si>
    <t>EX7S_HALHL</t>
  </si>
  <si>
    <t>A1WYI6</t>
  </si>
  <si>
    <t>ZCRB1_DANRE</t>
  </si>
  <si>
    <t>Q5SP50</t>
  </si>
  <si>
    <t>CCHC-type</t>
  </si>
  <si>
    <t>(U11/U12</t>
  </si>
  <si>
    <t>ribonucleoprotein</t>
  </si>
  <si>
    <t>snRNP</t>
  </si>
  <si>
    <t>DIPP_ASFP4</t>
  </si>
  <si>
    <t>P0C996</t>
  </si>
  <si>
    <t>mRNA-decapping</t>
  </si>
  <si>
    <t>g5R</t>
  </si>
  <si>
    <t>(3.1.3.-)</t>
  </si>
  <si>
    <t>(Diphosphoinositol</t>
  </si>
  <si>
    <t>(DIPP)</t>
  </si>
  <si>
    <t>(3.6.1.52)</t>
  </si>
  <si>
    <t>DIPP_ASFB7</t>
  </si>
  <si>
    <t>P32092</t>
  </si>
  <si>
    <t>Y066_BORBU</t>
  </si>
  <si>
    <t>O51093</t>
  </si>
  <si>
    <t>BB_0066</t>
  </si>
  <si>
    <t>LCMT2_ASHGO</t>
  </si>
  <si>
    <t>Q75AW4</t>
  </si>
  <si>
    <t>Leucine</t>
  </si>
  <si>
    <t>wybutosine-synthesizing</t>
  </si>
  <si>
    <t>PDR12_YEAST</t>
  </si>
  <si>
    <t>Q02785</t>
  </si>
  <si>
    <t>permease</t>
  </si>
  <si>
    <t>PDR12</t>
  </si>
  <si>
    <t>MRAZ_OCEIH</t>
  </si>
  <si>
    <t>Q8ER54</t>
  </si>
  <si>
    <t>MRAZ_BREBN</t>
  </si>
  <si>
    <t>C0ZGB4</t>
  </si>
  <si>
    <t>KPRS2_STRPQ</t>
  </si>
  <si>
    <t>P0DC01</t>
  </si>
  <si>
    <t>KPRS2_STRP6</t>
  </si>
  <si>
    <t>Q5XC85</t>
  </si>
  <si>
    <t>KPRS2_STRP3</t>
  </si>
  <si>
    <t>P0DC00</t>
  </si>
  <si>
    <t>AGP3_YEAST</t>
  </si>
  <si>
    <t>P43548</t>
  </si>
  <si>
    <t>General</t>
  </si>
  <si>
    <t>amino</t>
  </si>
  <si>
    <t>AGP3</t>
  </si>
  <si>
    <t>Y3012_CLOPE</t>
  </si>
  <si>
    <t>Q93MD5</t>
  </si>
  <si>
    <t>PCP12</t>
  </si>
  <si>
    <t>SRP54_SULSO</t>
  </si>
  <si>
    <t>Q97ZE7</t>
  </si>
  <si>
    <t>RRF_NEOSM</t>
  </si>
  <si>
    <t>Q2GCI7</t>
  </si>
  <si>
    <t>Ribosome-recycling</t>
  </si>
  <si>
    <t>(RRF)</t>
  </si>
  <si>
    <t>(Ribosome-releasing</t>
  </si>
  <si>
    <t>ACCA_BACC2</t>
  </si>
  <si>
    <t>B7IJZ9</t>
  </si>
  <si>
    <t>PACN1_MOUSE</t>
  </si>
  <si>
    <t>Q61644</t>
  </si>
  <si>
    <t>Y2859_ENTFA</t>
  </si>
  <si>
    <t>Q830C9</t>
  </si>
  <si>
    <t>tautomerase</t>
  </si>
  <si>
    <t>EF_2859</t>
  </si>
  <si>
    <t>(5.3.2.-)</t>
  </si>
  <si>
    <t>FETP_PHOLL</t>
  </si>
  <si>
    <t>Q7N7I1</t>
  </si>
  <si>
    <t>PKS37_DICDI</t>
  </si>
  <si>
    <t>Q54FI3</t>
  </si>
  <si>
    <t>polyketide</t>
  </si>
  <si>
    <t>(dipks37)</t>
  </si>
  <si>
    <t>(Polyketide</t>
  </si>
  <si>
    <t>stlB)</t>
  </si>
  <si>
    <t>(2.3.1.-)</t>
  </si>
  <si>
    <t>(Chalcone</t>
  </si>
  <si>
    <t>(2.3.1.74)</t>
  </si>
  <si>
    <t>(Steely2)</t>
  </si>
  <si>
    <t>ATPB_LARHH</t>
  </si>
  <si>
    <t>C1D5G2</t>
  </si>
  <si>
    <t>DNLI4_KLULA</t>
  </si>
  <si>
    <t>Q6CSH0</t>
  </si>
  <si>
    <t>RBFA_STACT</t>
  </si>
  <si>
    <t>B9DPD6</t>
  </si>
  <si>
    <t>CYNT_HELPY</t>
  </si>
  <si>
    <t>O24855</t>
  </si>
  <si>
    <t>Carbonic</t>
  </si>
  <si>
    <t>anhydrase</t>
  </si>
  <si>
    <t>(4.2.1.1)</t>
  </si>
  <si>
    <t>(Carbonate</t>
  </si>
  <si>
    <t>dehydratase)</t>
  </si>
  <si>
    <t>VIP_SHEEP</t>
  </si>
  <si>
    <t>P63291</t>
  </si>
  <si>
    <t>VIP_MACMU</t>
  </si>
  <si>
    <t>P84488</t>
  </si>
  <si>
    <t>VIP_CAPHI</t>
  </si>
  <si>
    <t>P63290</t>
  </si>
  <si>
    <t>VIP_CANFA</t>
  </si>
  <si>
    <t>P63289</t>
  </si>
  <si>
    <t>OFD1_DANRE</t>
  </si>
  <si>
    <t>Q7SZK7</t>
  </si>
  <si>
    <t>Oral-facial-digital</t>
  </si>
  <si>
    <t>syndrome</t>
  </si>
  <si>
    <t>LEXA_LACAC</t>
  </si>
  <si>
    <t>Q5FJL4</t>
  </si>
  <si>
    <t>VHTJ_BPT7</t>
  </si>
  <si>
    <t>P03728</t>
  </si>
  <si>
    <t>Head-to-tail</t>
  </si>
  <si>
    <t>joining</t>
  </si>
  <si>
    <t>SLAP2_BACHU</t>
  </si>
  <si>
    <t>P85110</t>
  </si>
  <si>
    <t>S-layer</t>
  </si>
  <si>
    <t>(55</t>
  </si>
  <si>
    <t>KDa</t>
  </si>
  <si>
    <t>parasporal</t>
  </si>
  <si>
    <t>endotoxin)</t>
  </si>
  <si>
    <t>(Fragments)</t>
  </si>
  <si>
    <t>F178B_HUMAN</t>
  </si>
  <si>
    <t>Q8IXR5</t>
  </si>
  <si>
    <t>FAM178B</t>
  </si>
  <si>
    <t>ATG3_XENLA</t>
  </si>
  <si>
    <t>Q6GQE7</t>
  </si>
  <si>
    <t>ATG3</t>
  </si>
  <si>
    <t>(APG3-like)</t>
  </si>
  <si>
    <t>CBID_META3</t>
  </si>
  <si>
    <t>A6UT10</t>
  </si>
  <si>
    <t>cobalt-precorrin-6A</t>
  </si>
  <si>
    <t>[deacetylating]</t>
  </si>
  <si>
    <t>314.492</t>
  </si>
  <si>
    <t>ATM1_CANAL</t>
  </si>
  <si>
    <t>Q59R09</t>
  </si>
  <si>
    <t>Iron-sulfur</t>
  </si>
  <si>
    <t>clusters</t>
  </si>
  <si>
    <t>ATM1,</t>
  </si>
  <si>
    <t>HAS1_ASPFU</t>
  </si>
  <si>
    <t>Q4WQM4</t>
  </si>
  <si>
    <t>has1</t>
  </si>
  <si>
    <t>B3GN5_XENTR</t>
  </si>
  <si>
    <t>Q6P3P5</t>
  </si>
  <si>
    <t>Lactosylceramide</t>
  </si>
  <si>
    <t>1,3-N-acetyl-beta-D-glucosaminyltransferase</t>
  </si>
  <si>
    <t>(2.4.1.206)</t>
  </si>
  <si>
    <t>(Lactotriaosylceramide</t>
  </si>
  <si>
    <t>(Lc(3)Cer</t>
  </si>
  <si>
    <t>(Lc3</t>
  </si>
  <si>
    <t>(UDP-GlcNAc:beta-Gal</t>
  </si>
  <si>
    <t>beta-1,3-N-acetylglucosaminyltransferase</t>
  </si>
  <si>
    <t>(BGnT-5)</t>
  </si>
  <si>
    <t>(Beta-1,3-Gn-T5)</t>
  </si>
  <si>
    <t>(Beta-1,3-N-acetylglucosaminyltransferase</t>
  </si>
  <si>
    <t>(Beta3Gn-T5)</t>
  </si>
  <si>
    <t>Y399_BORBU</t>
  </si>
  <si>
    <t>O51360</t>
  </si>
  <si>
    <t>BB_0399</t>
  </si>
  <si>
    <t>ZCRB1_XENLA</t>
  </si>
  <si>
    <t>Q6DJI9</t>
  </si>
  <si>
    <t>EX7S_CLOK5</t>
  </si>
  <si>
    <t>A5N7J0</t>
  </si>
  <si>
    <t>EX7S_CLOK1</t>
  </si>
  <si>
    <t>B9E102</t>
  </si>
  <si>
    <t>TREF_SHISS</t>
  </si>
  <si>
    <t>Q3YWJ3</t>
  </si>
  <si>
    <t>TREF_SHIFL</t>
  </si>
  <si>
    <t>Q83PS8</t>
  </si>
  <si>
    <t>TREF_SHIF8</t>
  </si>
  <si>
    <t>Q0SZB4</t>
  </si>
  <si>
    <t>TREF_SHIBS</t>
  </si>
  <si>
    <t>Q31VA6</t>
  </si>
  <si>
    <t>TREF_SHIB3</t>
  </si>
  <si>
    <t>B2U4I7</t>
  </si>
  <si>
    <t>TREF_ESCF3</t>
  </si>
  <si>
    <t>B7LSZ0</t>
  </si>
  <si>
    <t>TREF_ECOUT</t>
  </si>
  <si>
    <t>Q1R584</t>
  </si>
  <si>
    <t>TREF_ECOSM</t>
  </si>
  <si>
    <t>B1LJ63</t>
  </si>
  <si>
    <t>TREF_ECOSE</t>
  </si>
  <si>
    <t>B6I385</t>
  </si>
  <si>
    <t>TREF_ECOLU</t>
  </si>
  <si>
    <t>B7NEG2</t>
  </si>
  <si>
    <t>TREF_ECOLI</t>
  </si>
  <si>
    <t>P62601</t>
  </si>
  <si>
    <t>TREF_ECOLC</t>
  </si>
  <si>
    <t>B1J0B4</t>
  </si>
  <si>
    <t>TREF_ECOL6</t>
  </si>
  <si>
    <t>Q8FCI4</t>
  </si>
  <si>
    <t>TREF_ECOL5</t>
  </si>
  <si>
    <t>Q0TBT4</t>
  </si>
  <si>
    <t>TREF_ECOK1</t>
  </si>
  <si>
    <t>A1AH61</t>
  </si>
  <si>
    <t>TREF_ECOHS</t>
  </si>
  <si>
    <t>A8A5X9</t>
  </si>
  <si>
    <t>TREF_ECODH</t>
  </si>
  <si>
    <t>B1X7X4</t>
  </si>
  <si>
    <t>TREF_ECOBW</t>
  </si>
  <si>
    <t>C4ZW66</t>
  </si>
  <si>
    <t>TREF_ECO8A</t>
  </si>
  <si>
    <t>B7M3D0</t>
  </si>
  <si>
    <t>TREF_ECO7I</t>
  </si>
  <si>
    <t>B7NNF3</t>
  </si>
  <si>
    <t>TREF_ECO5E</t>
  </si>
  <si>
    <t>B5YVG5</t>
  </si>
  <si>
    <t>TREF_ECO57</t>
  </si>
  <si>
    <t>P62602</t>
  </si>
  <si>
    <t>TREF_ECO55</t>
  </si>
  <si>
    <t>B7L603</t>
  </si>
  <si>
    <t>TREF_ECO45</t>
  </si>
  <si>
    <t>B7MEM1</t>
  </si>
  <si>
    <t>TREF_ECO27</t>
  </si>
  <si>
    <t>B7UL72</t>
  </si>
  <si>
    <t>TREF_ECO24</t>
  </si>
  <si>
    <t>A7ZT60</t>
  </si>
  <si>
    <t>RF1_WOLPP</t>
  </si>
  <si>
    <t>B3CL87</t>
  </si>
  <si>
    <t>RSMG_SHEDO</t>
  </si>
  <si>
    <t>Q12HP1</t>
  </si>
  <si>
    <t>ROCA_STAS1</t>
  </si>
  <si>
    <t>Q4A0E7</t>
  </si>
  <si>
    <t>RPPH_SERP5</t>
  </si>
  <si>
    <t>A8GII0</t>
  </si>
  <si>
    <t>FOLD_METMA</t>
  </si>
  <si>
    <t>Q8PZQ1</t>
  </si>
  <si>
    <t>Y3695_AGRVS</t>
  </si>
  <si>
    <t>B9JS29</t>
  </si>
  <si>
    <t>Avi_3695</t>
  </si>
  <si>
    <t>MRAZ_UREU1</t>
  </si>
  <si>
    <t>B5ZBN1</t>
  </si>
  <si>
    <t>GPSB_STRPZ</t>
  </si>
  <si>
    <t>B5XMJ7</t>
  </si>
  <si>
    <t>L_CHAV</t>
  </si>
  <si>
    <t>P13179</t>
  </si>
  <si>
    <t>RNA-directed</t>
  </si>
  <si>
    <t>L</t>
  </si>
  <si>
    <t>L)</t>
  </si>
  <si>
    <t>(Large</t>
  </si>
  <si>
    <t>structural</t>
  </si>
  <si>
    <t>(Replicase)</t>
  </si>
  <si>
    <t>(Transcriptase)</t>
  </si>
  <si>
    <t>(mRNA</t>
  </si>
  <si>
    <t>(guanine-N(7)-)-methyltransferase)</t>
  </si>
  <si>
    <t>(2.1.1.56)</t>
  </si>
  <si>
    <t>guanylyltransferase)</t>
  </si>
  <si>
    <t>(2.7.7.-)</t>
  </si>
  <si>
    <t>SH3L2_XENTR</t>
  </si>
  <si>
    <t>Q28FJ0</t>
  </si>
  <si>
    <t>YH139_YEAST</t>
  </si>
  <si>
    <t>O13536</t>
  </si>
  <si>
    <t>YHR139C-A</t>
  </si>
  <si>
    <t>RSMG_METPB</t>
  </si>
  <si>
    <t>B1ZGG1</t>
  </si>
  <si>
    <t>BSAA_BACSU</t>
  </si>
  <si>
    <t>P52035</t>
  </si>
  <si>
    <t>Glutathione</t>
  </si>
  <si>
    <t>peroxidase</t>
  </si>
  <si>
    <t>BsaA</t>
  </si>
  <si>
    <t>GOG7B_MOUSE</t>
  </si>
  <si>
    <t>Q9D428</t>
  </si>
  <si>
    <t>Golgin</t>
  </si>
  <si>
    <t>7B</t>
  </si>
  <si>
    <t>GOG7B_HUMAN</t>
  </si>
  <si>
    <t>Q2TAP0</t>
  </si>
  <si>
    <t>DNAB_BUCBP</t>
  </si>
  <si>
    <t>Q89A52</t>
  </si>
  <si>
    <t>Replicative</t>
  </si>
  <si>
    <t>KARG_CARMA</t>
  </si>
  <si>
    <t>Q9U9J4</t>
  </si>
  <si>
    <t>METK_BORPE</t>
  </si>
  <si>
    <t>Q7VUL5</t>
  </si>
  <si>
    <t>METK_BORPD</t>
  </si>
  <si>
    <t>A9IH21</t>
  </si>
  <si>
    <t>METK_BORPA</t>
  </si>
  <si>
    <t>Q7W200</t>
  </si>
  <si>
    <t>METK_BORBR</t>
  </si>
  <si>
    <t>Q7WQX8</t>
  </si>
  <si>
    <t>POLG_OMV</t>
  </si>
  <si>
    <t>P20234</t>
  </si>
  <si>
    <t>(VPg)</t>
  </si>
  <si>
    <t>inclusion</t>
  </si>
  <si>
    <t>(NI-A)</t>
  </si>
  <si>
    <t>(NIA)</t>
  </si>
  <si>
    <t>(3.4.22.44)</t>
  </si>
  <si>
    <t>(49</t>
  </si>
  <si>
    <t>proteinase)</t>
  </si>
  <si>
    <t>kDa-Pro)</t>
  </si>
  <si>
    <t>(NI-B)</t>
  </si>
  <si>
    <t>(NIB)</t>
  </si>
  <si>
    <t>(CP)</t>
  </si>
  <si>
    <t>(Coat</t>
  </si>
  <si>
    <t>FETP_VIBCM</t>
  </si>
  <si>
    <t>C3LRW8</t>
  </si>
  <si>
    <t>FETP_VIBCH</t>
  </si>
  <si>
    <t>Q9KUR4</t>
  </si>
  <si>
    <t>FETP_VIBC3</t>
  </si>
  <si>
    <t>A5F9I5</t>
  </si>
  <si>
    <t>FETP_PROMH</t>
  </si>
  <si>
    <t>B4EUQ7</t>
  </si>
  <si>
    <t>FETP_HAEDU</t>
  </si>
  <si>
    <t>Q7VKB6</t>
  </si>
  <si>
    <t>GLGB_CHLTR</t>
  </si>
  <si>
    <t>O84874</t>
  </si>
  <si>
    <t>1,4-alpha-glucan</t>
  </si>
  <si>
    <t>branching</t>
  </si>
  <si>
    <t>GlgB</t>
  </si>
  <si>
    <t>(2.4.1.18)</t>
  </si>
  <si>
    <t>(1,4-alpha-D-glucan:1,4-alpha-D-glucan</t>
  </si>
  <si>
    <t>6-glucosyl-transferase)</t>
  </si>
  <si>
    <t>(Alpha-(1-&gt;4)-glucan</t>
  </si>
  <si>
    <t>(Glycogen</t>
  </si>
  <si>
    <t>(BE)</t>
  </si>
  <si>
    <t>GLGB_CHLTB</t>
  </si>
  <si>
    <t>B0BAX7</t>
  </si>
  <si>
    <t>GLGB_CHLTA</t>
  </si>
  <si>
    <t>Q3KKH0</t>
  </si>
  <si>
    <t>GLGB_CHLT2</t>
  </si>
  <si>
    <t>B0B998</t>
  </si>
  <si>
    <t>GLGB_CHLMU</t>
  </si>
  <si>
    <t>Q9PL51</t>
  </si>
  <si>
    <t>DHH1_CHAGB</t>
  </si>
  <si>
    <t>Q2GQ93</t>
  </si>
  <si>
    <t>GRPE_CLOPE</t>
  </si>
  <si>
    <t>Q8XIT0</t>
  </si>
  <si>
    <t>GRPE_CLOP1</t>
  </si>
  <si>
    <t>Q0TNS6</t>
  </si>
  <si>
    <t>GSA_CYAP4</t>
  </si>
  <si>
    <t>B8HYK1</t>
  </si>
  <si>
    <t>Glutamate-1-semialdehyde</t>
  </si>
  <si>
    <t>2,1-aminomutase</t>
  </si>
  <si>
    <t>(GSA)</t>
  </si>
  <si>
    <t>(5.4.3.8)</t>
  </si>
  <si>
    <t>(Glutamate-1-semialdehyde</t>
  </si>
  <si>
    <t>aminotransferase)</t>
  </si>
  <si>
    <t>(GSA-AT)</t>
  </si>
  <si>
    <t>ASL_ENTFU</t>
  </si>
  <si>
    <t>H8L902</t>
  </si>
  <si>
    <t>D-aspartate</t>
  </si>
  <si>
    <t>(6.3.1.12)</t>
  </si>
  <si>
    <t>(Asl(fm))</t>
  </si>
  <si>
    <t>(UDP-MurNAc-pentapeptide:D-aspartate</t>
  </si>
  <si>
    <t>312.702</t>
  </si>
  <si>
    <t>UVRC_CHLPN</t>
  </si>
  <si>
    <t>Q9Z6W6</t>
  </si>
  <si>
    <t>UvrABC</t>
  </si>
  <si>
    <t>UvrC)</t>
  </si>
  <si>
    <t>(Excinuclease</t>
  </si>
  <si>
    <t>ABC</t>
  </si>
  <si>
    <t>TAL_THETN</t>
  </si>
  <si>
    <t>Q8R8S6</t>
  </si>
  <si>
    <t>ARLR_STAS1</t>
  </si>
  <si>
    <t>Q49XM7</t>
  </si>
  <si>
    <t>RNT_VIBVU</t>
  </si>
  <si>
    <t>Q8D882</t>
  </si>
  <si>
    <t>SKA3_XENLA</t>
  </si>
  <si>
    <t>B1H1S4</t>
  </si>
  <si>
    <t>Spindle</t>
  </si>
  <si>
    <t>kinetochore-associated</t>
  </si>
  <si>
    <t>TIM_HUMAN</t>
  </si>
  <si>
    <t>Q9UNS1</t>
  </si>
  <si>
    <t>(hTIM)</t>
  </si>
  <si>
    <t>GLGL1_BETVU</t>
  </si>
  <si>
    <t>P55233</t>
  </si>
  <si>
    <t>Glucose-1-phosphate</t>
  </si>
  <si>
    <t>subunit,</t>
  </si>
  <si>
    <t>chloroplastic/amyloplastic</t>
  </si>
  <si>
    <t>(2.7.7.27)</t>
  </si>
  <si>
    <t>(ADP-glucose</t>
  </si>
  <si>
    <t>(AGPase</t>
  </si>
  <si>
    <t>S)</t>
  </si>
  <si>
    <t>(Alpha-D-glucose-1-phosphate</t>
  </si>
  <si>
    <t>adenyl</t>
  </si>
  <si>
    <t>QH6_ARTAN</t>
  </si>
  <si>
    <t>Q94G53</t>
  </si>
  <si>
    <t>(-)-beta-pinene</t>
  </si>
  <si>
    <t>synthase,chloroplastic</t>
  </si>
  <si>
    <t>(4.2.3.120)</t>
  </si>
  <si>
    <t>EX7S_ALKMQ</t>
  </si>
  <si>
    <t>A6TR39</t>
  </si>
  <si>
    <t>EX7S_HAEDU</t>
  </si>
  <si>
    <t>Q7VLU0</t>
  </si>
  <si>
    <t>BMNL1_BOMOR</t>
  </si>
  <si>
    <t>P29002</t>
  </si>
  <si>
    <t>(BLP-1)</t>
  </si>
  <si>
    <t>(GH-1</t>
  </si>
  <si>
    <t>peptide)</t>
  </si>
  <si>
    <t>SECA_CYAP8</t>
  </si>
  <si>
    <t>B7K110</t>
  </si>
  <si>
    <t>NFRA_STAAR</t>
  </si>
  <si>
    <t>Q6GJR6</t>
  </si>
  <si>
    <t>NADPH-dependent</t>
  </si>
  <si>
    <t>(1.6.-.-)</t>
  </si>
  <si>
    <t>COAA_STRZT</t>
  </si>
  <si>
    <t>C1CS52</t>
  </si>
  <si>
    <t>COAA_STRZP</t>
  </si>
  <si>
    <t>C1CJS8</t>
  </si>
  <si>
    <t>COAA_STRZJ</t>
  </si>
  <si>
    <t>C1CDI6</t>
  </si>
  <si>
    <t>COAA_STRR6</t>
  </si>
  <si>
    <t>Q8DQC7</t>
  </si>
  <si>
    <t>COAA_STRPN</t>
  </si>
  <si>
    <t>Q97RH6</t>
  </si>
  <si>
    <t>COAA_STRPJ</t>
  </si>
  <si>
    <t>B8ZNP1</t>
  </si>
  <si>
    <t>COAA_STRPI</t>
  </si>
  <si>
    <t>B1IB08</t>
  </si>
  <si>
    <t>COAA_STRP7</t>
  </si>
  <si>
    <t>C1C6H3</t>
  </si>
  <si>
    <t>COAA_STRP4</t>
  </si>
  <si>
    <t>B5E3L1</t>
  </si>
  <si>
    <t>COAA_STRP2</t>
  </si>
  <si>
    <t>Q04L73</t>
  </si>
  <si>
    <t>LEU3_STAAW</t>
  </si>
  <si>
    <t>Q8NVJ0</t>
  </si>
  <si>
    <t>3-isopropylmalate</t>
  </si>
  <si>
    <t>(1.1.1.85)</t>
  </si>
  <si>
    <t>(3-IPM-DH)</t>
  </si>
  <si>
    <t>(Beta-IPM</t>
  </si>
  <si>
    <t>(IMDH)</t>
  </si>
  <si>
    <t>LEU3_STAAS</t>
  </si>
  <si>
    <t>Q6G7Q0</t>
  </si>
  <si>
    <t>LEU3_STAAR</t>
  </si>
  <si>
    <t>Q6GF15</t>
  </si>
  <si>
    <t>LEU3_STAAN</t>
  </si>
  <si>
    <t>P65101</t>
  </si>
  <si>
    <t>LEU3_STAAM</t>
  </si>
  <si>
    <t>P65100</t>
  </si>
  <si>
    <t>LEU3_STAAC</t>
  </si>
  <si>
    <t>Q5HEE3</t>
  </si>
  <si>
    <t>LEU3_STAAB</t>
  </si>
  <si>
    <t>Q2YUF1</t>
  </si>
  <si>
    <t>LEU3_STAA8</t>
  </si>
  <si>
    <t>Q2FWK2</t>
  </si>
  <si>
    <t>LEU3_STAA3</t>
  </si>
  <si>
    <t>Q2FF66</t>
  </si>
  <si>
    <t>Y1333_METJA</t>
  </si>
  <si>
    <t>Q58729</t>
  </si>
  <si>
    <t>MJ1333</t>
  </si>
  <si>
    <t>DNAA_GEOSW</t>
  </si>
  <si>
    <t>C5D327</t>
  </si>
  <si>
    <t>GUFP_ORYSI</t>
  </si>
  <si>
    <t>B8AI54</t>
  </si>
  <si>
    <t>GUF1</t>
  </si>
  <si>
    <t>homolog,</t>
  </si>
  <si>
    <t>(3.6.5.-)</t>
  </si>
  <si>
    <t>(Elongation</t>
  </si>
  <si>
    <t>(EF-4)</t>
  </si>
  <si>
    <t>(GTPase</t>
  </si>
  <si>
    <t>back-translocase)</t>
  </si>
  <si>
    <t>ATPG_MYCS5</t>
  </si>
  <si>
    <t>Q4A603</t>
  </si>
  <si>
    <t>MLRH_CAEEL</t>
  </si>
  <si>
    <t>Q09510</t>
  </si>
  <si>
    <t>myosin</t>
  </si>
  <si>
    <t>Y4065_RHIL3</t>
  </si>
  <si>
    <t>Q1MBX8</t>
  </si>
  <si>
    <t>RL4065</t>
  </si>
  <si>
    <t>Y3797_RHIE6</t>
  </si>
  <si>
    <t>B3PZT5</t>
  </si>
  <si>
    <t>RHECIAT_CH0003797</t>
  </si>
  <si>
    <t>Y3546_RHIEC</t>
  </si>
  <si>
    <t>Q2K4D4</t>
  </si>
  <si>
    <t>RHE_CH03546</t>
  </si>
  <si>
    <t>JNK_SUBDO</t>
  </si>
  <si>
    <t>Q966Y3</t>
  </si>
  <si>
    <t>Stress-activated</t>
  </si>
  <si>
    <t>JNK</t>
  </si>
  <si>
    <t>(2.7.11.24)</t>
  </si>
  <si>
    <t>SEQA_IDILO</t>
  </si>
  <si>
    <t>Q5QXP4</t>
  </si>
  <si>
    <t>Negative</t>
  </si>
  <si>
    <t>RF1_PERMH</t>
  </si>
  <si>
    <t>C0QTI3</t>
  </si>
  <si>
    <t>COXM2_XENTR</t>
  </si>
  <si>
    <t>Q28BU7</t>
  </si>
  <si>
    <t>LIPB_PELUB</t>
  </si>
  <si>
    <t>Q4FLP4</t>
  </si>
  <si>
    <t>Octanoyltransferase</t>
  </si>
  <si>
    <t>(2.3.1.181)</t>
  </si>
  <si>
    <t>(Lipoate-protein</t>
  </si>
  <si>
    <t>(Lipoyl/octanoyl</t>
  </si>
  <si>
    <t>(Octanoyl-[acyl-carrier-protein]-protein</t>
  </si>
  <si>
    <t>N-octanoyltransferase)</t>
  </si>
  <si>
    <t>KLC3_PONAB</t>
  </si>
  <si>
    <t>Q5R8E2</t>
  </si>
  <si>
    <t>TRPD_SYNY3</t>
  </si>
  <si>
    <t>P73617</t>
  </si>
  <si>
    <t>ACCA_BACCR</t>
  </si>
  <si>
    <t>Q817F2</t>
  </si>
  <si>
    <t>ACCA_BACC4</t>
  </si>
  <si>
    <t>B7HFB4</t>
  </si>
  <si>
    <t>PRPS3_HUMAN</t>
  </si>
  <si>
    <t>P21108</t>
  </si>
  <si>
    <t>1-like</t>
  </si>
  <si>
    <t>(PRPS1-like</t>
  </si>
  <si>
    <t>III)</t>
  </si>
  <si>
    <t>(PRS-III)</t>
  </si>
  <si>
    <t>V59_BPT7</t>
  </si>
  <si>
    <t>P20406</t>
  </si>
  <si>
    <t>Gene</t>
  </si>
  <si>
    <t>V59_BPT3</t>
  </si>
  <si>
    <t>P20405</t>
  </si>
  <si>
    <t>PYHD_NPVAS</t>
  </si>
  <si>
    <t>P31036</t>
  </si>
  <si>
    <t>Polyhedrin</t>
  </si>
  <si>
    <t>occlusion</t>
  </si>
  <si>
    <t>RPIA_LACLS</t>
  </si>
  <si>
    <t>Q02VQ6</t>
  </si>
  <si>
    <t>RPIA_LACLM</t>
  </si>
  <si>
    <t>A2RP28</t>
  </si>
  <si>
    <t>RGPD8_HUMAN</t>
  </si>
  <si>
    <t>O14715</t>
  </si>
  <si>
    <t>RANBP2-like</t>
  </si>
  <si>
    <t>GRIP</t>
  </si>
  <si>
    <t>(Ran-binding</t>
  </si>
  <si>
    <t>2-like</t>
  </si>
  <si>
    <t>(RanBP2-like</t>
  </si>
  <si>
    <t>(RanBP2L3)</t>
  </si>
  <si>
    <t>RGPD5_HUMAN</t>
  </si>
  <si>
    <t>Q99666</t>
  </si>
  <si>
    <t>1/2)</t>
  </si>
  <si>
    <t>(RanBP2L1)</t>
  </si>
  <si>
    <t>(RanBP2L2)</t>
  </si>
  <si>
    <t>(Sperm</t>
  </si>
  <si>
    <t>BS-63)</t>
  </si>
  <si>
    <t>EFTU_COXBU</t>
  </si>
  <si>
    <t>Q83ES6</t>
  </si>
  <si>
    <t>Tu</t>
  </si>
  <si>
    <t>(EF-Tu)</t>
  </si>
  <si>
    <t>EFTU_COXBR</t>
  </si>
  <si>
    <t>A9NAK7</t>
  </si>
  <si>
    <t>EFTU_COXBN</t>
  </si>
  <si>
    <t>A9KD33</t>
  </si>
  <si>
    <t>FETP_THICR</t>
  </si>
  <si>
    <t>Q31JF6</t>
  </si>
  <si>
    <t>METK_ANASK</t>
  </si>
  <si>
    <t>B4ULF7</t>
  </si>
  <si>
    <t>METK_ANADE</t>
  </si>
  <si>
    <t>Q2IM98</t>
  </si>
  <si>
    <t>METK_ANAD2</t>
  </si>
  <si>
    <t>B8J8T3</t>
  </si>
  <si>
    <t>USO1_RAT</t>
  </si>
  <si>
    <t>P41542</t>
  </si>
  <si>
    <t>vesicular</t>
  </si>
  <si>
    <t>p115</t>
  </si>
  <si>
    <t>USO1</t>
  </si>
  <si>
    <t>(Transcytosis-associated</t>
  </si>
  <si>
    <t>(TAP)</t>
  </si>
  <si>
    <t>(Vesicle-docking</t>
  </si>
  <si>
    <t>USO1_MOUSE</t>
  </si>
  <si>
    <t>Q9Z1Z0</t>
  </si>
  <si>
    <t>USO1_HUMAN</t>
  </si>
  <si>
    <t>O60763</t>
  </si>
  <si>
    <t>USO1_BOVIN</t>
  </si>
  <si>
    <t>P41541</t>
  </si>
  <si>
    <t>ATPB_AZOSB</t>
  </si>
  <si>
    <t>A1K1S2</t>
  </si>
  <si>
    <t>RL29_STRZT</t>
  </si>
  <si>
    <t>C1CP96</t>
  </si>
  <si>
    <t>RL29_STRZP</t>
  </si>
  <si>
    <t>C1CIA5</t>
  </si>
  <si>
    <t>RL29_STRZJ</t>
  </si>
  <si>
    <t>C1CC14</t>
  </si>
  <si>
    <t>RL29_STRSV</t>
  </si>
  <si>
    <t>A3CK71</t>
  </si>
  <si>
    <t>RL29_STRR6</t>
  </si>
  <si>
    <t>P0A484</t>
  </si>
  <si>
    <t>RL29_STRPS</t>
  </si>
  <si>
    <t>B2IS48</t>
  </si>
  <si>
    <t>RL29_STRPN</t>
  </si>
  <si>
    <t>P0A483</t>
  </si>
  <si>
    <t>RL29_STRPJ</t>
  </si>
  <si>
    <t>B8ZKG5</t>
  </si>
  <si>
    <t>RL29_STRPI</t>
  </si>
  <si>
    <t>B1I8K6</t>
  </si>
  <si>
    <t>RL29_STRP7</t>
  </si>
  <si>
    <t>C1CAM0</t>
  </si>
  <si>
    <t>RL29_STRP4</t>
  </si>
  <si>
    <t>B5E6G3</t>
  </si>
  <si>
    <t>RL29_STRP2</t>
  </si>
  <si>
    <t>Q04MM8</t>
  </si>
  <si>
    <t>RL29_STRGC</t>
  </si>
  <si>
    <t>A8AZL7</t>
  </si>
  <si>
    <t>GLYA_RICPR</t>
  </si>
  <si>
    <t>O08370</t>
  </si>
  <si>
    <t>RR8_MORIN</t>
  </si>
  <si>
    <t>Q09WY2</t>
  </si>
  <si>
    <t>RPOC_BUCAP</t>
  </si>
  <si>
    <t>P41185</t>
  </si>
  <si>
    <t>LRC63_MOUSE</t>
  </si>
  <si>
    <t>A6H694</t>
  </si>
  <si>
    <t>Leucine-rich</t>
  </si>
  <si>
    <t>RL29_MYCMO</t>
  </si>
  <si>
    <t>Q6KI47</t>
  </si>
  <si>
    <t>310.911</t>
  </si>
  <si>
    <t>EFG_DECAR</t>
  </si>
  <si>
    <t>Q47JA6</t>
  </si>
  <si>
    <t>PTH_DESRM</t>
  </si>
  <si>
    <t>A4J0Q6</t>
  </si>
  <si>
    <t>Peptidyl-tRNA</t>
  </si>
  <si>
    <t>(PTH)</t>
  </si>
  <si>
    <t>(3.1.1.29)</t>
  </si>
  <si>
    <t>PSB_PICTO</t>
  </si>
  <si>
    <t>Q6L181</t>
  </si>
  <si>
    <t>Proteasome</t>
  </si>
  <si>
    <t>(3.4.25.1)</t>
  </si>
  <si>
    <t>(20S</t>
  </si>
  <si>
    <t>proteasome</t>
  </si>
  <si>
    <t>(Proteasome</t>
  </si>
  <si>
    <t>core</t>
  </si>
  <si>
    <t>PsmB)</t>
  </si>
  <si>
    <t>NADD_HYDS0</t>
  </si>
  <si>
    <t>B4U7J9</t>
  </si>
  <si>
    <t>NADD_ANASK</t>
  </si>
  <si>
    <t>B4UJX6</t>
  </si>
  <si>
    <t>NADD_ANAD2</t>
  </si>
  <si>
    <t>B8J538</t>
  </si>
  <si>
    <t>RS12_SYNWW</t>
  </si>
  <si>
    <t>Q0AUH5</t>
  </si>
  <si>
    <t>ACP_SHIDY</t>
  </si>
  <si>
    <t>P0A1A0</t>
  </si>
  <si>
    <t>ACP2_SHIFL</t>
  </si>
  <si>
    <t>P0A199</t>
  </si>
  <si>
    <t>RPOZ_EHRCJ</t>
  </si>
  <si>
    <t>Q3YSH8</t>
  </si>
  <si>
    <t>Y1730_STRSV</t>
  </si>
  <si>
    <t>A3CPK7</t>
  </si>
  <si>
    <t>SSA_1730</t>
  </si>
  <si>
    <t>RF1_CLOCE</t>
  </si>
  <si>
    <t>B8I562</t>
  </si>
  <si>
    <t>TPIS_BART1</t>
  </si>
  <si>
    <t>A9IS38</t>
  </si>
  <si>
    <t>RPPH_ERWCT</t>
  </si>
  <si>
    <t>Q6D8I9</t>
  </si>
  <si>
    <t>RPPH_BAUCH</t>
  </si>
  <si>
    <t>Q1LSU2</t>
  </si>
  <si>
    <t>FOLD_BORBZ</t>
  </si>
  <si>
    <t>B7J0W5</t>
  </si>
  <si>
    <t>FOLD_BORBU</t>
  </si>
  <si>
    <t>O51057</t>
  </si>
  <si>
    <t>NDKA2_BOVIN</t>
  </si>
  <si>
    <t>P52175</t>
  </si>
  <si>
    <t>(Nucleoside</t>
  </si>
  <si>
    <t>NBR-B)</t>
  </si>
  <si>
    <t>DHH1_KLULA</t>
  </si>
  <si>
    <t>Q6CSZ7</t>
  </si>
  <si>
    <t>SH3LB_XENLA</t>
  </si>
  <si>
    <t>Q3KPU0</t>
  </si>
  <si>
    <t>2-B</t>
  </si>
  <si>
    <t>CRT_PLAYO</t>
  </si>
  <si>
    <t>Q7REK3</t>
  </si>
  <si>
    <t>chloroquine</t>
  </si>
  <si>
    <t>(Probable</t>
  </si>
  <si>
    <t>cg10)</t>
  </si>
  <si>
    <t>(cg10)</t>
  </si>
  <si>
    <t>SRP54_SULIY</t>
  </si>
  <si>
    <t>C3NDW4</t>
  </si>
  <si>
    <t>SRP54_SULIN</t>
  </si>
  <si>
    <t>C3NHT9</t>
  </si>
  <si>
    <t>SRP54_SULIL</t>
  </si>
  <si>
    <t>C3MPN4</t>
  </si>
  <si>
    <t>FLIW_CLOBL</t>
  </si>
  <si>
    <t>A7GGV6</t>
  </si>
  <si>
    <t>SECA_CAMJ8</t>
  </si>
  <si>
    <t>A8FLZ7</t>
  </si>
  <si>
    <t>LRRK2_HUMAN</t>
  </si>
  <si>
    <t>Q5S007</t>
  </si>
  <si>
    <t>(Dardarin)</t>
  </si>
  <si>
    <t>PRPS1_RAT</t>
  </si>
  <si>
    <t>P60892</t>
  </si>
  <si>
    <t>(PRS-I)</t>
  </si>
  <si>
    <t>PRPS1_PONAB</t>
  </si>
  <si>
    <t>Q5RFJ7</t>
  </si>
  <si>
    <t>PRPS1_MOUSE</t>
  </si>
  <si>
    <t>Q9D7G0</t>
  </si>
  <si>
    <t>PRPS1_MACFA</t>
  </si>
  <si>
    <t>Q4R4U3</t>
  </si>
  <si>
    <t>PRPS1_HUMAN</t>
  </si>
  <si>
    <t>P60891</t>
  </si>
  <si>
    <t>(PPRibP)</t>
  </si>
  <si>
    <t>PRPS1_BOVIN</t>
  </si>
  <si>
    <t>Q2HJ58</t>
  </si>
  <si>
    <t>NAL14_MOUSE</t>
  </si>
  <si>
    <t>Q6B966</t>
  </si>
  <si>
    <t>NACHT,</t>
  </si>
  <si>
    <t>LRR</t>
  </si>
  <si>
    <t>PYD</t>
  </si>
  <si>
    <t>domains-containing</t>
  </si>
  <si>
    <t>(NALP-iota)</t>
  </si>
  <si>
    <t>(Germ</t>
  </si>
  <si>
    <t>specific</t>
  </si>
  <si>
    <t>NTPase)</t>
  </si>
  <si>
    <t>RBP2_HUMAN</t>
  </si>
  <si>
    <t>P49792</t>
  </si>
  <si>
    <t>E3</t>
  </si>
  <si>
    <t>SUMO-protein</t>
  </si>
  <si>
    <t>RanBP2</t>
  </si>
  <si>
    <t>(358</t>
  </si>
  <si>
    <t>nucleoporin)</t>
  </si>
  <si>
    <t>Nup358)</t>
  </si>
  <si>
    <t>(Nucleoporin</t>
  </si>
  <si>
    <t>(RanBP2)</t>
  </si>
  <si>
    <t>(p270)</t>
  </si>
  <si>
    <t>(Putative</t>
  </si>
  <si>
    <t>peptidyl-prolyl</t>
  </si>
  <si>
    <t>cis-trans</t>
  </si>
  <si>
    <t>(Rotamase)</t>
  </si>
  <si>
    <t>FETP_ALISL</t>
  </si>
  <si>
    <t>B6EMT9</t>
  </si>
  <si>
    <t>KARG_TURCO</t>
  </si>
  <si>
    <t>O15989</t>
  </si>
  <si>
    <t>SEPF_SYNPX</t>
  </si>
  <si>
    <t>Q7U8F8</t>
  </si>
  <si>
    <t>SepF</t>
  </si>
  <si>
    <t>NOXB_DICDI</t>
  </si>
  <si>
    <t>Q86GL4</t>
  </si>
  <si>
    <t>Superoxide-generating</t>
  </si>
  <si>
    <t>NADPH</t>
  </si>
  <si>
    <t>heavy</t>
  </si>
  <si>
    <t>(NADPH</t>
  </si>
  <si>
    <t>(Superoxide-generating</t>
  </si>
  <si>
    <t>flavocytochrome</t>
  </si>
  <si>
    <t>VG85_BPML5</t>
  </si>
  <si>
    <t>Q05302</t>
  </si>
  <si>
    <t>(Gp85)</t>
  </si>
  <si>
    <t>RR8_PELHO</t>
  </si>
  <si>
    <t>Q06FM9</t>
  </si>
  <si>
    <t>RPOC_BUCBP</t>
  </si>
  <si>
    <t>Q89B21</t>
  </si>
  <si>
    <t>309.121</t>
  </si>
  <si>
    <t>CCPR_YEAST</t>
  </si>
  <si>
    <t>P00431</t>
  </si>
  <si>
    <t>c</t>
  </si>
  <si>
    <t>peroxidase,</t>
  </si>
  <si>
    <t>(CCP)</t>
  </si>
  <si>
    <t>(1.11.1.5)</t>
  </si>
  <si>
    <t>MOG2A_XENLA</t>
  </si>
  <si>
    <t>Q2KHS5</t>
  </si>
  <si>
    <t>2-acylglycerol</t>
  </si>
  <si>
    <t>O-acyltransferase</t>
  </si>
  <si>
    <t>(2.3.1.22)</t>
  </si>
  <si>
    <t>(Acyl-CoA:monoacylglycerol</t>
  </si>
  <si>
    <t>acyltransferase</t>
  </si>
  <si>
    <t>(MGAT2-A)</t>
  </si>
  <si>
    <t>(Monoacylglycerol</t>
  </si>
  <si>
    <t>NSE1_BOVIN</t>
  </si>
  <si>
    <t>Q3T0X7</t>
  </si>
  <si>
    <t>chromosomes</t>
  </si>
  <si>
    <t>element</t>
  </si>
  <si>
    <t>(Non-SMC</t>
  </si>
  <si>
    <t>RL32_METMP</t>
  </si>
  <si>
    <t>Q6LXD6</t>
  </si>
  <si>
    <t>L32e</t>
  </si>
  <si>
    <t>RL32_METM7</t>
  </si>
  <si>
    <t>A6VH02</t>
  </si>
  <si>
    <t>RL32_METM6</t>
  </si>
  <si>
    <t>A9A9P7</t>
  </si>
  <si>
    <t>EX7S_SYNFM</t>
  </si>
  <si>
    <t>A0LI55</t>
  </si>
  <si>
    <t>SECA_CYAP7</t>
  </si>
  <si>
    <t>B7K818</t>
  </si>
  <si>
    <t>COAW_BACCR</t>
  </si>
  <si>
    <t>Q81C81</t>
  </si>
  <si>
    <t>pantothenate</t>
  </si>
  <si>
    <t>(PanK-II)</t>
  </si>
  <si>
    <t>COAW_BACC4</t>
  </si>
  <si>
    <t>B7H5Z8</t>
  </si>
  <si>
    <t>COAW_BACC2</t>
  </si>
  <si>
    <t>B7IKP3</t>
  </si>
  <si>
    <t>Y840_METJA</t>
  </si>
  <si>
    <t>Q58250</t>
  </si>
  <si>
    <t>MJ0840</t>
  </si>
  <si>
    <t>LEU1_BUCBP</t>
  </si>
  <si>
    <t>Q89A49</t>
  </si>
  <si>
    <t>2-isopropylmalate</t>
  </si>
  <si>
    <t>(2.3.3.13)</t>
  </si>
  <si>
    <t>(Alpha-IPM</t>
  </si>
  <si>
    <t>(Alpha-isopropylmalate</t>
  </si>
  <si>
    <t>FSV1_SCHPO</t>
  </si>
  <si>
    <t>O14222</t>
  </si>
  <si>
    <t>Syntaxin-like</t>
  </si>
  <si>
    <t>fsv1</t>
  </si>
  <si>
    <t>LACA1_STRPQ</t>
  </si>
  <si>
    <t>P0DC05</t>
  </si>
  <si>
    <t>LACA1_STRPM</t>
  </si>
  <si>
    <t>Q48RV9</t>
  </si>
  <si>
    <t>LACA1_STRP8</t>
  </si>
  <si>
    <t>Q8NZV6</t>
  </si>
  <si>
    <t>LACA1_STRP3</t>
  </si>
  <si>
    <t>P0DC04</t>
  </si>
  <si>
    <t>LACA1_STRP1</t>
  </si>
  <si>
    <t>Q99YH1</t>
  </si>
  <si>
    <t>YWDA_BACSU</t>
  </si>
  <si>
    <t>P39609</t>
  </si>
  <si>
    <t>YwdA</t>
  </si>
  <si>
    <t>RS21_AZOPC</t>
  </si>
  <si>
    <t>B6YR52</t>
  </si>
  <si>
    <t>S21</t>
  </si>
  <si>
    <t>RS20_GEOSF</t>
  </si>
  <si>
    <t>B9M9F6</t>
  </si>
  <si>
    <t>RPPH_HAES2</t>
  </si>
  <si>
    <t>B0UWT4</t>
  </si>
  <si>
    <t>RPPH_HAES1</t>
  </si>
  <si>
    <t>Q0I560</t>
  </si>
  <si>
    <t>TPIS_STAS1</t>
  </si>
  <si>
    <t>Q49W01</t>
  </si>
  <si>
    <t>HYPA_METM7</t>
  </si>
  <si>
    <t>A6VIU0</t>
  </si>
  <si>
    <t>hydrogenase</t>
  </si>
  <si>
    <t>nickel</t>
  </si>
  <si>
    <t>incorporation</t>
  </si>
  <si>
    <t>HypA</t>
  </si>
  <si>
    <t>MRAZ_RENSM</t>
  </si>
  <si>
    <t>A9WRE7</t>
  </si>
  <si>
    <t>PFD4_BOVIN</t>
  </si>
  <si>
    <t>Q2TBR6</t>
  </si>
  <si>
    <t>Prefoldin</t>
  </si>
  <si>
    <t>LHA1_RHOSH</t>
  </si>
  <si>
    <t>P0C0X9</t>
  </si>
  <si>
    <t>Light-harvesting</t>
  </si>
  <si>
    <t>B-875</t>
  </si>
  <si>
    <t>(Antenna</t>
  </si>
  <si>
    <t>pigment</t>
  </si>
  <si>
    <t>(LH-1)</t>
  </si>
  <si>
    <t>LHA1_RHOS4</t>
  </si>
  <si>
    <t>Q3J1A4</t>
  </si>
  <si>
    <t>Y2544_DICDI</t>
  </si>
  <si>
    <t>Q559K0</t>
  </si>
  <si>
    <t>Folate-like</t>
  </si>
  <si>
    <t>DDB_G0272544</t>
  </si>
  <si>
    <t>FLIW_CLOBM</t>
  </si>
  <si>
    <t>B1KYF4</t>
  </si>
  <si>
    <t>YO381_YEAST</t>
  </si>
  <si>
    <t>Q3E804</t>
  </si>
  <si>
    <t>YOR381W-A</t>
  </si>
  <si>
    <t>HIS8_THEP1</t>
  </si>
  <si>
    <t>A5INE2</t>
  </si>
  <si>
    <t>HEM3_PYRAR</t>
  </si>
  <si>
    <t>A4WN24</t>
  </si>
  <si>
    <t>NTDA_BACSU</t>
  </si>
  <si>
    <t>O07566</t>
  </si>
  <si>
    <t>NTD</t>
  </si>
  <si>
    <t>operon</t>
  </si>
  <si>
    <t>NtdA</t>
  </si>
  <si>
    <t>KARG_HOMGA</t>
  </si>
  <si>
    <t>P14208</t>
  </si>
  <si>
    <t>DNLI_PYRIL</t>
  </si>
  <si>
    <t>A1RTK4</t>
  </si>
  <si>
    <t>Y1175_CLOBB</t>
  </si>
  <si>
    <t>B2THN1</t>
  </si>
  <si>
    <t>CLL_A1175</t>
  </si>
  <si>
    <t>Y1126_CLOBA</t>
  </si>
  <si>
    <t>B2V3W3</t>
  </si>
  <si>
    <t>CLH_1126</t>
  </si>
  <si>
    <t>Y1773_CALS8</t>
  </si>
  <si>
    <t>A4XKC3</t>
  </si>
  <si>
    <t>Csac_1773</t>
  </si>
  <si>
    <t>RPOA_PELPD</t>
  </si>
  <si>
    <t>A1ALW7</t>
  </si>
  <si>
    <t>E4PD_PSEA6</t>
  </si>
  <si>
    <t>Q15QK3</t>
  </si>
  <si>
    <t>VRTN_MOUSE</t>
  </si>
  <si>
    <t>Q3SYK4</t>
  </si>
  <si>
    <t>Vertnin</t>
  </si>
  <si>
    <t>R2PLG_RANPA</t>
  </si>
  <si>
    <t>D3UA80</t>
  </si>
  <si>
    <t>Ranatuerin-2PLg</t>
  </si>
  <si>
    <t>307.330</t>
  </si>
  <si>
    <t>DNLJ2_NOCFA</t>
  </si>
  <si>
    <t>Q5YRS7</t>
  </si>
  <si>
    <t>[NAD(+)]</t>
  </si>
  <si>
    <t>HAS1_NEOFI</t>
  </si>
  <si>
    <t>A1CW14</t>
  </si>
  <si>
    <t>KANL2_PONAB</t>
  </si>
  <si>
    <t>Q5R802</t>
  </si>
  <si>
    <t>KAT8</t>
  </si>
  <si>
    <t>NSL</t>
  </si>
  <si>
    <t>(NSL</t>
  </si>
  <si>
    <t>NSL2)</t>
  </si>
  <si>
    <t>(Non-specific</t>
  </si>
  <si>
    <t>lethal</t>
  </si>
  <si>
    <t>VP33_BPAPS</t>
  </si>
  <si>
    <t>Q9T1R5</t>
  </si>
  <si>
    <t>transfer</t>
  </si>
  <si>
    <t>p33</t>
  </si>
  <si>
    <t>GAPN_STREI</t>
  </si>
  <si>
    <t>Q3C1A6</t>
  </si>
  <si>
    <t>NADP-dependent</t>
  </si>
  <si>
    <t>glyceraldehyde-3-phosphate</t>
  </si>
  <si>
    <t>(1.2.1.9)</t>
  </si>
  <si>
    <t>(Glyceraldehyde-3-phosphate</t>
  </si>
  <si>
    <t>[NADP(+)])</t>
  </si>
  <si>
    <t>(GAPN)</t>
  </si>
  <si>
    <t>(Non-phosphorylating</t>
  </si>
  <si>
    <t>glyceraldehyde</t>
  </si>
  <si>
    <t>3-phosphate</t>
  </si>
  <si>
    <t>(Triosephosphate</t>
  </si>
  <si>
    <t>P53_BARBU</t>
  </si>
  <si>
    <t>Q9W678</t>
  </si>
  <si>
    <t>Cellular</t>
  </si>
  <si>
    <t>tumor</t>
  </si>
  <si>
    <t>p53</t>
  </si>
  <si>
    <t>suppressor</t>
  </si>
  <si>
    <t>p53)</t>
  </si>
  <si>
    <t>TAL_COLP3</t>
  </si>
  <si>
    <t>Q47WR3</t>
  </si>
  <si>
    <t>Y1320_LEGPA</t>
  </si>
  <si>
    <t>Q5X5K0</t>
  </si>
  <si>
    <t>lpp1320</t>
  </si>
  <si>
    <t>F42NO_ARCFU</t>
  </si>
  <si>
    <t>O29370</t>
  </si>
  <si>
    <t>8-hydroxy-5-deazaflavin:NADPH</t>
  </si>
  <si>
    <t>(1.5.1.40)</t>
  </si>
  <si>
    <t>(F420H2:NADP+</t>
  </si>
  <si>
    <t>RR12_CHLAT</t>
  </si>
  <si>
    <t>Q19V72</t>
  </si>
  <si>
    <t>YHAP_BACSU</t>
  </si>
  <si>
    <t>O07523</t>
  </si>
  <si>
    <t>YhaP</t>
  </si>
  <si>
    <t>IF2_PROM1</t>
  </si>
  <si>
    <t>A2C4P1</t>
  </si>
  <si>
    <t>ACOX1_DICDI</t>
  </si>
  <si>
    <t>Q54GQ6</t>
  </si>
  <si>
    <t>acyl-coenzyme</t>
  </si>
  <si>
    <t>(1.3.3.6)</t>
  </si>
  <si>
    <t>CP52Q_CANMA</t>
  </si>
  <si>
    <t>Q12587</t>
  </si>
  <si>
    <t>P450</t>
  </si>
  <si>
    <t>52C2</t>
  </si>
  <si>
    <t>(1.14.14.-)</t>
  </si>
  <si>
    <t>(Alkane-inducible</t>
  </si>
  <si>
    <t>P450-ALK6-A)</t>
  </si>
  <si>
    <t>(CYPLIIC2)</t>
  </si>
  <si>
    <t>EX7S_VIBHB</t>
  </si>
  <si>
    <t>A7MYC1</t>
  </si>
  <si>
    <t>DAPH_THEPX</t>
  </si>
  <si>
    <t>B0K4I5</t>
  </si>
  <si>
    <t>2,3,4,5-tetrahydropyridine-2,6-dicarboxylate</t>
  </si>
  <si>
    <t>N-acetyltransferase</t>
  </si>
  <si>
    <t>(2.3.1.89)</t>
  </si>
  <si>
    <t>(Tetrahydrodipicolinate</t>
  </si>
  <si>
    <t>(THP</t>
  </si>
  <si>
    <t>acetyltransferase)</t>
  </si>
  <si>
    <t>(Tetrahydropicolinate</t>
  </si>
  <si>
    <t>acetylase)</t>
  </si>
  <si>
    <t>DNAJ_ORITB</t>
  </si>
  <si>
    <t>A5CD86</t>
  </si>
  <si>
    <t>IL2_DASNO</t>
  </si>
  <si>
    <t>Q1WM29</t>
  </si>
  <si>
    <t>EX7S_STRSY</t>
  </si>
  <si>
    <t>A4VWY2</t>
  </si>
  <si>
    <t>EX7S_STRS2</t>
  </si>
  <si>
    <t>A4W384</t>
  </si>
  <si>
    <t>YGZA_SCHPO</t>
  </si>
  <si>
    <t>O42979</t>
  </si>
  <si>
    <t>PHO85</t>
  </si>
  <si>
    <t>cyclin-like</t>
  </si>
  <si>
    <t>C20F10.10</t>
  </si>
  <si>
    <t>TOTA_DROME</t>
  </si>
  <si>
    <t>Q8IN44</t>
  </si>
  <si>
    <t>NRFA_STAA8</t>
  </si>
  <si>
    <t>Q2G0Z5</t>
  </si>
  <si>
    <t>NFRA_STAAW</t>
  </si>
  <si>
    <t>Q8NY77</t>
  </si>
  <si>
    <t>NFRA_STAAS</t>
  </si>
  <si>
    <t>Q6GC90</t>
  </si>
  <si>
    <t>NFRA_STAAC</t>
  </si>
  <si>
    <t>Q5HIR4</t>
  </si>
  <si>
    <t>NFRA_STAA3</t>
  </si>
  <si>
    <t>Q2FJN3</t>
  </si>
  <si>
    <t>MES4_DROME</t>
  </si>
  <si>
    <t>Q8MT36</t>
  </si>
  <si>
    <t>histone-lysine</t>
  </si>
  <si>
    <t>Mes-4</t>
  </si>
  <si>
    <t>(2.1.1.43)</t>
  </si>
  <si>
    <t>(Maternal-effect</t>
  </si>
  <si>
    <t>sterile</t>
  </si>
  <si>
    <t>KLHL8_HUMAN</t>
  </si>
  <si>
    <t>Q9P2G9</t>
  </si>
  <si>
    <t>Kelch-like</t>
  </si>
  <si>
    <t>SH3K1_HUMAN</t>
  </si>
  <si>
    <t>Q96B97</t>
  </si>
  <si>
    <t>kinase-binding</t>
  </si>
  <si>
    <t>(CD2-binding</t>
  </si>
  <si>
    <t>(CD2BP3)</t>
  </si>
  <si>
    <t>(Cbl-interacting</t>
  </si>
  <si>
    <t>(Human</t>
  </si>
  <si>
    <t>Src</t>
  </si>
  <si>
    <t>(HSB-1)</t>
  </si>
  <si>
    <t>KCNS1_PONAB</t>
  </si>
  <si>
    <t>A4K2V2</t>
  </si>
  <si>
    <t>RPPH_VARPS</t>
  </si>
  <si>
    <t>C5CXX0</t>
  </si>
  <si>
    <t>RPPH_ERWT9</t>
  </si>
  <si>
    <t>B2VFV0</t>
  </si>
  <si>
    <t>MAT2_COCHE</t>
  </si>
  <si>
    <t>Q02991</t>
  </si>
  <si>
    <t>Mating-type</t>
  </si>
  <si>
    <t>MAT-2</t>
  </si>
  <si>
    <t>Y1935_KOSOT</t>
  </si>
  <si>
    <t>C5CGU7</t>
  </si>
  <si>
    <t>Kole_1935</t>
  </si>
  <si>
    <t>Y1246_THEAB</t>
  </si>
  <si>
    <t>B7IHX7</t>
  </si>
  <si>
    <t>THA_1246</t>
  </si>
  <si>
    <t>Y1011_THELT</t>
  </si>
  <si>
    <t>A8F5Z3</t>
  </si>
  <si>
    <t>Tlet_1011</t>
  </si>
  <si>
    <t>END4_ALKOO</t>
  </si>
  <si>
    <t>A8ML82</t>
  </si>
  <si>
    <t>NAGS_SCHPO</t>
  </si>
  <si>
    <t>O94330</t>
  </si>
  <si>
    <t>MUTS2_LEUCK</t>
  </si>
  <si>
    <t>B1MXB4</t>
  </si>
  <si>
    <t>MutS2</t>
  </si>
  <si>
    <t>GATA_NITEC</t>
  </si>
  <si>
    <t>Q0AFP4</t>
  </si>
  <si>
    <t>GRPE1_BUCAP</t>
  </si>
  <si>
    <t>Q8K9R7</t>
  </si>
  <si>
    <t>RIR3_YEAST</t>
  </si>
  <si>
    <t>P21672</t>
  </si>
  <si>
    <t>damage-inducible</t>
  </si>
  <si>
    <t>Y855_LISMH</t>
  </si>
  <si>
    <t>B8DFL4</t>
  </si>
  <si>
    <t>LMHCC_0855</t>
  </si>
  <si>
    <t>Y1731_LISMF</t>
  </si>
  <si>
    <t>Q71YW0</t>
  </si>
  <si>
    <t>LMOf2365_1731</t>
  </si>
  <si>
    <t>Y1721_LISMC</t>
  </si>
  <si>
    <t>C1KW06</t>
  </si>
  <si>
    <t>Lm4b_01721</t>
  </si>
  <si>
    <t>SRP54_SULTO</t>
  </si>
  <si>
    <t>Q971S9</t>
  </si>
  <si>
    <t>SECA_CAMJR</t>
  </si>
  <si>
    <t>Q5HUL7</t>
  </si>
  <si>
    <t>SECA_CAMJJ</t>
  </si>
  <si>
    <t>A1VZT4</t>
  </si>
  <si>
    <t>RL20_SULDN</t>
  </si>
  <si>
    <t>Q30U43</t>
  </si>
  <si>
    <t>RS20_PETMO</t>
  </si>
  <si>
    <t>A9BHX3</t>
  </si>
  <si>
    <t>RNP3_METJA</t>
  </si>
  <si>
    <t>Q58539</t>
  </si>
  <si>
    <t>(3.1.26.5)</t>
  </si>
  <si>
    <t>V5_SPTNK</t>
  </si>
  <si>
    <t>B4YNE5</t>
  </si>
  <si>
    <t>V5</t>
  </si>
  <si>
    <t>CSP1_STRMT</t>
  </si>
  <si>
    <t>O33672</t>
  </si>
  <si>
    <t>Competence-stimulating</t>
  </si>
  <si>
    <t>(CSP)</t>
  </si>
  <si>
    <t>FETP_YERPN</t>
  </si>
  <si>
    <t>Q1CEV2</t>
  </si>
  <si>
    <t>FETP_YERPE</t>
  </si>
  <si>
    <t>Q8ZHE7</t>
  </si>
  <si>
    <t>FETP_YERPA</t>
  </si>
  <si>
    <t>Q1CB93</t>
  </si>
  <si>
    <t>US109_SCHPO</t>
  </si>
  <si>
    <t>O94621</t>
  </si>
  <si>
    <t>U1</t>
  </si>
  <si>
    <t>snRNP-associated</t>
  </si>
  <si>
    <t>usp109</t>
  </si>
  <si>
    <t>RBFA_STAAW</t>
  </si>
  <si>
    <t>P65968</t>
  </si>
  <si>
    <t>RBFA_STAAT</t>
  </si>
  <si>
    <t>A8Z3V0</t>
  </si>
  <si>
    <t>RBFA_STAAS</t>
  </si>
  <si>
    <t>Q6G9U3</t>
  </si>
  <si>
    <t>RBFA_STAAR</t>
  </si>
  <si>
    <t>Q6GHG5</t>
  </si>
  <si>
    <t>RBFA_STAAN</t>
  </si>
  <si>
    <t>P65967</t>
  </si>
  <si>
    <t>RBFA_STAAM</t>
  </si>
  <si>
    <t>P65966</t>
  </si>
  <si>
    <t>RBFA_STAAE</t>
  </si>
  <si>
    <t>A6QGG9</t>
  </si>
  <si>
    <t>RBFA_STAAC</t>
  </si>
  <si>
    <t>Q5HGG1</t>
  </si>
  <si>
    <t>RBFA_STAAB</t>
  </si>
  <si>
    <t>Q2YXP6</t>
  </si>
  <si>
    <t>RBFA_STAA9</t>
  </si>
  <si>
    <t>A5ISF4</t>
  </si>
  <si>
    <t>RBFA_STAA8</t>
  </si>
  <si>
    <t>Q2G2Q4</t>
  </si>
  <si>
    <t>RBFA_STAA3</t>
  </si>
  <si>
    <t>Q2FHG8</t>
  </si>
  <si>
    <t>RBFA_STAA2</t>
  </si>
  <si>
    <t>A6U189</t>
  </si>
  <si>
    <t>RBFA_STAA1</t>
  </si>
  <si>
    <t>A7X1Q2</t>
  </si>
  <si>
    <t>Y181_BUCAI</t>
  </si>
  <si>
    <t>P57278</t>
  </si>
  <si>
    <t>BU181</t>
  </si>
  <si>
    <t>(yba2)</t>
  </si>
  <si>
    <t>GGGPS_THEVO</t>
  </si>
  <si>
    <t>Q97AR4</t>
  </si>
  <si>
    <t>SYC_CAMC5</t>
  </si>
  <si>
    <t>A7GYB4</t>
  </si>
  <si>
    <t>305.540</t>
  </si>
  <si>
    <t>PP248_ARATH</t>
  </si>
  <si>
    <t>Q9LUJ4</t>
  </si>
  <si>
    <t>At3g22670,</t>
  </si>
  <si>
    <t>TAL_BURTA</t>
  </si>
  <si>
    <t>Q2SZY3</t>
  </si>
  <si>
    <t>TAL_PSEPG</t>
  </si>
  <si>
    <t>B0KHA7</t>
  </si>
  <si>
    <t>Y1859_STAA8</t>
  </si>
  <si>
    <t>Q2FXI7</t>
  </si>
  <si>
    <t>UPF0354</t>
  </si>
  <si>
    <t>SAOUHSC_01859</t>
  </si>
  <si>
    <t>Y1833_STAA2</t>
  </si>
  <si>
    <t>A6U2K9</t>
  </si>
  <si>
    <t>SaurJH1_1833</t>
  </si>
  <si>
    <t>Y1821_STAAR</t>
  </si>
  <si>
    <t>Q6GFW5</t>
  </si>
  <si>
    <t>SAR1821</t>
  </si>
  <si>
    <t>Y1798_STAA9</t>
  </si>
  <si>
    <t>A5ITR5</t>
  </si>
  <si>
    <t>SaurJH9_1798</t>
  </si>
  <si>
    <t>Y1743_STAAM</t>
  </si>
  <si>
    <t>Q99TC1</t>
  </si>
  <si>
    <t>SAV1743</t>
  </si>
  <si>
    <t>Y1729_STAA1</t>
  </si>
  <si>
    <t>A7X3H9</t>
  </si>
  <si>
    <t>SAHV_1729</t>
  </si>
  <si>
    <t>Y1689_STAA3</t>
  </si>
  <si>
    <t>Q2FFZ5</t>
  </si>
  <si>
    <t>SAUSA300_1689</t>
  </si>
  <si>
    <t>Y1686_STAAW</t>
  </si>
  <si>
    <t>Q8NW30</t>
  </si>
  <si>
    <t>MW1686</t>
  </si>
  <si>
    <t>Y1669_STAAS</t>
  </si>
  <si>
    <t>Q6G8I4</t>
  </si>
  <si>
    <t>SAS1669</t>
  </si>
  <si>
    <t>Y1636_STAAE</t>
  </si>
  <si>
    <t>A6QHS6</t>
  </si>
  <si>
    <t>NWMN_1636</t>
  </si>
  <si>
    <t>Y1603_STAAB</t>
  </si>
  <si>
    <t>Q2YTJ3</t>
  </si>
  <si>
    <t>SAB1603c</t>
  </si>
  <si>
    <t>Y1564_STAAN</t>
  </si>
  <si>
    <t>Q7A528</t>
  </si>
  <si>
    <t>SA1564</t>
  </si>
  <si>
    <t>ACCD_STRSX</t>
  </si>
  <si>
    <t>C6GN01</t>
  </si>
  <si>
    <t>ACCD_STRSE</t>
  </si>
  <si>
    <t>C5VZW3</t>
  </si>
  <si>
    <t>ACCD_STRS4</t>
  </si>
  <si>
    <t>C6GWM7</t>
  </si>
  <si>
    <t>ACCD_STRS2</t>
  </si>
  <si>
    <t>A4W3M1</t>
  </si>
  <si>
    <t>KAD_MYCHJ</t>
  </si>
  <si>
    <t>Q4AAG0</t>
  </si>
  <si>
    <t>Adenylate</t>
  </si>
  <si>
    <t>(2.7.4.3)</t>
  </si>
  <si>
    <t>(ATP-AMP</t>
  </si>
  <si>
    <t>transphosphorylase)</t>
  </si>
  <si>
    <t>KAD_MYCH7</t>
  </si>
  <si>
    <t>Q4A8J1</t>
  </si>
  <si>
    <t>KAD_MYCH2</t>
  </si>
  <si>
    <t>Q601J4</t>
  </si>
  <si>
    <t>YPT35_YEAST</t>
  </si>
  <si>
    <t>P38815</t>
  </si>
  <si>
    <t>PX</t>
  </si>
  <si>
    <t>YPT35</t>
  </si>
  <si>
    <t>YPT35_YEAS7</t>
  </si>
  <si>
    <t>A6ZT13</t>
  </si>
  <si>
    <t>YFIK_BACSU</t>
  </si>
  <si>
    <t>P94439</t>
  </si>
  <si>
    <t>YfiK</t>
  </si>
  <si>
    <t>RR12_HUPLU</t>
  </si>
  <si>
    <t>Q5SD27</t>
  </si>
  <si>
    <t>HSCB_RICPR</t>
  </si>
  <si>
    <t>Q9ZDW4</t>
  </si>
  <si>
    <t>Co-chaperone</t>
  </si>
  <si>
    <t>HscB</t>
  </si>
  <si>
    <t>PCNA_MAIZE</t>
  </si>
  <si>
    <t>Q43266</t>
  </si>
  <si>
    <t>EXBB_NEIMC</t>
  </si>
  <si>
    <t>P95375</t>
  </si>
  <si>
    <t>STYC_STYCL</t>
  </si>
  <si>
    <t>O18494</t>
  </si>
  <si>
    <t>Styelin-C</t>
  </si>
  <si>
    <t>Y1376_STAAC</t>
  </si>
  <si>
    <t>Q5HG78</t>
  </si>
  <si>
    <t>SACOL1376</t>
  </si>
  <si>
    <t>Y1351_STAAR</t>
  </si>
  <si>
    <t>Q6GH65</t>
  </si>
  <si>
    <t>SAR1351</t>
  </si>
  <si>
    <t>Y1341_STAAM</t>
  </si>
  <si>
    <t>P60074</t>
  </si>
  <si>
    <t>SAV1341</t>
  </si>
  <si>
    <t>Y1281_STAAS</t>
  </si>
  <si>
    <t>Q6G9L7</t>
  </si>
  <si>
    <t>SAS1281</t>
  </si>
  <si>
    <t>Y1228_STAAW</t>
  </si>
  <si>
    <t>P60078</t>
  </si>
  <si>
    <t>MW1228</t>
  </si>
  <si>
    <t>Y1176_STAAN</t>
  </si>
  <si>
    <t>P60076</t>
  </si>
  <si>
    <t>SA1176</t>
  </si>
  <si>
    <t>G6PI_ACIB5</t>
  </si>
  <si>
    <t>B7IBR9</t>
  </si>
  <si>
    <t>VATD_METST</t>
  </si>
  <si>
    <t>Q2NF89</t>
  </si>
  <si>
    <t>V-type</t>
  </si>
  <si>
    <t>D</t>
  </si>
  <si>
    <t>(V-ATPase</t>
  </si>
  <si>
    <t>D)</t>
  </si>
  <si>
    <t>RPOD_LACLA</t>
  </si>
  <si>
    <t>Q04506</t>
  </si>
  <si>
    <t>sigma</t>
  </si>
  <si>
    <t>RpoD</t>
  </si>
  <si>
    <t>(Sigma-42)</t>
  </si>
  <si>
    <t>PYRF_THEPX</t>
  </si>
  <si>
    <t>B0K2E7</t>
  </si>
  <si>
    <t>FAS1_CANAX</t>
  </si>
  <si>
    <t>P34731</t>
  </si>
  <si>
    <t>(2.3.1.86)</t>
  </si>
  <si>
    <t>(3-hydroxyacyl-[acyl-carrier-protein]</t>
  </si>
  <si>
    <t>(4.2.1.59)</t>
  </si>
  <si>
    <t>(Enoyl-[acyl-carrier-protein]</t>
  </si>
  <si>
    <t>[NADH])</t>
  </si>
  <si>
    <t>(1.3.1.9)</t>
  </si>
  <si>
    <t>([Acyl-carrier-protein]</t>
  </si>
  <si>
    <t>(2.3.1.38)</t>
  </si>
  <si>
    <t>malonyltransferase)</t>
  </si>
  <si>
    <t>(2.3.1.39)</t>
  </si>
  <si>
    <t>(S-acyl</t>
  </si>
  <si>
    <t>thioesterase)</t>
  </si>
  <si>
    <t>(3.1.2.14)</t>
  </si>
  <si>
    <t>TRM5_POLPA</t>
  </si>
  <si>
    <t>D3BT31</t>
  </si>
  <si>
    <t>(guanine(37)-N1)-methyltransferase</t>
  </si>
  <si>
    <t>PRSA_LACSS</t>
  </si>
  <si>
    <t>Q38XZ9</t>
  </si>
  <si>
    <t>COAA_STRGC</t>
  </si>
  <si>
    <t>A8AX56</t>
  </si>
  <si>
    <t>BUD8_YEAST</t>
  </si>
  <si>
    <t>P41698</t>
  </si>
  <si>
    <t>Bud</t>
  </si>
  <si>
    <t>selection</t>
  </si>
  <si>
    <t>SSRP_SPHEL</t>
  </si>
  <si>
    <t>Q7X2N6</t>
  </si>
  <si>
    <t>RL31B_ERWT9</t>
  </si>
  <si>
    <t>B2VHV7</t>
  </si>
  <si>
    <t>YBEY_BORAP</t>
  </si>
  <si>
    <t>Q0SPA5</t>
  </si>
  <si>
    <t>Y2488_BACHD</t>
  </si>
  <si>
    <t>Q9KA06</t>
  </si>
  <si>
    <t>BH2488</t>
  </si>
  <si>
    <t>GDE1_SCHPO</t>
  </si>
  <si>
    <t>Q9C104</t>
  </si>
  <si>
    <t>Glycerophosphodiester</t>
  </si>
  <si>
    <t>phosphodiesterase</t>
  </si>
  <si>
    <t>gde1</t>
  </si>
  <si>
    <t>(3.1.4.46)</t>
  </si>
  <si>
    <t>YL715_MIMIV</t>
  </si>
  <si>
    <t>Q5UNX2</t>
  </si>
  <si>
    <t>L715</t>
  </si>
  <si>
    <t>FETP_ACIC5</t>
  </si>
  <si>
    <t>C1F8R9</t>
  </si>
  <si>
    <t>METK_BUCAT</t>
  </si>
  <si>
    <t>B8D7U1</t>
  </si>
  <si>
    <t>METK_BUCAI</t>
  </si>
  <si>
    <t>P57486</t>
  </si>
  <si>
    <t>METK_BUCA5</t>
  </si>
  <si>
    <t>B8D9I9</t>
  </si>
  <si>
    <t>BSC1A_XENLA</t>
  </si>
  <si>
    <t>Q6INU2</t>
  </si>
  <si>
    <t>1-A</t>
  </si>
  <si>
    <t>YHKF_SCHPO</t>
  </si>
  <si>
    <t>O94432</t>
  </si>
  <si>
    <t>C660.15</t>
  </si>
  <si>
    <t>GRPE_CLOPS</t>
  </si>
  <si>
    <t>Q0SRE2</t>
  </si>
  <si>
    <t>HIS2_BACCN</t>
  </si>
  <si>
    <t>A7GMV2</t>
  </si>
  <si>
    <t>303.749</t>
  </si>
  <si>
    <t>METK_LEIIN</t>
  </si>
  <si>
    <t>O43938</t>
  </si>
  <si>
    <t>TOP6A_METTH</t>
  </si>
  <si>
    <t>O27089</t>
  </si>
  <si>
    <t>TAL_PSEPK</t>
  </si>
  <si>
    <t>Q88KX1</t>
  </si>
  <si>
    <t>HXA9A_TAKRU</t>
  </si>
  <si>
    <t>O42506</t>
  </si>
  <si>
    <t>Hox-A9a</t>
  </si>
  <si>
    <t>(HoxA-9)</t>
  </si>
  <si>
    <t>ACCD_CLONN</t>
  </si>
  <si>
    <t>A0PXC5</t>
  </si>
  <si>
    <t>AROE_SULIY</t>
  </si>
  <si>
    <t>C3N7H5</t>
  </si>
  <si>
    <t>AROE_SULIN</t>
  </si>
  <si>
    <t>C3NG01</t>
  </si>
  <si>
    <t>AROE_SULIM</t>
  </si>
  <si>
    <t>C3MXK7</t>
  </si>
  <si>
    <t>AROE_SULIL</t>
  </si>
  <si>
    <t>C3MRB8</t>
  </si>
  <si>
    <t>AROE_SULIK</t>
  </si>
  <si>
    <t>C4KIN3</t>
  </si>
  <si>
    <t>AROE_SULIA</t>
  </si>
  <si>
    <t>C3MZF3</t>
  </si>
  <si>
    <t>THR_DROME</t>
  </si>
  <si>
    <t>P42286</t>
  </si>
  <si>
    <t>three</t>
  </si>
  <si>
    <t>rows</t>
  </si>
  <si>
    <t>YMRF1_YEAST</t>
  </si>
  <si>
    <t>P03881</t>
  </si>
  <si>
    <t>RF1</t>
  </si>
  <si>
    <t>IF2_LACLM</t>
  </si>
  <si>
    <t>A2RM37</t>
  </si>
  <si>
    <t>EX7S_SYNWW</t>
  </si>
  <si>
    <t>Q0AZF3</t>
  </si>
  <si>
    <t>RL29_THEFY</t>
  </si>
  <si>
    <t>Q47LK1</t>
  </si>
  <si>
    <t>IBMP_CYLCV</t>
  </si>
  <si>
    <t>Q7TBL3</t>
  </si>
  <si>
    <t>Transactivator/viroplasmin</t>
  </si>
  <si>
    <t>(Tav)</t>
  </si>
  <si>
    <t>(Inclusion</t>
  </si>
  <si>
    <t>body</t>
  </si>
  <si>
    <t>FADJ_CROS8</t>
  </si>
  <si>
    <t>A7MH81</t>
  </si>
  <si>
    <t>YXID_BACSU</t>
  </si>
  <si>
    <t>P42296</t>
  </si>
  <si>
    <t>UPF0720</t>
  </si>
  <si>
    <t>YxiD</t>
  </si>
  <si>
    <t>RL28_THERP</t>
  </si>
  <si>
    <t>B9L2A7</t>
  </si>
  <si>
    <t>L28</t>
  </si>
  <si>
    <t>MED15_KLULA</t>
  </si>
  <si>
    <t>P32257</t>
  </si>
  <si>
    <t>CYSP3_DICDI</t>
  </si>
  <si>
    <t>Q23894</t>
  </si>
  <si>
    <t>proteinase</t>
  </si>
  <si>
    <t>(3.4.22.-)</t>
  </si>
  <si>
    <t>YM230_YEAST</t>
  </si>
  <si>
    <t>Q3E7B5</t>
  </si>
  <si>
    <t>YMR230W-A</t>
  </si>
  <si>
    <t>DTD2_DANRE</t>
  </si>
  <si>
    <t>Q68EL2</t>
  </si>
  <si>
    <t>D-tyrosyl-tRNA(Tyr)</t>
  </si>
  <si>
    <t>deacylase</t>
  </si>
  <si>
    <t>(D-tyrosyl-tRNA</t>
  </si>
  <si>
    <t>CQ078_MOUSE</t>
  </si>
  <si>
    <t>Q5QR91</t>
  </si>
  <si>
    <t>C17orf78</t>
  </si>
  <si>
    <t>KHSE_BARHE</t>
  </si>
  <si>
    <t>Q6G4C4</t>
  </si>
  <si>
    <t>Homoserine</t>
  </si>
  <si>
    <t>(HK)</t>
  </si>
  <si>
    <t>(HSK)</t>
  </si>
  <si>
    <t>(2.7.1.39)</t>
  </si>
  <si>
    <t>HYPA_METMP</t>
  </si>
  <si>
    <t>Q6M0H0</t>
  </si>
  <si>
    <t>FB298_ARATH</t>
  </si>
  <si>
    <t>Q9FJJ4</t>
  </si>
  <si>
    <t>At5g62510</t>
  </si>
  <si>
    <t>NDKA_RAT</t>
  </si>
  <si>
    <t>Q05982</t>
  </si>
  <si>
    <t>NDKA1_BOVIN</t>
  </si>
  <si>
    <t>P52174</t>
  </si>
  <si>
    <t>NBR-A)</t>
  </si>
  <si>
    <t>KPRS_STAHJ</t>
  </si>
  <si>
    <t>Q4L3F7</t>
  </si>
  <si>
    <t>TPIS_BACSU</t>
  </si>
  <si>
    <t>P27876</t>
  </si>
  <si>
    <t>TPIS_BACA2</t>
  </si>
  <si>
    <t>A7Z8Y3</t>
  </si>
  <si>
    <t>SRP54_HYPBU</t>
  </si>
  <si>
    <t>A2BNB5</t>
  </si>
  <si>
    <t>LACA_STAHJ</t>
  </si>
  <si>
    <t>Q4L874</t>
  </si>
  <si>
    <t>SRP54_SULIM</t>
  </si>
  <si>
    <t>C3MYM8</t>
  </si>
  <si>
    <t>SRP54_SULIK</t>
  </si>
  <si>
    <t>C4KGX6</t>
  </si>
  <si>
    <t>SRP54_SULIA</t>
  </si>
  <si>
    <t>C3N5B0</t>
  </si>
  <si>
    <t>HYPA_UNCMA</t>
  </si>
  <si>
    <t>Q0W6P9</t>
  </si>
  <si>
    <t>AL2B7_ARATH</t>
  </si>
  <si>
    <t>Q8S528</t>
  </si>
  <si>
    <t>Aldehyde</t>
  </si>
  <si>
    <t>B7,</t>
  </si>
  <si>
    <t>(ALDH2b)</t>
  </si>
  <si>
    <t>(1.2.1.3)</t>
  </si>
  <si>
    <t>YBEY_NEIMF</t>
  </si>
  <si>
    <t>A1KSE7</t>
  </si>
  <si>
    <t>YBEY_NEIMB</t>
  </si>
  <si>
    <t>Q9K0P7</t>
  </si>
  <si>
    <t>RS15_XIPMA</t>
  </si>
  <si>
    <t>P70066</t>
  </si>
  <si>
    <t>40S</t>
  </si>
  <si>
    <t>S15</t>
  </si>
  <si>
    <t>(RIG</t>
  </si>
  <si>
    <t>Y555_METJA</t>
  </si>
  <si>
    <t>Q57975</t>
  </si>
  <si>
    <t>MJ0555</t>
  </si>
  <si>
    <t>(3.4.11.-)</t>
  </si>
  <si>
    <t>FETP_LEGPL</t>
  </si>
  <si>
    <t>Q5WVC4</t>
  </si>
  <si>
    <t>FETP_LEGPH</t>
  </si>
  <si>
    <t>Q5ZU80</t>
  </si>
  <si>
    <t>FETP_LEGPC</t>
  </si>
  <si>
    <t>A5ID85</t>
  </si>
  <si>
    <t>FETP_LEGPA</t>
  </si>
  <si>
    <t>Q5X3X9</t>
  </si>
  <si>
    <t>FETP_HALHL</t>
  </si>
  <si>
    <t>A1WW56</t>
  </si>
  <si>
    <t>TSC10_YEAST</t>
  </si>
  <si>
    <t>P38342</t>
  </si>
  <si>
    <t>3-ketodihydrosphingosine</t>
  </si>
  <si>
    <t>TSC10</t>
  </si>
  <si>
    <t>(1.1.1.102)</t>
  </si>
  <si>
    <t>(3-dehydrosphinganine</t>
  </si>
  <si>
    <t>(KDS</t>
  </si>
  <si>
    <t>(Temperature-sensitive</t>
  </si>
  <si>
    <t>CSG2</t>
  </si>
  <si>
    <t>GATA_LACRJ</t>
  </si>
  <si>
    <t>B2G8T6</t>
  </si>
  <si>
    <t>GATA_LACRD</t>
  </si>
  <si>
    <t>A5VLG3</t>
  </si>
  <si>
    <t>FB270_ARATH</t>
  </si>
  <si>
    <t>Q9FL82</t>
  </si>
  <si>
    <t>At5g39250</t>
  </si>
  <si>
    <t>RPOC_SHEWM</t>
  </si>
  <si>
    <t>B1KMY9</t>
  </si>
  <si>
    <t>RPOC_SHEVI</t>
  </si>
  <si>
    <t>Q9KW13</t>
  </si>
  <si>
    <t>RPOC_SHESW</t>
  </si>
  <si>
    <t>A1REA8</t>
  </si>
  <si>
    <t>RPOC_SHESR</t>
  </si>
  <si>
    <t>Q0I0B1</t>
  </si>
  <si>
    <t>RPOC_SHESM</t>
  </si>
  <si>
    <t>Q0HNU3</t>
  </si>
  <si>
    <t>RPOC_SHESH</t>
  </si>
  <si>
    <t>A8G1F4</t>
  </si>
  <si>
    <t>RPOC_SHESA</t>
  </si>
  <si>
    <t>A0KRL8</t>
  </si>
  <si>
    <t>RPOC_SHEPW</t>
  </si>
  <si>
    <t>B8CNC6</t>
  </si>
  <si>
    <t>RPOC_SHEPC</t>
  </si>
  <si>
    <t>A4YBY9</t>
  </si>
  <si>
    <t>RPOC_SHEPA</t>
  </si>
  <si>
    <t>A8GYX0</t>
  </si>
  <si>
    <t>RPOC_SHEON</t>
  </si>
  <si>
    <t>Q8EK73</t>
  </si>
  <si>
    <t>RPOC_SHELP</t>
  </si>
  <si>
    <t>A3Q976</t>
  </si>
  <si>
    <t>RPOC_SHEHH</t>
  </si>
  <si>
    <t>B0TM18</t>
  </si>
  <si>
    <t>RPOC_SHEFN</t>
  </si>
  <si>
    <t>Q089R0</t>
  </si>
  <si>
    <t>RPOC_SHEDO</t>
  </si>
  <si>
    <t>Q12SW5</t>
  </si>
  <si>
    <t>RPOC_SHEB9</t>
  </si>
  <si>
    <t>A9KW96</t>
  </si>
  <si>
    <t>RPOC_SHEB8</t>
  </si>
  <si>
    <t>A6WHS2</t>
  </si>
  <si>
    <t>RPOC_SHEB2</t>
  </si>
  <si>
    <t>B8EBL1</t>
  </si>
  <si>
    <t>LYSX_THET8</t>
  </si>
  <si>
    <t>Q5SH23</t>
  </si>
  <si>
    <t>Alpha-aminoadipate--LysW</t>
  </si>
  <si>
    <t>LysX</t>
  </si>
  <si>
    <t>(AAA--LysW</t>
  </si>
  <si>
    <t>LysX)</t>
  </si>
  <si>
    <t>(6.3.2.n4)</t>
  </si>
  <si>
    <t>301.959</t>
  </si>
  <si>
    <t>DCR1C_CHICK</t>
  </si>
  <si>
    <t>Q5QJC2</t>
  </si>
  <si>
    <t>artemis</t>
  </si>
  <si>
    <t>cross-link</t>
  </si>
  <si>
    <t>1C</t>
  </si>
  <si>
    <t>(SNM1</t>
  </si>
  <si>
    <t>(chSNM1C)</t>
  </si>
  <si>
    <t>(SNM1-like</t>
  </si>
  <si>
    <t>CKX1_MAIZE</t>
  </si>
  <si>
    <t>Q9T0N8</t>
  </si>
  <si>
    <t>Cytokinin</t>
  </si>
  <si>
    <t>(1.5.99.12)</t>
  </si>
  <si>
    <t>(Cytokinin</t>
  </si>
  <si>
    <t>(CKO</t>
  </si>
  <si>
    <t>(COX</t>
  </si>
  <si>
    <t>(ZmCKX1)</t>
  </si>
  <si>
    <t>CKX1_ORYSJ</t>
  </si>
  <si>
    <t>Q0JQ12</t>
  </si>
  <si>
    <t>(OsCKX1)</t>
  </si>
  <si>
    <t>CKX4_ARATH</t>
  </si>
  <si>
    <t>Q9FUJ2</t>
  </si>
  <si>
    <t>(AtCKX4)</t>
  </si>
  <si>
    <t>C71DF_MENPI</t>
  </si>
  <si>
    <t>Q9XHE6</t>
  </si>
  <si>
    <t>71D15</t>
  </si>
  <si>
    <t>(1.14.13.47)</t>
  </si>
  <si>
    <t>((-)-(4S)-Limonene-3-hydroxylase)</t>
  </si>
  <si>
    <t>PM2)</t>
  </si>
  <si>
    <t>DCC1_XENLA</t>
  </si>
  <si>
    <t>Q6GMB0</t>
  </si>
  <si>
    <t>Sister</t>
  </si>
  <si>
    <t>chromatid</t>
  </si>
  <si>
    <t>cohesion</t>
  </si>
  <si>
    <t>DCC1</t>
  </si>
  <si>
    <t>MET18_RAT</t>
  </si>
  <si>
    <t>Q4KM84</t>
  </si>
  <si>
    <t>Histidine</t>
  </si>
  <si>
    <t>(Methyltransferase-like</t>
  </si>
  <si>
    <t>18)</t>
  </si>
  <si>
    <t>MET18_MOUSE</t>
  </si>
  <si>
    <t>Q9CZ09</t>
  </si>
  <si>
    <t>MDHP_YEAST</t>
  </si>
  <si>
    <t>P32419</t>
  </si>
  <si>
    <t>DDRGK_BRUMA</t>
  </si>
  <si>
    <t>A8QFY9</t>
  </si>
  <si>
    <t>DDRGK</t>
  </si>
  <si>
    <t>RL32_METM5</t>
  </si>
  <si>
    <t>A4FWA4</t>
  </si>
  <si>
    <t>RPOZ_MYXXD</t>
  </si>
  <si>
    <t>Q1D2S6</t>
  </si>
  <si>
    <t>Y1773_STRT2</t>
  </si>
  <si>
    <t>Q5M2N4</t>
  </si>
  <si>
    <t>UPF0356</t>
  </si>
  <si>
    <t>stu1773</t>
  </si>
  <si>
    <t>Y1773_STRT1</t>
  </si>
  <si>
    <t>Q5LY29</t>
  </si>
  <si>
    <t>str1773</t>
  </si>
  <si>
    <t>Y1748_STRTD</t>
  </si>
  <si>
    <t>Q03IT3</t>
  </si>
  <si>
    <t>STER_1748</t>
  </si>
  <si>
    <t>Y4774_PSEA8</t>
  </si>
  <si>
    <t>B7UZH3</t>
  </si>
  <si>
    <t>PLES_47741</t>
  </si>
  <si>
    <t>Y4395_PSEAE</t>
  </si>
  <si>
    <t>Q9HW11</t>
  </si>
  <si>
    <t>PA4395</t>
  </si>
  <si>
    <t>PCNA_ORYSJ</t>
  </si>
  <si>
    <t>P17070</t>
  </si>
  <si>
    <t>(Cyclin)</t>
  </si>
  <si>
    <t>YA8O_SCHPO</t>
  </si>
  <si>
    <t>C6Y4B8</t>
  </si>
  <si>
    <t>C22F3.15</t>
  </si>
  <si>
    <t>RF1_MYCCT</t>
  </si>
  <si>
    <t>P71496</t>
  </si>
  <si>
    <t>MOAA_METM6</t>
  </si>
  <si>
    <t>A9A661</t>
  </si>
  <si>
    <t>cyclic</t>
  </si>
  <si>
    <t>EX7S_SALTY</t>
  </si>
  <si>
    <t>P67458</t>
  </si>
  <si>
    <t>EX7S_SALTI</t>
  </si>
  <si>
    <t>P67459</t>
  </si>
  <si>
    <t>EX7S_SALSV</t>
  </si>
  <si>
    <t>B4TMA4</t>
  </si>
  <si>
    <t>EX7S_SALPK</t>
  </si>
  <si>
    <t>B5BDA8</t>
  </si>
  <si>
    <t>EX7S_SALPC</t>
  </si>
  <si>
    <t>C0Q7U9</t>
  </si>
  <si>
    <t>EX7S_SALPB</t>
  </si>
  <si>
    <t>A9MX07</t>
  </si>
  <si>
    <t>EX7S_SALPA</t>
  </si>
  <si>
    <t>Q5PFR8</t>
  </si>
  <si>
    <t>EX7S_SALNS</t>
  </si>
  <si>
    <t>B4SWR6</t>
  </si>
  <si>
    <t>EX7S_SALHS</t>
  </si>
  <si>
    <t>B4T8R5</t>
  </si>
  <si>
    <t>EX7S_SALG2</t>
  </si>
  <si>
    <t>B5R6S5</t>
  </si>
  <si>
    <t>EX7S_SALEP</t>
  </si>
  <si>
    <t>B5QTH2</t>
  </si>
  <si>
    <t>EX7S_SALDC</t>
  </si>
  <si>
    <t>B5FKS9</t>
  </si>
  <si>
    <t>EX7S_SALCH</t>
  </si>
  <si>
    <t>Q57SE0</t>
  </si>
  <si>
    <t>EX7S_SALAR</t>
  </si>
  <si>
    <t>A9MM40</t>
  </si>
  <si>
    <t>EX7S_SALA4</t>
  </si>
  <si>
    <t>B5EXG5</t>
  </si>
  <si>
    <t>KLH24_HUMAN</t>
  </si>
  <si>
    <t>Q6TFL4</t>
  </si>
  <si>
    <t>(Kainate</t>
  </si>
  <si>
    <t>receptor-interacting</t>
  </si>
  <si>
    <t>GluR6)</t>
  </si>
  <si>
    <t>(KRIP6)</t>
  </si>
  <si>
    <t>DRE1)</t>
  </si>
  <si>
    <t>TB22A_MACFA</t>
  </si>
  <si>
    <t>Q95KI1</t>
  </si>
  <si>
    <t>22A</t>
  </si>
  <si>
    <t>RBSA2_THEMA</t>
  </si>
  <si>
    <t>Q9X051</t>
  </si>
  <si>
    <t>Ribose</t>
  </si>
  <si>
    <t>import</t>
  </si>
  <si>
    <t>RbsA</t>
  </si>
  <si>
    <t>(3.6.3.17)</t>
  </si>
  <si>
    <t>Y1010_PYRHO</t>
  </si>
  <si>
    <t>O58738</t>
  </si>
  <si>
    <t>PH1010</t>
  </si>
  <si>
    <t>PRSA_LACS1</t>
  </si>
  <si>
    <t>Q1WUQ1</t>
  </si>
  <si>
    <t>Y1400_METJA</t>
  </si>
  <si>
    <t>Q58795</t>
  </si>
  <si>
    <t>UPF0333</t>
  </si>
  <si>
    <t>MJ1400</t>
  </si>
  <si>
    <t>RSMG_SHEPA</t>
  </si>
  <si>
    <t>A8HAH3</t>
  </si>
  <si>
    <t>RSMG_SHEHH</t>
  </si>
  <si>
    <t>B0TQG4</t>
  </si>
  <si>
    <t>RPPH_PHOLL</t>
  </si>
  <si>
    <t>Q7N8U7</t>
  </si>
  <si>
    <t>SMC3_ARATH</t>
  </si>
  <si>
    <t>Q56YN8</t>
  </si>
  <si>
    <t>Structural</t>
  </si>
  <si>
    <t>(SMC</t>
  </si>
  <si>
    <t>(SMC-3)</t>
  </si>
  <si>
    <t>segregation</t>
  </si>
  <si>
    <t>SMC-3)</t>
  </si>
  <si>
    <t>(Cohesin</t>
  </si>
  <si>
    <t>TITAN7)</t>
  </si>
  <si>
    <t>TOE1_MOUSE</t>
  </si>
  <si>
    <t>Q9D2E2</t>
  </si>
  <si>
    <t>Target</t>
  </si>
  <si>
    <t>EGR1</t>
  </si>
  <si>
    <t>SECA_BORGA</t>
  </si>
  <si>
    <t>Q662L1</t>
  </si>
  <si>
    <t>YDBN_BACSU</t>
  </si>
  <si>
    <t>P96609</t>
  </si>
  <si>
    <t>YdbN</t>
  </si>
  <si>
    <t>KYNU1_EMENI</t>
  </si>
  <si>
    <t>Q5B0H8</t>
  </si>
  <si>
    <t>Kynureninase</t>
  </si>
  <si>
    <t>(3.7.1.3)</t>
  </si>
  <si>
    <t>(Biosynthesis</t>
  </si>
  <si>
    <t>nicotinic</t>
  </si>
  <si>
    <t>5-1)</t>
  </si>
  <si>
    <t>(L-kynurenine</t>
  </si>
  <si>
    <t>BMH1_YEAST</t>
  </si>
  <si>
    <t>P29311</t>
  </si>
  <si>
    <t>BMH1</t>
  </si>
  <si>
    <t>PDCL3_RAT</t>
  </si>
  <si>
    <t>Q4KLJ8</t>
  </si>
  <si>
    <t>Phosducin-like</t>
  </si>
  <si>
    <t>PACN1_BOVIN</t>
  </si>
  <si>
    <t>A7MBI0</t>
  </si>
  <si>
    <t>DHH1_CANAL</t>
  </si>
  <si>
    <t>Q5AAW3</t>
  </si>
  <si>
    <t>SLD2_CANGA</t>
  </si>
  <si>
    <t>Q6FME9</t>
  </si>
  <si>
    <t>DER_LAWIP</t>
  </si>
  <si>
    <t>Q1MS56</t>
  </si>
  <si>
    <t>(GTP-binding</t>
  </si>
  <si>
    <t>EngA)</t>
  </si>
  <si>
    <t>MPH1_DEBHA</t>
  </si>
  <si>
    <t>Q6BRF0</t>
  </si>
  <si>
    <t>MPH1</t>
  </si>
  <si>
    <t>NIFW_BURXL</t>
  </si>
  <si>
    <t>Q13N12</t>
  </si>
  <si>
    <t>Nitrogenase-stabilizing/protective</t>
  </si>
  <si>
    <t>NifW</t>
  </si>
  <si>
    <t>T1MD_MYCPN</t>
  </si>
  <si>
    <t>P75436</t>
  </si>
  <si>
    <t>MpnORFDP</t>
  </si>
  <si>
    <t>(M.MpnORFDP)</t>
  </si>
  <si>
    <t>YP85_AZOBR</t>
  </si>
  <si>
    <t>Q6QW47</t>
  </si>
  <si>
    <t>pRhico085</t>
  </si>
  <si>
    <t>Y870_RALPJ</t>
  </si>
  <si>
    <t>B2U8S6</t>
  </si>
  <si>
    <t>Rpic_0870</t>
  </si>
  <si>
    <t>SYS_CAMC1</t>
  </si>
  <si>
    <t>A7ZBR7</t>
  </si>
  <si>
    <t>ATPB_PSEPK</t>
  </si>
  <si>
    <t>Q88BX4</t>
  </si>
  <si>
    <t>ATPB_PSEPG</t>
  </si>
  <si>
    <t>B0KRA8</t>
  </si>
  <si>
    <t>ATPB_PSEP1</t>
  </si>
  <si>
    <t>A5WBA3</t>
  </si>
  <si>
    <t>XPO1_DICDI</t>
  </si>
  <si>
    <t>Q54EV7</t>
  </si>
  <si>
    <t>Exportin-1</t>
  </si>
  <si>
    <t>(Exp1)</t>
  </si>
  <si>
    <t>E4PD_VIBCH</t>
  </si>
  <si>
    <t>P0C6C2</t>
  </si>
  <si>
    <t>E4PD_VIBC3</t>
  </si>
  <si>
    <t>A5F9G1</t>
  </si>
  <si>
    <t>MPH1_YEAST</t>
  </si>
  <si>
    <t>P40562</t>
  </si>
  <si>
    <t>(Mutator</t>
  </si>
  <si>
    <t>phenotype</t>
  </si>
  <si>
    <t>MPH1_YEAS7</t>
  </si>
  <si>
    <t>A6ZVS0</t>
  </si>
  <si>
    <t>UXAC_STRA5</t>
  </si>
  <si>
    <t>Q8E0M9</t>
  </si>
  <si>
    <t>FBL39_ARATH</t>
  </si>
  <si>
    <t>Q0WR05</t>
  </si>
  <si>
    <t>At2g42730</t>
  </si>
  <si>
    <t>Y1458_VIBFM</t>
  </si>
  <si>
    <t>B5FEB2</t>
  </si>
  <si>
    <t>UPF0317</t>
  </si>
  <si>
    <t>VFMJ11_1458</t>
  </si>
  <si>
    <t>Y1377_VIBF1</t>
  </si>
  <si>
    <t>Q5E524</t>
  </si>
  <si>
    <t>VF_1377</t>
  </si>
  <si>
    <t>Y2343_ARCFU</t>
  </si>
  <si>
    <t>O27941</t>
  </si>
  <si>
    <t>AF_2343</t>
  </si>
  <si>
    <t>RR8_DAUCA</t>
  </si>
  <si>
    <t>Q0G9S6</t>
  </si>
  <si>
    <t>MRP4_HUMAN</t>
  </si>
  <si>
    <t>O15439</t>
  </si>
  <si>
    <t>resistance-associated</t>
  </si>
  <si>
    <t>(ATP-binding</t>
  </si>
  <si>
    <t>cassette</t>
  </si>
  <si>
    <t>sub-family</t>
  </si>
  <si>
    <t>(MRP/cMOAT-related</t>
  </si>
  <si>
    <t>transporter)</t>
  </si>
  <si>
    <t>(Multi-specific</t>
  </si>
  <si>
    <t>organic</t>
  </si>
  <si>
    <t>anion</t>
  </si>
  <si>
    <t>(MOAT-B)</t>
  </si>
  <si>
    <t>300.168</t>
  </si>
  <si>
    <t>RIBA_COLP3</t>
  </si>
  <si>
    <t>Q47WV5</t>
  </si>
  <si>
    <t>cyclohydrolase-2</t>
  </si>
  <si>
    <t>(3.5.4.25)</t>
  </si>
  <si>
    <t>(GTP</t>
  </si>
  <si>
    <t>cyclohydrolase</t>
  </si>
  <si>
    <t>YPT35_CANAL</t>
  </si>
  <si>
    <t>Q5AG56</t>
  </si>
  <si>
    <t>RS12_FINM2</t>
  </si>
  <si>
    <t>B0S0I2</t>
  </si>
  <si>
    <t>Y6677_DICDI</t>
  </si>
  <si>
    <t>Q54MQ9</t>
  </si>
  <si>
    <t>DDB_G0285721</t>
  </si>
  <si>
    <t>AZOR2_LISMO</t>
  </si>
  <si>
    <t>Q8Y8V6</t>
  </si>
  <si>
    <t>AZOR2_LISMF</t>
  </si>
  <si>
    <t>Q722D2</t>
  </si>
  <si>
    <t>HIS82_NOSS1</t>
  </si>
  <si>
    <t>Q8YMG7</t>
  </si>
  <si>
    <t>AMPR_YEREN</t>
  </si>
  <si>
    <t>P45461</t>
  </si>
  <si>
    <t>SCP33_ARATH</t>
  </si>
  <si>
    <t>Q9LSM9</t>
  </si>
  <si>
    <t>carboxypeptidase-like</t>
  </si>
  <si>
    <t>(3.4.16.-)</t>
  </si>
  <si>
    <t>HOA_ACISJ</t>
  </si>
  <si>
    <t>A1W2K3</t>
  </si>
  <si>
    <t>MLTF_PSEHT</t>
  </si>
  <si>
    <t>Q3IHZ1</t>
  </si>
  <si>
    <t>F</t>
  </si>
  <si>
    <t>F)</t>
  </si>
  <si>
    <t>NCSA_DICDI</t>
  </si>
  <si>
    <t>Q75K28</t>
  </si>
  <si>
    <t>NCSA</t>
  </si>
  <si>
    <t>(Neuronal</t>
  </si>
  <si>
    <t>calcium</t>
  </si>
  <si>
    <t>BYST_DICDI</t>
  </si>
  <si>
    <t>Q54IS0</t>
  </si>
  <si>
    <t>Bystin</t>
  </si>
  <si>
    <t>FLPA_NANEQ</t>
  </si>
  <si>
    <t>Q74N89</t>
  </si>
  <si>
    <t>Fibrillarin-like</t>
  </si>
  <si>
    <t>rRNA/tRNA</t>
  </si>
  <si>
    <t>2'-O-methyltransferase</t>
  </si>
  <si>
    <t>YRS4_CAEEL</t>
  </si>
  <si>
    <t>Q09348</t>
  </si>
  <si>
    <t>T05H10.4</t>
  </si>
  <si>
    <t>SY125_ARATH</t>
  </si>
  <si>
    <t>Q9SXB0</t>
  </si>
  <si>
    <t>Syntaxin-125</t>
  </si>
  <si>
    <t>(AtSYP125)</t>
  </si>
  <si>
    <t>CN053_BOVIN</t>
  </si>
  <si>
    <t>Q2YDE5</t>
  </si>
  <si>
    <t>C14orf53</t>
  </si>
  <si>
    <t>SODF_LEGPH</t>
  </si>
  <si>
    <t>P31108</t>
  </si>
  <si>
    <t>Superoxide</t>
  </si>
  <si>
    <t>dismutase</t>
  </si>
  <si>
    <t>[Fe]</t>
  </si>
  <si>
    <t>(1.15.1.1)</t>
  </si>
  <si>
    <t>YO342_YEAST</t>
  </si>
  <si>
    <t>Q12182</t>
  </si>
  <si>
    <t>YOR342C</t>
  </si>
  <si>
    <t>THOC7_DROME</t>
  </si>
  <si>
    <t>Q8IRJ8</t>
  </si>
  <si>
    <t>SSRP_NOVAD</t>
  </si>
  <si>
    <t>Q2G8D5</t>
  </si>
  <si>
    <t>RSMG_SULDN</t>
  </si>
  <si>
    <t>Q30TL7</t>
  </si>
  <si>
    <t>Y8826_DICDI</t>
  </si>
  <si>
    <t>Q54G96</t>
  </si>
  <si>
    <t>DDB_G0290301</t>
  </si>
  <si>
    <t>RLMH_PROMT</t>
  </si>
  <si>
    <t>Q46L60</t>
  </si>
  <si>
    <t>RLA0_SULIY</t>
  </si>
  <si>
    <t>C3N7E1</t>
  </si>
  <si>
    <t>Acidic</t>
  </si>
  <si>
    <t>P0</t>
  </si>
  <si>
    <t>(L10E)</t>
  </si>
  <si>
    <t>RLA0_SULIN</t>
  </si>
  <si>
    <t>C3NG93</t>
  </si>
  <si>
    <t>RLA0_SULIM</t>
  </si>
  <si>
    <t>C3MXH4</t>
  </si>
  <si>
    <t>RLA0_SULIL</t>
  </si>
  <si>
    <t>C3MR85</t>
  </si>
  <si>
    <t>RLA0_SULIK</t>
  </si>
  <si>
    <t>C4KIJ9</t>
  </si>
  <si>
    <t>RLA0_SULIA</t>
  </si>
  <si>
    <t>C3MZC0</t>
  </si>
  <si>
    <t>YOPN_YERPS</t>
  </si>
  <si>
    <t>Q663K1</t>
  </si>
  <si>
    <t>YopN</t>
  </si>
  <si>
    <t>(LcrE)</t>
  </si>
  <si>
    <t>(Yop4b)</t>
  </si>
  <si>
    <t>YOPN_YERPE</t>
  </si>
  <si>
    <t>P68640</t>
  </si>
  <si>
    <t>TPIS_STAAB</t>
  </si>
  <si>
    <t>Q2YSF0</t>
  </si>
  <si>
    <t>SYR_ENTFA</t>
  </si>
  <si>
    <t>Q831N1</t>
  </si>
  <si>
    <t>EX7S_RICTY</t>
  </si>
  <si>
    <t>Q68X23</t>
  </si>
  <si>
    <t>NUSB_STAES</t>
  </si>
  <si>
    <t>Q8CP37</t>
  </si>
  <si>
    <t>NUSB_STAEQ</t>
  </si>
  <si>
    <t>Q5HP28</t>
  </si>
  <si>
    <t>LACA_ENTFA</t>
  </si>
  <si>
    <t>Q833U3</t>
  </si>
  <si>
    <t>RR7_THAPS</t>
  </si>
  <si>
    <t>A0T0Z9</t>
  </si>
  <si>
    <t>S7,</t>
  </si>
  <si>
    <t>RRF_WIGBR</t>
  </si>
  <si>
    <t>Q8D2G5</t>
  </si>
  <si>
    <t>SYL_WIGBR</t>
  </si>
  <si>
    <t>Q8D333</t>
  </si>
  <si>
    <t>Leucine--tRNA</t>
  </si>
  <si>
    <t>(6.1.1.4)</t>
  </si>
  <si>
    <t>(Leucyl-tRNA</t>
  </si>
  <si>
    <t>(LeuRS)</t>
  </si>
  <si>
    <t>FTSZ2_PYRAB</t>
  </si>
  <si>
    <t>Q9UZ61</t>
  </si>
  <si>
    <t>TTC30_AEDAE</t>
  </si>
  <si>
    <t>Q16JL4</t>
  </si>
  <si>
    <t>Tetratricopeptide</t>
  </si>
  <si>
    <t>(TPR</t>
  </si>
  <si>
    <t>SWI5_RAT</t>
  </si>
  <si>
    <t>Q63ZV7</t>
  </si>
  <si>
    <t>SWI5</t>
  </si>
  <si>
    <t>SAE3</t>
  </si>
  <si>
    <t>MPCP_CHOFU</t>
  </si>
  <si>
    <t>O61703</t>
  </si>
  <si>
    <t>Phosphate</t>
  </si>
  <si>
    <t>protein,</t>
  </si>
  <si>
    <t>(Phosphate</t>
  </si>
  <si>
    <t>(PTP)</t>
  </si>
  <si>
    <t>RPB3_ASFWA</t>
  </si>
  <si>
    <t>P0C9E7</t>
  </si>
  <si>
    <t>RPB3_ASFP4</t>
  </si>
  <si>
    <t>P0C9E6</t>
  </si>
  <si>
    <t>RPB3_ASFB7</t>
  </si>
  <si>
    <t>Q65184</t>
  </si>
  <si>
    <t>CHEC_BACSU</t>
  </si>
  <si>
    <t>P40403</t>
  </si>
  <si>
    <t>CheY-P</t>
  </si>
  <si>
    <t>CheC</t>
  </si>
  <si>
    <t>(3.-.-.-)</t>
  </si>
  <si>
    <t>RARAA_DANRE</t>
  </si>
  <si>
    <t>Q90271</t>
  </si>
  <si>
    <t>Retinoic</t>
  </si>
  <si>
    <t>alpha-A</t>
  </si>
  <si>
    <t>(RAR-alpha-A)</t>
  </si>
  <si>
    <t>group</t>
  </si>
  <si>
    <t>1-A)</t>
  </si>
  <si>
    <t>(Retinoic</t>
  </si>
  <si>
    <t>(zRAR</t>
  </si>
  <si>
    <t>alpha-2.A)</t>
  </si>
  <si>
    <t>(RAR-alpha-2.A)</t>
  </si>
  <si>
    <t>A0D6X2_PARTE</t>
  </si>
  <si>
    <t>A0DAI5_PARTE</t>
  </si>
  <si>
    <t>A0DAU4_PARTE</t>
  </si>
  <si>
    <t>A0DBE6_PARTE</t>
  </si>
  <si>
    <t>A0DJY7_PARTE</t>
  </si>
  <si>
    <t>A0DRX7_PARTE</t>
  </si>
  <si>
    <t>A0DVC2_PARTE</t>
  </si>
  <si>
    <t>A0ED56_PARTE</t>
  </si>
  <si>
    <t>A0JLZ9_XENTR</t>
  </si>
  <si>
    <t>A1CBD8_ASPCL</t>
  </si>
  <si>
    <t>A1CDQ5_ASPCL</t>
  </si>
  <si>
    <t>A1CJ43_ASPCL</t>
  </si>
  <si>
    <t>A1CSU2_ASPCL</t>
  </si>
  <si>
    <t>A1D8D5_NEOFI</t>
  </si>
  <si>
    <t>A1DCR0_NEOFI</t>
  </si>
  <si>
    <t>A1DE03_NEOFI</t>
  </si>
  <si>
    <t>A1DGH8_NEOFI</t>
  </si>
  <si>
    <t>A1Z8W8_DROME</t>
  </si>
  <si>
    <t>A1Z8W9_DROME</t>
  </si>
  <si>
    <t>A2A517_MOUSE</t>
  </si>
  <si>
    <t>A2BHI2_DANRE</t>
  </si>
  <si>
    <t>A2D9N3_TRIVA</t>
  </si>
  <si>
    <t>A2DCZ0_TRIVA</t>
  </si>
  <si>
    <t>A2DGN9_TRIVA</t>
  </si>
  <si>
    <t>A2DUZ2_TRIVA</t>
  </si>
  <si>
    <t>A2DVT4_TRIVA</t>
  </si>
  <si>
    <t>A2DXM2_TRIVA</t>
  </si>
  <si>
    <t>A2EBT5_TRIVA</t>
  </si>
  <si>
    <t>A2EDW6_TRIVA</t>
  </si>
  <si>
    <t>A2ERU0_TRIVA</t>
  </si>
  <si>
    <t>A2EX17_TRIVA</t>
  </si>
  <si>
    <t>A2F824_TRIVA</t>
  </si>
  <si>
    <t>A2FDN4_TRIVA</t>
  </si>
  <si>
    <t>A2FF56_TRIVA</t>
  </si>
  <si>
    <t>A2FKK9_TRIVA</t>
  </si>
  <si>
    <t>A2G6N5_TRIVA</t>
  </si>
  <si>
    <t>A2GJ60_TRIVA</t>
  </si>
  <si>
    <t>A2QMI2_ASPNC</t>
  </si>
  <si>
    <t>A2QY11_ASPNC</t>
  </si>
  <si>
    <t>A2QZ99_ASPNC</t>
  </si>
  <si>
    <t>A2RAA6_ASPNC</t>
  </si>
  <si>
    <t>A2VCU5_XENTR</t>
  </si>
  <si>
    <t>A2X475_ORYSI</t>
  </si>
  <si>
    <t>A2XXG5_ORYSI</t>
  </si>
  <si>
    <t>A3A688_ORYSJ</t>
  </si>
  <si>
    <t>A3GHG4_PICST</t>
  </si>
  <si>
    <t>A3LY93_PICST</t>
  </si>
  <si>
    <t>A3M001_PICST</t>
  </si>
  <si>
    <t>A4D999_ASPFU</t>
  </si>
  <si>
    <t>A4GZ26_MOUSE</t>
  </si>
  <si>
    <t>A4H4V5_LEIBR</t>
  </si>
  <si>
    <t>A4HAV6_LEIBR</t>
  </si>
  <si>
    <t>A4HAW7_LEIBR</t>
  </si>
  <si>
    <t>A4HKR6_LEIBR</t>
  </si>
  <si>
    <t>A4HT57_LEIIN</t>
  </si>
  <si>
    <t>A4I896_LEIIN</t>
  </si>
  <si>
    <t>A4IA03_LEIIN</t>
  </si>
  <si>
    <t>A4IA28_LEIIN</t>
  </si>
  <si>
    <t>A4RWI8_OSTLU</t>
  </si>
  <si>
    <t>A4S3J7_OSTLU</t>
  </si>
  <si>
    <t>A4S8W1_OSTLU</t>
  </si>
  <si>
    <t>A4VE41_TETTS</t>
  </si>
  <si>
    <t>A5A2I7_TOBAC</t>
  </si>
  <si>
    <t>A5BCF2_VITVI</t>
  </si>
  <si>
    <t>A5BJQ1_VITVI</t>
  </si>
  <si>
    <t>A5C041_VITVI</t>
  </si>
  <si>
    <t>A5C5Q6_VITVI</t>
  </si>
  <si>
    <t>A5DF70_PICGU</t>
  </si>
  <si>
    <t>A5DFQ8_PICGU</t>
  </si>
  <si>
    <t>A5DP11_PICGU</t>
  </si>
  <si>
    <t>A5DXW8_LODEL</t>
  </si>
  <si>
    <t>A5DZV6_LODEL</t>
  </si>
  <si>
    <t>A5E6F7_LODEL</t>
  </si>
  <si>
    <t>A5IDC4_LEGPC</t>
  </si>
  <si>
    <t>A5K3Y1_PLAVS</t>
  </si>
  <si>
    <t>A6MKF7_CALJA</t>
  </si>
  <si>
    <t>A6QZ36_AJECN</t>
  </si>
  <si>
    <t>A6R1I1_AJECN</t>
  </si>
  <si>
    <t>A6R2W5_AJECN</t>
  </si>
  <si>
    <t>A6RCF7_AJECN</t>
  </si>
  <si>
    <t>A6ZPZ2_YEAS7</t>
  </si>
  <si>
    <t>A6ZQS6_YEAS7</t>
  </si>
  <si>
    <t>A6ZWX7_YEAS7</t>
  </si>
  <si>
    <t>A6ZYC8_YEAS7</t>
  </si>
  <si>
    <t>A7APN4_BABBO</t>
  </si>
  <si>
    <t>A7ET26_SCLS1</t>
  </si>
  <si>
    <t>A7EUC2_SCLS1</t>
  </si>
  <si>
    <t>A7F3W9_SCLS1</t>
  </si>
  <si>
    <t>A7F8Z2_SCLS1</t>
  </si>
  <si>
    <t>A7RN73_NEMVE</t>
  </si>
  <si>
    <t>A7S350_NEMVE</t>
  </si>
  <si>
    <t>A7SEA8_NEMVE</t>
  </si>
  <si>
    <t>A7SN35_NEMVE</t>
  </si>
  <si>
    <t>A7SN91_NEMVE</t>
  </si>
  <si>
    <t>A7SXN1_NEMVE</t>
  </si>
  <si>
    <t>A7T3S2_NEMVE</t>
  </si>
  <si>
    <t>A7T3U7_NEMVE</t>
  </si>
  <si>
    <t>A7T9G5_NEMVE</t>
  </si>
  <si>
    <t>A7TEP3_VANPO</t>
  </si>
  <si>
    <t>A7TKB6_VANPO</t>
  </si>
  <si>
    <t>A7TLN0_VANPO</t>
  </si>
  <si>
    <t>A8BIL0_GIAIC</t>
  </si>
  <si>
    <t>A8BK70_GIAIC</t>
  </si>
  <si>
    <t>A8DZA3_DANRE</t>
  </si>
  <si>
    <t>A8GN74_RICAH</t>
  </si>
  <si>
    <t>A8GVK9_RICB8</t>
  </si>
  <si>
    <t>A8IEI2_CHLRE</t>
  </si>
  <si>
    <t>A8J189_CHLRE</t>
  </si>
  <si>
    <t>A8JCM5_CHLRE</t>
  </si>
  <si>
    <t>A8JR81_DROME</t>
  </si>
  <si>
    <t>A8JR82_DROME</t>
  </si>
  <si>
    <t>A8N1X2_COPC7</t>
  </si>
  <si>
    <t>A8N5V3_COPC7</t>
  </si>
  <si>
    <t>A8NG37_COPC7</t>
  </si>
  <si>
    <t>A8NXE0_COPC7</t>
  </si>
  <si>
    <t>A8P3A3_BRUMA</t>
  </si>
  <si>
    <t>A8PNI2_BRUMA</t>
  </si>
  <si>
    <t>A8PSY6_MALGO</t>
  </si>
  <si>
    <t>A8PYL1_BRUMA</t>
  </si>
  <si>
    <t>A8Q0J4_BRUMA</t>
  </si>
  <si>
    <t>A8Q1V8_MALGO</t>
  </si>
  <si>
    <t>A8Q2Z9_MALGO</t>
  </si>
  <si>
    <t>A8Q6Q5_MALGO</t>
  </si>
  <si>
    <t>A8QAA7_MALGO</t>
  </si>
  <si>
    <t>A8QG19_BRUMA</t>
  </si>
  <si>
    <t>A8WGT3_DANRE</t>
  </si>
  <si>
    <t>A8WHG2_DROME</t>
  </si>
  <si>
    <t>A8XBN3_CAEBR</t>
  </si>
  <si>
    <t>A8XCI3_CAEBR</t>
  </si>
  <si>
    <t>A8XHC1_CAEBR</t>
  </si>
  <si>
    <t>A8XI29_CAEBR</t>
  </si>
  <si>
    <t>A8XWC0_CAEBR</t>
  </si>
  <si>
    <t>A8Y3J5_CAEBR</t>
  </si>
  <si>
    <t>A9JRK9_XENTR</t>
  </si>
  <si>
    <t>A9RIC5_PHYPA</t>
  </si>
  <si>
    <t>A9RJB3_PHYPA</t>
  </si>
  <si>
    <t>A9RNQ7_PHYPA</t>
  </si>
  <si>
    <t>A9RUN1_PHYPA</t>
  </si>
  <si>
    <t>A9SNV0_PHYPA</t>
  </si>
  <si>
    <t>A9TMD6_PHYPA</t>
  </si>
  <si>
    <t>A9TZ95_PHYPA</t>
  </si>
  <si>
    <t>A9UNI4_MONBE</t>
  </si>
  <si>
    <t>A9UYT9_MONBE</t>
  </si>
  <si>
    <t>A9V004_MONBE</t>
  </si>
  <si>
    <t>A9V0S6_MONBE</t>
  </si>
  <si>
    <t>A9V3G5_MONBE</t>
  </si>
  <si>
    <t>A9V7D1_MONBE</t>
  </si>
  <si>
    <t>B0CQL6_LACBS</t>
  </si>
  <si>
    <t>B0CY77_LACBS</t>
  </si>
  <si>
    <t>B0D0F2_LACBS</t>
  </si>
  <si>
    <t>B0D3W0_LACBS</t>
  </si>
  <si>
    <t>B0D877_LACBS</t>
  </si>
  <si>
    <t>B0E8N8_ENTDS</t>
  </si>
  <si>
    <t>B0E946_ENTDS</t>
  </si>
  <si>
    <t>B0E9P8_ENTDS</t>
  </si>
  <si>
    <t>B0EFK8_ENTDS</t>
  </si>
  <si>
    <t>B0EHE1_ENTDS</t>
  </si>
  <si>
    <t>B0EMC9_ENTDS</t>
  </si>
  <si>
    <t>B0ENS9_ENTDS</t>
  </si>
  <si>
    <t>B0ETT7_ENTDS</t>
  </si>
  <si>
    <t>B0W2G3_CULQU</t>
  </si>
  <si>
    <t>B0W300_CULQU</t>
  </si>
  <si>
    <t>B0W8D4_CULQU</t>
  </si>
  <si>
    <t>B0WCK7_CULQU</t>
  </si>
  <si>
    <t>B0X898_CULQU</t>
  </si>
  <si>
    <t>B0XRS7_ASPFC</t>
  </si>
  <si>
    <t>B0XZ65_ASPFC</t>
  </si>
  <si>
    <t>B0Y134_ASPFC</t>
  </si>
  <si>
    <t>B0YB20_ASPFC</t>
  </si>
  <si>
    <t>B1AHH4_HUMAN</t>
  </si>
  <si>
    <t>B1AHH5_HUMAN</t>
  </si>
  <si>
    <t>B1AHH6_HUMAN</t>
  </si>
  <si>
    <t>B1H1F3_XENTR</t>
  </si>
  <si>
    <t>B2B011_PODAN</t>
  </si>
  <si>
    <t>B2B2U1_PODAN</t>
  </si>
  <si>
    <t>B2B5N6_PODAN</t>
  </si>
  <si>
    <t>B2G4I0_ZYGRO</t>
  </si>
  <si>
    <t>B2GUV0_RAT</t>
  </si>
  <si>
    <t>B2R9C3_HUMAN</t>
  </si>
  <si>
    <t>B2RCD2_HUMAN</t>
  </si>
  <si>
    <t>B2VLI1_PODAN</t>
  </si>
  <si>
    <t>B2W5N5_PYRTR</t>
  </si>
  <si>
    <t>B2W8S3_PYRTR</t>
  </si>
  <si>
    <t>B2WFX8_PYRTR</t>
  </si>
  <si>
    <t>B2WHA3_PYRTR</t>
  </si>
  <si>
    <t>B3KN27_HUMAN</t>
  </si>
  <si>
    <t>B3KRC4_HUMAN</t>
  </si>
  <si>
    <t>B3KVY7_HUMAN</t>
  </si>
  <si>
    <t>B3L9Y8_PLAKH</t>
  </si>
  <si>
    <t>B3LGB4_YEAS1</t>
  </si>
  <si>
    <t>B3LK61_YEAS1</t>
  </si>
  <si>
    <t>B3LQC2_YEAS1</t>
  </si>
  <si>
    <t>B3LRZ3_YEAS1</t>
  </si>
  <si>
    <t>B3M008_DROAN</t>
  </si>
  <si>
    <t>B3M6U5_DROAN</t>
  </si>
  <si>
    <t>B3MCA6_DROAN</t>
  </si>
  <si>
    <t>B3ML89_DROAN</t>
  </si>
  <si>
    <t>B3MN33_DROAN</t>
  </si>
  <si>
    <t>B3NAD9_DROER</t>
  </si>
  <si>
    <t>B3NIV4_DROER</t>
  </si>
  <si>
    <t>B3NKR8_DROER</t>
  </si>
  <si>
    <t>B3NS41_DROER</t>
  </si>
  <si>
    <t>B3P8M6_DROER</t>
  </si>
  <si>
    <t>B3RIN4_TRIAD</t>
  </si>
  <si>
    <t>B3RPU5_TRIAD</t>
  </si>
  <si>
    <t>B3RW53_TRIAD</t>
  </si>
  <si>
    <t>B3S0X5_TRIAD</t>
  </si>
  <si>
    <t>B3S4N3_TRIAD</t>
  </si>
  <si>
    <t>B4DGC5_HUMAN</t>
  </si>
  <si>
    <t>B4DLA7_HUMAN</t>
  </si>
  <si>
    <t>B4DS60_HUMAN</t>
  </si>
  <si>
    <t>B4DYN7_HUMAN</t>
  </si>
  <si>
    <t>B4E2V8_HUMAN</t>
  </si>
  <si>
    <t>B4GDN7_DROPE</t>
  </si>
  <si>
    <t>B4GKP2_DROPE</t>
  </si>
  <si>
    <t>B4GNS7_DROPE</t>
  </si>
  <si>
    <t>B4GWZ6_DROPE</t>
  </si>
  <si>
    <t>B4H7Q9_DROPE</t>
  </si>
  <si>
    <t>B4H849_DROPE</t>
  </si>
  <si>
    <t>B4HDD7_DROPE</t>
  </si>
  <si>
    <t>B4HEQ5_DROSE</t>
  </si>
  <si>
    <t>B4HP89_DROSE</t>
  </si>
  <si>
    <t>B4HX94_DROSE</t>
  </si>
  <si>
    <t>B4IAJ4_DROSE</t>
  </si>
  <si>
    <t>B4IIG6_DROSE</t>
  </si>
  <si>
    <t>B4INN2_DROSE</t>
  </si>
  <si>
    <t>B4IQU5_DROPE</t>
  </si>
  <si>
    <t>B4IR22_DROPE</t>
  </si>
  <si>
    <t>B4ISC6_DROPE</t>
  </si>
  <si>
    <t>B4IYW8_DROGR</t>
  </si>
  <si>
    <t>B4JCW8_DROGR</t>
  </si>
  <si>
    <t>B4JE29_DROGR</t>
  </si>
  <si>
    <t>B4JSH9_DROGR</t>
  </si>
  <si>
    <t>B4JVP4_DROGR</t>
  </si>
  <si>
    <t>B4K2V8_DROGR</t>
  </si>
  <si>
    <t>B4K7P3_DROMO</t>
  </si>
  <si>
    <t>B4KIX3_DROMO</t>
  </si>
  <si>
    <t>B4KJ98_DROMO</t>
  </si>
  <si>
    <t>B4KMJ6_DROMO</t>
  </si>
  <si>
    <t>B4KWK5_DROMO</t>
  </si>
  <si>
    <t>B4LEC4_DROVI</t>
  </si>
  <si>
    <t>B4LSE3_DROVI</t>
  </si>
  <si>
    <t>B4M176_DROVI</t>
  </si>
  <si>
    <t>B4M8K8_DROVI</t>
  </si>
  <si>
    <t>B4MCN2_DROVI</t>
  </si>
  <si>
    <t>B4MY66_DROWI</t>
  </si>
  <si>
    <t>B4N160_DROWI</t>
  </si>
  <si>
    <t>B4N3U9_DROWI</t>
  </si>
  <si>
    <t>B4N7K5_DROWI</t>
  </si>
  <si>
    <t>B4NAV1_DROWI</t>
  </si>
  <si>
    <t>B4P3P8_DROYA</t>
  </si>
  <si>
    <t>B4P5K3_DROYA</t>
  </si>
  <si>
    <t>B4P6G2_DROYA</t>
  </si>
  <si>
    <t>B4PE76_DROYA</t>
  </si>
  <si>
    <t>B4PE77_DROYA</t>
  </si>
  <si>
    <t>B4PMC3_DROYA</t>
  </si>
  <si>
    <t>B4Q4G1_DROSI</t>
  </si>
  <si>
    <t>B4Q558_DROSI</t>
  </si>
  <si>
    <t>B4QCS7_DROSI</t>
  </si>
  <si>
    <t>B4QJM8_DROSI</t>
  </si>
  <si>
    <t>B5DPT2_DROPS</t>
  </si>
  <si>
    <t>B5DRV7_DROPS</t>
  </si>
  <si>
    <t>B5VDS6_YEAS6</t>
  </si>
  <si>
    <t>B5VG65_YEAS6</t>
  </si>
  <si>
    <t>B5VHB4_YEAS6</t>
  </si>
  <si>
    <t>B5VLI8_YEAS6</t>
  </si>
  <si>
    <t>B5YN29_THAPS</t>
  </si>
  <si>
    <t>B6AD16_CRYMR</t>
  </si>
  <si>
    <t>B6AID7_CRYMR</t>
  </si>
  <si>
    <t>B6DTH6_BODSA</t>
  </si>
  <si>
    <t>B6H234_PENCW</t>
  </si>
  <si>
    <t>B6HDP9_PENCW</t>
  </si>
  <si>
    <t>B6HEX4_PENCW</t>
  </si>
  <si>
    <t>B6HK25_PENCW</t>
  </si>
  <si>
    <t>B6JV16_SCHJY</t>
  </si>
  <si>
    <t>B6JXA1_SCHJY</t>
  </si>
  <si>
    <t>B6JZG5_SCHJY</t>
  </si>
  <si>
    <t>B6K1P9_SCHJY</t>
  </si>
  <si>
    <t>B6K1Y6_SCHJY</t>
  </si>
  <si>
    <t>B6K3Q5_SCHJY</t>
  </si>
  <si>
    <t>B6K5N4_SCHJY</t>
  </si>
  <si>
    <t>B6K8S8_TOXGO</t>
  </si>
  <si>
    <t>B6KF54_TOXGO</t>
  </si>
  <si>
    <t>B6KJR6_TOXGO</t>
  </si>
  <si>
    <t>B6KL88_TOXGO</t>
  </si>
  <si>
    <t>B6Q4Q7_PENMQ</t>
  </si>
  <si>
    <t>B6Q971_PENMQ</t>
  </si>
  <si>
    <t>B6QJT8_PENMQ</t>
  </si>
  <si>
    <t>B6QTL8_PENMQ</t>
  </si>
  <si>
    <t>B7F2T8_ORYSJ</t>
  </si>
  <si>
    <t>B7FTA4_PHATC</t>
  </si>
  <si>
    <t>B7G1F2_PHATC</t>
  </si>
  <si>
    <t>B7G8H2_PHATC</t>
  </si>
  <si>
    <t>B7GEP6_PHATC</t>
  </si>
  <si>
    <t>B7P931_IXOSC</t>
  </si>
  <si>
    <t>B7PGL9_IXOSC</t>
  </si>
  <si>
    <t>B7PVS0_IXOSC</t>
  </si>
  <si>
    <t>B7QF20_IXOSC</t>
  </si>
  <si>
    <t>B7QFP5_IXOSC</t>
  </si>
  <si>
    <t>B7TJ09_SHEEP</t>
  </si>
  <si>
    <t>B7XHF1_ENTBH</t>
  </si>
  <si>
    <t>B7Z1T4_HUMAN</t>
  </si>
  <si>
    <t>B7Z2V9_HUMAN</t>
  </si>
  <si>
    <t>B7Z9W0_HUMAN</t>
  </si>
  <si>
    <t>B8AJA2_ORYSI</t>
  </si>
  <si>
    <t>B8AK12_ORYSI</t>
  </si>
  <si>
    <t>B8ANN1_ORYSI</t>
  </si>
  <si>
    <t>B8AUM6_ORYSI</t>
  </si>
  <si>
    <t>B8AZ58_ORYSI</t>
  </si>
  <si>
    <t>B8B4P5_ORYSI</t>
  </si>
  <si>
    <t>B8BTP5_THAPS</t>
  </si>
  <si>
    <t>B8C0S3_THAPS</t>
  </si>
  <si>
    <t>B8C2A3_THAPS</t>
  </si>
  <si>
    <t>B8LY18_TALSN</t>
  </si>
  <si>
    <t>B8M2J9_TALSN</t>
  </si>
  <si>
    <t>B8MIS4_TALSN</t>
  </si>
  <si>
    <t>B8MNL8_TALSN</t>
  </si>
  <si>
    <t>B8MX80_ASPFN</t>
  </si>
  <si>
    <t>B8NBQ0_ASPFN</t>
  </si>
  <si>
    <t>B8NLR6_ASPFN</t>
  </si>
  <si>
    <t>B8NV73_ASPFN</t>
  </si>
  <si>
    <t>B8P605_POSPM</t>
  </si>
  <si>
    <t>B8PCG1_POSPM</t>
  </si>
  <si>
    <t>B8PI98_POSPM</t>
  </si>
  <si>
    <t>B8PUS4_PIG</t>
  </si>
  <si>
    <t>B8PUS5_PIG</t>
  </si>
  <si>
    <t>B9F3T7_ORYSJ</t>
  </si>
  <si>
    <t>B9F6R9_ORYSJ</t>
  </si>
  <si>
    <t>B9FA64_ORYSJ</t>
  </si>
  <si>
    <t>B9FIU1_ORYSJ</t>
  </si>
  <si>
    <t>B9FXY3_ORYSJ</t>
  </si>
  <si>
    <t>B9GPH7_POPTR</t>
  </si>
  <si>
    <t>B9HCN1_POPTR</t>
  </si>
  <si>
    <t>B9HPM3_POPTR</t>
  </si>
  <si>
    <t>B9IC07_POPTR</t>
  </si>
  <si>
    <t>B9ILK0_POPTR</t>
  </si>
  <si>
    <t>B9MZ24_POPTR</t>
  </si>
  <si>
    <t>B9PGL5_TOXGO</t>
  </si>
  <si>
    <t>B9PK76_TOXGO</t>
  </si>
  <si>
    <t>B9PN74_TOXGO</t>
  </si>
  <si>
    <t>B9Q1V3_TOXGO</t>
  </si>
  <si>
    <t>B9Q8I0_TOXGO</t>
  </si>
  <si>
    <t>B9QPC1_TOXGO</t>
  </si>
  <si>
    <t>B9RDE3_RICCO</t>
  </si>
  <si>
    <t>B9RKU0_RICCO</t>
  </si>
  <si>
    <t>B9RR10_RICCO</t>
  </si>
  <si>
    <t>B9S3C2_RICCO</t>
  </si>
  <si>
    <t>B9S916_RICCO</t>
  </si>
  <si>
    <t>B9SVJ4_RICCO</t>
  </si>
  <si>
    <t>B9SVJ6_RICCO</t>
  </si>
  <si>
    <t>B9WDB0_CANDC</t>
  </si>
  <si>
    <t>B9WE73_CANDC</t>
  </si>
  <si>
    <t>B9WJS8_CANDC</t>
  </si>
  <si>
    <t>C0HAR1_SALSA</t>
  </si>
  <si>
    <t>C0HBI4_SALSA</t>
  </si>
  <si>
    <t>C0NDH4_AJECG</t>
  </si>
  <si>
    <t>C0NFS0_AJECG</t>
  </si>
  <si>
    <t>C0NJ04_AJECG</t>
  </si>
  <si>
    <t>C0NM10_AJECG</t>
  </si>
  <si>
    <t>C0PUX2_DROME</t>
  </si>
  <si>
    <t>C0SAI7_PARBP</t>
  </si>
  <si>
    <t>C0SB73_PARBP</t>
  </si>
  <si>
    <t>C0SBM5_PARBP</t>
  </si>
  <si>
    <t>C0SD74_PARBP</t>
  </si>
  <si>
    <t>C1BKG3_OSMMO</t>
  </si>
  <si>
    <t>C1BNK8_9MAXI</t>
  </si>
  <si>
    <t>C1E9X0_MICSR</t>
  </si>
  <si>
    <t>C1EDJ4_MICSR</t>
  </si>
  <si>
    <t>C1FHQ6_MICSR</t>
  </si>
  <si>
    <t>C1GDI1_PARBD</t>
  </si>
  <si>
    <t>C1GE97_PARBD</t>
  </si>
  <si>
    <t>C1GFC1_PARBD</t>
  </si>
  <si>
    <t>C1GIX9_PARBD</t>
  </si>
  <si>
    <t>C1GNF1_PARBA</t>
  </si>
  <si>
    <t>C1GUW0_PARBA</t>
  </si>
  <si>
    <t>C1H5L1_PARBA</t>
  </si>
  <si>
    <t>C1HE34_PARBA</t>
  </si>
  <si>
    <t>C1MIB4_MICPC</t>
  </si>
  <si>
    <t>C1N7R1_MICPC</t>
  </si>
  <si>
    <t>C3XTA2_BRAFL</t>
  </si>
  <si>
    <t>C3XW71_BRAFL</t>
  </si>
  <si>
    <t>C3Y059_BRAFL</t>
  </si>
  <si>
    <t>C3Y295_BRAFL</t>
  </si>
  <si>
    <t>C3Y296_BRAFL</t>
  </si>
  <si>
    <t>C3Y8Z8_BRAFL</t>
  </si>
  <si>
    <t>C4JEE2_UNCRE</t>
  </si>
  <si>
    <t>C4JS06_UNCRE</t>
  </si>
  <si>
    <t>C4JWK0_UNCRE</t>
  </si>
  <si>
    <t>C4JX91_UNCRE</t>
  </si>
  <si>
    <t>C4LUT3_ENTHI</t>
  </si>
  <si>
    <t>C4LVM4_ENTHI</t>
  </si>
  <si>
    <t>C4LXL5_ENTHI</t>
  </si>
  <si>
    <t>C4LZR6_ENTHI</t>
  </si>
  <si>
    <t>C4M0K1_ENTHI</t>
  </si>
  <si>
    <t>C4M4B7_ENTHI</t>
  </si>
  <si>
    <t>C4M4U2_ENTHI</t>
  </si>
  <si>
    <t>C4M5V4_ENTHI</t>
  </si>
  <si>
    <t>C4M8P3_ENTHI</t>
  </si>
  <si>
    <t>C4QNZ8_SCHMA</t>
  </si>
  <si>
    <t>C4QY13_PICPG</t>
  </si>
  <si>
    <t>C4QYF9_PICPG</t>
  </si>
  <si>
    <t>C4R2Y4_PICPG</t>
  </si>
  <si>
    <t>C4Y371_CLAL4</t>
  </si>
  <si>
    <t>C4Y7I3_CLAL4</t>
  </si>
  <si>
    <t>C4Y877_CLAL4</t>
  </si>
  <si>
    <t>C4YPR9_CANAW</t>
  </si>
  <si>
    <t>C4YQN6_CANAW</t>
  </si>
  <si>
    <t>C5DL15_LACTC</t>
  </si>
  <si>
    <t>C5DL91_LACTC</t>
  </si>
  <si>
    <t>C5DUK2_ZYGRC</t>
  </si>
  <si>
    <t>C5DYN4_ZYGRC</t>
  </si>
  <si>
    <t>C5E3K0_LACTC</t>
  </si>
  <si>
    <t>C5E468_ZYGRC</t>
  </si>
  <si>
    <t>C5FN20_ARTOC</t>
  </si>
  <si>
    <t>C5FPR5_ARTOC</t>
  </si>
  <si>
    <t>C5FR43_ARTOC</t>
  </si>
  <si>
    <t>C5FZY2_ARTOC</t>
  </si>
  <si>
    <t>C5G6V0_AJEDR</t>
  </si>
  <si>
    <t>C5GDR1_AJEDR</t>
  </si>
  <si>
    <t>C5GMA6_AJEDR</t>
  </si>
  <si>
    <t>C5GU76_AJEDR</t>
  </si>
  <si>
    <t>C5JPD8_AJEDS</t>
  </si>
  <si>
    <t>C5JSN6_AJEDS</t>
  </si>
  <si>
    <t>C5JZS2_AJEDS</t>
  </si>
  <si>
    <t>C5K2C3_AJEDS</t>
  </si>
  <si>
    <t>C5K824_PERM5</t>
  </si>
  <si>
    <t>C5K8W0_PERM5</t>
  </si>
  <si>
    <t>C5KDT5_PERM5</t>
  </si>
  <si>
    <t>C5KK92_PERM5</t>
  </si>
  <si>
    <t>C5LKR5_PERM5</t>
  </si>
  <si>
    <t>C5LX02_PERM5</t>
  </si>
  <si>
    <t>C5M7X8_CANTT</t>
  </si>
  <si>
    <t>C5M9L2_CANTT</t>
  </si>
  <si>
    <t>C5MJI2_CANTT</t>
  </si>
  <si>
    <t>C5PC29_COCP7</t>
  </si>
  <si>
    <t>C5PD53_COCP7</t>
  </si>
  <si>
    <t>C5PES8_COCP7</t>
  </si>
  <si>
    <t>C5PHW8_COCP7</t>
  </si>
  <si>
    <t>C5WQB8_SORBI</t>
  </si>
  <si>
    <t>C5WQY7_SORBI</t>
  </si>
  <si>
    <t>C5WSF5_SORBI</t>
  </si>
  <si>
    <t>C5XBL8_SORBI</t>
  </si>
  <si>
    <t>C5XXF1_SORBI</t>
  </si>
  <si>
    <t>C5YNU1_SORBI</t>
  </si>
  <si>
    <t>C5Z664_SORBI</t>
  </si>
  <si>
    <t>C6H4F4_AJECH</t>
  </si>
  <si>
    <t>C6H921_AJECH</t>
  </si>
  <si>
    <t>C6HKC5_AJECH</t>
  </si>
  <si>
    <t>C6HKZ5_AJECH</t>
  </si>
  <si>
    <t>C6LMV0_GIAIB</t>
  </si>
  <si>
    <t>C6LT47_GIAIB</t>
  </si>
  <si>
    <t>C6M075_GIAIB</t>
  </si>
  <si>
    <t>C7ACF6_9GAMM</t>
  </si>
  <si>
    <t>C7GKY3_YEAS2</t>
  </si>
  <si>
    <t>C7GPT5_YEAS2</t>
  </si>
  <si>
    <t>C7GQE9_YEAS2</t>
  </si>
  <si>
    <t>C7GX20_YEAS2</t>
  </si>
  <si>
    <t>C7SPI2_CANFA</t>
  </si>
  <si>
    <t>C7YPZ8_NECH7</t>
  </si>
  <si>
    <t>C7Z1J6_NECH7</t>
  </si>
  <si>
    <t>C7Z8M0_NECH7</t>
  </si>
  <si>
    <t>C7Z901_NECH7</t>
  </si>
  <si>
    <t>Q5AYC1_EMENI</t>
  </si>
  <si>
    <t>Q5B010_EMENI</t>
  </si>
  <si>
    <t>C8VHD2_EMENI</t>
  </si>
  <si>
    <t>Q5BH68_EMENI</t>
  </si>
  <si>
    <t>C8Z584_YEAS8</t>
  </si>
  <si>
    <t>C8Z6X4_YEAS8</t>
  </si>
  <si>
    <t>C8ZBI2_YEAS8</t>
  </si>
  <si>
    <t>C9JMG9_HUMAN</t>
  </si>
  <si>
    <t>C9SD58_VERA1</t>
  </si>
  <si>
    <t>C9SU80_VERA1</t>
  </si>
  <si>
    <t>C9SUL0_VERA1</t>
  </si>
  <si>
    <t>C9ZMK7_TRYB9</t>
  </si>
  <si>
    <t>C9ZUV9_TRYB9</t>
  </si>
  <si>
    <t>D0AAG9_TRYB9</t>
  </si>
  <si>
    <t>D0MS23_PHYIT</t>
  </si>
  <si>
    <t>D0MX13_PHYIT</t>
  </si>
  <si>
    <t>D0N7N8_PHYIT</t>
  </si>
  <si>
    <t>D0N8N6_PHYIT</t>
  </si>
  <si>
    <t>D0N9J8_PHYIT</t>
  </si>
  <si>
    <t>D1LWZ6_SACKO</t>
  </si>
  <si>
    <t>D1REZ6_LEGLO</t>
  </si>
  <si>
    <t>D2GUQ1_AILME</t>
  </si>
  <si>
    <t>D2GVP9_AILME</t>
  </si>
  <si>
    <t>D2GXW0_AILME</t>
  </si>
  <si>
    <t>D2GXW2_AILME</t>
  </si>
  <si>
    <t>D2GYE3_AILME</t>
  </si>
  <si>
    <t>D2GZH9_AILME</t>
  </si>
  <si>
    <t>D2H429_AILME</t>
  </si>
  <si>
    <t>D2H4B0_AILME</t>
  </si>
  <si>
    <t>D2H9A5_AILME</t>
  </si>
  <si>
    <t>D2HK02_AILME</t>
  </si>
  <si>
    <t>D2HLR4_AILME</t>
  </si>
  <si>
    <t>D2HUQ0_AILME</t>
  </si>
  <si>
    <t>D2V3L4_NAEGR</t>
  </si>
  <si>
    <t>D2VF12_NAEGR</t>
  </si>
  <si>
    <t>D2VP71_NAEGR</t>
  </si>
  <si>
    <t>D2VV06_NAEGR</t>
  </si>
  <si>
    <t>D3B5W1_POLPA</t>
  </si>
  <si>
    <t>D3BAQ3_POLPA</t>
  </si>
  <si>
    <t>D3BIH4_POLPA</t>
  </si>
  <si>
    <t>D3BJV8_POLPA</t>
  </si>
  <si>
    <t>D3BMV3_POLPA</t>
  </si>
  <si>
    <t>D3BQV5_POLPA</t>
  </si>
  <si>
    <t>D3BTU0_POLPA</t>
  </si>
  <si>
    <t>D3DSQ2_HUMAN</t>
  </si>
  <si>
    <t>D3HS78_LEGLN</t>
  </si>
  <si>
    <t>D3YU95_MOUSE</t>
  </si>
  <si>
    <t>D3YU96_MOUSE</t>
  </si>
  <si>
    <t>D3YXU3_MOUSE</t>
  </si>
  <si>
    <t>D3YYK9_MOUSE</t>
  </si>
  <si>
    <t>D3Z5C3_MOUSE</t>
  </si>
  <si>
    <t>D3Z5I6_MOUSE</t>
  </si>
  <si>
    <t>D3Z6V7_MOUSE</t>
  </si>
  <si>
    <t>D3ZFY7_RAT</t>
  </si>
  <si>
    <t>D3ZHR6_RAT</t>
  </si>
  <si>
    <t>D3ZI98_RAT</t>
  </si>
  <si>
    <t>D3ZPP3_RAT</t>
  </si>
  <si>
    <t>D3ZR34_RAT</t>
  </si>
  <si>
    <t>D3ZV71_RAT</t>
  </si>
  <si>
    <t>D3ZXR8_RAT</t>
  </si>
  <si>
    <t>D4A2Q3_RAT</t>
  </si>
  <si>
    <t>D4A404_RAT</t>
  </si>
  <si>
    <t>D4A4I4_RAT</t>
  </si>
  <si>
    <t>D4ACB6_RAT</t>
  </si>
  <si>
    <t>D4AJC1_ARTBC</t>
  </si>
  <si>
    <t>D4AKU4_ARTBC</t>
  </si>
  <si>
    <t>D4ASH3_ARTBC</t>
  </si>
  <si>
    <t>D4AWV5_ARTBC</t>
  </si>
  <si>
    <t>D4D7K6_TRIVH</t>
  </si>
  <si>
    <t>D4D7S6_TRIVH</t>
  </si>
  <si>
    <t>D4DD07_TRIVH</t>
  </si>
  <si>
    <t>D4DIW4_TRIVH</t>
  </si>
  <si>
    <t>D4YWC5_CAEEL</t>
  </si>
  <si>
    <t>D5AWV9_RICPP</t>
  </si>
  <si>
    <t>D5GGS8_TUBMM</t>
  </si>
  <si>
    <t>D5GJ84_TUBMM</t>
  </si>
  <si>
    <t>D5GKL2_TUBMM</t>
  </si>
  <si>
    <t>D5GLI2_TUBMM</t>
  </si>
  <si>
    <t>D5TEM2_LEGP2</t>
  </si>
  <si>
    <t>D6PS42_9BRAS</t>
  </si>
  <si>
    <t>D6PS43_9BRAS</t>
  </si>
  <si>
    <t>D6PS44_9BRAS</t>
  </si>
  <si>
    <t>D6PS45_9BRAS</t>
  </si>
  <si>
    <t>D6PS47_9BRAS</t>
  </si>
  <si>
    <t>D6RCZ5_MOUSE</t>
  </si>
  <si>
    <t>D6RLK7_COPC7</t>
  </si>
  <si>
    <t>D6W7F6_TRICA</t>
  </si>
  <si>
    <t>D6WIH7_TRICA</t>
  </si>
  <si>
    <t>D6WW16_TRICA</t>
  </si>
  <si>
    <t>D6WW49_TRICA</t>
  </si>
  <si>
    <t>D6X4C1_TRICA</t>
  </si>
  <si>
    <t>D7FVF3_ECTSI</t>
  </si>
  <si>
    <t>D7KBF6_ARALL</t>
  </si>
  <si>
    <t>D7KP56_ARALL</t>
  </si>
  <si>
    <t>D7LM91_ARALL</t>
  </si>
  <si>
    <t>D7LRV1_ARALL</t>
  </si>
  <si>
    <t>D7LZ99_ARALL</t>
  </si>
  <si>
    <t>D7MD11_ARALL</t>
  </si>
  <si>
    <t>D7MEW8_ARALL</t>
  </si>
  <si>
    <t>D7MJL2_ARALL</t>
  </si>
  <si>
    <t>D8LFA1_ECTSI</t>
  </si>
  <si>
    <t>D8LK46_ECTSI</t>
  </si>
  <si>
    <t>D8LKD8_ECTSI</t>
  </si>
  <si>
    <t>D8LQI7_ECTSI</t>
  </si>
  <si>
    <t>D8LRA5_ECTSI</t>
  </si>
  <si>
    <t>D8M1G2_BLAHO</t>
  </si>
  <si>
    <t>D8M2L2_BLAHO</t>
  </si>
  <si>
    <t>D8M5W8_BLAHO</t>
  </si>
  <si>
    <t>D8MAY6_BLAHO</t>
  </si>
  <si>
    <t>D8PK97_SCHCM</t>
  </si>
  <si>
    <t>D8PRN3_SCHCM</t>
  </si>
  <si>
    <t>D8PVZ0_SCHCM</t>
  </si>
  <si>
    <t>D8QC71_SCHCM</t>
  </si>
  <si>
    <t>D8QCM0_SCHCM</t>
  </si>
  <si>
    <t>D8QTL1_SELML</t>
  </si>
  <si>
    <t>D8R6C8_SELML</t>
  </si>
  <si>
    <t>D8RRX5_SELML</t>
  </si>
  <si>
    <t>D8RTD8_SELML</t>
  </si>
  <si>
    <t>D8S4M5_SELML</t>
  </si>
  <si>
    <t>D8SBR4_SELML</t>
  </si>
  <si>
    <t>D8SJM0_SELML</t>
  </si>
  <si>
    <t>D8SQT4_SELML</t>
  </si>
  <si>
    <t>D8SU68_SELML</t>
  </si>
  <si>
    <t>D8T3G4_SELML</t>
  </si>
  <si>
    <t>D8TD12_SELML</t>
  </si>
  <si>
    <t>D8TK76_VOLCA</t>
  </si>
  <si>
    <t>D8TLF1_VOLCA</t>
  </si>
  <si>
    <t>D8TPX3_VOLCA</t>
  </si>
  <si>
    <t>E0S9P9_ENCIT</t>
  </si>
  <si>
    <t>E0VA79_PEDHC</t>
  </si>
  <si>
    <t>E0VGS6_PEDHC</t>
  </si>
  <si>
    <t>E0VI67_PEDHC</t>
  </si>
  <si>
    <t>E0VX44_PEDHC</t>
  </si>
  <si>
    <t>E0W2F2_PEDHC</t>
  </si>
  <si>
    <t>E1BHH5_BOVIN</t>
  </si>
  <si>
    <t>E1BKI9_BOVIN</t>
  </si>
  <si>
    <t>E1BMC4_BOVIN</t>
  </si>
  <si>
    <t>E1BP90_BOVIN</t>
  </si>
  <si>
    <t>E1BVQ3_CHICK</t>
  </si>
  <si>
    <t>E1C293_CHICK</t>
  </si>
  <si>
    <t>E1C5T7_CHICK</t>
  </si>
  <si>
    <t>E1C623_CHICK</t>
  </si>
  <si>
    <t>E1EWL1_GIAIA</t>
  </si>
  <si>
    <t>E1EXX2_GIAIA</t>
  </si>
  <si>
    <t>E1F747_GIAIA</t>
  </si>
  <si>
    <t>E1FN96_LOALO</t>
  </si>
  <si>
    <t>E1FP95_LOALO</t>
  </si>
  <si>
    <t>E1FPH4_LOALO</t>
  </si>
  <si>
    <t>E1G262_LOALO</t>
  </si>
  <si>
    <t>E1JI59_DROME</t>
  </si>
  <si>
    <t>E1JIT7_DROME</t>
  </si>
  <si>
    <t>E1ZEL7_CHLVA</t>
  </si>
  <si>
    <t>E1ZH13_CHLVA</t>
  </si>
  <si>
    <t>E2A2V3_CAMFO</t>
  </si>
  <si>
    <t>E2AML8_CAMFO</t>
  </si>
  <si>
    <t>E2AP63_CAMFO</t>
  </si>
  <si>
    <t>E2ATT5_CAMFO</t>
  </si>
  <si>
    <t>E2B031_CAMFO</t>
  </si>
  <si>
    <t>E2B9H2_HARSA</t>
  </si>
  <si>
    <t>E2BIZ5_HARSA</t>
  </si>
  <si>
    <t>E2BRU7_HARSA</t>
  </si>
  <si>
    <t>E2BY84_HARSA</t>
  </si>
  <si>
    <t>E2LPQ2_MONPE</t>
  </si>
  <si>
    <t>E2LQU0_MONPE</t>
  </si>
  <si>
    <t>E2QD55_DROME</t>
  </si>
  <si>
    <t>E2QVB0_CANFA</t>
  </si>
  <si>
    <t>E2QWR9_CANFA</t>
  </si>
  <si>
    <t>E2QWT6_CANFA</t>
  </si>
  <si>
    <t>E2QX81_CANFA</t>
  </si>
  <si>
    <t>E2QZZ5_CANFA</t>
  </si>
  <si>
    <t>E2R2C9_CANFA</t>
  </si>
  <si>
    <t>E2R460_CANFA</t>
  </si>
  <si>
    <t>E3JQ48_PUCGT</t>
  </si>
  <si>
    <t>E3JSD7_PUCGT</t>
  </si>
  <si>
    <t>E3KMA3_PUCGT</t>
  </si>
  <si>
    <t>E3KS20_PUCGT</t>
  </si>
  <si>
    <t>E3L559_PUCGT</t>
  </si>
  <si>
    <t>E3LQY2_CAERE</t>
  </si>
  <si>
    <t>E3M5U5_CAERE</t>
  </si>
  <si>
    <t>E3M907_CAERE</t>
  </si>
  <si>
    <t>E3MG08_CAERE</t>
  </si>
  <si>
    <t>E3MIG9_CAERE</t>
  </si>
  <si>
    <t>E3MYA1_CAERE</t>
  </si>
  <si>
    <t>E3NRK0_CAERE</t>
  </si>
  <si>
    <t>E3Q4Z1_COLGM</t>
  </si>
  <si>
    <t>E3Q8T8_COLGM</t>
  </si>
  <si>
    <t>E3QQJ9_COLGM</t>
  </si>
  <si>
    <t>E3QSI3_COLGM</t>
  </si>
  <si>
    <t>E3RDL3_PYRTT</t>
  </si>
  <si>
    <t>E3RH17_PYRTT</t>
  </si>
  <si>
    <t>E3RJB5_PYRTT</t>
  </si>
  <si>
    <t>E3RZ79_PYRTT</t>
  </si>
  <si>
    <t>E3WPL5_ANODA</t>
  </si>
  <si>
    <t>E3WSS4_ANODA</t>
  </si>
  <si>
    <t>E3WV59_ANODA</t>
  </si>
  <si>
    <t>E3X1A4_ANODA</t>
  </si>
  <si>
    <t>E3X2N1_ANODA</t>
  </si>
  <si>
    <t>E4UN08_ARTGP</t>
  </si>
  <si>
    <t>E4UPZ9_ARTGP</t>
  </si>
  <si>
    <t>E4UX74_ARTGP</t>
  </si>
  <si>
    <t>E4UYM6_ARTGP</t>
  </si>
  <si>
    <t>E4X3Y0_OIKDI</t>
  </si>
  <si>
    <t>E4XG39_OIKDI</t>
  </si>
  <si>
    <t>E4XUI6_OIKDI</t>
  </si>
  <si>
    <t>E4XV72_OIKDI</t>
  </si>
  <si>
    <t>E4XWY3_OIKDI</t>
  </si>
  <si>
    <t>E4YI33_OIKDI</t>
  </si>
  <si>
    <t>E4YIB4_OIKDI</t>
  </si>
  <si>
    <t>E4YJ49_OIKDI</t>
  </si>
  <si>
    <t>E4YW85_OIKDI</t>
  </si>
  <si>
    <t>E4ZRW4_LEPMJ</t>
  </si>
  <si>
    <t>E5A0U7_LEPMJ</t>
  </si>
  <si>
    <t>E5A3H3_LEPMJ</t>
  </si>
  <si>
    <t>E5RFG7_HUMAN</t>
  </si>
  <si>
    <t>E5RH02_HUMAN</t>
  </si>
  <si>
    <t>E5RIF2_HUMAN</t>
  </si>
  <si>
    <t>E5RJ29_HUMAN</t>
  </si>
  <si>
    <t>E5RJE4_HUMAN</t>
  </si>
  <si>
    <t>E5S7R3_TRISP</t>
  </si>
  <si>
    <t>E5SD40_TRISP</t>
  </si>
  <si>
    <t>E5SKG2_TRISP</t>
  </si>
  <si>
    <t>E5SR03_TRISP</t>
  </si>
  <si>
    <t>E5SY31_TRISP</t>
  </si>
  <si>
    <t>E5T321_TRISP</t>
  </si>
  <si>
    <t>E6QY78_CRYGW</t>
  </si>
  <si>
    <t>E6R1Y8_CRYGW</t>
  </si>
  <si>
    <t>E6R3Z6_CRYGW</t>
  </si>
  <si>
    <t>E6R420_CRYGW</t>
  </si>
  <si>
    <t>E6RBY9_CRYGW</t>
  </si>
  <si>
    <t>E6ZGA9_DICLA</t>
  </si>
  <si>
    <t>E6ZGP2_DICLA</t>
  </si>
  <si>
    <t>E6ZHS5_DICLA</t>
  </si>
  <si>
    <t>E6ZIP6_DICLA</t>
  </si>
  <si>
    <t>E6ZJP2_SPORE</t>
  </si>
  <si>
    <t>E6ZKW2_SPORE</t>
  </si>
  <si>
    <t>E6ZPL1_SPORE</t>
  </si>
  <si>
    <t>E6ZS98_SPORE</t>
  </si>
  <si>
    <t>E6ZTM1_SPORE</t>
  </si>
  <si>
    <t>E7EXV5_DANRE</t>
  </si>
  <si>
    <t>E7EZE5_DANRE</t>
  </si>
  <si>
    <t>E7EZJ7_DANRE</t>
  </si>
  <si>
    <t>E7F1N2_DANRE</t>
  </si>
  <si>
    <t>E7F2Q0_DANRE</t>
  </si>
  <si>
    <t>E7F6X6_DANRE</t>
  </si>
  <si>
    <t>E7FAY0_DANRE</t>
  </si>
  <si>
    <t>E7FCG1_DANRE</t>
  </si>
  <si>
    <t>E7FGL2_DANRE</t>
  </si>
  <si>
    <t>E7K9A4_YEASA</t>
  </si>
  <si>
    <t>E7KK19_YEASL</t>
  </si>
  <si>
    <t>E7KQH4_YEASL</t>
  </si>
  <si>
    <t>E7NFT3_YEASO</t>
  </si>
  <si>
    <t>E7Q0R2_YEASB</t>
  </si>
  <si>
    <t>E7QB85_YEASZ</t>
  </si>
  <si>
    <t>E7R5S4_PICAD</t>
  </si>
  <si>
    <t>E7R7L8_PICAD</t>
  </si>
  <si>
    <t>E7R9Q2_PICAD</t>
  </si>
  <si>
    <t>E7RAC7_PICAD</t>
  </si>
  <si>
    <t>E9AL22_LEIMU</t>
  </si>
  <si>
    <t>E9B354_LEIMU</t>
  </si>
  <si>
    <t>E9B531_LEIMU</t>
  </si>
  <si>
    <t>E9B543_LEIMU</t>
  </si>
  <si>
    <t>E9B923_LEIDB</t>
  </si>
  <si>
    <t>E9BP40_LEIDB</t>
  </si>
  <si>
    <t>E9BR20_LEIDB</t>
  </si>
  <si>
    <t>E9BR32_LEIDB</t>
  </si>
  <si>
    <t>E9BWS9_CAPO3</t>
  </si>
  <si>
    <t>E9C066_CAPO3</t>
  </si>
  <si>
    <t>E9C1W6_CAPO3</t>
  </si>
  <si>
    <t>E9C9C5_CAPO3</t>
  </si>
  <si>
    <t>E9CFJ2_CAPO3</t>
  </si>
  <si>
    <t>E9D2F1_COCPS</t>
  </si>
  <si>
    <t>E9D7W4_COCPS</t>
  </si>
  <si>
    <t>E9D7W5_COCPS</t>
  </si>
  <si>
    <t>E9DA90_COCPS</t>
  </si>
  <si>
    <t>E9DD70_COCPS</t>
  </si>
  <si>
    <t>E9E988_METAQ</t>
  </si>
  <si>
    <t>E9EC69_METAQ</t>
  </si>
  <si>
    <t>E9EE60_METAQ</t>
  </si>
  <si>
    <t>E9EHE5_METAQ</t>
  </si>
  <si>
    <t>E9ERV9_METAR</t>
  </si>
  <si>
    <t>E9ES03_METAR</t>
  </si>
  <si>
    <t>E9EUG9_METAR</t>
  </si>
  <si>
    <t>E9EX86_METAR</t>
  </si>
  <si>
    <t>E9FRI3_DAPPU</t>
  </si>
  <si>
    <t>E9FUV7_DAPPU</t>
  </si>
  <si>
    <t>E9G9T7_DAPPU</t>
  </si>
  <si>
    <t>E9GLH4_DAPPU</t>
  </si>
  <si>
    <t>E9GX15_DAPPU</t>
  </si>
  <si>
    <t>E9H1A2_DAPPU</t>
  </si>
  <si>
    <t>E9H3M8_DAPPU</t>
  </si>
  <si>
    <t>E9HB91_DAPPU</t>
  </si>
  <si>
    <t>E9IIK2_SOLIN</t>
  </si>
  <si>
    <t>E9IRP3_SOLIN</t>
  </si>
  <si>
    <t>E9IT37_SOLIN</t>
  </si>
  <si>
    <t>E9JCL4_SOLIN</t>
  </si>
  <si>
    <t>E9PUA3_MOUSE</t>
  </si>
  <si>
    <t>E9QAD8_MOUSE</t>
  </si>
  <si>
    <t>E9QDV4_DANRE</t>
  </si>
  <si>
    <t>E9QF76_DANRE</t>
  </si>
  <si>
    <t>F0U8R1_AJEC8</t>
  </si>
  <si>
    <t>F0UAF9_AJEC8</t>
  </si>
  <si>
    <t>F0UE35_AJEC8</t>
  </si>
  <si>
    <t>F0UK70_AJEC8</t>
  </si>
  <si>
    <t>F0VB25_NEOCL</t>
  </si>
  <si>
    <t>F0VI70_NEOCL</t>
  </si>
  <si>
    <t>F0VK14_NEOCL</t>
  </si>
  <si>
    <t>F0VN66_NEOCL</t>
  </si>
  <si>
    <t>F0W2F2_9STRA</t>
  </si>
  <si>
    <t>F0W8P4_9STRA</t>
  </si>
  <si>
    <t>F0WM19_9STRA</t>
  </si>
  <si>
    <t>F0WSU4_9STRA</t>
  </si>
  <si>
    <t>F0X907_GROCL</t>
  </si>
  <si>
    <t>F0XCC1_GROCL</t>
  </si>
  <si>
    <t>F0XEY9_GROCL</t>
  </si>
  <si>
    <t>F0XMB8_GROCL</t>
  </si>
  <si>
    <t>F0XZH6_AURAN</t>
  </si>
  <si>
    <t>F0YKB7_AURAN</t>
  </si>
  <si>
    <t>F0YNK5_AURAN</t>
  </si>
  <si>
    <t>F0ZC34_DICPU</t>
  </si>
  <si>
    <t>F0ZHI8_DICPU</t>
  </si>
  <si>
    <t>F0ZT95_DICPU</t>
  </si>
  <si>
    <t>F1A2T0_DICPU</t>
  </si>
  <si>
    <t>F1A2W7_DICPU</t>
  </si>
  <si>
    <t>F1A579_DICPU</t>
  </si>
  <si>
    <t>F1KQ21_ASCSU</t>
  </si>
  <si>
    <t>F1KQQ2_ASCSU</t>
  </si>
  <si>
    <t>F1KU63_ASCSU</t>
  </si>
  <si>
    <t>F1KWS2_ASCSU</t>
  </si>
  <si>
    <t>F1L7K8_ASCSU</t>
  </si>
  <si>
    <t>F1LPA3_RAT</t>
  </si>
  <si>
    <t>F1LQP0_RAT</t>
  </si>
  <si>
    <t>F1LSU6_RAT</t>
  </si>
  <si>
    <t>Q5M7U1_RAT</t>
  </si>
  <si>
    <t>F1M8X9_RAT</t>
  </si>
  <si>
    <t>F1MCV3_BOVIN</t>
  </si>
  <si>
    <t>F1MG15_BOVIN</t>
  </si>
  <si>
    <t>F1MIM9_BOVIN</t>
  </si>
  <si>
    <t>F1MKP9_BOVIN</t>
  </si>
  <si>
    <t>F1ML63_BOVIN</t>
  </si>
  <si>
    <t>F1MUQ2_BOVIN</t>
  </si>
  <si>
    <t>F1MYE9_BOVIN</t>
  </si>
  <si>
    <t>F1N082_BOVIN</t>
  </si>
  <si>
    <t>F1N830_CHICK</t>
  </si>
  <si>
    <t>F1NE04_CHICK</t>
  </si>
  <si>
    <t>F1NE77_CHICK</t>
  </si>
  <si>
    <t>F1NG81_CHICK</t>
  </si>
  <si>
    <t>F1NGJ3_CHICK</t>
  </si>
  <si>
    <t>F1NN93_CHICK</t>
  </si>
  <si>
    <t>F1P1C3_CHICK</t>
  </si>
  <si>
    <t>F1P496_CHICK</t>
  </si>
  <si>
    <t>F1P5N1_CHICK</t>
  </si>
  <si>
    <t>F1P6K1_CANFA</t>
  </si>
  <si>
    <t>F1P7S0_CANFA</t>
  </si>
  <si>
    <t>F1P9H7_CANFA</t>
  </si>
  <si>
    <t>F1PB51_CANFA</t>
  </si>
  <si>
    <t>F1PB58_CANFA</t>
  </si>
  <si>
    <t>F1PGA8_CANFA</t>
  </si>
  <si>
    <t>F1PKP6_CANFA</t>
  </si>
  <si>
    <t>F1PUC7_CANFA</t>
  </si>
  <si>
    <t>F1PZ05_CANFA</t>
  </si>
  <si>
    <t>F1Q6E5_DANRE</t>
  </si>
  <si>
    <t>F1QCJ4_DANRE</t>
  </si>
  <si>
    <t>F1QCL5_DANRE</t>
  </si>
  <si>
    <t>F1QDR1_DANRE</t>
  </si>
  <si>
    <t>F1QIG0_DANRE</t>
  </si>
  <si>
    <t>F1QLX4_DANRE</t>
  </si>
  <si>
    <t>F1R3A2_DANRE</t>
  </si>
  <si>
    <t>F1R952_DANRE</t>
  </si>
  <si>
    <t>F1R9I9_DANRE</t>
  </si>
  <si>
    <t>F1RBL6_DANRE</t>
  </si>
  <si>
    <t>F1RGF4_PIG</t>
  </si>
  <si>
    <t>F1RJ03_PIG</t>
  </si>
  <si>
    <t>F1RL83_PIG</t>
  </si>
  <si>
    <t>F1RU02_PIG</t>
  </si>
  <si>
    <t>F1RUI3_PIG</t>
  </si>
  <si>
    <t>F1RZ72_PIG</t>
  </si>
  <si>
    <t>F1S860_PIG</t>
  </si>
  <si>
    <t>F1S8S9_PIG</t>
  </si>
  <si>
    <t>F1SBE8_PIG</t>
  </si>
  <si>
    <t>F1SE18_PIG</t>
  </si>
  <si>
    <t>F1SK81_PIG</t>
  </si>
  <si>
    <t>F1SKL5_PIG</t>
  </si>
  <si>
    <t>F2D5Z6_HORVD</t>
  </si>
  <si>
    <t>F2DKH7_HORVD</t>
  </si>
  <si>
    <t>F2E8W0_HORVD</t>
  </si>
  <si>
    <t>F2ED38_HORVD</t>
  </si>
  <si>
    <t>F2PKW9_TRIEC</t>
  </si>
  <si>
    <t>F2PM16_TRIEC</t>
  </si>
  <si>
    <t>F2PUQ8_TRIEC</t>
  </si>
  <si>
    <t>F2Q3G0_TRIEC</t>
  </si>
  <si>
    <t>F2QP83_PICP7</t>
  </si>
  <si>
    <t>F2QPM3_PICP7</t>
  </si>
  <si>
    <t>F2QQU8_PICP7</t>
  </si>
  <si>
    <t>F2RQF9_TRIT1</t>
  </si>
  <si>
    <t>F2RST6_TRIT1</t>
  </si>
  <si>
    <t>F2RWV3_TRIT1</t>
  </si>
  <si>
    <t>F2RYK2_TRIT1</t>
  </si>
  <si>
    <t>F2SHU3_TRIRC</t>
  </si>
  <si>
    <t>F2SK52_TRIRC</t>
  </si>
  <si>
    <t>F2SM08_TRIRC</t>
  </si>
  <si>
    <t>F2SV50_TRIRC</t>
  </si>
  <si>
    <t>F2T3L5_AJEDA</t>
  </si>
  <si>
    <t>F2TFD7_AJEDA</t>
  </si>
  <si>
    <t>F2TN74_AJEDA</t>
  </si>
  <si>
    <t>F2TSH6_AJEDA</t>
  </si>
  <si>
    <t>F2TVQ3_SALS5</t>
  </si>
  <si>
    <t>F2U8D4_SALS5</t>
  </si>
  <si>
    <t>F2UAX7_SALS5</t>
  </si>
  <si>
    <t>F2UF98_SALS5</t>
  </si>
  <si>
    <t>F2UHJ8_SALS5</t>
  </si>
  <si>
    <t>F2UID5_SALS5</t>
  </si>
  <si>
    <t>F2UQZ8_SALS5</t>
  </si>
  <si>
    <t>MUG79_SCHPO</t>
  </si>
  <si>
    <t>Q00TQ1_OSTTA</t>
  </si>
  <si>
    <t>Q010G4_OSTTA</t>
  </si>
  <si>
    <t>Q01AF8_OSTTA</t>
  </si>
  <si>
    <t>Q01MV6_ORYSA</t>
  </si>
  <si>
    <t>Q05D35_MOUSE</t>
  </si>
  <si>
    <t>Q08CQ5_DANRE</t>
  </si>
  <si>
    <t>Q0C9B5_ASPTN</t>
  </si>
  <si>
    <t>Q0CBG9_ASPTN</t>
  </si>
  <si>
    <t>Q0CIX2_ASPTN</t>
  </si>
  <si>
    <t>Q0CW51_ASPTN</t>
  </si>
  <si>
    <t>Q0E1L7_ORYSJ</t>
  </si>
  <si>
    <t>Q0E8N2_DROME</t>
  </si>
  <si>
    <t>Q0JFC1_ORYSJ</t>
  </si>
  <si>
    <t>Q0U181_PHANO</t>
  </si>
  <si>
    <t>Q0U308_PHANO</t>
  </si>
  <si>
    <t>Q0UI99_PHANO</t>
  </si>
  <si>
    <t>Q0UQA3_PHANO</t>
  </si>
  <si>
    <t>Q10P53_ORYSJ</t>
  </si>
  <si>
    <t>Q149P0_HUMAN</t>
  </si>
  <si>
    <t>Q149P1_HUMAN</t>
  </si>
  <si>
    <t>Q15795_HUMAN</t>
  </si>
  <si>
    <t>Q16KG1_AEDAE</t>
  </si>
  <si>
    <t>Q16V71_AEDAE</t>
  </si>
  <si>
    <t>Q17DE5_AEDAE</t>
  </si>
  <si>
    <t>Q17HL6_AEDAE</t>
  </si>
  <si>
    <t>Q17MS7_AEDAE</t>
  </si>
  <si>
    <t>Q1RI65_RICBR</t>
  </si>
  <si>
    <t>Q1RLU2_DANRE</t>
  </si>
  <si>
    <t>Q22BX7_TETTS</t>
  </si>
  <si>
    <t>Q22E49_TETTS</t>
  </si>
  <si>
    <t>Q245D2_TETTS</t>
  </si>
  <si>
    <t>Q24I26_TETTS</t>
  </si>
  <si>
    <t>Q292D9_DROPS</t>
  </si>
  <si>
    <t>Q29BD2_DROPS</t>
  </si>
  <si>
    <t>Q29K69_DROPS</t>
  </si>
  <si>
    <t>Q29PF7_DROPS</t>
  </si>
  <si>
    <t>Q2A754_USTHO</t>
  </si>
  <si>
    <t>Q2GW48_CHAGB</t>
  </si>
  <si>
    <t>Q2GZB5_CHAGB</t>
  </si>
  <si>
    <t>Q2H0W9_CHAGB</t>
  </si>
  <si>
    <t>Q2HHD3_CHAGB</t>
  </si>
  <si>
    <t>Q2TZK1_ASPOR</t>
  </si>
  <si>
    <t>Q2U579_ASPOR</t>
  </si>
  <si>
    <t>Q2U6C2_ASPOR</t>
  </si>
  <si>
    <t>Q2USG6_ASPOR</t>
  </si>
  <si>
    <t>Q381I9_TRYB2</t>
  </si>
  <si>
    <t>Q3T1J6_RAT</t>
  </si>
  <si>
    <t>Q3T9T9_MOUSE</t>
  </si>
  <si>
    <t>Q3TGW1_MOUSE</t>
  </si>
  <si>
    <t>Q3TXK1_MOUSE</t>
  </si>
  <si>
    <t>Q3TZ02_MOUSE</t>
  </si>
  <si>
    <t>Q3U0C0_MOUSE</t>
  </si>
  <si>
    <t>Q3U2F2_MOUSE</t>
  </si>
  <si>
    <t>Q3U5C3_MOUSE</t>
  </si>
  <si>
    <t>Q3U6Y6_MOUSE</t>
  </si>
  <si>
    <t>Q3U8A6_MOUSE</t>
  </si>
  <si>
    <t>Q3UHJ6_MOUSE</t>
  </si>
  <si>
    <t>Q3UPP2_MOUSE</t>
  </si>
  <si>
    <t>Q4CY98_TRYCC</t>
  </si>
  <si>
    <t>Q4DU54_TRYCC</t>
  </si>
  <si>
    <t>Q4E275_TRYCC</t>
  </si>
  <si>
    <t>Q4E4A6_TRYCC</t>
  </si>
  <si>
    <t>Q4E574_TRYCC</t>
  </si>
  <si>
    <t>Q4E585_TRYCC</t>
  </si>
  <si>
    <t>Q4N174_THEPA</t>
  </si>
  <si>
    <t>Q4P3I7_USTMA</t>
  </si>
  <si>
    <t>Q4P6B2_USTMA</t>
  </si>
  <si>
    <t>Q4PFF1_USTMA</t>
  </si>
  <si>
    <t>Q4PH61_USTMA</t>
  </si>
  <si>
    <t>Q4PIB4_USTMA</t>
  </si>
  <si>
    <t>Q4Q2U3_LEIMA</t>
  </si>
  <si>
    <t>Q4Q2V5_LEIMA</t>
  </si>
  <si>
    <t>Q4Q500_LEIMA</t>
  </si>
  <si>
    <t>Q4QIT2_LEIMA</t>
  </si>
  <si>
    <t>Q4R8P3_MACFA</t>
  </si>
  <si>
    <t>Q4REX1_TETNG</t>
  </si>
  <si>
    <t>Q4REX8_TETNG</t>
  </si>
  <si>
    <t>Q4RGG5_TETNG</t>
  </si>
  <si>
    <t>Q4RJK9_TETNG</t>
  </si>
  <si>
    <t>Q4RJS9_TETNG</t>
  </si>
  <si>
    <t>Q4RWH2_TETNG</t>
  </si>
  <si>
    <t>Q4S2P2_TETNG</t>
  </si>
  <si>
    <t>Q4S4J4_TETNG</t>
  </si>
  <si>
    <t>Q4S5Z4_TETNG</t>
  </si>
  <si>
    <t>Q4S8L6_TETNG</t>
  </si>
  <si>
    <t>Q4SAW8_TETNG</t>
  </si>
  <si>
    <t>Q4SBR3_TETNG</t>
  </si>
  <si>
    <t>Q4SFB7_TETNG</t>
  </si>
  <si>
    <t>Q4SGL2_TETNG</t>
  </si>
  <si>
    <t>Q4SJJ7_TETNG</t>
  </si>
  <si>
    <t>Q4SN92_TETNG</t>
  </si>
  <si>
    <t>Q4SQW1_TETNG</t>
  </si>
  <si>
    <t>Q4T1V8_TETNG</t>
  </si>
  <si>
    <t>Q4T285_TETNG</t>
  </si>
  <si>
    <t>Q4T315_TETNG</t>
  </si>
  <si>
    <t>Q4T446_TETNG</t>
  </si>
  <si>
    <t>Q4T4T1_TETNG</t>
  </si>
  <si>
    <t>Q4U8H7_THEAN</t>
  </si>
  <si>
    <t>Q4ULY7_RICFE</t>
  </si>
  <si>
    <t>Q4WGN9_ASPFU</t>
  </si>
  <si>
    <t>Q4WVF3_ASPFU</t>
  </si>
  <si>
    <t>Q4WWF9_ASPFU</t>
  </si>
  <si>
    <t>Q4XRN0_PLACH</t>
  </si>
  <si>
    <t>Q4YJY4_PLABA</t>
  </si>
  <si>
    <t>Q4Z133_PLABA</t>
  </si>
  <si>
    <t>Q54FL9_DICDI</t>
  </si>
  <si>
    <t>Q54G75_DICDI</t>
  </si>
  <si>
    <t>Q54X30_DICDI</t>
  </si>
  <si>
    <t>Q556T7_DICDI</t>
  </si>
  <si>
    <t>Q55WC1_CRYNB</t>
  </si>
  <si>
    <t>Q55ZA2_CRYNB</t>
  </si>
  <si>
    <t>Q570Y7_MOUSE</t>
  </si>
  <si>
    <t>Q571J1_MOUSE</t>
  </si>
  <si>
    <t>Q581Z8_TRYB2</t>
  </si>
  <si>
    <t>Q584G7_TRYB2</t>
  </si>
  <si>
    <t>Q58D54_BOVIN</t>
  </si>
  <si>
    <t>Q59F87_HUMAN</t>
  </si>
  <si>
    <t>Q59FY5_HUMAN</t>
  </si>
  <si>
    <t>Q59HG0_HUMAN</t>
  </si>
  <si>
    <t>Q59R15_CANAL</t>
  </si>
  <si>
    <t>Q5AJ80_CANAL</t>
  </si>
  <si>
    <t>Q5ANF9_CANAL</t>
  </si>
  <si>
    <t>Q5B7P2_EMENI</t>
  </si>
  <si>
    <t>Q5BYD8_SCHJA</t>
  </si>
  <si>
    <t>Q5BZ89_SCHJA</t>
  </si>
  <si>
    <t>Q5CLE2_CRYHO</t>
  </si>
  <si>
    <t>Q5CQZ7_CRYPI</t>
  </si>
  <si>
    <t>Q5CUB5_CRYPI</t>
  </si>
  <si>
    <t>Q5CWZ4_CRYPI</t>
  </si>
  <si>
    <t>Q5CZG9_PARTE</t>
  </si>
  <si>
    <t>Q5CZH0_PARTE</t>
  </si>
  <si>
    <t>Q5CZH1_PARTE</t>
  </si>
  <si>
    <t>Q5CZH3_PARTE</t>
  </si>
  <si>
    <t>Q5CZH4_PARTE</t>
  </si>
  <si>
    <t>Q5CZH5_PARTE</t>
  </si>
  <si>
    <t>Q5DA61_SCHJA</t>
  </si>
  <si>
    <t>Q5DTF5_MOUSE</t>
  </si>
  <si>
    <t>Q5HZZ0_MOUSE</t>
  </si>
  <si>
    <t>Q5KHV2_CRYNJ</t>
  </si>
  <si>
    <t>Q5KHV3_CRYNJ</t>
  </si>
  <si>
    <t>Q5KIL9_CRYNJ</t>
  </si>
  <si>
    <t>Q5KIP2_CRYNJ</t>
  </si>
  <si>
    <t>Q5KJX8_CRYNJ</t>
  </si>
  <si>
    <t>Q5KNL7_CRYNJ</t>
  </si>
  <si>
    <t>Q5PNQ8_DANRE</t>
  </si>
  <si>
    <t>Q5U112_DROME</t>
  </si>
  <si>
    <t>Q5U159_DROME</t>
  </si>
  <si>
    <t>Q5WV98_LEGPL</t>
  </si>
  <si>
    <t>Q5X3V2_LEGPA</t>
  </si>
  <si>
    <t>Q5XL62_TETTH</t>
  </si>
  <si>
    <t>Q5ZI32_CHICK</t>
  </si>
  <si>
    <t>Q5ZIG9_CHICK</t>
  </si>
  <si>
    <t>Q5ZM97_CHICK</t>
  </si>
  <si>
    <t>Q5ZU58_LEGPH</t>
  </si>
  <si>
    <t>Q68X01_RICTY</t>
  </si>
  <si>
    <t>Q69XU9_ORYSJ</t>
  </si>
  <si>
    <t>Q6A099_MOUSE</t>
  </si>
  <si>
    <t>Q6BU67_DEBHA</t>
  </si>
  <si>
    <t>Q6BWN2_DEBHA</t>
  </si>
  <si>
    <t>Q6BY70_DEBHA</t>
  </si>
  <si>
    <t>Q6C0R9_YARLI</t>
  </si>
  <si>
    <t>Q6C5B2_YARLI</t>
  </si>
  <si>
    <t>Q6C820_YARLI</t>
  </si>
  <si>
    <t>Q6CAN6_YARLI</t>
  </si>
  <si>
    <t>Q6CCN3_YARLI</t>
  </si>
  <si>
    <t>Q6CM60_KLULA</t>
  </si>
  <si>
    <t>Q6CMH3_KLULA</t>
  </si>
  <si>
    <t>Q6CQG1_KLULA</t>
  </si>
  <si>
    <t>Q6CT40_KLULA</t>
  </si>
  <si>
    <t>Q6DCE0_XENLA</t>
  </si>
  <si>
    <t>Q6DF41_XENTR</t>
  </si>
  <si>
    <t>Q6DFZ1_MOUSE</t>
  </si>
  <si>
    <t>Q6FJ98_CANGA</t>
  </si>
  <si>
    <t>Q6FMH1_CANGA</t>
  </si>
  <si>
    <t>Q6FQV9_CANGA</t>
  </si>
  <si>
    <t>Q6FVM0_CANGA</t>
  </si>
  <si>
    <t>Q6GLN0_XENLA</t>
  </si>
  <si>
    <t>Q6GLR2_XENLA</t>
  </si>
  <si>
    <t>Q6GPU2_XENLA</t>
  </si>
  <si>
    <t>Q6GQ20_XENLA</t>
  </si>
  <si>
    <t>Q6MFS9_NEUCS</t>
  </si>
  <si>
    <t>Q6PC26_DANRE</t>
  </si>
  <si>
    <t>Q6PW01_DANRE</t>
  </si>
  <si>
    <t>Q6U9V3_DROME</t>
  </si>
  <si>
    <t>Q6YWF5_ORYSJ</t>
  </si>
  <si>
    <t>Q750T6_ASHGO</t>
  </si>
  <si>
    <t>Q757S3_ASHGO</t>
  </si>
  <si>
    <t>Q75DC4_ASHGO</t>
  </si>
  <si>
    <t>Q75H95_ORYSJ</t>
  </si>
  <si>
    <t>Q7F8R6_ORYSJ</t>
  </si>
  <si>
    <t>Q7KTX2_DROME</t>
  </si>
  <si>
    <t>Q7PMX5_ANOGA</t>
  </si>
  <si>
    <t>Q7PPK6_ANOGA</t>
  </si>
  <si>
    <t>Q7PWN5_ANOGA</t>
  </si>
  <si>
    <t>Q7PXQ7_ANOGA</t>
  </si>
  <si>
    <t>Q7QE87_ANOGA</t>
  </si>
  <si>
    <t>Q7RTA0_PLAYO</t>
  </si>
  <si>
    <t>Q7RXW6_NEUCR</t>
  </si>
  <si>
    <t>Q7S408_NEUCR</t>
  </si>
  <si>
    <t>Q7SAL8_NEUCR</t>
  </si>
  <si>
    <t>Q7SAX4_NEUCR</t>
  </si>
  <si>
    <t>Q7XIK7_ORYSJ</t>
  </si>
  <si>
    <t>Q7XT11_ORYSJ</t>
  </si>
  <si>
    <t>Q7YY85_CRYPV</t>
  </si>
  <si>
    <t>Q86DW5_SCHJA</t>
  </si>
  <si>
    <t>Q86KG9_DICDI</t>
  </si>
  <si>
    <t>Q86TH5_HUMAN</t>
  </si>
  <si>
    <t>Q86YI3_HUMAN</t>
  </si>
  <si>
    <t>Q874V8_PODAS</t>
  </si>
  <si>
    <t>Q875Y4_NAUCA</t>
  </si>
  <si>
    <t>Q875Y5_NAUCA</t>
  </si>
  <si>
    <t>Q876I3_SACBA</t>
  </si>
  <si>
    <t>Q876I4_SACBA</t>
  </si>
  <si>
    <t>Q876I6_SACBA</t>
  </si>
  <si>
    <t>Q8BP70_MOUSE</t>
  </si>
  <si>
    <t>Q8CBE4_MOUSE</t>
  </si>
  <si>
    <t>Q8CFI1_MOUSE</t>
  </si>
  <si>
    <t>Q8IL42_PLAF7</t>
  </si>
  <si>
    <t>Q8IP64_DROME</t>
  </si>
  <si>
    <t>Q8IWE1_HUMAN</t>
  </si>
  <si>
    <t>Q8IXA8_HUMAN</t>
  </si>
  <si>
    <t>Q8K3E8_MOUSE</t>
  </si>
  <si>
    <t>Q8MRV5_DROME</t>
  </si>
  <si>
    <t>Q8RT31_LEGPN</t>
  </si>
  <si>
    <t>Q8S565_ORYSA</t>
  </si>
  <si>
    <t>Q8S566_ORYSA</t>
  </si>
  <si>
    <t>Q8SR27_ENCCU</t>
  </si>
  <si>
    <t>Q8WWE8_HUMAN</t>
  </si>
  <si>
    <t>Q922J4_MOUSE</t>
  </si>
  <si>
    <t>Q94287_CAEEL</t>
  </si>
  <si>
    <t>Q95U36_DROME</t>
  </si>
  <si>
    <t>Q96X17_PICPA</t>
  </si>
  <si>
    <t>Q99KH2_MOUSE</t>
  </si>
  <si>
    <t>Q9D4K3_MOUSE</t>
  </si>
  <si>
    <t>Q9EQU2_APOAG</t>
  </si>
  <si>
    <t>Q9ESS4_MOUSE</t>
  </si>
  <si>
    <t>Q9GLY8_MACFA</t>
  </si>
  <si>
    <t>Q9H7Q0_HUMAN</t>
  </si>
  <si>
    <t>Q9NJQ4_PARTE</t>
  </si>
  <si>
    <t>Q9NUL6_HUMAN</t>
  </si>
  <si>
    <t>Q9UB38_CAEEL</t>
  </si>
  <si>
    <t>Q9V9Q6_DROME</t>
  </si>
  <si>
    <t>Q9VJW1_DROME</t>
  </si>
  <si>
    <t>Q9VP80_DROME</t>
  </si>
  <si>
    <t>Q9XWG7_CAEEL</t>
  </si>
  <si>
    <t>Q9ZDF5_RICPR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</si>
</sst>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6" fontId="0" fillId="0" borderId="0" xfId="0" applyNumberForma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yVal>
            <c:numRef>
              <c:f>'may30'!$A$1:$A$70</c:f>
              <c:numCache>
                <c:formatCode>General</c:formatCode>
                <c:ptCount val="70"/>
                <c:pt idx="0">
                  <c:v>7578.6350000000002</c:v>
                </c:pt>
                <c:pt idx="1">
                  <c:v>7578.6350000000002</c:v>
                </c:pt>
                <c:pt idx="2">
                  <c:v>7551.777</c:v>
                </c:pt>
                <c:pt idx="3">
                  <c:v>7551.777</c:v>
                </c:pt>
                <c:pt idx="4">
                  <c:v>7519.5479999999998</c:v>
                </c:pt>
                <c:pt idx="5">
                  <c:v>7508.8050000000003</c:v>
                </c:pt>
                <c:pt idx="6">
                  <c:v>7508.8050000000003</c:v>
                </c:pt>
                <c:pt idx="7">
                  <c:v>7480.1559999999999</c:v>
                </c:pt>
                <c:pt idx="8">
                  <c:v>7480.1559999999999</c:v>
                </c:pt>
                <c:pt idx="9">
                  <c:v>7464.0420000000004</c:v>
                </c:pt>
                <c:pt idx="10">
                  <c:v>7464.0420000000004</c:v>
                </c:pt>
                <c:pt idx="11">
                  <c:v>7464.0420000000004</c:v>
                </c:pt>
                <c:pt idx="12">
                  <c:v>7002.0870000000004</c:v>
                </c:pt>
                <c:pt idx="13">
                  <c:v>6937.6279999999997</c:v>
                </c:pt>
                <c:pt idx="14">
                  <c:v>6601.0110000000004</c:v>
                </c:pt>
                <c:pt idx="15">
                  <c:v>6588.4769999999999</c:v>
                </c:pt>
                <c:pt idx="16">
                  <c:v>6565.2</c:v>
                </c:pt>
                <c:pt idx="17">
                  <c:v>6522.2280000000001</c:v>
                </c:pt>
                <c:pt idx="18">
                  <c:v>6520.4369999999999</c:v>
                </c:pt>
                <c:pt idx="19">
                  <c:v>6504.3220000000001</c:v>
                </c:pt>
                <c:pt idx="20">
                  <c:v>6439.8639999999996</c:v>
                </c:pt>
                <c:pt idx="21">
                  <c:v>6439.8639999999996</c:v>
                </c:pt>
                <c:pt idx="22">
                  <c:v>6393.31</c:v>
                </c:pt>
                <c:pt idx="23">
                  <c:v>6393.31</c:v>
                </c:pt>
                <c:pt idx="24">
                  <c:v>6373.6139999999996</c:v>
                </c:pt>
                <c:pt idx="25">
                  <c:v>6346.7560000000003</c:v>
                </c:pt>
                <c:pt idx="26">
                  <c:v>6339.5940000000001</c:v>
                </c:pt>
                <c:pt idx="27">
                  <c:v>6336.0129999999999</c:v>
                </c:pt>
                <c:pt idx="28">
                  <c:v>6314.527</c:v>
                </c:pt>
                <c:pt idx="29">
                  <c:v>6250.0680000000002</c:v>
                </c:pt>
                <c:pt idx="30">
                  <c:v>6044.1589999999997</c:v>
                </c:pt>
                <c:pt idx="31">
                  <c:v>6017.3010000000004</c:v>
                </c:pt>
                <c:pt idx="32">
                  <c:v>5933.1459999999997</c:v>
                </c:pt>
                <c:pt idx="33">
                  <c:v>5899.1260000000002</c:v>
                </c:pt>
                <c:pt idx="34">
                  <c:v>5874.0590000000002</c:v>
                </c:pt>
                <c:pt idx="35">
                  <c:v>5852.5730000000003</c:v>
                </c:pt>
                <c:pt idx="36">
                  <c:v>5809.6</c:v>
                </c:pt>
                <c:pt idx="37">
                  <c:v>5807.81</c:v>
                </c:pt>
                <c:pt idx="38">
                  <c:v>5689.6350000000002</c:v>
                </c:pt>
                <c:pt idx="39">
                  <c:v>5625.1769999999997</c:v>
                </c:pt>
                <c:pt idx="40">
                  <c:v>5573.2510000000002</c:v>
                </c:pt>
                <c:pt idx="41">
                  <c:v>5451.4960000000001</c:v>
                </c:pt>
                <c:pt idx="42">
                  <c:v>5444.3339999999998</c:v>
                </c:pt>
                <c:pt idx="43">
                  <c:v>5408.5230000000001</c:v>
                </c:pt>
                <c:pt idx="44">
                  <c:v>5193.6610000000001</c:v>
                </c:pt>
                <c:pt idx="45">
                  <c:v>5134.5739999999996</c:v>
                </c:pt>
                <c:pt idx="46">
                  <c:v>5091.6019999999999</c:v>
                </c:pt>
                <c:pt idx="47">
                  <c:v>5032.5140000000001</c:v>
                </c:pt>
                <c:pt idx="48">
                  <c:v>5032.5140000000001</c:v>
                </c:pt>
                <c:pt idx="49">
                  <c:v>5032.5140000000001</c:v>
                </c:pt>
                <c:pt idx="50">
                  <c:v>4672.62</c:v>
                </c:pt>
                <c:pt idx="51">
                  <c:v>4590.2560000000003</c:v>
                </c:pt>
                <c:pt idx="52">
                  <c:v>4549.0739999999996</c:v>
                </c:pt>
                <c:pt idx="53">
                  <c:v>4196.3410000000003</c:v>
                </c:pt>
                <c:pt idx="54">
                  <c:v>4182.0169999999998</c:v>
                </c:pt>
                <c:pt idx="55">
                  <c:v>4182.0169999999998</c:v>
                </c:pt>
                <c:pt idx="56">
                  <c:v>4135.4629999999997</c:v>
                </c:pt>
                <c:pt idx="57">
                  <c:v>4135.4629999999997</c:v>
                </c:pt>
                <c:pt idx="58">
                  <c:v>4087.12</c:v>
                </c:pt>
                <c:pt idx="59">
                  <c:v>2337.7809999999999</c:v>
                </c:pt>
                <c:pt idx="60">
                  <c:v>2169.4720000000002</c:v>
                </c:pt>
                <c:pt idx="61">
                  <c:v>2156.9380000000001</c:v>
                </c:pt>
                <c:pt idx="62">
                  <c:v>1791.672</c:v>
                </c:pt>
                <c:pt idx="63">
                  <c:v>1342.251</c:v>
                </c:pt>
                <c:pt idx="64">
                  <c:v>1342.251</c:v>
                </c:pt>
                <c:pt idx="65">
                  <c:v>1327.9269999999999</c:v>
                </c:pt>
                <c:pt idx="66">
                  <c:v>1279.5830000000001</c:v>
                </c:pt>
                <c:pt idx="67">
                  <c:v>1279.5830000000001</c:v>
                </c:pt>
                <c:pt idx="68">
                  <c:v>1279.5830000000001</c:v>
                </c:pt>
                <c:pt idx="69">
                  <c:v>1256.306</c:v>
                </c:pt>
              </c:numCache>
            </c:numRef>
          </c:yVal>
        </c:ser>
        <c:dLbls/>
        <c:axId val="104863232"/>
        <c:axId val="104864768"/>
      </c:scatterChart>
      <c:valAx>
        <c:axId val="104863232"/>
        <c:scaling>
          <c:orientation val="minMax"/>
        </c:scaling>
        <c:axPos val="b"/>
        <c:tickLblPos val="nextTo"/>
        <c:crossAx val="104864768"/>
        <c:crosses val="autoZero"/>
        <c:crossBetween val="midCat"/>
      </c:valAx>
      <c:valAx>
        <c:axId val="104864768"/>
        <c:scaling>
          <c:orientation val="minMax"/>
        </c:scaling>
        <c:axPos val="l"/>
        <c:majorGridlines/>
        <c:numFmt formatCode="General" sourceLinked="1"/>
        <c:tickLblPos val="nextTo"/>
        <c:crossAx val="10486323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ROC!$A$1:$A$1188</c:f>
              <c:numCache>
                <c:formatCode>General</c:formatCode>
                <c:ptCount val="11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0.19999999999999996</c:v>
                </c:pt>
                <c:pt idx="5">
                  <c:v>0.19999999999999996</c:v>
                </c:pt>
                <c:pt idx="6">
                  <c:v>0.19999999999999996</c:v>
                </c:pt>
                <c:pt idx="7">
                  <c:v>0.19999999999999996</c:v>
                </c:pt>
                <c:pt idx="8">
                  <c:v>0.19999999999999996</c:v>
                </c:pt>
                <c:pt idx="9">
                  <c:v>0.19999999999999996</c:v>
                </c:pt>
                <c:pt idx="10">
                  <c:v>0.19999999999999996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0.8</c:v>
                </c:pt>
                <c:pt idx="40">
                  <c:v>0.8</c:v>
                </c:pt>
                <c:pt idx="41">
                  <c:v>0.8</c:v>
                </c:pt>
                <c:pt idx="42">
                  <c:v>0.8</c:v>
                </c:pt>
                <c:pt idx="43">
                  <c:v>0.8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0.8</c:v>
                </c:pt>
                <c:pt idx="48">
                  <c:v>0.8</c:v>
                </c:pt>
                <c:pt idx="49">
                  <c:v>0.8</c:v>
                </c:pt>
                <c:pt idx="50">
                  <c:v>0.8</c:v>
                </c:pt>
                <c:pt idx="51">
                  <c:v>0.8</c:v>
                </c:pt>
                <c:pt idx="52">
                  <c:v>0.8</c:v>
                </c:pt>
                <c:pt idx="53">
                  <c:v>0.8</c:v>
                </c:pt>
                <c:pt idx="54">
                  <c:v>0.8</c:v>
                </c:pt>
                <c:pt idx="55">
                  <c:v>0.8</c:v>
                </c:pt>
                <c:pt idx="56">
                  <c:v>0.8</c:v>
                </c:pt>
                <c:pt idx="57">
                  <c:v>0.8</c:v>
                </c:pt>
                <c:pt idx="58">
                  <c:v>0.8</c:v>
                </c:pt>
                <c:pt idx="59">
                  <c:v>0.8</c:v>
                </c:pt>
                <c:pt idx="60">
                  <c:v>0.8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-222.6</c:v>
                </c:pt>
                <c:pt idx="71">
                  <c:v>-222.4</c:v>
                </c:pt>
                <c:pt idx="72">
                  <c:v>-222.2</c:v>
                </c:pt>
                <c:pt idx="73">
                  <c:v>-222</c:v>
                </c:pt>
                <c:pt idx="74">
                  <c:v>-221.8</c:v>
                </c:pt>
                <c:pt idx="75">
                  <c:v>-221.6</c:v>
                </c:pt>
                <c:pt idx="76">
                  <c:v>-221.4</c:v>
                </c:pt>
                <c:pt idx="77">
                  <c:v>-221.2</c:v>
                </c:pt>
                <c:pt idx="78">
                  <c:v>-221</c:v>
                </c:pt>
                <c:pt idx="79">
                  <c:v>-220.8</c:v>
                </c:pt>
                <c:pt idx="80">
                  <c:v>-220.6</c:v>
                </c:pt>
                <c:pt idx="81">
                  <c:v>-220.4</c:v>
                </c:pt>
                <c:pt idx="82">
                  <c:v>-220.2</c:v>
                </c:pt>
                <c:pt idx="83">
                  <c:v>-220</c:v>
                </c:pt>
                <c:pt idx="84">
                  <c:v>-219.8</c:v>
                </c:pt>
                <c:pt idx="85">
                  <c:v>-219.6</c:v>
                </c:pt>
                <c:pt idx="86">
                  <c:v>-219.4</c:v>
                </c:pt>
                <c:pt idx="87">
                  <c:v>-219.2</c:v>
                </c:pt>
                <c:pt idx="88">
                  <c:v>-219</c:v>
                </c:pt>
                <c:pt idx="89">
                  <c:v>-218.8</c:v>
                </c:pt>
                <c:pt idx="90">
                  <c:v>-218.6</c:v>
                </c:pt>
                <c:pt idx="91">
                  <c:v>-218.4</c:v>
                </c:pt>
                <c:pt idx="92">
                  <c:v>-218.2</c:v>
                </c:pt>
                <c:pt idx="93">
                  <c:v>-218</c:v>
                </c:pt>
                <c:pt idx="94">
                  <c:v>-217.8</c:v>
                </c:pt>
                <c:pt idx="95">
                  <c:v>-217.6</c:v>
                </c:pt>
                <c:pt idx="96">
                  <c:v>-217.4</c:v>
                </c:pt>
                <c:pt idx="97">
                  <c:v>-217.2</c:v>
                </c:pt>
                <c:pt idx="98">
                  <c:v>-217</c:v>
                </c:pt>
                <c:pt idx="99">
                  <c:v>-216.8</c:v>
                </c:pt>
                <c:pt idx="100">
                  <c:v>-216.6</c:v>
                </c:pt>
                <c:pt idx="101">
                  <c:v>-216.4</c:v>
                </c:pt>
                <c:pt idx="102">
                  <c:v>-216.2</c:v>
                </c:pt>
                <c:pt idx="103">
                  <c:v>-216</c:v>
                </c:pt>
                <c:pt idx="104">
                  <c:v>-215.8</c:v>
                </c:pt>
                <c:pt idx="105">
                  <c:v>-215.6</c:v>
                </c:pt>
                <c:pt idx="106">
                  <c:v>-215.4</c:v>
                </c:pt>
                <c:pt idx="107">
                  <c:v>-215.2</c:v>
                </c:pt>
                <c:pt idx="108">
                  <c:v>-215</c:v>
                </c:pt>
                <c:pt idx="109">
                  <c:v>-214.8</c:v>
                </c:pt>
                <c:pt idx="110">
                  <c:v>-214.6</c:v>
                </c:pt>
                <c:pt idx="111">
                  <c:v>-214.4</c:v>
                </c:pt>
                <c:pt idx="112">
                  <c:v>-214.2</c:v>
                </c:pt>
                <c:pt idx="113">
                  <c:v>-214</c:v>
                </c:pt>
                <c:pt idx="114">
                  <c:v>-213.8</c:v>
                </c:pt>
                <c:pt idx="115">
                  <c:v>-213.6</c:v>
                </c:pt>
                <c:pt idx="116">
                  <c:v>-213.4</c:v>
                </c:pt>
                <c:pt idx="117">
                  <c:v>-213.2</c:v>
                </c:pt>
                <c:pt idx="118">
                  <c:v>-213</c:v>
                </c:pt>
                <c:pt idx="119">
                  <c:v>-212.8</c:v>
                </c:pt>
                <c:pt idx="120">
                  <c:v>-212.6</c:v>
                </c:pt>
                <c:pt idx="121">
                  <c:v>-212.4</c:v>
                </c:pt>
                <c:pt idx="122">
                  <c:v>-212.2</c:v>
                </c:pt>
                <c:pt idx="123">
                  <c:v>-212</c:v>
                </c:pt>
                <c:pt idx="124">
                  <c:v>-211.8</c:v>
                </c:pt>
                <c:pt idx="125">
                  <c:v>-211.6</c:v>
                </c:pt>
                <c:pt idx="126">
                  <c:v>-211.4</c:v>
                </c:pt>
                <c:pt idx="127">
                  <c:v>-211.2</c:v>
                </c:pt>
                <c:pt idx="128">
                  <c:v>-211</c:v>
                </c:pt>
                <c:pt idx="129">
                  <c:v>-210.8</c:v>
                </c:pt>
                <c:pt idx="130">
                  <c:v>-210.6</c:v>
                </c:pt>
                <c:pt idx="131">
                  <c:v>-210.4</c:v>
                </c:pt>
                <c:pt idx="132">
                  <c:v>-210.2</c:v>
                </c:pt>
                <c:pt idx="133">
                  <c:v>-210</c:v>
                </c:pt>
                <c:pt idx="134">
                  <c:v>-209.8</c:v>
                </c:pt>
                <c:pt idx="135">
                  <c:v>-209.6</c:v>
                </c:pt>
                <c:pt idx="136">
                  <c:v>-209.4</c:v>
                </c:pt>
                <c:pt idx="137">
                  <c:v>-209.2</c:v>
                </c:pt>
                <c:pt idx="138">
                  <c:v>-209</c:v>
                </c:pt>
                <c:pt idx="139">
                  <c:v>-208.8</c:v>
                </c:pt>
                <c:pt idx="140">
                  <c:v>-208.6</c:v>
                </c:pt>
                <c:pt idx="141">
                  <c:v>-208.4</c:v>
                </c:pt>
                <c:pt idx="142">
                  <c:v>-208.2</c:v>
                </c:pt>
                <c:pt idx="143">
                  <c:v>-208</c:v>
                </c:pt>
                <c:pt idx="144">
                  <c:v>-207.8</c:v>
                </c:pt>
                <c:pt idx="145">
                  <c:v>-207.6</c:v>
                </c:pt>
                <c:pt idx="146">
                  <c:v>-207.4</c:v>
                </c:pt>
                <c:pt idx="147">
                  <c:v>-207.2</c:v>
                </c:pt>
                <c:pt idx="148">
                  <c:v>-207</c:v>
                </c:pt>
                <c:pt idx="149">
                  <c:v>-206.8</c:v>
                </c:pt>
                <c:pt idx="150">
                  <c:v>-206.6</c:v>
                </c:pt>
                <c:pt idx="151">
                  <c:v>-206.4</c:v>
                </c:pt>
                <c:pt idx="152">
                  <c:v>-206.2</c:v>
                </c:pt>
                <c:pt idx="153">
                  <c:v>-206</c:v>
                </c:pt>
                <c:pt idx="154">
                  <c:v>-205.8</c:v>
                </c:pt>
                <c:pt idx="155">
                  <c:v>-205.6</c:v>
                </c:pt>
                <c:pt idx="156">
                  <c:v>-205.4</c:v>
                </c:pt>
                <c:pt idx="157">
                  <c:v>-205.2</c:v>
                </c:pt>
                <c:pt idx="158">
                  <c:v>-205</c:v>
                </c:pt>
                <c:pt idx="159">
                  <c:v>-204.8</c:v>
                </c:pt>
                <c:pt idx="160">
                  <c:v>-204.6</c:v>
                </c:pt>
                <c:pt idx="161">
                  <c:v>-204.4</c:v>
                </c:pt>
                <c:pt idx="162">
                  <c:v>-204.2</c:v>
                </c:pt>
                <c:pt idx="163">
                  <c:v>-204</c:v>
                </c:pt>
                <c:pt idx="164">
                  <c:v>-203.8</c:v>
                </c:pt>
                <c:pt idx="165">
                  <c:v>-203.6</c:v>
                </c:pt>
                <c:pt idx="166">
                  <c:v>-203.4</c:v>
                </c:pt>
                <c:pt idx="167">
                  <c:v>-203.2</c:v>
                </c:pt>
                <c:pt idx="168">
                  <c:v>-203</c:v>
                </c:pt>
                <c:pt idx="169">
                  <c:v>-202.8</c:v>
                </c:pt>
                <c:pt idx="170">
                  <c:v>-202.6</c:v>
                </c:pt>
                <c:pt idx="171">
                  <c:v>-202.4</c:v>
                </c:pt>
                <c:pt idx="172">
                  <c:v>-202.2</c:v>
                </c:pt>
                <c:pt idx="173">
                  <c:v>-202</c:v>
                </c:pt>
                <c:pt idx="174">
                  <c:v>-201.8</c:v>
                </c:pt>
                <c:pt idx="175">
                  <c:v>-201.6</c:v>
                </c:pt>
                <c:pt idx="176">
                  <c:v>-201.4</c:v>
                </c:pt>
                <c:pt idx="177">
                  <c:v>-201.2</c:v>
                </c:pt>
                <c:pt idx="178">
                  <c:v>-201</c:v>
                </c:pt>
                <c:pt idx="179">
                  <c:v>-200.8</c:v>
                </c:pt>
                <c:pt idx="180">
                  <c:v>-200.6</c:v>
                </c:pt>
                <c:pt idx="181">
                  <c:v>-200.4</c:v>
                </c:pt>
                <c:pt idx="182">
                  <c:v>-200.2</c:v>
                </c:pt>
                <c:pt idx="183">
                  <c:v>-200</c:v>
                </c:pt>
                <c:pt idx="184">
                  <c:v>-199.8</c:v>
                </c:pt>
                <c:pt idx="185">
                  <c:v>-199.6</c:v>
                </c:pt>
                <c:pt idx="186">
                  <c:v>-199.4</c:v>
                </c:pt>
                <c:pt idx="187">
                  <c:v>-199.2</c:v>
                </c:pt>
                <c:pt idx="188">
                  <c:v>-199</c:v>
                </c:pt>
                <c:pt idx="189">
                  <c:v>-198.8</c:v>
                </c:pt>
                <c:pt idx="190">
                  <c:v>-198.6</c:v>
                </c:pt>
                <c:pt idx="191">
                  <c:v>-198.4</c:v>
                </c:pt>
                <c:pt idx="192">
                  <c:v>-198.2</c:v>
                </c:pt>
                <c:pt idx="193">
                  <c:v>-198</c:v>
                </c:pt>
                <c:pt idx="194">
                  <c:v>-197.8</c:v>
                </c:pt>
                <c:pt idx="195">
                  <c:v>-197.6</c:v>
                </c:pt>
                <c:pt idx="196">
                  <c:v>-197.4</c:v>
                </c:pt>
                <c:pt idx="197">
                  <c:v>-197.2</c:v>
                </c:pt>
                <c:pt idx="198">
                  <c:v>-197</c:v>
                </c:pt>
                <c:pt idx="199">
                  <c:v>-196.8</c:v>
                </c:pt>
                <c:pt idx="200">
                  <c:v>-196.6</c:v>
                </c:pt>
                <c:pt idx="201">
                  <c:v>-196.4</c:v>
                </c:pt>
                <c:pt idx="202">
                  <c:v>-196.2</c:v>
                </c:pt>
                <c:pt idx="203">
                  <c:v>-196</c:v>
                </c:pt>
                <c:pt idx="204">
                  <c:v>-195.8</c:v>
                </c:pt>
                <c:pt idx="205">
                  <c:v>-195.6</c:v>
                </c:pt>
                <c:pt idx="206">
                  <c:v>-195.4</c:v>
                </c:pt>
                <c:pt idx="207">
                  <c:v>-195.2</c:v>
                </c:pt>
                <c:pt idx="208">
                  <c:v>-195</c:v>
                </c:pt>
                <c:pt idx="209">
                  <c:v>-194.8</c:v>
                </c:pt>
                <c:pt idx="210">
                  <c:v>-194.6</c:v>
                </c:pt>
                <c:pt idx="211">
                  <c:v>-194.4</c:v>
                </c:pt>
                <c:pt idx="212">
                  <c:v>-194.2</c:v>
                </c:pt>
                <c:pt idx="213">
                  <c:v>-194</c:v>
                </c:pt>
                <c:pt idx="214">
                  <c:v>-193.8</c:v>
                </c:pt>
                <c:pt idx="215">
                  <c:v>-193.6</c:v>
                </c:pt>
                <c:pt idx="216">
                  <c:v>-193.4</c:v>
                </c:pt>
                <c:pt idx="217">
                  <c:v>-193.2</c:v>
                </c:pt>
                <c:pt idx="218">
                  <c:v>-193</c:v>
                </c:pt>
                <c:pt idx="219">
                  <c:v>-192.8</c:v>
                </c:pt>
                <c:pt idx="220">
                  <c:v>-192.6</c:v>
                </c:pt>
                <c:pt idx="221">
                  <c:v>-192.4</c:v>
                </c:pt>
                <c:pt idx="222">
                  <c:v>-192.2</c:v>
                </c:pt>
                <c:pt idx="223">
                  <c:v>-192</c:v>
                </c:pt>
                <c:pt idx="224">
                  <c:v>-191.8</c:v>
                </c:pt>
                <c:pt idx="225">
                  <c:v>-191.6</c:v>
                </c:pt>
                <c:pt idx="226">
                  <c:v>-191.4</c:v>
                </c:pt>
                <c:pt idx="227">
                  <c:v>-191.2</c:v>
                </c:pt>
                <c:pt idx="228">
                  <c:v>-191</c:v>
                </c:pt>
                <c:pt idx="229">
                  <c:v>-190.8</c:v>
                </c:pt>
                <c:pt idx="230">
                  <c:v>-190.6</c:v>
                </c:pt>
                <c:pt idx="231">
                  <c:v>-190.4</c:v>
                </c:pt>
                <c:pt idx="232">
                  <c:v>-190.2</c:v>
                </c:pt>
                <c:pt idx="233">
                  <c:v>-190</c:v>
                </c:pt>
                <c:pt idx="234">
                  <c:v>-189.8</c:v>
                </c:pt>
                <c:pt idx="235">
                  <c:v>-189.6</c:v>
                </c:pt>
                <c:pt idx="236">
                  <c:v>-189.4</c:v>
                </c:pt>
                <c:pt idx="237">
                  <c:v>-189.2</c:v>
                </c:pt>
                <c:pt idx="238">
                  <c:v>-189</c:v>
                </c:pt>
                <c:pt idx="239">
                  <c:v>-188.8</c:v>
                </c:pt>
                <c:pt idx="240">
                  <c:v>-188.6</c:v>
                </c:pt>
                <c:pt idx="241">
                  <c:v>-188.4</c:v>
                </c:pt>
                <c:pt idx="242">
                  <c:v>-188.2</c:v>
                </c:pt>
                <c:pt idx="243">
                  <c:v>-188</c:v>
                </c:pt>
                <c:pt idx="244">
                  <c:v>-187.8</c:v>
                </c:pt>
                <c:pt idx="245">
                  <c:v>-187.6</c:v>
                </c:pt>
                <c:pt idx="246">
                  <c:v>-187.4</c:v>
                </c:pt>
                <c:pt idx="247">
                  <c:v>-187.2</c:v>
                </c:pt>
                <c:pt idx="248">
                  <c:v>-187</c:v>
                </c:pt>
                <c:pt idx="249">
                  <c:v>-186.8</c:v>
                </c:pt>
                <c:pt idx="250">
                  <c:v>-186.6</c:v>
                </c:pt>
                <c:pt idx="251">
                  <c:v>-186.4</c:v>
                </c:pt>
                <c:pt idx="252">
                  <c:v>-186.2</c:v>
                </c:pt>
                <c:pt idx="253">
                  <c:v>-186</c:v>
                </c:pt>
                <c:pt idx="254">
                  <c:v>-185.8</c:v>
                </c:pt>
                <c:pt idx="255">
                  <c:v>-185.6</c:v>
                </c:pt>
                <c:pt idx="256">
                  <c:v>-185.4</c:v>
                </c:pt>
                <c:pt idx="257">
                  <c:v>-185.2</c:v>
                </c:pt>
                <c:pt idx="258">
                  <c:v>-185</c:v>
                </c:pt>
                <c:pt idx="259">
                  <c:v>-184.8</c:v>
                </c:pt>
                <c:pt idx="260">
                  <c:v>-184.6</c:v>
                </c:pt>
                <c:pt idx="261">
                  <c:v>-184.4</c:v>
                </c:pt>
                <c:pt idx="262">
                  <c:v>-184.2</c:v>
                </c:pt>
                <c:pt idx="263">
                  <c:v>-184</c:v>
                </c:pt>
                <c:pt idx="264">
                  <c:v>-183.8</c:v>
                </c:pt>
                <c:pt idx="265">
                  <c:v>-183.6</c:v>
                </c:pt>
                <c:pt idx="266">
                  <c:v>-183.4</c:v>
                </c:pt>
                <c:pt idx="267">
                  <c:v>-183.2</c:v>
                </c:pt>
                <c:pt idx="268">
                  <c:v>-183</c:v>
                </c:pt>
                <c:pt idx="269">
                  <c:v>-182.8</c:v>
                </c:pt>
                <c:pt idx="270">
                  <c:v>-182.6</c:v>
                </c:pt>
                <c:pt idx="271">
                  <c:v>-182.4</c:v>
                </c:pt>
                <c:pt idx="272">
                  <c:v>-182.2</c:v>
                </c:pt>
                <c:pt idx="273">
                  <c:v>-182</c:v>
                </c:pt>
                <c:pt idx="274">
                  <c:v>-181.8</c:v>
                </c:pt>
                <c:pt idx="275">
                  <c:v>-181.6</c:v>
                </c:pt>
                <c:pt idx="276">
                  <c:v>-181.4</c:v>
                </c:pt>
                <c:pt idx="277">
                  <c:v>-181.2</c:v>
                </c:pt>
                <c:pt idx="278">
                  <c:v>-181</c:v>
                </c:pt>
                <c:pt idx="279">
                  <c:v>-180.8</c:v>
                </c:pt>
                <c:pt idx="280">
                  <c:v>-180.6</c:v>
                </c:pt>
                <c:pt idx="281">
                  <c:v>-180.4</c:v>
                </c:pt>
                <c:pt idx="282">
                  <c:v>-180.2</c:v>
                </c:pt>
                <c:pt idx="283">
                  <c:v>-180</c:v>
                </c:pt>
                <c:pt idx="284">
                  <c:v>-179.8</c:v>
                </c:pt>
                <c:pt idx="285">
                  <c:v>-179.6</c:v>
                </c:pt>
                <c:pt idx="286">
                  <c:v>-179.4</c:v>
                </c:pt>
                <c:pt idx="287">
                  <c:v>-179.2</c:v>
                </c:pt>
                <c:pt idx="288">
                  <c:v>-179</c:v>
                </c:pt>
                <c:pt idx="289">
                  <c:v>-178.8</c:v>
                </c:pt>
                <c:pt idx="290">
                  <c:v>-178.6</c:v>
                </c:pt>
                <c:pt idx="291">
                  <c:v>-178.4</c:v>
                </c:pt>
                <c:pt idx="292">
                  <c:v>-178.2</c:v>
                </c:pt>
                <c:pt idx="293">
                  <c:v>-178</c:v>
                </c:pt>
                <c:pt idx="294">
                  <c:v>-177.8</c:v>
                </c:pt>
                <c:pt idx="295">
                  <c:v>-177.6</c:v>
                </c:pt>
                <c:pt idx="296">
                  <c:v>-177.4</c:v>
                </c:pt>
                <c:pt idx="297">
                  <c:v>-177.2</c:v>
                </c:pt>
                <c:pt idx="298">
                  <c:v>-177</c:v>
                </c:pt>
                <c:pt idx="299">
                  <c:v>-176.8</c:v>
                </c:pt>
                <c:pt idx="300">
                  <c:v>-176.6</c:v>
                </c:pt>
                <c:pt idx="301">
                  <c:v>-176.4</c:v>
                </c:pt>
                <c:pt idx="302">
                  <c:v>-176.2</c:v>
                </c:pt>
                <c:pt idx="303">
                  <c:v>-176</c:v>
                </c:pt>
                <c:pt idx="304">
                  <c:v>-175.8</c:v>
                </c:pt>
                <c:pt idx="305">
                  <c:v>-175.6</c:v>
                </c:pt>
                <c:pt idx="306">
                  <c:v>-175.4</c:v>
                </c:pt>
                <c:pt idx="307">
                  <c:v>-175.2</c:v>
                </c:pt>
                <c:pt idx="308">
                  <c:v>-175</c:v>
                </c:pt>
                <c:pt idx="309">
                  <c:v>-174.8</c:v>
                </c:pt>
                <c:pt idx="310">
                  <c:v>-174.6</c:v>
                </c:pt>
                <c:pt idx="311">
                  <c:v>-174.4</c:v>
                </c:pt>
                <c:pt idx="312">
                  <c:v>-174.2</c:v>
                </c:pt>
                <c:pt idx="313">
                  <c:v>-174</c:v>
                </c:pt>
                <c:pt idx="314">
                  <c:v>-173.8</c:v>
                </c:pt>
                <c:pt idx="315">
                  <c:v>-173.6</c:v>
                </c:pt>
                <c:pt idx="316">
                  <c:v>-173.4</c:v>
                </c:pt>
                <c:pt idx="317">
                  <c:v>-173.2</c:v>
                </c:pt>
                <c:pt idx="318">
                  <c:v>-173</c:v>
                </c:pt>
                <c:pt idx="319">
                  <c:v>-172.8</c:v>
                </c:pt>
                <c:pt idx="320">
                  <c:v>-172.6</c:v>
                </c:pt>
                <c:pt idx="321">
                  <c:v>-172.4</c:v>
                </c:pt>
                <c:pt idx="322">
                  <c:v>-172.2</c:v>
                </c:pt>
                <c:pt idx="323">
                  <c:v>-172</c:v>
                </c:pt>
                <c:pt idx="324">
                  <c:v>-171.8</c:v>
                </c:pt>
                <c:pt idx="325">
                  <c:v>-171.6</c:v>
                </c:pt>
                <c:pt idx="326">
                  <c:v>-171.4</c:v>
                </c:pt>
                <c:pt idx="327">
                  <c:v>-171.2</c:v>
                </c:pt>
                <c:pt idx="328">
                  <c:v>-171</c:v>
                </c:pt>
                <c:pt idx="329">
                  <c:v>-170.8</c:v>
                </c:pt>
                <c:pt idx="330">
                  <c:v>-170.6</c:v>
                </c:pt>
                <c:pt idx="331">
                  <c:v>-170.4</c:v>
                </c:pt>
                <c:pt idx="332">
                  <c:v>-170.2</c:v>
                </c:pt>
                <c:pt idx="333">
                  <c:v>-170</c:v>
                </c:pt>
                <c:pt idx="334">
                  <c:v>-169.8</c:v>
                </c:pt>
                <c:pt idx="335">
                  <c:v>-169.6</c:v>
                </c:pt>
                <c:pt idx="336">
                  <c:v>-169.4</c:v>
                </c:pt>
                <c:pt idx="337">
                  <c:v>-169.2</c:v>
                </c:pt>
                <c:pt idx="338">
                  <c:v>-169</c:v>
                </c:pt>
                <c:pt idx="339">
                  <c:v>-168.8</c:v>
                </c:pt>
                <c:pt idx="340">
                  <c:v>-168.6</c:v>
                </c:pt>
                <c:pt idx="341">
                  <c:v>-168.4</c:v>
                </c:pt>
                <c:pt idx="342">
                  <c:v>-168.2</c:v>
                </c:pt>
                <c:pt idx="343">
                  <c:v>-168</c:v>
                </c:pt>
                <c:pt idx="344">
                  <c:v>-167.8</c:v>
                </c:pt>
                <c:pt idx="345">
                  <c:v>-167.6</c:v>
                </c:pt>
                <c:pt idx="346">
                  <c:v>-167.4</c:v>
                </c:pt>
                <c:pt idx="347">
                  <c:v>-167.2</c:v>
                </c:pt>
                <c:pt idx="348">
                  <c:v>-167</c:v>
                </c:pt>
                <c:pt idx="349">
                  <c:v>-166.8</c:v>
                </c:pt>
                <c:pt idx="350">
                  <c:v>-166.6</c:v>
                </c:pt>
                <c:pt idx="351">
                  <c:v>-166.4</c:v>
                </c:pt>
                <c:pt idx="352">
                  <c:v>-166.2</c:v>
                </c:pt>
                <c:pt idx="353">
                  <c:v>-166</c:v>
                </c:pt>
                <c:pt idx="354">
                  <c:v>-165.8</c:v>
                </c:pt>
                <c:pt idx="355">
                  <c:v>-165.6</c:v>
                </c:pt>
                <c:pt idx="356">
                  <c:v>-165.4</c:v>
                </c:pt>
                <c:pt idx="357">
                  <c:v>-165.2</c:v>
                </c:pt>
                <c:pt idx="358">
                  <c:v>-165</c:v>
                </c:pt>
                <c:pt idx="359">
                  <c:v>-164.8</c:v>
                </c:pt>
                <c:pt idx="360">
                  <c:v>-164.6</c:v>
                </c:pt>
                <c:pt idx="361">
                  <c:v>-164.4</c:v>
                </c:pt>
                <c:pt idx="362">
                  <c:v>-164.2</c:v>
                </c:pt>
                <c:pt idx="363">
                  <c:v>-164</c:v>
                </c:pt>
                <c:pt idx="364">
                  <c:v>-163.80000000000001</c:v>
                </c:pt>
                <c:pt idx="365">
                  <c:v>-163.6</c:v>
                </c:pt>
                <c:pt idx="366">
                  <c:v>-163.4</c:v>
                </c:pt>
                <c:pt idx="367">
                  <c:v>-163.19999999999999</c:v>
                </c:pt>
                <c:pt idx="368">
                  <c:v>-163</c:v>
                </c:pt>
                <c:pt idx="369">
                  <c:v>-162.80000000000001</c:v>
                </c:pt>
                <c:pt idx="370">
                  <c:v>-162.6</c:v>
                </c:pt>
                <c:pt idx="371">
                  <c:v>-162.4</c:v>
                </c:pt>
                <c:pt idx="372">
                  <c:v>-162.19999999999999</c:v>
                </c:pt>
                <c:pt idx="373">
                  <c:v>-162</c:v>
                </c:pt>
                <c:pt idx="374">
                  <c:v>-161.80000000000001</c:v>
                </c:pt>
                <c:pt idx="375">
                  <c:v>-161.6</c:v>
                </c:pt>
                <c:pt idx="376">
                  <c:v>-161.4</c:v>
                </c:pt>
                <c:pt idx="377">
                  <c:v>-161.19999999999999</c:v>
                </c:pt>
                <c:pt idx="378">
                  <c:v>-161</c:v>
                </c:pt>
                <c:pt idx="379">
                  <c:v>-160.80000000000001</c:v>
                </c:pt>
                <c:pt idx="380">
                  <c:v>-160.6</c:v>
                </c:pt>
                <c:pt idx="381">
                  <c:v>-160.4</c:v>
                </c:pt>
                <c:pt idx="382">
                  <c:v>-160.19999999999999</c:v>
                </c:pt>
                <c:pt idx="383">
                  <c:v>-160</c:v>
                </c:pt>
                <c:pt idx="384">
                  <c:v>-159.80000000000001</c:v>
                </c:pt>
                <c:pt idx="385">
                  <c:v>-159.6</c:v>
                </c:pt>
                <c:pt idx="386">
                  <c:v>-159.4</c:v>
                </c:pt>
                <c:pt idx="387">
                  <c:v>-159.19999999999999</c:v>
                </c:pt>
                <c:pt idx="388">
                  <c:v>-159</c:v>
                </c:pt>
                <c:pt idx="389">
                  <c:v>-158.80000000000001</c:v>
                </c:pt>
                <c:pt idx="390">
                  <c:v>-158.6</c:v>
                </c:pt>
                <c:pt idx="391">
                  <c:v>-158.4</c:v>
                </c:pt>
                <c:pt idx="392">
                  <c:v>-158.19999999999999</c:v>
                </c:pt>
                <c:pt idx="393">
                  <c:v>-158</c:v>
                </c:pt>
                <c:pt idx="394">
                  <c:v>-157.80000000000001</c:v>
                </c:pt>
                <c:pt idx="395">
                  <c:v>-157.6</c:v>
                </c:pt>
                <c:pt idx="396">
                  <c:v>-157.4</c:v>
                </c:pt>
                <c:pt idx="397">
                  <c:v>-157.19999999999999</c:v>
                </c:pt>
                <c:pt idx="398">
                  <c:v>-157</c:v>
                </c:pt>
                <c:pt idx="399">
                  <c:v>-156.80000000000001</c:v>
                </c:pt>
                <c:pt idx="400">
                  <c:v>-156.6</c:v>
                </c:pt>
                <c:pt idx="401">
                  <c:v>-156.4</c:v>
                </c:pt>
                <c:pt idx="402">
                  <c:v>-156.19999999999999</c:v>
                </c:pt>
                <c:pt idx="403">
                  <c:v>-156</c:v>
                </c:pt>
                <c:pt idx="404">
                  <c:v>-155.80000000000001</c:v>
                </c:pt>
                <c:pt idx="405">
                  <c:v>-155.6</c:v>
                </c:pt>
                <c:pt idx="406">
                  <c:v>-155.4</c:v>
                </c:pt>
                <c:pt idx="407">
                  <c:v>-155.19999999999999</c:v>
                </c:pt>
                <c:pt idx="408">
                  <c:v>-155</c:v>
                </c:pt>
                <c:pt idx="409">
                  <c:v>-154.80000000000001</c:v>
                </c:pt>
                <c:pt idx="410">
                  <c:v>-154.6</c:v>
                </c:pt>
                <c:pt idx="411">
                  <c:v>-154.4</c:v>
                </c:pt>
                <c:pt idx="412">
                  <c:v>-154.19999999999999</c:v>
                </c:pt>
                <c:pt idx="413">
                  <c:v>-154</c:v>
                </c:pt>
                <c:pt idx="414">
                  <c:v>-153.80000000000001</c:v>
                </c:pt>
                <c:pt idx="415">
                  <c:v>-153.6</c:v>
                </c:pt>
                <c:pt idx="416">
                  <c:v>-153.4</c:v>
                </c:pt>
                <c:pt idx="417">
                  <c:v>-153.19999999999999</c:v>
                </c:pt>
                <c:pt idx="418">
                  <c:v>-153</c:v>
                </c:pt>
                <c:pt idx="419">
                  <c:v>-152.80000000000001</c:v>
                </c:pt>
                <c:pt idx="420">
                  <c:v>-152.6</c:v>
                </c:pt>
                <c:pt idx="421">
                  <c:v>-152.4</c:v>
                </c:pt>
                <c:pt idx="422">
                  <c:v>-152.19999999999999</c:v>
                </c:pt>
                <c:pt idx="423">
                  <c:v>-152</c:v>
                </c:pt>
                <c:pt idx="424">
                  <c:v>-151.80000000000001</c:v>
                </c:pt>
                <c:pt idx="425">
                  <c:v>-151.6</c:v>
                </c:pt>
                <c:pt idx="426">
                  <c:v>-151.4</c:v>
                </c:pt>
                <c:pt idx="427">
                  <c:v>-151.19999999999999</c:v>
                </c:pt>
                <c:pt idx="428">
                  <c:v>-151</c:v>
                </c:pt>
                <c:pt idx="429">
                  <c:v>-150.80000000000001</c:v>
                </c:pt>
                <c:pt idx="430">
                  <c:v>-150.6</c:v>
                </c:pt>
                <c:pt idx="431">
                  <c:v>-150.4</c:v>
                </c:pt>
                <c:pt idx="432">
                  <c:v>-150.19999999999999</c:v>
                </c:pt>
                <c:pt idx="433">
                  <c:v>-150</c:v>
                </c:pt>
                <c:pt idx="434">
                  <c:v>-149.80000000000001</c:v>
                </c:pt>
                <c:pt idx="435">
                  <c:v>-149.6</c:v>
                </c:pt>
                <c:pt idx="436">
                  <c:v>-149.4</c:v>
                </c:pt>
                <c:pt idx="437">
                  <c:v>-149.19999999999999</c:v>
                </c:pt>
                <c:pt idx="438">
                  <c:v>-149</c:v>
                </c:pt>
                <c:pt idx="439">
                  <c:v>-148.80000000000001</c:v>
                </c:pt>
                <c:pt idx="440">
                  <c:v>-148.6</c:v>
                </c:pt>
                <c:pt idx="441">
                  <c:v>-148.4</c:v>
                </c:pt>
                <c:pt idx="442">
                  <c:v>-148.19999999999999</c:v>
                </c:pt>
                <c:pt idx="443">
                  <c:v>-148</c:v>
                </c:pt>
                <c:pt idx="444">
                  <c:v>-147.80000000000001</c:v>
                </c:pt>
                <c:pt idx="445">
                  <c:v>-147.6</c:v>
                </c:pt>
                <c:pt idx="446">
                  <c:v>-147.4</c:v>
                </c:pt>
                <c:pt idx="447">
                  <c:v>-147.19999999999999</c:v>
                </c:pt>
                <c:pt idx="448">
                  <c:v>-147</c:v>
                </c:pt>
                <c:pt idx="449">
                  <c:v>-146.80000000000001</c:v>
                </c:pt>
                <c:pt idx="450">
                  <c:v>-146.6</c:v>
                </c:pt>
                <c:pt idx="451">
                  <c:v>-146.4</c:v>
                </c:pt>
                <c:pt idx="452">
                  <c:v>-146.19999999999999</c:v>
                </c:pt>
                <c:pt idx="453">
                  <c:v>-146</c:v>
                </c:pt>
                <c:pt idx="454">
                  <c:v>-145.80000000000001</c:v>
                </c:pt>
                <c:pt idx="455">
                  <c:v>-145.6</c:v>
                </c:pt>
                <c:pt idx="456">
                  <c:v>-145.4</c:v>
                </c:pt>
                <c:pt idx="457">
                  <c:v>-145.19999999999999</c:v>
                </c:pt>
                <c:pt idx="458">
                  <c:v>-145</c:v>
                </c:pt>
                <c:pt idx="459">
                  <c:v>-144.80000000000001</c:v>
                </c:pt>
                <c:pt idx="460">
                  <c:v>-144.6</c:v>
                </c:pt>
                <c:pt idx="461">
                  <c:v>-144.4</c:v>
                </c:pt>
                <c:pt idx="462">
                  <c:v>-144.19999999999999</c:v>
                </c:pt>
                <c:pt idx="463">
                  <c:v>-144</c:v>
                </c:pt>
                <c:pt idx="464">
                  <c:v>-143.80000000000001</c:v>
                </c:pt>
                <c:pt idx="465">
                  <c:v>-143.6</c:v>
                </c:pt>
                <c:pt idx="466">
                  <c:v>-143.4</c:v>
                </c:pt>
                <c:pt idx="467">
                  <c:v>-143.19999999999999</c:v>
                </c:pt>
                <c:pt idx="468">
                  <c:v>-143</c:v>
                </c:pt>
                <c:pt idx="469">
                  <c:v>-142.80000000000001</c:v>
                </c:pt>
                <c:pt idx="470">
                  <c:v>-142.6</c:v>
                </c:pt>
                <c:pt idx="471">
                  <c:v>-142.4</c:v>
                </c:pt>
                <c:pt idx="472">
                  <c:v>-142.19999999999999</c:v>
                </c:pt>
                <c:pt idx="473">
                  <c:v>-142</c:v>
                </c:pt>
                <c:pt idx="474">
                  <c:v>-141.80000000000001</c:v>
                </c:pt>
                <c:pt idx="475">
                  <c:v>-141.6</c:v>
                </c:pt>
                <c:pt idx="476">
                  <c:v>-141.4</c:v>
                </c:pt>
                <c:pt idx="477">
                  <c:v>-141.19999999999999</c:v>
                </c:pt>
                <c:pt idx="478">
                  <c:v>-141</c:v>
                </c:pt>
                <c:pt idx="479">
                  <c:v>-140.80000000000001</c:v>
                </c:pt>
                <c:pt idx="480">
                  <c:v>-140.6</c:v>
                </c:pt>
                <c:pt idx="481">
                  <c:v>-140.4</c:v>
                </c:pt>
                <c:pt idx="482">
                  <c:v>-140.19999999999999</c:v>
                </c:pt>
                <c:pt idx="483">
                  <c:v>-140</c:v>
                </c:pt>
                <c:pt idx="484">
                  <c:v>-139.80000000000001</c:v>
                </c:pt>
                <c:pt idx="485">
                  <c:v>-139.6</c:v>
                </c:pt>
                <c:pt idx="486">
                  <c:v>-139.4</c:v>
                </c:pt>
                <c:pt idx="487">
                  <c:v>-139.19999999999999</c:v>
                </c:pt>
                <c:pt idx="488">
                  <c:v>-139</c:v>
                </c:pt>
                <c:pt idx="489">
                  <c:v>-138.80000000000001</c:v>
                </c:pt>
                <c:pt idx="490">
                  <c:v>-138.6</c:v>
                </c:pt>
                <c:pt idx="491">
                  <c:v>-138.4</c:v>
                </c:pt>
                <c:pt idx="492">
                  <c:v>-138.19999999999999</c:v>
                </c:pt>
                <c:pt idx="493">
                  <c:v>-138</c:v>
                </c:pt>
                <c:pt idx="494">
                  <c:v>-137.80000000000001</c:v>
                </c:pt>
                <c:pt idx="495">
                  <c:v>-137.6</c:v>
                </c:pt>
                <c:pt idx="496">
                  <c:v>-137.4</c:v>
                </c:pt>
                <c:pt idx="497">
                  <c:v>-137.19999999999999</c:v>
                </c:pt>
                <c:pt idx="498">
                  <c:v>-137</c:v>
                </c:pt>
                <c:pt idx="499">
                  <c:v>-136.80000000000001</c:v>
                </c:pt>
                <c:pt idx="500">
                  <c:v>-136.6</c:v>
                </c:pt>
                <c:pt idx="501">
                  <c:v>-136.4</c:v>
                </c:pt>
                <c:pt idx="502">
                  <c:v>-136.19999999999999</c:v>
                </c:pt>
                <c:pt idx="503">
                  <c:v>-136</c:v>
                </c:pt>
                <c:pt idx="504">
                  <c:v>-135.80000000000001</c:v>
                </c:pt>
                <c:pt idx="505">
                  <c:v>-135.6</c:v>
                </c:pt>
                <c:pt idx="506">
                  <c:v>-135.4</c:v>
                </c:pt>
                <c:pt idx="507">
                  <c:v>-135.19999999999999</c:v>
                </c:pt>
                <c:pt idx="508">
                  <c:v>-135</c:v>
                </c:pt>
                <c:pt idx="509">
                  <c:v>-134.80000000000001</c:v>
                </c:pt>
                <c:pt idx="510">
                  <c:v>-134.6</c:v>
                </c:pt>
                <c:pt idx="511">
                  <c:v>-134.4</c:v>
                </c:pt>
                <c:pt idx="512">
                  <c:v>-134.19999999999999</c:v>
                </c:pt>
                <c:pt idx="513">
                  <c:v>-134</c:v>
                </c:pt>
                <c:pt idx="514">
                  <c:v>-133.80000000000001</c:v>
                </c:pt>
                <c:pt idx="515">
                  <c:v>-133.6</c:v>
                </c:pt>
                <c:pt idx="516">
                  <c:v>-133.4</c:v>
                </c:pt>
                <c:pt idx="517">
                  <c:v>-133.19999999999999</c:v>
                </c:pt>
                <c:pt idx="518">
                  <c:v>-133</c:v>
                </c:pt>
                <c:pt idx="519">
                  <c:v>-132.80000000000001</c:v>
                </c:pt>
                <c:pt idx="520">
                  <c:v>-132.6</c:v>
                </c:pt>
                <c:pt idx="521">
                  <c:v>-132.4</c:v>
                </c:pt>
                <c:pt idx="522">
                  <c:v>-132.19999999999999</c:v>
                </c:pt>
                <c:pt idx="523">
                  <c:v>-132</c:v>
                </c:pt>
                <c:pt idx="524">
                  <c:v>-131.80000000000001</c:v>
                </c:pt>
                <c:pt idx="525">
                  <c:v>-131.6</c:v>
                </c:pt>
                <c:pt idx="526">
                  <c:v>-131.4</c:v>
                </c:pt>
                <c:pt idx="527">
                  <c:v>-131.19999999999999</c:v>
                </c:pt>
                <c:pt idx="528">
                  <c:v>-131</c:v>
                </c:pt>
                <c:pt idx="529">
                  <c:v>-130.80000000000001</c:v>
                </c:pt>
                <c:pt idx="530">
                  <c:v>-130.6</c:v>
                </c:pt>
                <c:pt idx="531">
                  <c:v>-130.4</c:v>
                </c:pt>
                <c:pt idx="532">
                  <c:v>-130.19999999999999</c:v>
                </c:pt>
                <c:pt idx="533">
                  <c:v>-130</c:v>
                </c:pt>
                <c:pt idx="534">
                  <c:v>-129.80000000000001</c:v>
                </c:pt>
                <c:pt idx="535">
                  <c:v>-129.6</c:v>
                </c:pt>
                <c:pt idx="536">
                  <c:v>-129.4</c:v>
                </c:pt>
                <c:pt idx="537">
                  <c:v>-129.19999999999999</c:v>
                </c:pt>
                <c:pt idx="538">
                  <c:v>-129</c:v>
                </c:pt>
                <c:pt idx="539">
                  <c:v>-128.80000000000001</c:v>
                </c:pt>
                <c:pt idx="540">
                  <c:v>-128.6</c:v>
                </c:pt>
                <c:pt idx="541">
                  <c:v>-128.4</c:v>
                </c:pt>
                <c:pt idx="542">
                  <c:v>-128.19999999999999</c:v>
                </c:pt>
                <c:pt idx="543">
                  <c:v>-128</c:v>
                </c:pt>
                <c:pt idx="544">
                  <c:v>-127.80000000000001</c:v>
                </c:pt>
                <c:pt idx="545">
                  <c:v>-127.6</c:v>
                </c:pt>
                <c:pt idx="546">
                  <c:v>-127.4</c:v>
                </c:pt>
                <c:pt idx="547">
                  <c:v>-127.19999999999999</c:v>
                </c:pt>
                <c:pt idx="548">
                  <c:v>-127</c:v>
                </c:pt>
                <c:pt idx="549">
                  <c:v>-126.8</c:v>
                </c:pt>
                <c:pt idx="550">
                  <c:v>-126.6</c:v>
                </c:pt>
                <c:pt idx="551">
                  <c:v>-126.4</c:v>
                </c:pt>
                <c:pt idx="552">
                  <c:v>-126.2</c:v>
                </c:pt>
                <c:pt idx="553">
                  <c:v>-126</c:v>
                </c:pt>
                <c:pt idx="554">
                  <c:v>-125.8</c:v>
                </c:pt>
                <c:pt idx="555">
                  <c:v>-125.6</c:v>
                </c:pt>
                <c:pt idx="556">
                  <c:v>-125.4</c:v>
                </c:pt>
                <c:pt idx="557">
                  <c:v>-125.2</c:v>
                </c:pt>
                <c:pt idx="558">
                  <c:v>-125</c:v>
                </c:pt>
                <c:pt idx="559">
                  <c:v>-124.8</c:v>
                </c:pt>
                <c:pt idx="560">
                  <c:v>-124.6</c:v>
                </c:pt>
                <c:pt idx="561">
                  <c:v>-124.4</c:v>
                </c:pt>
                <c:pt idx="562">
                  <c:v>-124.2</c:v>
                </c:pt>
                <c:pt idx="563">
                  <c:v>-124</c:v>
                </c:pt>
                <c:pt idx="564">
                  <c:v>-123.8</c:v>
                </c:pt>
                <c:pt idx="565">
                  <c:v>-123.6</c:v>
                </c:pt>
                <c:pt idx="566">
                  <c:v>-123.4</c:v>
                </c:pt>
                <c:pt idx="567">
                  <c:v>-123.2</c:v>
                </c:pt>
                <c:pt idx="568">
                  <c:v>-123</c:v>
                </c:pt>
                <c:pt idx="569">
                  <c:v>-122.8</c:v>
                </c:pt>
                <c:pt idx="570">
                  <c:v>-122.6</c:v>
                </c:pt>
                <c:pt idx="571">
                  <c:v>-122.4</c:v>
                </c:pt>
                <c:pt idx="572">
                  <c:v>-122.2</c:v>
                </c:pt>
                <c:pt idx="573">
                  <c:v>-122</c:v>
                </c:pt>
                <c:pt idx="574">
                  <c:v>-121.8</c:v>
                </c:pt>
                <c:pt idx="575">
                  <c:v>-121.6</c:v>
                </c:pt>
                <c:pt idx="576">
                  <c:v>-121.4</c:v>
                </c:pt>
                <c:pt idx="577">
                  <c:v>-121.2</c:v>
                </c:pt>
                <c:pt idx="578">
                  <c:v>-121</c:v>
                </c:pt>
                <c:pt idx="579">
                  <c:v>-120.8</c:v>
                </c:pt>
                <c:pt idx="580">
                  <c:v>-120.6</c:v>
                </c:pt>
                <c:pt idx="581">
                  <c:v>-120.4</c:v>
                </c:pt>
                <c:pt idx="582">
                  <c:v>-120.2</c:v>
                </c:pt>
                <c:pt idx="583">
                  <c:v>-120</c:v>
                </c:pt>
                <c:pt idx="584">
                  <c:v>-119.8</c:v>
                </c:pt>
                <c:pt idx="585">
                  <c:v>-119.6</c:v>
                </c:pt>
                <c:pt idx="586">
                  <c:v>-119.4</c:v>
                </c:pt>
                <c:pt idx="587">
                  <c:v>-119.2</c:v>
                </c:pt>
                <c:pt idx="588">
                  <c:v>-119</c:v>
                </c:pt>
                <c:pt idx="589">
                  <c:v>-118.8</c:v>
                </c:pt>
                <c:pt idx="590">
                  <c:v>-118.6</c:v>
                </c:pt>
                <c:pt idx="591">
                  <c:v>-118.4</c:v>
                </c:pt>
                <c:pt idx="592">
                  <c:v>-118.2</c:v>
                </c:pt>
                <c:pt idx="593">
                  <c:v>-118</c:v>
                </c:pt>
                <c:pt idx="594">
                  <c:v>-117.8</c:v>
                </c:pt>
                <c:pt idx="595">
                  <c:v>-117.6</c:v>
                </c:pt>
                <c:pt idx="596">
                  <c:v>-117.4</c:v>
                </c:pt>
                <c:pt idx="597">
                  <c:v>-117.2</c:v>
                </c:pt>
                <c:pt idx="598">
                  <c:v>-117</c:v>
                </c:pt>
                <c:pt idx="599">
                  <c:v>-116.8</c:v>
                </c:pt>
                <c:pt idx="600">
                  <c:v>-116.6</c:v>
                </c:pt>
                <c:pt idx="601">
                  <c:v>-116.4</c:v>
                </c:pt>
                <c:pt idx="602">
                  <c:v>-116.2</c:v>
                </c:pt>
                <c:pt idx="603">
                  <c:v>-116</c:v>
                </c:pt>
                <c:pt idx="604">
                  <c:v>-115.8</c:v>
                </c:pt>
                <c:pt idx="605">
                  <c:v>-115.6</c:v>
                </c:pt>
                <c:pt idx="606">
                  <c:v>-115.4</c:v>
                </c:pt>
                <c:pt idx="607">
                  <c:v>-115.2</c:v>
                </c:pt>
                <c:pt idx="608">
                  <c:v>-115</c:v>
                </c:pt>
                <c:pt idx="609">
                  <c:v>-114.8</c:v>
                </c:pt>
                <c:pt idx="610">
                  <c:v>-114.6</c:v>
                </c:pt>
                <c:pt idx="611">
                  <c:v>-114.4</c:v>
                </c:pt>
                <c:pt idx="612">
                  <c:v>-114.2</c:v>
                </c:pt>
                <c:pt idx="613">
                  <c:v>-114</c:v>
                </c:pt>
                <c:pt idx="614">
                  <c:v>-113.8</c:v>
                </c:pt>
                <c:pt idx="615">
                  <c:v>-113.6</c:v>
                </c:pt>
                <c:pt idx="616">
                  <c:v>-113.4</c:v>
                </c:pt>
                <c:pt idx="617">
                  <c:v>-113.2</c:v>
                </c:pt>
                <c:pt idx="618">
                  <c:v>-113</c:v>
                </c:pt>
                <c:pt idx="619">
                  <c:v>-112.8</c:v>
                </c:pt>
                <c:pt idx="620">
                  <c:v>-112.6</c:v>
                </c:pt>
                <c:pt idx="621">
                  <c:v>-112.4</c:v>
                </c:pt>
                <c:pt idx="622">
                  <c:v>-112.2</c:v>
                </c:pt>
                <c:pt idx="623">
                  <c:v>-112</c:v>
                </c:pt>
                <c:pt idx="624">
                  <c:v>-111.8</c:v>
                </c:pt>
                <c:pt idx="625">
                  <c:v>-111.6</c:v>
                </c:pt>
                <c:pt idx="626">
                  <c:v>-111.4</c:v>
                </c:pt>
                <c:pt idx="627">
                  <c:v>-111.2</c:v>
                </c:pt>
                <c:pt idx="628">
                  <c:v>-111</c:v>
                </c:pt>
                <c:pt idx="629">
                  <c:v>-110.8</c:v>
                </c:pt>
                <c:pt idx="630">
                  <c:v>-110.6</c:v>
                </c:pt>
                <c:pt idx="631">
                  <c:v>-110.4</c:v>
                </c:pt>
                <c:pt idx="632">
                  <c:v>-110.2</c:v>
                </c:pt>
                <c:pt idx="633">
                  <c:v>-110</c:v>
                </c:pt>
                <c:pt idx="634">
                  <c:v>-109.8</c:v>
                </c:pt>
                <c:pt idx="635">
                  <c:v>-109.6</c:v>
                </c:pt>
                <c:pt idx="636">
                  <c:v>-109.4</c:v>
                </c:pt>
                <c:pt idx="637">
                  <c:v>-109.2</c:v>
                </c:pt>
                <c:pt idx="638">
                  <c:v>-109</c:v>
                </c:pt>
                <c:pt idx="639">
                  <c:v>-108.8</c:v>
                </c:pt>
                <c:pt idx="640">
                  <c:v>-108.6</c:v>
                </c:pt>
                <c:pt idx="641">
                  <c:v>-108.4</c:v>
                </c:pt>
                <c:pt idx="642">
                  <c:v>-108.2</c:v>
                </c:pt>
                <c:pt idx="643">
                  <c:v>-108</c:v>
                </c:pt>
                <c:pt idx="644">
                  <c:v>-107.8</c:v>
                </c:pt>
                <c:pt idx="645">
                  <c:v>-107.6</c:v>
                </c:pt>
                <c:pt idx="646">
                  <c:v>-107.4</c:v>
                </c:pt>
                <c:pt idx="647">
                  <c:v>-107.2</c:v>
                </c:pt>
                <c:pt idx="648">
                  <c:v>-107</c:v>
                </c:pt>
                <c:pt idx="649">
                  <c:v>-106.8</c:v>
                </c:pt>
                <c:pt idx="650">
                  <c:v>-106.6</c:v>
                </c:pt>
                <c:pt idx="651">
                  <c:v>-106.4</c:v>
                </c:pt>
                <c:pt idx="652">
                  <c:v>-106.2</c:v>
                </c:pt>
                <c:pt idx="653">
                  <c:v>-106</c:v>
                </c:pt>
                <c:pt idx="654">
                  <c:v>-105.8</c:v>
                </c:pt>
                <c:pt idx="655">
                  <c:v>-105.6</c:v>
                </c:pt>
                <c:pt idx="656">
                  <c:v>-105.4</c:v>
                </c:pt>
                <c:pt idx="657">
                  <c:v>-105.2</c:v>
                </c:pt>
                <c:pt idx="658">
                  <c:v>-105</c:v>
                </c:pt>
                <c:pt idx="659">
                  <c:v>-104.8</c:v>
                </c:pt>
                <c:pt idx="660">
                  <c:v>-104.6</c:v>
                </c:pt>
                <c:pt idx="661">
                  <c:v>-104.4</c:v>
                </c:pt>
                <c:pt idx="662">
                  <c:v>-104.2</c:v>
                </c:pt>
                <c:pt idx="663">
                  <c:v>-104</c:v>
                </c:pt>
                <c:pt idx="664">
                  <c:v>-103.8</c:v>
                </c:pt>
                <c:pt idx="665">
                  <c:v>-103.6</c:v>
                </c:pt>
                <c:pt idx="666">
                  <c:v>-103.4</c:v>
                </c:pt>
                <c:pt idx="667">
                  <c:v>-103.2</c:v>
                </c:pt>
                <c:pt idx="668">
                  <c:v>-103</c:v>
                </c:pt>
                <c:pt idx="669">
                  <c:v>-102.8</c:v>
                </c:pt>
                <c:pt idx="670">
                  <c:v>-102.6</c:v>
                </c:pt>
                <c:pt idx="671">
                  <c:v>-102.4</c:v>
                </c:pt>
                <c:pt idx="672">
                  <c:v>-102.2</c:v>
                </c:pt>
                <c:pt idx="673">
                  <c:v>-102</c:v>
                </c:pt>
                <c:pt idx="674">
                  <c:v>-101.8</c:v>
                </c:pt>
                <c:pt idx="675">
                  <c:v>-101.6</c:v>
                </c:pt>
                <c:pt idx="676">
                  <c:v>-101.4</c:v>
                </c:pt>
                <c:pt idx="677">
                  <c:v>-101.2</c:v>
                </c:pt>
                <c:pt idx="678">
                  <c:v>-101</c:v>
                </c:pt>
                <c:pt idx="679">
                  <c:v>-100.8</c:v>
                </c:pt>
                <c:pt idx="680">
                  <c:v>-100.6</c:v>
                </c:pt>
                <c:pt idx="681">
                  <c:v>-100.4</c:v>
                </c:pt>
                <c:pt idx="682">
                  <c:v>-100.2</c:v>
                </c:pt>
                <c:pt idx="683">
                  <c:v>-100</c:v>
                </c:pt>
                <c:pt idx="684">
                  <c:v>-99.8</c:v>
                </c:pt>
                <c:pt idx="685">
                  <c:v>-99.6</c:v>
                </c:pt>
                <c:pt idx="686">
                  <c:v>-99.4</c:v>
                </c:pt>
                <c:pt idx="687">
                  <c:v>-99.2</c:v>
                </c:pt>
                <c:pt idx="688">
                  <c:v>-99</c:v>
                </c:pt>
                <c:pt idx="689">
                  <c:v>-98.8</c:v>
                </c:pt>
                <c:pt idx="690">
                  <c:v>-98.6</c:v>
                </c:pt>
                <c:pt idx="691">
                  <c:v>-98.4</c:v>
                </c:pt>
                <c:pt idx="692">
                  <c:v>-98.2</c:v>
                </c:pt>
                <c:pt idx="693">
                  <c:v>-98</c:v>
                </c:pt>
                <c:pt idx="694">
                  <c:v>-97.8</c:v>
                </c:pt>
                <c:pt idx="695">
                  <c:v>-97.6</c:v>
                </c:pt>
                <c:pt idx="696">
                  <c:v>-97.4</c:v>
                </c:pt>
                <c:pt idx="697">
                  <c:v>-97.2</c:v>
                </c:pt>
                <c:pt idx="698">
                  <c:v>-97</c:v>
                </c:pt>
                <c:pt idx="699">
                  <c:v>-96.8</c:v>
                </c:pt>
                <c:pt idx="700">
                  <c:v>-96.6</c:v>
                </c:pt>
                <c:pt idx="701">
                  <c:v>-96.4</c:v>
                </c:pt>
                <c:pt idx="702">
                  <c:v>-96.2</c:v>
                </c:pt>
                <c:pt idx="703">
                  <c:v>-96</c:v>
                </c:pt>
                <c:pt idx="704">
                  <c:v>-95.8</c:v>
                </c:pt>
                <c:pt idx="705">
                  <c:v>-95.6</c:v>
                </c:pt>
                <c:pt idx="706">
                  <c:v>-95.4</c:v>
                </c:pt>
                <c:pt idx="707">
                  <c:v>-95.2</c:v>
                </c:pt>
                <c:pt idx="708">
                  <c:v>-95</c:v>
                </c:pt>
                <c:pt idx="709">
                  <c:v>-94.8</c:v>
                </c:pt>
                <c:pt idx="710">
                  <c:v>-94.6</c:v>
                </c:pt>
                <c:pt idx="711">
                  <c:v>-94.4</c:v>
                </c:pt>
                <c:pt idx="712">
                  <c:v>-94.2</c:v>
                </c:pt>
                <c:pt idx="713">
                  <c:v>-94</c:v>
                </c:pt>
                <c:pt idx="714">
                  <c:v>-93.8</c:v>
                </c:pt>
                <c:pt idx="715">
                  <c:v>-93.6</c:v>
                </c:pt>
                <c:pt idx="716">
                  <c:v>-93.4</c:v>
                </c:pt>
                <c:pt idx="717">
                  <c:v>-93.2</c:v>
                </c:pt>
                <c:pt idx="718">
                  <c:v>-93</c:v>
                </c:pt>
                <c:pt idx="719">
                  <c:v>-92.8</c:v>
                </c:pt>
                <c:pt idx="720">
                  <c:v>-92.6</c:v>
                </c:pt>
                <c:pt idx="721">
                  <c:v>-92.4</c:v>
                </c:pt>
                <c:pt idx="722">
                  <c:v>-92.2</c:v>
                </c:pt>
                <c:pt idx="723">
                  <c:v>-92</c:v>
                </c:pt>
                <c:pt idx="724">
                  <c:v>-91.8</c:v>
                </c:pt>
                <c:pt idx="725">
                  <c:v>-91.6</c:v>
                </c:pt>
                <c:pt idx="726">
                  <c:v>-91.4</c:v>
                </c:pt>
                <c:pt idx="727">
                  <c:v>-91.2</c:v>
                </c:pt>
                <c:pt idx="728">
                  <c:v>-91</c:v>
                </c:pt>
                <c:pt idx="729">
                  <c:v>-90.8</c:v>
                </c:pt>
                <c:pt idx="730">
                  <c:v>-90.6</c:v>
                </c:pt>
                <c:pt idx="731">
                  <c:v>-90.4</c:v>
                </c:pt>
                <c:pt idx="732">
                  <c:v>-90.2</c:v>
                </c:pt>
                <c:pt idx="733">
                  <c:v>-90</c:v>
                </c:pt>
                <c:pt idx="734">
                  <c:v>-89.8</c:v>
                </c:pt>
                <c:pt idx="735">
                  <c:v>-89.6</c:v>
                </c:pt>
                <c:pt idx="736">
                  <c:v>-89.4</c:v>
                </c:pt>
                <c:pt idx="737">
                  <c:v>-89.2</c:v>
                </c:pt>
                <c:pt idx="738">
                  <c:v>-89</c:v>
                </c:pt>
                <c:pt idx="739">
                  <c:v>-88.8</c:v>
                </c:pt>
                <c:pt idx="740">
                  <c:v>-88.6</c:v>
                </c:pt>
                <c:pt idx="741">
                  <c:v>-88.4</c:v>
                </c:pt>
                <c:pt idx="742">
                  <c:v>-88.2</c:v>
                </c:pt>
                <c:pt idx="743">
                  <c:v>-88</c:v>
                </c:pt>
                <c:pt idx="744">
                  <c:v>-87.8</c:v>
                </c:pt>
                <c:pt idx="745">
                  <c:v>-87.6</c:v>
                </c:pt>
                <c:pt idx="746">
                  <c:v>-87.4</c:v>
                </c:pt>
                <c:pt idx="747">
                  <c:v>-87.2</c:v>
                </c:pt>
                <c:pt idx="748">
                  <c:v>-87</c:v>
                </c:pt>
                <c:pt idx="749">
                  <c:v>-86.8</c:v>
                </c:pt>
                <c:pt idx="750">
                  <c:v>-86.6</c:v>
                </c:pt>
                <c:pt idx="751">
                  <c:v>-86.4</c:v>
                </c:pt>
                <c:pt idx="752">
                  <c:v>-86.2</c:v>
                </c:pt>
                <c:pt idx="753">
                  <c:v>-86</c:v>
                </c:pt>
                <c:pt idx="754">
                  <c:v>-85.8</c:v>
                </c:pt>
                <c:pt idx="755">
                  <c:v>-85.6</c:v>
                </c:pt>
                <c:pt idx="756">
                  <c:v>-85.4</c:v>
                </c:pt>
                <c:pt idx="757">
                  <c:v>-85.2</c:v>
                </c:pt>
                <c:pt idx="758">
                  <c:v>-85</c:v>
                </c:pt>
                <c:pt idx="759">
                  <c:v>-84.8</c:v>
                </c:pt>
                <c:pt idx="760">
                  <c:v>-84.6</c:v>
                </c:pt>
                <c:pt idx="761">
                  <c:v>-84.4</c:v>
                </c:pt>
                <c:pt idx="762">
                  <c:v>-84.2</c:v>
                </c:pt>
                <c:pt idx="763">
                  <c:v>-84</c:v>
                </c:pt>
                <c:pt idx="764">
                  <c:v>-83.8</c:v>
                </c:pt>
                <c:pt idx="765">
                  <c:v>-83.6</c:v>
                </c:pt>
                <c:pt idx="766">
                  <c:v>-83.4</c:v>
                </c:pt>
                <c:pt idx="767">
                  <c:v>-83.2</c:v>
                </c:pt>
                <c:pt idx="768">
                  <c:v>-83</c:v>
                </c:pt>
                <c:pt idx="769">
                  <c:v>-82.8</c:v>
                </c:pt>
                <c:pt idx="770">
                  <c:v>-82.6</c:v>
                </c:pt>
                <c:pt idx="771">
                  <c:v>-82.4</c:v>
                </c:pt>
                <c:pt idx="772">
                  <c:v>-82.2</c:v>
                </c:pt>
                <c:pt idx="773">
                  <c:v>-82</c:v>
                </c:pt>
                <c:pt idx="774">
                  <c:v>-81.8</c:v>
                </c:pt>
                <c:pt idx="775">
                  <c:v>-81.599999999999994</c:v>
                </c:pt>
                <c:pt idx="776">
                  <c:v>-81.400000000000006</c:v>
                </c:pt>
                <c:pt idx="777">
                  <c:v>-81.2</c:v>
                </c:pt>
                <c:pt idx="778">
                  <c:v>-81</c:v>
                </c:pt>
                <c:pt idx="779">
                  <c:v>-80.8</c:v>
                </c:pt>
                <c:pt idx="780">
                  <c:v>-80.599999999999994</c:v>
                </c:pt>
                <c:pt idx="781">
                  <c:v>-80.400000000000006</c:v>
                </c:pt>
                <c:pt idx="782">
                  <c:v>-80.2</c:v>
                </c:pt>
                <c:pt idx="783">
                  <c:v>-80</c:v>
                </c:pt>
                <c:pt idx="784">
                  <c:v>-79.8</c:v>
                </c:pt>
                <c:pt idx="785">
                  <c:v>-79.599999999999994</c:v>
                </c:pt>
                <c:pt idx="786">
                  <c:v>-79.400000000000006</c:v>
                </c:pt>
                <c:pt idx="787">
                  <c:v>-79.2</c:v>
                </c:pt>
                <c:pt idx="788">
                  <c:v>-79</c:v>
                </c:pt>
                <c:pt idx="789">
                  <c:v>-78.8</c:v>
                </c:pt>
                <c:pt idx="790">
                  <c:v>-78.599999999999994</c:v>
                </c:pt>
                <c:pt idx="791">
                  <c:v>-78.400000000000006</c:v>
                </c:pt>
                <c:pt idx="792">
                  <c:v>-78.2</c:v>
                </c:pt>
                <c:pt idx="793">
                  <c:v>-78</c:v>
                </c:pt>
                <c:pt idx="794">
                  <c:v>-77.8</c:v>
                </c:pt>
                <c:pt idx="795">
                  <c:v>-77.599999999999994</c:v>
                </c:pt>
                <c:pt idx="796">
                  <c:v>-77.400000000000006</c:v>
                </c:pt>
                <c:pt idx="797">
                  <c:v>-77.2</c:v>
                </c:pt>
                <c:pt idx="798">
                  <c:v>-77</c:v>
                </c:pt>
                <c:pt idx="799">
                  <c:v>-76.8</c:v>
                </c:pt>
                <c:pt idx="800">
                  <c:v>-76.599999999999994</c:v>
                </c:pt>
                <c:pt idx="801">
                  <c:v>-76.400000000000006</c:v>
                </c:pt>
                <c:pt idx="802">
                  <c:v>-76.2</c:v>
                </c:pt>
                <c:pt idx="803">
                  <c:v>-76</c:v>
                </c:pt>
                <c:pt idx="804">
                  <c:v>-75.8</c:v>
                </c:pt>
                <c:pt idx="805">
                  <c:v>-75.599999999999994</c:v>
                </c:pt>
                <c:pt idx="806">
                  <c:v>-75.400000000000006</c:v>
                </c:pt>
                <c:pt idx="807">
                  <c:v>-75.2</c:v>
                </c:pt>
                <c:pt idx="808">
                  <c:v>-75</c:v>
                </c:pt>
                <c:pt idx="809">
                  <c:v>-74.8</c:v>
                </c:pt>
                <c:pt idx="810">
                  <c:v>-74.599999999999994</c:v>
                </c:pt>
                <c:pt idx="811">
                  <c:v>-74.400000000000006</c:v>
                </c:pt>
                <c:pt idx="812">
                  <c:v>-74.2</c:v>
                </c:pt>
                <c:pt idx="813">
                  <c:v>-74</c:v>
                </c:pt>
                <c:pt idx="814">
                  <c:v>-73.8</c:v>
                </c:pt>
                <c:pt idx="815">
                  <c:v>-73.599999999999994</c:v>
                </c:pt>
                <c:pt idx="816">
                  <c:v>-73.400000000000006</c:v>
                </c:pt>
                <c:pt idx="817">
                  <c:v>-73.2</c:v>
                </c:pt>
                <c:pt idx="818">
                  <c:v>-73</c:v>
                </c:pt>
                <c:pt idx="819">
                  <c:v>-72.8</c:v>
                </c:pt>
                <c:pt idx="820">
                  <c:v>-72.599999999999994</c:v>
                </c:pt>
                <c:pt idx="821">
                  <c:v>-72.400000000000006</c:v>
                </c:pt>
                <c:pt idx="822">
                  <c:v>-72.2</c:v>
                </c:pt>
                <c:pt idx="823">
                  <c:v>-72</c:v>
                </c:pt>
                <c:pt idx="824">
                  <c:v>-71.8</c:v>
                </c:pt>
                <c:pt idx="825">
                  <c:v>-71.599999999999994</c:v>
                </c:pt>
                <c:pt idx="826">
                  <c:v>-71.400000000000006</c:v>
                </c:pt>
                <c:pt idx="827">
                  <c:v>-71.2</c:v>
                </c:pt>
                <c:pt idx="828">
                  <c:v>-71</c:v>
                </c:pt>
                <c:pt idx="829">
                  <c:v>-70.8</c:v>
                </c:pt>
                <c:pt idx="830">
                  <c:v>-70.599999999999994</c:v>
                </c:pt>
                <c:pt idx="831">
                  <c:v>-70.400000000000006</c:v>
                </c:pt>
                <c:pt idx="832">
                  <c:v>-70.2</c:v>
                </c:pt>
                <c:pt idx="833">
                  <c:v>-70</c:v>
                </c:pt>
                <c:pt idx="834">
                  <c:v>-69.8</c:v>
                </c:pt>
                <c:pt idx="835">
                  <c:v>-69.599999999999994</c:v>
                </c:pt>
                <c:pt idx="836">
                  <c:v>-69.400000000000006</c:v>
                </c:pt>
                <c:pt idx="837">
                  <c:v>-69.2</c:v>
                </c:pt>
                <c:pt idx="838">
                  <c:v>-69</c:v>
                </c:pt>
                <c:pt idx="839">
                  <c:v>-68.8</c:v>
                </c:pt>
                <c:pt idx="840">
                  <c:v>-68.599999999999994</c:v>
                </c:pt>
                <c:pt idx="841">
                  <c:v>-68.400000000000006</c:v>
                </c:pt>
                <c:pt idx="842">
                  <c:v>-68.2</c:v>
                </c:pt>
                <c:pt idx="843">
                  <c:v>-68</c:v>
                </c:pt>
                <c:pt idx="844">
                  <c:v>-67.8</c:v>
                </c:pt>
                <c:pt idx="845">
                  <c:v>-67.599999999999994</c:v>
                </c:pt>
                <c:pt idx="846">
                  <c:v>-67.400000000000006</c:v>
                </c:pt>
                <c:pt idx="847">
                  <c:v>-67.2</c:v>
                </c:pt>
                <c:pt idx="848">
                  <c:v>-67</c:v>
                </c:pt>
                <c:pt idx="849">
                  <c:v>-66.8</c:v>
                </c:pt>
                <c:pt idx="850">
                  <c:v>-66.599999999999994</c:v>
                </c:pt>
                <c:pt idx="851">
                  <c:v>-66.400000000000006</c:v>
                </c:pt>
                <c:pt idx="852">
                  <c:v>-66.2</c:v>
                </c:pt>
                <c:pt idx="853">
                  <c:v>-66</c:v>
                </c:pt>
                <c:pt idx="854">
                  <c:v>-65.8</c:v>
                </c:pt>
                <c:pt idx="855">
                  <c:v>-65.599999999999994</c:v>
                </c:pt>
                <c:pt idx="856">
                  <c:v>-65.400000000000006</c:v>
                </c:pt>
                <c:pt idx="857">
                  <c:v>-65.2</c:v>
                </c:pt>
                <c:pt idx="858">
                  <c:v>-65</c:v>
                </c:pt>
                <c:pt idx="859">
                  <c:v>-64.8</c:v>
                </c:pt>
                <c:pt idx="860">
                  <c:v>-64.599999999999994</c:v>
                </c:pt>
                <c:pt idx="861">
                  <c:v>-64.400000000000006</c:v>
                </c:pt>
                <c:pt idx="862">
                  <c:v>-64.2</c:v>
                </c:pt>
                <c:pt idx="863">
                  <c:v>-64</c:v>
                </c:pt>
                <c:pt idx="864">
                  <c:v>-63.8</c:v>
                </c:pt>
                <c:pt idx="865">
                  <c:v>-63.599999999999994</c:v>
                </c:pt>
                <c:pt idx="866">
                  <c:v>-63.400000000000006</c:v>
                </c:pt>
                <c:pt idx="867">
                  <c:v>-63.2</c:v>
                </c:pt>
                <c:pt idx="868">
                  <c:v>-63</c:v>
                </c:pt>
                <c:pt idx="869">
                  <c:v>-62.8</c:v>
                </c:pt>
                <c:pt idx="870">
                  <c:v>-62.6</c:v>
                </c:pt>
                <c:pt idx="871">
                  <c:v>-62.4</c:v>
                </c:pt>
                <c:pt idx="872">
                  <c:v>-62.2</c:v>
                </c:pt>
                <c:pt idx="873">
                  <c:v>-62</c:v>
                </c:pt>
                <c:pt idx="874">
                  <c:v>-61.8</c:v>
                </c:pt>
                <c:pt idx="875">
                  <c:v>-61.6</c:v>
                </c:pt>
                <c:pt idx="876">
                  <c:v>-61.4</c:v>
                </c:pt>
                <c:pt idx="877">
                  <c:v>-61.2</c:v>
                </c:pt>
                <c:pt idx="878">
                  <c:v>-61</c:v>
                </c:pt>
                <c:pt idx="879">
                  <c:v>-60.8</c:v>
                </c:pt>
                <c:pt idx="880">
                  <c:v>-60.6</c:v>
                </c:pt>
                <c:pt idx="881">
                  <c:v>-60.4</c:v>
                </c:pt>
                <c:pt idx="882">
                  <c:v>-60.2</c:v>
                </c:pt>
                <c:pt idx="883">
                  <c:v>-60</c:v>
                </c:pt>
                <c:pt idx="884">
                  <c:v>-59.8</c:v>
                </c:pt>
                <c:pt idx="885">
                  <c:v>-59.6</c:v>
                </c:pt>
                <c:pt idx="886">
                  <c:v>-59.4</c:v>
                </c:pt>
                <c:pt idx="887">
                  <c:v>-59.2</c:v>
                </c:pt>
                <c:pt idx="888">
                  <c:v>-59</c:v>
                </c:pt>
                <c:pt idx="889">
                  <c:v>-58.8</c:v>
                </c:pt>
                <c:pt idx="890">
                  <c:v>-58.6</c:v>
                </c:pt>
                <c:pt idx="891">
                  <c:v>-58.4</c:v>
                </c:pt>
                <c:pt idx="892">
                  <c:v>-58.2</c:v>
                </c:pt>
                <c:pt idx="893">
                  <c:v>-58</c:v>
                </c:pt>
                <c:pt idx="894">
                  <c:v>-57.8</c:v>
                </c:pt>
                <c:pt idx="895">
                  <c:v>-57.6</c:v>
                </c:pt>
                <c:pt idx="896">
                  <c:v>-57.4</c:v>
                </c:pt>
                <c:pt idx="897">
                  <c:v>-57.2</c:v>
                </c:pt>
                <c:pt idx="898">
                  <c:v>-57</c:v>
                </c:pt>
                <c:pt idx="899">
                  <c:v>-56.8</c:v>
                </c:pt>
                <c:pt idx="900">
                  <c:v>-56.6</c:v>
                </c:pt>
                <c:pt idx="901">
                  <c:v>-56.4</c:v>
                </c:pt>
                <c:pt idx="902">
                  <c:v>-56.2</c:v>
                </c:pt>
                <c:pt idx="903">
                  <c:v>-56</c:v>
                </c:pt>
                <c:pt idx="904">
                  <c:v>-55.8</c:v>
                </c:pt>
                <c:pt idx="905">
                  <c:v>-55.6</c:v>
                </c:pt>
                <c:pt idx="906">
                  <c:v>-55.4</c:v>
                </c:pt>
                <c:pt idx="907">
                  <c:v>-55.2</c:v>
                </c:pt>
                <c:pt idx="908">
                  <c:v>-55</c:v>
                </c:pt>
                <c:pt idx="909">
                  <c:v>-54.8</c:v>
                </c:pt>
                <c:pt idx="910">
                  <c:v>-54.6</c:v>
                </c:pt>
                <c:pt idx="911">
                  <c:v>-54.4</c:v>
                </c:pt>
                <c:pt idx="912">
                  <c:v>-54.2</c:v>
                </c:pt>
                <c:pt idx="913">
                  <c:v>-54</c:v>
                </c:pt>
                <c:pt idx="914">
                  <c:v>-53.8</c:v>
                </c:pt>
                <c:pt idx="915">
                  <c:v>-53.6</c:v>
                </c:pt>
                <c:pt idx="916">
                  <c:v>-53.4</c:v>
                </c:pt>
                <c:pt idx="917">
                  <c:v>-53.2</c:v>
                </c:pt>
                <c:pt idx="918">
                  <c:v>-53</c:v>
                </c:pt>
                <c:pt idx="919">
                  <c:v>-52.8</c:v>
                </c:pt>
                <c:pt idx="920">
                  <c:v>-52.6</c:v>
                </c:pt>
                <c:pt idx="921">
                  <c:v>-52.4</c:v>
                </c:pt>
                <c:pt idx="922">
                  <c:v>-52.2</c:v>
                </c:pt>
                <c:pt idx="923">
                  <c:v>-52</c:v>
                </c:pt>
                <c:pt idx="924">
                  <c:v>-51.8</c:v>
                </c:pt>
                <c:pt idx="925">
                  <c:v>-51.6</c:v>
                </c:pt>
                <c:pt idx="926">
                  <c:v>-51.4</c:v>
                </c:pt>
                <c:pt idx="927">
                  <c:v>-51.2</c:v>
                </c:pt>
                <c:pt idx="928">
                  <c:v>-51</c:v>
                </c:pt>
                <c:pt idx="929">
                  <c:v>-50.8</c:v>
                </c:pt>
                <c:pt idx="930">
                  <c:v>-50.6</c:v>
                </c:pt>
                <c:pt idx="931">
                  <c:v>-50.4</c:v>
                </c:pt>
                <c:pt idx="932">
                  <c:v>-50.2</c:v>
                </c:pt>
                <c:pt idx="933">
                  <c:v>-50</c:v>
                </c:pt>
                <c:pt idx="934">
                  <c:v>-49.8</c:v>
                </c:pt>
                <c:pt idx="935">
                  <c:v>-49.6</c:v>
                </c:pt>
                <c:pt idx="936">
                  <c:v>-49.4</c:v>
                </c:pt>
                <c:pt idx="937">
                  <c:v>-49.2</c:v>
                </c:pt>
                <c:pt idx="938">
                  <c:v>-49</c:v>
                </c:pt>
                <c:pt idx="939">
                  <c:v>-48.8</c:v>
                </c:pt>
                <c:pt idx="940">
                  <c:v>-48.6</c:v>
                </c:pt>
                <c:pt idx="941">
                  <c:v>-48.4</c:v>
                </c:pt>
                <c:pt idx="942">
                  <c:v>-48.2</c:v>
                </c:pt>
                <c:pt idx="943">
                  <c:v>-48</c:v>
                </c:pt>
                <c:pt idx="944">
                  <c:v>-47.8</c:v>
                </c:pt>
                <c:pt idx="945">
                  <c:v>-47.6</c:v>
                </c:pt>
                <c:pt idx="946">
                  <c:v>-47.4</c:v>
                </c:pt>
                <c:pt idx="947">
                  <c:v>-47.2</c:v>
                </c:pt>
                <c:pt idx="948">
                  <c:v>-47</c:v>
                </c:pt>
                <c:pt idx="949">
                  <c:v>-46.8</c:v>
                </c:pt>
                <c:pt idx="950">
                  <c:v>-46.6</c:v>
                </c:pt>
                <c:pt idx="951">
                  <c:v>-46.4</c:v>
                </c:pt>
                <c:pt idx="952">
                  <c:v>-46.2</c:v>
                </c:pt>
                <c:pt idx="953">
                  <c:v>-46</c:v>
                </c:pt>
                <c:pt idx="954">
                  <c:v>-45.8</c:v>
                </c:pt>
                <c:pt idx="955">
                  <c:v>-45.6</c:v>
                </c:pt>
                <c:pt idx="956">
                  <c:v>-45.4</c:v>
                </c:pt>
                <c:pt idx="957">
                  <c:v>-45.2</c:v>
                </c:pt>
                <c:pt idx="958">
                  <c:v>-45</c:v>
                </c:pt>
                <c:pt idx="959">
                  <c:v>-44.8</c:v>
                </c:pt>
                <c:pt idx="960">
                  <c:v>-44.6</c:v>
                </c:pt>
                <c:pt idx="961">
                  <c:v>-44.4</c:v>
                </c:pt>
                <c:pt idx="962">
                  <c:v>-44.2</c:v>
                </c:pt>
                <c:pt idx="963">
                  <c:v>-44</c:v>
                </c:pt>
                <c:pt idx="964">
                  <c:v>-43.8</c:v>
                </c:pt>
                <c:pt idx="965">
                  <c:v>-43.6</c:v>
                </c:pt>
                <c:pt idx="966">
                  <c:v>-43.4</c:v>
                </c:pt>
                <c:pt idx="967">
                  <c:v>-43.2</c:v>
                </c:pt>
                <c:pt idx="968">
                  <c:v>-43</c:v>
                </c:pt>
                <c:pt idx="969">
                  <c:v>-42.8</c:v>
                </c:pt>
                <c:pt idx="970">
                  <c:v>-42.6</c:v>
                </c:pt>
                <c:pt idx="971">
                  <c:v>-42.4</c:v>
                </c:pt>
                <c:pt idx="972">
                  <c:v>-42.2</c:v>
                </c:pt>
                <c:pt idx="973">
                  <c:v>-42</c:v>
                </c:pt>
                <c:pt idx="974">
                  <c:v>-41.8</c:v>
                </c:pt>
                <c:pt idx="975">
                  <c:v>-41.6</c:v>
                </c:pt>
                <c:pt idx="976">
                  <c:v>-41.4</c:v>
                </c:pt>
                <c:pt idx="977">
                  <c:v>-41.2</c:v>
                </c:pt>
                <c:pt idx="978">
                  <c:v>-41</c:v>
                </c:pt>
                <c:pt idx="979">
                  <c:v>-40.799999999999997</c:v>
                </c:pt>
                <c:pt idx="980">
                  <c:v>-40.6</c:v>
                </c:pt>
                <c:pt idx="981">
                  <c:v>-40.4</c:v>
                </c:pt>
                <c:pt idx="982">
                  <c:v>-40.200000000000003</c:v>
                </c:pt>
                <c:pt idx="983">
                  <c:v>-40</c:v>
                </c:pt>
                <c:pt idx="984">
                  <c:v>-39.799999999999997</c:v>
                </c:pt>
                <c:pt idx="985">
                  <c:v>-39.6</c:v>
                </c:pt>
                <c:pt idx="986">
                  <c:v>-39.4</c:v>
                </c:pt>
                <c:pt idx="987">
                  <c:v>-39.200000000000003</c:v>
                </c:pt>
                <c:pt idx="988">
                  <c:v>-39</c:v>
                </c:pt>
                <c:pt idx="989">
                  <c:v>-38.799999999999997</c:v>
                </c:pt>
                <c:pt idx="990">
                  <c:v>-38.6</c:v>
                </c:pt>
                <c:pt idx="991">
                  <c:v>-38.4</c:v>
                </c:pt>
                <c:pt idx="992">
                  <c:v>-38.200000000000003</c:v>
                </c:pt>
                <c:pt idx="993">
                  <c:v>-38</c:v>
                </c:pt>
                <c:pt idx="994">
                  <c:v>-37.799999999999997</c:v>
                </c:pt>
                <c:pt idx="995">
                  <c:v>-37.6</c:v>
                </c:pt>
                <c:pt idx="996">
                  <c:v>-37.4</c:v>
                </c:pt>
                <c:pt idx="997">
                  <c:v>-37.200000000000003</c:v>
                </c:pt>
                <c:pt idx="998">
                  <c:v>-37</c:v>
                </c:pt>
                <c:pt idx="999">
                  <c:v>-36.799999999999997</c:v>
                </c:pt>
                <c:pt idx="1000">
                  <c:v>-36.6</c:v>
                </c:pt>
                <c:pt idx="1001">
                  <c:v>-36.4</c:v>
                </c:pt>
                <c:pt idx="1002">
                  <c:v>-36.200000000000003</c:v>
                </c:pt>
                <c:pt idx="1003">
                  <c:v>-36</c:v>
                </c:pt>
                <c:pt idx="1004">
                  <c:v>-35.799999999999997</c:v>
                </c:pt>
                <c:pt idx="1005">
                  <c:v>-35.6</c:v>
                </c:pt>
                <c:pt idx="1006">
                  <c:v>-35.4</c:v>
                </c:pt>
                <c:pt idx="1007">
                  <c:v>-35.200000000000003</c:v>
                </c:pt>
                <c:pt idx="1008">
                  <c:v>-35</c:v>
                </c:pt>
                <c:pt idx="1009">
                  <c:v>-34.799999999999997</c:v>
                </c:pt>
                <c:pt idx="1010">
                  <c:v>-34.6</c:v>
                </c:pt>
                <c:pt idx="1011">
                  <c:v>-34.4</c:v>
                </c:pt>
                <c:pt idx="1012">
                  <c:v>-34.200000000000003</c:v>
                </c:pt>
                <c:pt idx="1013">
                  <c:v>-34</c:v>
                </c:pt>
                <c:pt idx="1014">
                  <c:v>-33.799999999999997</c:v>
                </c:pt>
                <c:pt idx="1015">
                  <c:v>-33.6</c:v>
                </c:pt>
                <c:pt idx="1016">
                  <c:v>-33.4</c:v>
                </c:pt>
                <c:pt idx="1017">
                  <c:v>-33.200000000000003</c:v>
                </c:pt>
                <c:pt idx="1018">
                  <c:v>-33</c:v>
                </c:pt>
                <c:pt idx="1019">
                  <c:v>-32.799999999999997</c:v>
                </c:pt>
                <c:pt idx="1020">
                  <c:v>-32.6</c:v>
                </c:pt>
                <c:pt idx="1021">
                  <c:v>-32.4</c:v>
                </c:pt>
                <c:pt idx="1022">
                  <c:v>-32.200000000000003</c:v>
                </c:pt>
                <c:pt idx="1023">
                  <c:v>-32</c:v>
                </c:pt>
                <c:pt idx="1024">
                  <c:v>-31.799999999999997</c:v>
                </c:pt>
                <c:pt idx="1025">
                  <c:v>-31.6</c:v>
                </c:pt>
                <c:pt idx="1026">
                  <c:v>-31.4</c:v>
                </c:pt>
                <c:pt idx="1027">
                  <c:v>-31.200000000000003</c:v>
                </c:pt>
                <c:pt idx="1028">
                  <c:v>-31</c:v>
                </c:pt>
                <c:pt idx="1029">
                  <c:v>-30.8</c:v>
                </c:pt>
                <c:pt idx="1030">
                  <c:v>-30.6</c:v>
                </c:pt>
                <c:pt idx="1031">
                  <c:v>-30.4</c:v>
                </c:pt>
                <c:pt idx="1032">
                  <c:v>-30.2</c:v>
                </c:pt>
                <c:pt idx="1033">
                  <c:v>-30</c:v>
                </c:pt>
                <c:pt idx="1034">
                  <c:v>-29.8</c:v>
                </c:pt>
                <c:pt idx="1035">
                  <c:v>-29.6</c:v>
                </c:pt>
                <c:pt idx="1036">
                  <c:v>-29.4</c:v>
                </c:pt>
                <c:pt idx="1037">
                  <c:v>-29.2</c:v>
                </c:pt>
                <c:pt idx="1038">
                  <c:v>-29</c:v>
                </c:pt>
                <c:pt idx="1039">
                  <c:v>-28.8</c:v>
                </c:pt>
                <c:pt idx="1040">
                  <c:v>-28.6</c:v>
                </c:pt>
                <c:pt idx="1041">
                  <c:v>-28.4</c:v>
                </c:pt>
                <c:pt idx="1042">
                  <c:v>-28.2</c:v>
                </c:pt>
                <c:pt idx="1043">
                  <c:v>-28</c:v>
                </c:pt>
                <c:pt idx="1044">
                  <c:v>-27.8</c:v>
                </c:pt>
                <c:pt idx="1045">
                  <c:v>-27.6</c:v>
                </c:pt>
                <c:pt idx="1046">
                  <c:v>-27.4</c:v>
                </c:pt>
                <c:pt idx="1047">
                  <c:v>-27.2</c:v>
                </c:pt>
                <c:pt idx="1048">
                  <c:v>-27</c:v>
                </c:pt>
                <c:pt idx="1049">
                  <c:v>-26.8</c:v>
                </c:pt>
                <c:pt idx="1050">
                  <c:v>-26.6</c:v>
                </c:pt>
                <c:pt idx="1051">
                  <c:v>-26.4</c:v>
                </c:pt>
                <c:pt idx="1052">
                  <c:v>-26.2</c:v>
                </c:pt>
                <c:pt idx="1053">
                  <c:v>-26</c:v>
                </c:pt>
                <c:pt idx="1054">
                  <c:v>-25.8</c:v>
                </c:pt>
                <c:pt idx="1055">
                  <c:v>-25.6</c:v>
                </c:pt>
                <c:pt idx="1056">
                  <c:v>-25.4</c:v>
                </c:pt>
                <c:pt idx="1057">
                  <c:v>-25.2</c:v>
                </c:pt>
                <c:pt idx="1058">
                  <c:v>-25</c:v>
                </c:pt>
                <c:pt idx="1059">
                  <c:v>-24.8</c:v>
                </c:pt>
                <c:pt idx="1060">
                  <c:v>-24.6</c:v>
                </c:pt>
                <c:pt idx="1061">
                  <c:v>-24.4</c:v>
                </c:pt>
                <c:pt idx="1062">
                  <c:v>-24.2</c:v>
                </c:pt>
                <c:pt idx="1063">
                  <c:v>-24</c:v>
                </c:pt>
                <c:pt idx="1064">
                  <c:v>-23.8</c:v>
                </c:pt>
                <c:pt idx="1065">
                  <c:v>-23.6</c:v>
                </c:pt>
                <c:pt idx="1066">
                  <c:v>-23.4</c:v>
                </c:pt>
                <c:pt idx="1067">
                  <c:v>-23.2</c:v>
                </c:pt>
                <c:pt idx="1068">
                  <c:v>-23</c:v>
                </c:pt>
                <c:pt idx="1069">
                  <c:v>-22.8</c:v>
                </c:pt>
                <c:pt idx="1070">
                  <c:v>-22.6</c:v>
                </c:pt>
                <c:pt idx="1071">
                  <c:v>-22.4</c:v>
                </c:pt>
                <c:pt idx="1072">
                  <c:v>-22.2</c:v>
                </c:pt>
                <c:pt idx="1073">
                  <c:v>-22</c:v>
                </c:pt>
                <c:pt idx="1074">
                  <c:v>-21.8</c:v>
                </c:pt>
                <c:pt idx="1075">
                  <c:v>-21.6</c:v>
                </c:pt>
                <c:pt idx="1076">
                  <c:v>-21.4</c:v>
                </c:pt>
                <c:pt idx="1077">
                  <c:v>-21.2</c:v>
                </c:pt>
                <c:pt idx="1078">
                  <c:v>-21</c:v>
                </c:pt>
                <c:pt idx="1079">
                  <c:v>-20.8</c:v>
                </c:pt>
                <c:pt idx="1080">
                  <c:v>-20.6</c:v>
                </c:pt>
                <c:pt idx="1081">
                  <c:v>-20.399999999999999</c:v>
                </c:pt>
                <c:pt idx="1082">
                  <c:v>-20.2</c:v>
                </c:pt>
                <c:pt idx="1083">
                  <c:v>-20</c:v>
                </c:pt>
                <c:pt idx="1084">
                  <c:v>-19.8</c:v>
                </c:pt>
                <c:pt idx="1085">
                  <c:v>-19.600000000000001</c:v>
                </c:pt>
                <c:pt idx="1086">
                  <c:v>-19.399999999999999</c:v>
                </c:pt>
                <c:pt idx="1087">
                  <c:v>-19.2</c:v>
                </c:pt>
                <c:pt idx="1088">
                  <c:v>-19</c:v>
                </c:pt>
                <c:pt idx="1089">
                  <c:v>-18.8</c:v>
                </c:pt>
                <c:pt idx="1090">
                  <c:v>-18.600000000000001</c:v>
                </c:pt>
                <c:pt idx="1091">
                  <c:v>-18.399999999999999</c:v>
                </c:pt>
                <c:pt idx="1092">
                  <c:v>-18.2</c:v>
                </c:pt>
                <c:pt idx="1093">
                  <c:v>-18</c:v>
                </c:pt>
                <c:pt idx="1094">
                  <c:v>-17.8</c:v>
                </c:pt>
                <c:pt idx="1095">
                  <c:v>-17.600000000000001</c:v>
                </c:pt>
                <c:pt idx="1096">
                  <c:v>-17.399999999999999</c:v>
                </c:pt>
                <c:pt idx="1097">
                  <c:v>-17.2</c:v>
                </c:pt>
                <c:pt idx="1098">
                  <c:v>-17</c:v>
                </c:pt>
                <c:pt idx="1099">
                  <c:v>-16.8</c:v>
                </c:pt>
                <c:pt idx="1100">
                  <c:v>-16.600000000000001</c:v>
                </c:pt>
                <c:pt idx="1101">
                  <c:v>-16.399999999999999</c:v>
                </c:pt>
                <c:pt idx="1102">
                  <c:v>-16.2</c:v>
                </c:pt>
                <c:pt idx="1103">
                  <c:v>-16</c:v>
                </c:pt>
                <c:pt idx="1104">
                  <c:v>-15.8</c:v>
                </c:pt>
                <c:pt idx="1105">
                  <c:v>-15.600000000000001</c:v>
                </c:pt>
                <c:pt idx="1106">
                  <c:v>-15.399999999999999</c:v>
                </c:pt>
                <c:pt idx="1107">
                  <c:v>-15.2</c:v>
                </c:pt>
                <c:pt idx="1108">
                  <c:v>-15</c:v>
                </c:pt>
                <c:pt idx="1109">
                  <c:v>-14.8</c:v>
                </c:pt>
                <c:pt idx="1110">
                  <c:v>-14.6</c:v>
                </c:pt>
                <c:pt idx="1111">
                  <c:v>-14.4</c:v>
                </c:pt>
                <c:pt idx="1112">
                  <c:v>-14.2</c:v>
                </c:pt>
                <c:pt idx="1113">
                  <c:v>-14</c:v>
                </c:pt>
                <c:pt idx="1114">
                  <c:v>-13.8</c:v>
                </c:pt>
                <c:pt idx="1115">
                  <c:v>-13.6</c:v>
                </c:pt>
                <c:pt idx="1116">
                  <c:v>-13.4</c:v>
                </c:pt>
                <c:pt idx="1117">
                  <c:v>-13.2</c:v>
                </c:pt>
                <c:pt idx="1118">
                  <c:v>-13</c:v>
                </c:pt>
                <c:pt idx="1119">
                  <c:v>-12.8</c:v>
                </c:pt>
                <c:pt idx="1120">
                  <c:v>-12.6</c:v>
                </c:pt>
                <c:pt idx="1121">
                  <c:v>-12.4</c:v>
                </c:pt>
                <c:pt idx="1122">
                  <c:v>-12.2</c:v>
                </c:pt>
                <c:pt idx="1123">
                  <c:v>-12</c:v>
                </c:pt>
                <c:pt idx="1124">
                  <c:v>-11.8</c:v>
                </c:pt>
                <c:pt idx="1125">
                  <c:v>-11.6</c:v>
                </c:pt>
                <c:pt idx="1126">
                  <c:v>-11.4</c:v>
                </c:pt>
                <c:pt idx="1127">
                  <c:v>-11.2</c:v>
                </c:pt>
                <c:pt idx="1128">
                  <c:v>-11</c:v>
                </c:pt>
                <c:pt idx="1129">
                  <c:v>-10.8</c:v>
                </c:pt>
                <c:pt idx="1130">
                  <c:v>-10.6</c:v>
                </c:pt>
                <c:pt idx="1131">
                  <c:v>-10.4</c:v>
                </c:pt>
                <c:pt idx="1132">
                  <c:v>-10.199999999999999</c:v>
                </c:pt>
                <c:pt idx="1133">
                  <c:v>-10</c:v>
                </c:pt>
                <c:pt idx="1134">
                  <c:v>-9.8000000000000007</c:v>
                </c:pt>
                <c:pt idx="1135">
                  <c:v>-9.6</c:v>
                </c:pt>
                <c:pt idx="1136">
                  <c:v>-9.4</c:v>
                </c:pt>
                <c:pt idx="1137">
                  <c:v>-9.1999999999999993</c:v>
                </c:pt>
                <c:pt idx="1138">
                  <c:v>-9</c:v>
                </c:pt>
                <c:pt idx="1139">
                  <c:v>-8.8000000000000007</c:v>
                </c:pt>
                <c:pt idx="1140">
                  <c:v>-8.6</c:v>
                </c:pt>
                <c:pt idx="1141">
                  <c:v>-8.4</c:v>
                </c:pt>
                <c:pt idx="1142">
                  <c:v>-8.1999999999999993</c:v>
                </c:pt>
                <c:pt idx="1143">
                  <c:v>-8</c:v>
                </c:pt>
                <c:pt idx="1144">
                  <c:v>-7.8000000000000007</c:v>
                </c:pt>
                <c:pt idx="1145">
                  <c:v>-7.6</c:v>
                </c:pt>
                <c:pt idx="1146">
                  <c:v>-7.4</c:v>
                </c:pt>
                <c:pt idx="1147">
                  <c:v>-7.1999999999999993</c:v>
                </c:pt>
                <c:pt idx="1148">
                  <c:v>-7</c:v>
                </c:pt>
                <c:pt idx="1149">
                  <c:v>-6.8</c:v>
                </c:pt>
                <c:pt idx="1150">
                  <c:v>-6.6</c:v>
                </c:pt>
                <c:pt idx="1151">
                  <c:v>-6.4</c:v>
                </c:pt>
                <c:pt idx="1152">
                  <c:v>-6.2</c:v>
                </c:pt>
                <c:pt idx="1153">
                  <c:v>-6</c:v>
                </c:pt>
                <c:pt idx="1154">
                  <c:v>-5.8</c:v>
                </c:pt>
                <c:pt idx="1155">
                  <c:v>-5.6</c:v>
                </c:pt>
                <c:pt idx="1156">
                  <c:v>-5.4</c:v>
                </c:pt>
                <c:pt idx="1157">
                  <c:v>-5.2</c:v>
                </c:pt>
                <c:pt idx="1158">
                  <c:v>-5</c:v>
                </c:pt>
                <c:pt idx="1159">
                  <c:v>-4.8</c:v>
                </c:pt>
                <c:pt idx="1160">
                  <c:v>-4.5999999999999996</c:v>
                </c:pt>
                <c:pt idx="1161">
                  <c:v>-4.4000000000000004</c:v>
                </c:pt>
                <c:pt idx="1162">
                  <c:v>-4.2</c:v>
                </c:pt>
                <c:pt idx="1163">
                  <c:v>-4</c:v>
                </c:pt>
                <c:pt idx="1164">
                  <c:v>-3.8</c:v>
                </c:pt>
                <c:pt idx="1165">
                  <c:v>-3.5999999999999996</c:v>
                </c:pt>
                <c:pt idx="1166">
                  <c:v>-3.4000000000000004</c:v>
                </c:pt>
                <c:pt idx="1167">
                  <c:v>-3.2</c:v>
                </c:pt>
                <c:pt idx="1168">
                  <c:v>-3</c:v>
                </c:pt>
                <c:pt idx="1169">
                  <c:v>-2.8</c:v>
                </c:pt>
                <c:pt idx="1170">
                  <c:v>-2.6</c:v>
                </c:pt>
                <c:pt idx="1171">
                  <c:v>-2.4</c:v>
                </c:pt>
                <c:pt idx="1172">
                  <c:v>-2.2000000000000002</c:v>
                </c:pt>
                <c:pt idx="1173">
                  <c:v>-2</c:v>
                </c:pt>
                <c:pt idx="1174">
                  <c:v>-1.7999999999999998</c:v>
                </c:pt>
                <c:pt idx="1175">
                  <c:v>-1.6</c:v>
                </c:pt>
                <c:pt idx="1176">
                  <c:v>-1.4</c:v>
                </c:pt>
                <c:pt idx="1177">
                  <c:v>-1.2000000000000002</c:v>
                </c:pt>
                <c:pt idx="1178">
                  <c:v>-1</c:v>
                </c:pt>
                <c:pt idx="1179">
                  <c:v>-0.8</c:v>
                </c:pt>
                <c:pt idx="1180">
                  <c:v>-0.60000000000000009</c:v>
                </c:pt>
                <c:pt idx="1181">
                  <c:v>-0.39999999999999991</c:v>
                </c:pt>
                <c:pt idx="1182">
                  <c:v>-0.19999999999999996</c:v>
                </c:pt>
                <c:pt idx="1183">
                  <c:v>0</c:v>
                </c:pt>
                <c:pt idx="1184">
                  <c:v>0.19999999999999996</c:v>
                </c:pt>
                <c:pt idx="1185">
                  <c:v>0.4</c:v>
                </c:pt>
                <c:pt idx="1186">
                  <c:v>0.6</c:v>
                </c:pt>
                <c:pt idx="1187">
                  <c:v>0.8</c:v>
                </c:pt>
              </c:numCache>
            </c:numRef>
          </c:xVal>
          <c:yVal>
            <c:numRef>
              <c:f>ROC!$B$1:$B$1188</c:f>
              <c:numCache>
                <c:formatCode>General</c:formatCode>
                <c:ptCount val="1188"/>
                <c:pt idx="0">
                  <c:v>1.5384615384615385E-2</c:v>
                </c:pt>
                <c:pt idx="1">
                  <c:v>3.0769230769230771E-2</c:v>
                </c:pt>
                <c:pt idx="2">
                  <c:v>4.6153846153846156E-2</c:v>
                </c:pt>
                <c:pt idx="3">
                  <c:v>4.6153846153846156E-2</c:v>
                </c:pt>
                <c:pt idx="4">
                  <c:v>6.1538461538461542E-2</c:v>
                </c:pt>
                <c:pt idx="5">
                  <c:v>7.6923076923076927E-2</c:v>
                </c:pt>
                <c:pt idx="6">
                  <c:v>9.2307692307692313E-2</c:v>
                </c:pt>
                <c:pt idx="7">
                  <c:v>0.1076923076923077</c:v>
                </c:pt>
                <c:pt idx="8">
                  <c:v>0.12307692307692308</c:v>
                </c:pt>
                <c:pt idx="9">
                  <c:v>0.13846153846153847</c:v>
                </c:pt>
                <c:pt idx="10">
                  <c:v>0.13846153846153847</c:v>
                </c:pt>
                <c:pt idx="11">
                  <c:v>0.15384615384615385</c:v>
                </c:pt>
                <c:pt idx="12">
                  <c:v>0.16923076923076924</c:v>
                </c:pt>
                <c:pt idx="13">
                  <c:v>0.18461538461538463</c:v>
                </c:pt>
                <c:pt idx="14">
                  <c:v>0.2</c:v>
                </c:pt>
                <c:pt idx="15">
                  <c:v>0.2</c:v>
                </c:pt>
                <c:pt idx="16">
                  <c:v>0.2153846153846154</c:v>
                </c:pt>
                <c:pt idx="17">
                  <c:v>0.23076923076923078</c:v>
                </c:pt>
                <c:pt idx="18">
                  <c:v>0.24615384615384617</c:v>
                </c:pt>
                <c:pt idx="19">
                  <c:v>0.26153846153846155</c:v>
                </c:pt>
                <c:pt idx="20">
                  <c:v>0.27692307692307694</c:v>
                </c:pt>
                <c:pt idx="21">
                  <c:v>0.29230769230769232</c:v>
                </c:pt>
                <c:pt idx="22">
                  <c:v>0.30769230769230771</c:v>
                </c:pt>
                <c:pt idx="23">
                  <c:v>0.32307692307692309</c:v>
                </c:pt>
                <c:pt idx="24">
                  <c:v>0.33846153846153848</c:v>
                </c:pt>
                <c:pt idx="25">
                  <c:v>0.35384615384615387</c:v>
                </c:pt>
                <c:pt idx="26">
                  <c:v>0.36923076923076925</c:v>
                </c:pt>
                <c:pt idx="27">
                  <c:v>0.38461538461538464</c:v>
                </c:pt>
                <c:pt idx="28">
                  <c:v>0.4</c:v>
                </c:pt>
                <c:pt idx="29">
                  <c:v>0.41538461538461541</c:v>
                </c:pt>
                <c:pt idx="30">
                  <c:v>0.43076923076923079</c:v>
                </c:pt>
                <c:pt idx="31">
                  <c:v>0.44615384615384618</c:v>
                </c:pt>
                <c:pt idx="32">
                  <c:v>0.46153846153846156</c:v>
                </c:pt>
                <c:pt idx="33">
                  <c:v>0.47692307692307695</c:v>
                </c:pt>
                <c:pt idx="34">
                  <c:v>0.49230769230769234</c:v>
                </c:pt>
                <c:pt idx="35">
                  <c:v>0.50769230769230766</c:v>
                </c:pt>
                <c:pt idx="36">
                  <c:v>0.52307692307692311</c:v>
                </c:pt>
                <c:pt idx="37">
                  <c:v>0.53846153846153844</c:v>
                </c:pt>
                <c:pt idx="38">
                  <c:v>0.53846153846153844</c:v>
                </c:pt>
                <c:pt idx="39">
                  <c:v>0.55384615384615388</c:v>
                </c:pt>
                <c:pt idx="40">
                  <c:v>0.56923076923076921</c:v>
                </c:pt>
                <c:pt idx="41">
                  <c:v>0.58461538461538465</c:v>
                </c:pt>
                <c:pt idx="42">
                  <c:v>0.6</c:v>
                </c:pt>
                <c:pt idx="43">
                  <c:v>0.61538461538461542</c:v>
                </c:pt>
                <c:pt idx="44">
                  <c:v>0.63076923076923075</c:v>
                </c:pt>
                <c:pt idx="45">
                  <c:v>0.64615384615384619</c:v>
                </c:pt>
                <c:pt idx="46">
                  <c:v>0.66153846153846152</c:v>
                </c:pt>
                <c:pt idx="47">
                  <c:v>0.67692307692307696</c:v>
                </c:pt>
                <c:pt idx="48">
                  <c:v>0.69230769230769229</c:v>
                </c:pt>
                <c:pt idx="49">
                  <c:v>0.70769230769230773</c:v>
                </c:pt>
                <c:pt idx="50">
                  <c:v>0.72307692307692306</c:v>
                </c:pt>
                <c:pt idx="51">
                  <c:v>0.7384615384615385</c:v>
                </c:pt>
                <c:pt idx="52">
                  <c:v>0.75384615384615383</c:v>
                </c:pt>
                <c:pt idx="53">
                  <c:v>0.76923076923076927</c:v>
                </c:pt>
                <c:pt idx="54">
                  <c:v>0.7846153846153846</c:v>
                </c:pt>
                <c:pt idx="55">
                  <c:v>0.8</c:v>
                </c:pt>
                <c:pt idx="56">
                  <c:v>0.81538461538461537</c:v>
                </c:pt>
                <c:pt idx="57">
                  <c:v>0.83076923076923082</c:v>
                </c:pt>
                <c:pt idx="58">
                  <c:v>0.84615384615384615</c:v>
                </c:pt>
                <c:pt idx="59">
                  <c:v>0.86153846153846159</c:v>
                </c:pt>
                <c:pt idx="60">
                  <c:v>0.86153846153846159</c:v>
                </c:pt>
                <c:pt idx="61">
                  <c:v>0.87692307692307692</c:v>
                </c:pt>
                <c:pt idx="62">
                  <c:v>0.89230769230769236</c:v>
                </c:pt>
                <c:pt idx="63">
                  <c:v>0.90769230769230769</c:v>
                </c:pt>
                <c:pt idx="64">
                  <c:v>0.92307692307692313</c:v>
                </c:pt>
                <c:pt idx="65">
                  <c:v>0.93846153846153846</c:v>
                </c:pt>
                <c:pt idx="66">
                  <c:v>0.9538461538461539</c:v>
                </c:pt>
                <c:pt idx="67">
                  <c:v>0.96923076923076923</c:v>
                </c:pt>
                <c:pt idx="68">
                  <c:v>0.98461538461538467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</c:numCache>
            </c:numRef>
          </c:yVal>
        </c:ser>
        <c:dLbls/>
        <c:axId val="107441152"/>
        <c:axId val="107463424"/>
      </c:scatterChart>
      <c:valAx>
        <c:axId val="107441152"/>
        <c:scaling>
          <c:orientation val="minMax"/>
        </c:scaling>
        <c:axPos val="b"/>
        <c:numFmt formatCode="General" sourceLinked="1"/>
        <c:tickLblPos val="nextTo"/>
        <c:crossAx val="107463424"/>
        <c:crosses val="autoZero"/>
        <c:crossBetween val="midCat"/>
      </c:valAx>
      <c:valAx>
        <c:axId val="107463424"/>
        <c:scaling>
          <c:orientation val="minMax"/>
        </c:scaling>
        <c:axPos val="l"/>
        <c:majorGridlines/>
        <c:numFmt formatCode="General" sourceLinked="1"/>
        <c:tickLblPos val="nextTo"/>
        <c:crossAx val="10744115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571500</xdr:colOff>
      <xdr:row>7</xdr:row>
      <xdr:rowOff>61912</xdr:rowOff>
    </xdr:from>
    <xdr:to>
      <xdr:col>20</xdr:col>
      <xdr:colOff>266700</xdr:colOff>
      <xdr:row>21</xdr:row>
      <xdr:rowOff>138112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185737</xdr:rowOff>
    </xdr:from>
    <xdr:to>
      <xdr:col>14</xdr:col>
      <xdr:colOff>161925</xdr:colOff>
      <xdr:row>20</xdr:row>
      <xdr:rowOff>71437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948"/>
  <sheetViews>
    <sheetView tabSelected="1" topLeftCell="A4" workbookViewId="0">
      <selection activeCell="F70" sqref="F1:F70"/>
    </sheetView>
  </sheetViews>
  <sheetFormatPr defaultRowHeight="15"/>
  <cols>
    <col min="6" max="6" width="9.140625" style="2"/>
    <col min="8" max="8" width="9.140625" style="2"/>
  </cols>
  <sheetData>
    <row r="1" spans="1:35">
      <c r="A1">
        <v>7578.6350000000002</v>
      </c>
      <c r="B1">
        <v>4232</v>
      </c>
      <c r="C1" t="s">
        <v>0</v>
      </c>
      <c r="D1">
        <v>64</v>
      </c>
      <c r="E1" t="s">
        <v>1</v>
      </c>
      <c r="F1">
        <v>244</v>
      </c>
      <c r="G1" s="2" t="str">
        <f>VLOOKUP(H1,Лист1!$A$1:$A$1188,1,0)</f>
        <v>CYH1_RAT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</row>
    <row r="2" spans="1:35">
      <c r="A2">
        <v>7578.6350000000002</v>
      </c>
      <c r="B2">
        <v>4232</v>
      </c>
      <c r="C2" t="s">
        <v>0</v>
      </c>
      <c r="D2">
        <v>64</v>
      </c>
      <c r="E2" t="s">
        <v>1</v>
      </c>
      <c r="F2">
        <v>244</v>
      </c>
      <c r="G2" s="2" t="str">
        <f>VLOOKUP(H2,Лист1!$A$1:$A$1188,1,0)</f>
        <v>CYH1_MOUSE</v>
      </c>
      <c r="H2" t="s">
        <v>16</v>
      </c>
      <c r="I2" t="s">
        <v>17</v>
      </c>
      <c r="J2" t="s">
        <v>4</v>
      </c>
      <c r="K2" t="s">
        <v>5</v>
      </c>
      <c r="L2" t="s">
        <v>6</v>
      </c>
      <c r="M2" t="s">
        <v>7</v>
      </c>
      <c r="N2" t="s">
        <v>8</v>
      </c>
      <c r="O2" t="s">
        <v>9</v>
      </c>
      <c r="P2" t="s">
        <v>10</v>
      </c>
      <c r="Q2" t="s">
        <v>11</v>
      </c>
      <c r="R2" t="s">
        <v>18</v>
      </c>
      <c r="S2" t="s">
        <v>12</v>
      </c>
      <c r="T2" t="s">
        <v>13</v>
      </c>
      <c r="U2" t="s">
        <v>14</v>
      </c>
      <c r="V2" t="s">
        <v>19</v>
      </c>
    </row>
    <row r="3" spans="1:35">
      <c r="A3">
        <v>7551.777</v>
      </c>
      <c r="B3">
        <v>4217</v>
      </c>
      <c r="C3" t="s">
        <v>0</v>
      </c>
      <c r="D3">
        <v>64</v>
      </c>
      <c r="E3" t="s">
        <v>1</v>
      </c>
      <c r="F3">
        <v>244</v>
      </c>
      <c r="G3" s="2" t="str">
        <f>VLOOKUP(H3,Лист1!$A$1:$A$1188,1,0)</f>
        <v>CYH1_HUMAN</v>
      </c>
      <c r="H3" t="s">
        <v>20</v>
      </c>
      <c r="I3" t="s">
        <v>21</v>
      </c>
      <c r="J3" t="s">
        <v>4</v>
      </c>
      <c r="K3" t="s">
        <v>5</v>
      </c>
      <c r="L3" t="s">
        <v>6</v>
      </c>
      <c r="M3" t="s">
        <v>7</v>
      </c>
      <c r="N3" t="s">
        <v>8</v>
      </c>
      <c r="O3" t="s">
        <v>9</v>
      </c>
      <c r="P3" t="s">
        <v>10</v>
      </c>
      <c r="Q3" t="s">
        <v>11</v>
      </c>
      <c r="R3" t="s">
        <v>12</v>
      </c>
      <c r="S3" t="s">
        <v>13</v>
      </c>
      <c r="T3" t="s">
        <v>22</v>
      </c>
    </row>
    <row r="4" spans="1:35">
      <c r="A4">
        <v>7551.777</v>
      </c>
      <c r="B4">
        <v>4217</v>
      </c>
      <c r="C4" t="s">
        <v>0</v>
      </c>
      <c r="D4">
        <v>64</v>
      </c>
      <c r="E4" t="s">
        <v>1</v>
      </c>
      <c r="F4">
        <v>244</v>
      </c>
      <c r="G4" s="2">
        <v>0</v>
      </c>
      <c r="H4" t="s">
        <v>23</v>
      </c>
      <c r="I4" t="s">
        <v>24</v>
      </c>
      <c r="J4" t="s">
        <v>4</v>
      </c>
      <c r="K4" t="s">
        <v>5</v>
      </c>
      <c r="L4" t="s">
        <v>6</v>
      </c>
      <c r="M4" t="s">
        <v>7</v>
      </c>
      <c r="N4" t="s">
        <v>8</v>
      </c>
      <c r="O4" t="s">
        <v>9</v>
      </c>
      <c r="P4" t="s">
        <v>10</v>
      </c>
      <c r="Q4" t="s">
        <v>11</v>
      </c>
    </row>
    <row r="5" spans="1:35">
      <c r="A5">
        <v>7519.5479999999998</v>
      </c>
      <c r="B5">
        <v>4199</v>
      </c>
      <c r="C5" t="s">
        <v>0</v>
      </c>
      <c r="D5">
        <v>68</v>
      </c>
      <c r="E5" t="s">
        <v>1</v>
      </c>
      <c r="F5">
        <v>248</v>
      </c>
      <c r="G5" s="2" t="str">
        <f>VLOOKUP(H5,Лист1!$A$1:$A$1188,1,0)</f>
        <v>CYH3_HUMAN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11</v>
      </c>
      <c r="W5" t="s">
        <v>39</v>
      </c>
      <c r="X5" t="s">
        <v>5</v>
      </c>
      <c r="Y5" t="s">
        <v>6</v>
      </c>
      <c r="Z5" t="s">
        <v>7</v>
      </c>
      <c r="AA5" t="s">
        <v>8</v>
      </c>
      <c r="AB5" t="s">
        <v>9</v>
      </c>
      <c r="AC5" t="s">
        <v>10</v>
      </c>
      <c r="AD5" t="s">
        <v>32</v>
      </c>
    </row>
    <row r="6" spans="1:35">
      <c r="A6">
        <v>7508.8050000000003</v>
      </c>
      <c r="B6">
        <v>4193</v>
      </c>
      <c r="C6" t="s">
        <v>0</v>
      </c>
      <c r="D6">
        <v>68</v>
      </c>
      <c r="E6" t="s">
        <v>1</v>
      </c>
      <c r="F6">
        <v>248</v>
      </c>
      <c r="G6" s="2" t="str">
        <f>VLOOKUP(H6,Лист1!$A$1:$A$1188,1,0)</f>
        <v>CYH3_RAT</v>
      </c>
      <c r="H6" t="s">
        <v>40</v>
      </c>
      <c r="I6" t="s">
        <v>41</v>
      </c>
      <c r="J6" t="s">
        <v>27</v>
      </c>
      <c r="K6" t="s">
        <v>5</v>
      </c>
      <c r="L6" t="s">
        <v>6</v>
      </c>
      <c r="M6" t="s">
        <v>7</v>
      </c>
      <c r="N6" t="s">
        <v>8</v>
      </c>
      <c r="O6" t="s">
        <v>9</v>
      </c>
      <c r="P6" t="s">
        <v>10</v>
      </c>
      <c r="Q6" t="s">
        <v>32</v>
      </c>
      <c r="R6" t="s">
        <v>12</v>
      </c>
      <c r="S6" t="s">
        <v>13</v>
      </c>
      <c r="T6" t="s">
        <v>42</v>
      </c>
      <c r="U6" t="s">
        <v>43</v>
      </c>
    </row>
    <row r="7" spans="1:35">
      <c r="A7">
        <v>7508.8050000000003</v>
      </c>
      <c r="B7">
        <v>4193</v>
      </c>
      <c r="C7" t="s">
        <v>0</v>
      </c>
      <c r="D7">
        <v>68</v>
      </c>
      <c r="E7" t="s">
        <v>1</v>
      </c>
      <c r="F7">
        <v>248</v>
      </c>
      <c r="G7" s="2" t="str">
        <f>VLOOKUP(H7,Лист1!$A$1:$A$1188,1,0)</f>
        <v>CYH3_MOUSE</v>
      </c>
      <c r="H7" t="s">
        <v>44</v>
      </c>
      <c r="I7" t="s">
        <v>45</v>
      </c>
      <c r="J7" t="s">
        <v>27</v>
      </c>
      <c r="K7" t="s">
        <v>28</v>
      </c>
      <c r="L7" t="s">
        <v>29</v>
      </c>
      <c r="M7" t="s">
        <v>30</v>
      </c>
      <c r="N7" t="s">
        <v>31</v>
      </c>
      <c r="O7" t="s">
        <v>32</v>
      </c>
      <c r="P7" t="s">
        <v>33</v>
      </c>
      <c r="Q7" t="s">
        <v>34</v>
      </c>
      <c r="R7" t="s">
        <v>35</v>
      </c>
      <c r="S7" t="s">
        <v>36</v>
      </c>
      <c r="T7" t="s">
        <v>37</v>
      </c>
      <c r="U7" t="s">
        <v>38</v>
      </c>
      <c r="V7" t="s">
        <v>11</v>
      </c>
      <c r="W7" t="s">
        <v>39</v>
      </c>
      <c r="X7" t="s">
        <v>5</v>
      </c>
      <c r="Y7" t="s">
        <v>6</v>
      </c>
      <c r="Z7" t="s">
        <v>7</v>
      </c>
      <c r="AA7" t="s">
        <v>8</v>
      </c>
      <c r="AB7" t="s">
        <v>9</v>
      </c>
      <c r="AC7" t="s">
        <v>10</v>
      </c>
      <c r="AD7" t="s">
        <v>32</v>
      </c>
      <c r="AE7" t="s">
        <v>46</v>
      </c>
      <c r="AF7" t="s">
        <v>12</v>
      </c>
      <c r="AG7" t="s">
        <v>13</v>
      </c>
      <c r="AH7" t="s">
        <v>42</v>
      </c>
      <c r="AI7" t="s">
        <v>47</v>
      </c>
    </row>
    <row r="8" spans="1:35">
      <c r="A8">
        <v>7480.1559999999999</v>
      </c>
      <c r="B8">
        <v>4177</v>
      </c>
      <c r="C8" t="s">
        <v>0</v>
      </c>
      <c r="D8">
        <v>63</v>
      </c>
      <c r="E8" t="s">
        <v>1</v>
      </c>
      <c r="F8">
        <v>243</v>
      </c>
      <c r="G8" s="2" t="str">
        <f>VLOOKUP(H8,Лист1!$A$1:$A$1188,1,0)</f>
        <v>CYH2_RAT</v>
      </c>
      <c r="H8" t="s">
        <v>48</v>
      </c>
      <c r="I8" t="s">
        <v>49</v>
      </c>
      <c r="J8" t="s">
        <v>50</v>
      </c>
      <c r="K8" t="s">
        <v>28</v>
      </c>
      <c r="L8" t="s">
        <v>29</v>
      </c>
      <c r="M8" t="s">
        <v>30</v>
      </c>
      <c r="N8" t="s">
        <v>51</v>
      </c>
      <c r="O8" t="s">
        <v>33</v>
      </c>
      <c r="P8" t="s">
        <v>52</v>
      </c>
      <c r="Q8" t="s">
        <v>5</v>
      </c>
      <c r="R8" t="s">
        <v>6</v>
      </c>
      <c r="S8" t="s">
        <v>7</v>
      </c>
      <c r="T8" t="s">
        <v>8</v>
      </c>
      <c r="U8" t="s">
        <v>9</v>
      </c>
      <c r="V8" t="s">
        <v>10</v>
      </c>
      <c r="W8" t="s">
        <v>53</v>
      </c>
      <c r="X8" t="s">
        <v>54</v>
      </c>
      <c r="Y8" t="s">
        <v>12</v>
      </c>
      <c r="Z8" t="s">
        <v>13</v>
      </c>
      <c r="AA8" t="s">
        <v>55</v>
      </c>
    </row>
    <row r="9" spans="1:35">
      <c r="A9">
        <v>7480.1559999999999</v>
      </c>
      <c r="B9">
        <v>4177</v>
      </c>
      <c r="C9" t="s">
        <v>0</v>
      </c>
      <c r="D9">
        <v>63</v>
      </c>
      <c r="E9" t="s">
        <v>1</v>
      </c>
      <c r="F9">
        <v>243</v>
      </c>
      <c r="G9" s="2" t="str">
        <f>VLOOKUP(H9,Лист1!$A$1:$A$1188,1,0)</f>
        <v>CYH2_MOUSE</v>
      </c>
      <c r="H9" t="s">
        <v>56</v>
      </c>
      <c r="I9" t="s">
        <v>57</v>
      </c>
      <c r="J9" t="s">
        <v>50</v>
      </c>
      <c r="K9" t="s">
        <v>5</v>
      </c>
      <c r="L9" t="s">
        <v>6</v>
      </c>
      <c r="M9" t="s">
        <v>7</v>
      </c>
      <c r="N9" t="s">
        <v>8</v>
      </c>
      <c r="O9" t="s">
        <v>9</v>
      </c>
      <c r="P9" t="s">
        <v>10</v>
      </c>
      <c r="Q9" t="s">
        <v>53</v>
      </c>
      <c r="R9" t="s">
        <v>54</v>
      </c>
      <c r="S9" t="s">
        <v>12</v>
      </c>
      <c r="T9" t="s">
        <v>13</v>
      </c>
      <c r="U9" t="s">
        <v>55</v>
      </c>
      <c r="V9" t="s">
        <v>58</v>
      </c>
    </row>
    <row r="10" spans="1:35">
      <c r="A10">
        <v>7464.0420000000004</v>
      </c>
      <c r="B10">
        <v>4168</v>
      </c>
      <c r="C10" t="s">
        <v>0</v>
      </c>
      <c r="D10">
        <v>63</v>
      </c>
      <c r="E10" t="s">
        <v>1</v>
      </c>
      <c r="F10">
        <v>243</v>
      </c>
      <c r="G10" s="2" t="str">
        <f>VLOOKUP(H10,Лист1!$A$1:$A$1188,1,0)</f>
        <v>CYH2_HUMAN</v>
      </c>
      <c r="H10" t="s">
        <v>59</v>
      </c>
      <c r="I10" t="s">
        <v>60</v>
      </c>
      <c r="J10" t="s">
        <v>50</v>
      </c>
      <c r="K10" t="s">
        <v>28</v>
      </c>
      <c r="L10" t="s">
        <v>61</v>
      </c>
      <c r="M10" t="s">
        <v>62</v>
      </c>
      <c r="N10" t="s">
        <v>28</v>
      </c>
      <c r="O10" t="s">
        <v>29</v>
      </c>
      <c r="P10" t="s">
        <v>30</v>
      </c>
      <c r="Q10" t="s">
        <v>51</v>
      </c>
      <c r="R10" t="s">
        <v>33</v>
      </c>
      <c r="S10" t="s">
        <v>52</v>
      </c>
      <c r="T10" t="s">
        <v>5</v>
      </c>
      <c r="U10" t="s">
        <v>6</v>
      </c>
      <c r="V10" t="s">
        <v>7</v>
      </c>
      <c r="W10" t="s">
        <v>8</v>
      </c>
      <c r="X10" t="s">
        <v>9</v>
      </c>
      <c r="Y10" t="s">
        <v>10</v>
      </c>
      <c r="Z10" t="s">
        <v>53</v>
      </c>
    </row>
    <row r="11" spans="1:35">
      <c r="A11">
        <v>7464.0420000000004</v>
      </c>
      <c r="B11">
        <v>4168</v>
      </c>
      <c r="C11" t="s">
        <v>0</v>
      </c>
      <c r="D11">
        <v>63</v>
      </c>
      <c r="E11" t="s">
        <v>1</v>
      </c>
      <c r="F11">
        <v>243</v>
      </c>
      <c r="G11" s="2">
        <v>0</v>
      </c>
      <c r="H11" t="s">
        <v>63</v>
      </c>
      <c r="I11" t="s">
        <v>64</v>
      </c>
      <c r="J11" t="s">
        <v>50</v>
      </c>
      <c r="K11" t="s">
        <v>5</v>
      </c>
      <c r="L11" t="s">
        <v>6</v>
      </c>
      <c r="M11" t="s">
        <v>7</v>
      </c>
      <c r="N11" t="s">
        <v>8</v>
      </c>
      <c r="O11" t="s">
        <v>9</v>
      </c>
      <c r="P11" t="s">
        <v>10</v>
      </c>
      <c r="Q11" t="s">
        <v>53</v>
      </c>
    </row>
    <row r="12" spans="1:35">
      <c r="A12">
        <v>7464.0420000000004</v>
      </c>
      <c r="B12">
        <v>4168</v>
      </c>
      <c r="C12" t="s">
        <v>0</v>
      </c>
      <c r="D12">
        <v>63</v>
      </c>
      <c r="E12" t="s">
        <v>1</v>
      </c>
      <c r="F12">
        <v>243</v>
      </c>
      <c r="G12" s="2" t="str">
        <f>VLOOKUP(H12,Лист1!$A$1:$A$1188,1,0)</f>
        <v>CYH2_BOVIN</v>
      </c>
      <c r="H12" t="s">
        <v>65</v>
      </c>
      <c r="I12" t="s">
        <v>66</v>
      </c>
      <c r="J12" t="s">
        <v>50</v>
      </c>
      <c r="K12" t="s">
        <v>5</v>
      </c>
      <c r="L12" t="s">
        <v>6</v>
      </c>
      <c r="M12" t="s">
        <v>7</v>
      </c>
      <c r="N12" t="s">
        <v>8</v>
      </c>
      <c r="O12" t="s">
        <v>9</v>
      </c>
      <c r="P12" t="s">
        <v>10</v>
      </c>
      <c r="Q12" t="s">
        <v>53</v>
      </c>
    </row>
    <row r="13" spans="1:35">
      <c r="A13">
        <v>7002.0870000000004</v>
      </c>
      <c r="B13">
        <v>3910</v>
      </c>
      <c r="C13" t="s">
        <v>0</v>
      </c>
      <c r="D13">
        <v>63</v>
      </c>
      <c r="E13" t="s">
        <v>1</v>
      </c>
      <c r="F13">
        <v>243</v>
      </c>
      <c r="G13" s="2" t="str">
        <f>VLOOKUP(H13,Лист1!$A$1:$A$1188,1,0)</f>
        <v>CYH4_HUMAN</v>
      </c>
      <c r="H13" t="s">
        <v>67</v>
      </c>
      <c r="I13" t="s">
        <v>68</v>
      </c>
      <c r="J13" t="s">
        <v>69</v>
      </c>
      <c r="K13" t="s">
        <v>5</v>
      </c>
      <c r="L13" t="s">
        <v>6</v>
      </c>
      <c r="M13" t="s">
        <v>7</v>
      </c>
      <c r="N13" t="s">
        <v>8</v>
      </c>
      <c r="O13" t="s">
        <v>9</v>
      </c>
      <c r="P13" t="s">
        <v>10</v>
      </c>
      <c r="Q13" t="s">
        <v>70</v>
      </c>
    </row>
    <row r="14" spans="1:35">
      <c r="A14">
        <v>6937.6279999999997</v>
      </c>
      <c r="B14">
        <v>3874</v>
      </c>
      <c r="C14" t="s">
        <v>0</v>
      </c>
      <c r="D14">
        <v>63</v>
      </c>
      <c r="E14" t="s">
        <v>1</v>
      </c>
      <c r="F14">
        <v>243</v>
      </c>
      <c r="G14" s="2" t="str">
        <f>VLOOKUP(H14,Лист1!$A$1:$A$1188,1,0)</f>
        <v>CYH4_MOUSE</v>
      </c>
      <c r="H14" t="s">
        <v>71</v>
      </c>
      <c r="I14" t="s">
        <v>72</v>
      </c>
      <c r="J14" t="s">
        <v>69</v>
      </c>
      <c r="K14" t="s">
        <v>5</v>
      </c>
      <c r="L14" t="s">
        <v>6</v>
      </c>
      <c r="M14" t="s">
        <v>7</v>
      </c>
      <c r="N14" t="s">
        <v>8</v>
      </c>
      <c r="O14" t="s">
        <v>9</v>
      </c>
      <c r="P14" t="s">
        <v>10</v>
      </c>
      <c r="Q14" t="s">
        <v>70</v>
      </c>
    </row>
    <row r="15" spans="1:35">
      <c r="A15">
        <v>6601.0110000000004</v>
      </c>
      <c r="B15">
        <v>3686</v>
      </c>
      <c r="C15" t="s">
        <v>0</v>
      </c>
      <c r="D15">
        <v>700</v>
      </c>
      <c r="E15" t="s">
        <v>1</v>
      </c>
      <c r="F15">
        <v>882</v>
      </c>
      <c r="G15" s="2" t="str">
        <f>VLOOKUP(H15,Лист1!$A$1:$A$1188,1,0)</f>
        <v>BIG1_HUMAN</v>
      </c>
      <c r="H15" t="s">
        <v>73</v>
      </c>
      <c r="I15" t="s">
        <v>74</v>
      </c>
      <c r="J15" t="s">
        <v>75</v>
      </c>
      <c r="K15" t="s">
        <v>76</v>
      </c>
      <c r="L15" t="s">
        <v>77</v>
      </c>
      <c r="M15" t="s">
        <v>78</v>
      </c>
      <c r="N15" t="s">
        <v>10</v>
      </c>
      <c r="O15">
        <v>1</v>
      </c>
      <c r="P15" t="s">
        <v>79</v>
      </c>
      <c r="Q15" t="s">
        <v>76</v>
      </c>
      <c r="R15" t="s">
        <v>80</v>
      </c>
      <c r="S15" t="s">
        <v>11</v>
      </c>
      <c r="T15" t="s">
        <v>81</v>
      </c>
      <c r="U15" t="s">
        <v>82</v>
      </c>
      <c r="V15" t="s">
        <v>77</v>
      </c>
      <c r="W15" t="s">
        <v>78</v>
      </c>
      <c r="X15" t="s">
        <v>82</v>
      </c>
      <c r="Y15" t="s">
        <v>11</v>
      </c>
      <c r="Z15" t="s">
        <v>83</v>
      </c>
      <c r="AA15" t="s">
        <v>84</v>
      </c>
      <c r="AB15" t="s">
        <v>77</v>
      </c>
      <c r="AC15" t="s">
        <v>85</v>
      </c>
      <c r="AD15" t="s">
        <v>61</v>
      </c>
      <c r="AE15" t="s">
        <v>62</v>
      </c>
      <c r="AF15" t="s">
        <v>83</v>
      </c>
      <c r="AG15" t="s">
        <v>86</v>
      </c>
    </row>
    <row r="16" spans="1:35">
      <c r="A16">
        <v>6588.4769999999999</v>
      </c>
      <c r="B16">
        <v>3679</v>
      </c>
      <c r="C16" t="s">
        <v>0</v>
      </c>
      <c r="D16">
        <v>697</v>
      </c>
      <c r="E16" t="s">
        <v>1</v>
      </c>
      <c r="F16">
        <v>879</v>
      </c>
      <c r="G16" s="2">
        <v>0</v>
      </c>
      <c r="H16" t="s">
        <v>87</v>
      </c>
      <c r="I16" t="s">
        <v>88</v>
      </c>
      <c r="J16" t="s">
        <v>75</v>
      </c>
      <c r="K16" t="s">
        <v>76</v>
      </c>
      <c r="L16" t="s">
        <v>77</v>
      </c>
      <c r="M16" t="s">
        <v>78</v>
      </c>
      <c r="N16" t="s">
        <v>10</v>
      </c>
      <c r="O16">
        <v>1</v>
      </c>
      <c r="P16" t="s">
        <v>89</v>
      </c>
      <c r="Q16" t="s">
        <v>79</v>
      </c>
      <c r="R16" t="s">
        <v>76</v>
      </c>
      <c r="S16" t="s">
        <v>80</v>
      </c>
      <c r="T16" t="s">
        <v>11</v>
      </c>
      <c r="U16" t="s">
        <v>81</v>
      </c>
      <c r="V16" t="s">
        <v>82</v>
      </c>
      <c r="W16" t="s">
        <v>77</v>
      </c>
      <c r="X16" t="s">
        <v>78</v>
      </c>
      <c r="Y16" t="s">
        <v>82</v>
      </c>
      <c r="Z16" t="s">
        <v>11</v>
      </c>
    </row>
    <row r="17" spans="1:33">
      <c r="A17">
        <v>6565.2</v>
      </c>
      <c r="B17">
        <v>3666</v>
      </c>
      <c r="C17" t="s">
        <v>0</v>
      </c>
      <c r="D17">
        <v>526</v>
      </c>
      <c r="E17" t="s">
        <v>1</v>
      </c>
      <c r="F17">
        <v>712</v>
      </c>
      <c r="G17" s="2" t="str">
        <f>VLOOKUP(H17,Лист1!$A$1:$A$1188,1,0)</f>
        <v>IQEC1_HUMAN</v>
      </c>
      <c r="H17" t="s">
        <v>90</v>
      </c>
      <c r="I17" t="s">
        <v>91</v>
      </c>
      <c r="J17" t="s">
        <v>92</v>
      </c>
      <c r="K17" t="s">
        <v>93</v>
      </c>
      <c r="L17" t="s">
        <v>7</v>
      </c>
      <c r="M17" t="s">
        <v>6</v>
      </c>
      <c r="N17" t="s">
        <v>9</v>
      </c>
      <c r="O17" t="s">
        <v>10</v>
      </c>
      <c r="P17">
        <v>1</v>
      </c>
      <c r="Q17" t="s">
        <v>81</v>
      </c>
      <c r="R17" t="s">
        <v>94</v>
      </c>
      <c r="S17" t="s">
        <v>77</v>
      </c>
      <c r="T17" t="s">
        <v>78</v>
      </c>
      <c r="U17" t="s">
        <v>10</v>
      </c>
      <c r="V17" t="s">
        <v>95</v>
      </c>
      <c r="W17" t="s">
        <v>81</v>
      </c>
      <c r="X17" t="s">
        <v>94</v>
      </c>
      <c r="Y17" t="s">
        <v>77</v>
      </c>
      <c r="Z17" t="s">
        <v>78</v>
      </c>
      <c r="AA17" t="s">
        <v>10</v>
      </c>
      <c r="AB17" t="s">
        <v>53</v>
      </c>
      <c r="AC17" t="s">
        <v>96</v>
      </c>
      <c r="AD17" t="s">
        <v>97</v>
      </c>
      <c r="AE17">
        <v>2</v>
      </c>
      <c r="AF17" t="s">
        <v>98</v>
      </c>
    </row>
    <row r="18" spans="1:33">
      <c r="A18">
        <v>6522.2280000000001</v>
      </c>
      <c r="B18">
        <v>3642</v>
      </c>
      <c r="C18" t="s">
        <v>0</v>
      </c>
      <c r="D18">
        <v>524</v>
      </c>
      <c r="E18" t="s">
        <v>1</v>
      </c>
      <c r="F18">
        <v>710</v>
      </c>
      <c r="G18" s="2" t="str">
        <f>VLOOKUP(H18,Лист1!$A$1:$A$1188,1,0)</f>
        <v>IQEC1_MOUSE</v>
      </c>
      <c r="H18" t="s">
        <v>99</v>
      </c>
      <c r="I18" t="s">
        <v>100</v>
      </c>
      <c r="J18" t="s">
        <v>92</v>
      </c>
      <c r="K18" t="s">
        <v>93</v>
      </c>
      <c r="L18" t="s">
        <v>7</v>
      </c>
      <c r="M18" t="s">
        <v>6</v>
      </c>
      <c r="N18" t="s">
        <v>9</v>
      </c>
      <c r="O18" t="s">
        <v>10</v>
      </c>
      <c r="P18">
        <v>1</v>
      </c>
    </row>
    <row r="19" spans="1:33">
      <c r="A19">
        <v>6520.4369999999999</v>
      </c>
      <c r="B19">
        <v>3641</v>
      </c>
      <c r="C19" t="s">
        <v>0</v>
      </c>
      <c r="D19">
        <v>697</v>
      </c>
      <c r="E19" t="s">
        <v>1</v>
      </c>
      <c r="F19">
        <v>879</v>
      </c>
      <c r="G19" s="2" t="str">
        <f>VLOOKUP(H19,Лист1!$A$1:$A$1188,1,0)</f>
        <v>BIG1_RAT</v>
      </c>
      <c r="H19" t="s">
        <v>101</v>
      </c>
      <c r="I19" t="s">
        <v>102</v>
      </c>
      <c r="J19" t="s">
        <v>75</v>
      </c>
      <c r="K19" t="s">
        <v>76</v>
      </c>
      <c r="L19" t="s">
        <v>77</v>
      </c>
      <c r="M19" t="s">
        <v>78</v>
      </c>
      <c r="N19" t="s">
        <v>10</v>
      </c>
      <c r="O19">
        <v>1</v>
      </c>
      <c r="P19" t="s">
        <v>89</v>
      </c>
      <c r="Q19" t="s">
        <v>79</v>
      </c>
      <c r="R19" t="s">
        <v>76</v>
      </c>
      <c r="S19" t="s">
        <v>80</v>
      </c>
      <c r="T19" t="s">
        <v>11</v>
      </c>
      <c r="U19" t="s">
        <v>81</v>
      </c>
      <c r="V19" t="s">
        <v>82</v>
      </c>
      <c r="W19" t="s">
        <v>77</v>
      </c>
      <c r="X19" t="s">
        <v>78</v>
      </c>
      <c r="Y19" t="s">
        <v>82</v>
      </c>
      <c r="Z19" t="s">
        <v>11</v>
      </c>
    </row>
    <row r="20" spans="1:33">
      <c r="A20">
        <v>6504.3220000000001</v>
      </c>
      <c r="B20">
        <v>3632</v>
      </c>
      <c r="C20" t="s">
        <v>0</v>
      </c>
      <c r="D20">
        <v>700</v>
      </c>
      <c r="E20" t="s">
        <v>1</v>
      </c>
      <c r="F20">
        <v>882</v>
      </c>
      <c r="G20" s="2" t="str">
        <f>VLOOKUP(H20,Лист1!$A$1:$A$1188,1,0)</f>
        <v>BIG1_BOVIN</v>
      </c>
      <c r="H20" t="s">
        <v>103</v>
      </c>
      <c r="I20" t="s">
        <v>104</v>
      </c>
      <c r="J20" t="s">
        <v>75</v>
      </c>
      <c r="K20" t="s">
        <v>76</v>
      </c>
      <c r="L20" t="s">
        <v>77</v>
      </c>
      <c r="M20" t="s">
        <v>78</v>
      </c>
      <c r="N20" t="s">
        <v>10</v>
      </c>
      <c r="O20">
        <v>1</v>
      </c>
      <c r="P20" t="s">
        <v>79</v>
      </c>
      <c r="Q20" t="s">
        <v>76</v>
      </c>
      <c r="R20" t="s">
        <v>80</v>
      </c>
      <c r="S20" t="s">
        <v>11</v>
      </c>
      <c r="T20" t="s">
        <v>81</v>
      </c>
      <c r="U20" t="s">
        <v>82</v>
      </c>
      <c r="V20" t="s">
        <v>77</v>
      </c>
      <c r="W20" t="s">
        <v>78</v>
      </c>
      <c r="X20" t="s">
        <v>82</v>
      </c>
      <c r="Y20" t="s">
        <v>11</v>
      </c>
      <c r="Z20" t="s">
        <v>83</v>
      </c>
      <c r="AA20" t="s">
        <v>84</v>
      </c>
      <c r="AB20" t="s">
        <v>77</v>
      </c>
      <c r="AC20" t="s">
        <v>85</v>
      </c>
      <c r="AD20" t="s">
        <v>61</v>
      </c>
      <c r="AE20" t="s">
        <v>62</v>
      </c>
      <c r="AF20" t="s">
        <v>83</v>
      </c>
      <c r="AG20" t="s">
        <v>86</v>
      </c>
    </row>
    <row r="21" spans="1:33">
      <c r="A21">
        <v>6439.8639999999996</v>
      </c>
      <c r="B21">
        <v>3596</v>
      </c>
      <c r="C21" t="s">
        <v>0</v>
      </c>
      <c r="D21">
        <v>745</v>
      </c>
      <c r="E21" t="s">
        <v>1</v>
      </c>
      <c r="F21">
        <v>931</v>
      </c>
      <c r="G21" s="2" t="str">
        <f>VLOOKUP(H21,Лист1!$A$1:$A$1188,1,0)</f>
        <v>IQEC2_MOUSE</v>
      </c>
      <c r="H21" t="s">
        <v>105</v>
      </c>
      <c r="I21" t="s">
        <v>106</v>
      </c>
      <c r="J21" t="s">
        <v>92</v>
      </c>
      <c r="K21" t="s">
        <v>93</v>
      </c>
      <c r="L21" t="s">
        <v>7</v>
      </c>
      <c r="M21" t="s">
        <v>6</v>
      </c>
      <c r="N21" t="s">
        <v>9</v>
      </c>
      <c r="O21" t="s">
        <v>10</v>
      </c>
      <c r="P21">
        <v>2</v>
      </c>
    </row>
    <row r="22" spans="1:33">
      <c r="A22">
        <v>6439.8639999999996</v>
      </c>
      <c r="B22">
        <v>3596</v>
      </c>
      <c r="C22" t="s">
        <v>0</v>
      </c>
      <c r="D22">
        <v>745</v>
      </c>
      <c r="E22" t="s">
        <v>1</v>
      </c>
      <c r="F22">
        <v>931</v>
      </c>
      <c r="G22" s="2" t="str">
        <f>VLOOKUP(H22,Лист1!$A$1:$A$1188,1,0)</f>
        <v>IQEC2_HUMAN</v>
      </c>
      <c r="H22" t="s">
        <v>107</v>
      </c>
      <c r="I22" t="s">
        <v>108</v>
      </c>
      <c r="J22" t="s">
        <v>92</v>
      </c>
      <c r="K22" t="s">
        <v>93</v>
      </c>
      <c r="L22" t="s">
        <v>7</v>
      </c>
      <c r="M22" t="s">
        <v>6</v>
      </c>
      <c r="N22" t="s">
        <v>9</v>
      </c>
      <c r="O22" t="s">
        <v>10</v>
      </c>
      <c r="P22">
        <v>2</v>
      </c>
    </row>
    <row r="23" spans="1:33">
      <c r="A23">
        <v>6393.31</v>
      </c>
      <c r="B23">
        <v>3570</v>
      </c>
      <c r="C23" t="s">
        <v>0</v>
      </c>
      <c r="D23">
        <v>657</v>
      </c>
      <c r="E23" t="s">
        <v>1</v>
      </c>
      <c r="F23">
        <v>843</v>
      </c>
      <c r="G23" s="2" t="str">
        <f>VLOOKUP(H23,Лист1!$A$1:$A$1188,1,0)</f>
        <v>IQEC3_MOUSE</v>
      </c>
      <c r="H23" t="s">
        <v>109</v>
      </c>
      <c r="I23" t="s">
        <v>110</v>
      </c>
      <c r="J23" t="s">
        <v>92</v>
      </c>
      <c r="K23" t="s">
        <v>93</v>
      </c>
      <c r="L23" t="s">
        <v>7</v>
      </c>
      <c r="M23" t="s">
        <v>6</v>
      </c>
      <c r="N23" t="s">
        <v>9</v>
      </c>
      <c r="O23" t="s">
        <v>10</v>
      </c>
      <c r="P23">
        <v>3</v>
      </c>
    </row>
    <row r="24" spans="1:33">
      <c r="A24">
        <v>6393.31</v>
      </c>
      <c r="B24">
        <v>3570</v>
      </c>
      <c r="C24" t="s">
        <v>0</v>
      </c>
      <c r="D24">
        <v>655</v>
      </c>
      <c r="E24" t="s">
        <v>1</v>
      </c>
      <c r="F24">
        <v>841</v>
      </c>
      <c r="G24" s="2" t="str">
        <f>VLOOKUP(H24,Лист1!$A$1:$A$1188,1,0)</f>
        <v>IQEC3_RAT</v>
      </c>
      <c r="H24" t="s">
        <v>111</v>
      </c>
      <c r="I24" t="s">
        <v>112</v>
      </c>
      <c r="J24" t="s">
        <v>92</v>
      </c>
      <c r="K24" t="s">
        <v>93</v>
      </c>
      <c r="L24" t="s">
        <v>7</v>
      </c>
      <c r="M24" t="s">
        <v>6</v>
      </c>
      <c r="N24" t="s">
        <v>9</v>
      </c>
      <c r="O24" t="s">
        <v>10</v>
      </c>
      <c r="P24">
        <v>3</v>
      </c>
      <c r="Q24" t="s">
        <v>113</v>
      </c>
      <c r="R24" t="s">
        <v>114</v>
      </c>
      <c r="S24" t="s">
        <v>77</v>
      </c>
      <c r="T24" t="s">
        <v>85</v>
      </c>
      <c r="U24" t="s">
        <v>61</v>
      </c>
      <c r="V24" t="s">
        <v>82</v>
      </c>
      <c r="W24" t="s">
        <v>115</v>
      </c>
      <c r="X24" t="s">
        <v>116</v>
      </c>
      <c r="Y24" t="s">
        <v>117</v>
      </c>
    </row>
    <row r="25" spans="1:33">
      <c r="A25">
        <v>6373.6139999999996</v>
      </c>
      <c r="B25">
        <v>3559</v>
      </c>
      <c r="C25" t="s">
        <v>0</v>
      </c>
      <c r="D25">
        <v>653</v>
      </c>
      <c r="E25" t="s">
        <v>1</v>
      </c>
      <c r="F25">
        <v>839</v>
      </c>
      <c r="G25" s="2" t="str">
        <f>VLOOKUP(H25,Лист1!$A$1:$A$1188,1,0)</f>
        <v>IQEC3_HUMAN</v>
      </c>
      <c r="H25" t="s">
        <v>118</v>
      </c>
      <c r="I25" t="s">
        <v>119</v>
      </c>
      <c r="J25" t="s">
        <v>92</v>
      </c>
      <c r="K25" t="s">
        <v>93</v>
      </c>
      <c r="L25" t="s">
        <v>7</v>
      </c>
      <c r="M25" t="s">
        <v>6</v>
      </c>
      <c r="N25" t="s">
        <v>9</v>
      </c>
      <c r="O25" t="s">
        <v>10</v>
      </c>
      <c r="P25">
        <v>3</v>
      </c>
    </row>
    <row r="26" spans="1:33">
      <c r="A26">
        <v>6346.7560000000003</v>
      </c>
      <c r="B26">
        <v>3544</v>
      </c>
      <c r="C26" t="s">
        <v>0</v>
      </c>
      <c r="D26">
        <v>645</v>
      </c>
      <c r="E26" t="s">
        <v>1</v>
      </c>
      <c r="F26">
        <v>827</v>
      </c>
      <c r="G26" s="2" t="str">
        <f>VLOOKUP(H26,Лист1!$A$1:$A$1188,1,0)</f>
        <v>BIG2_HUMAN</v>
      </c>
      <c r="H26" t="s">
        <v>120</v>
      </c>
      <c r="I26" t="s">
        <v>121</v>
      </c>
      <c r="J26" t="s">
        <v>75</v>
      </c>
      <c r="K26" t="s">
        <v>76</v>
      </c>
      <c r="L26" t="s">
        <v>77</v>
      </c>
      <c r="M26" t="s">
        <v>78</v>
      </c>
      <c r="N26" t="s">
        <v>10</v>
      </c>
      <c r="O26">
        <v>2</v>
      </c>
      <c r="P26" t="s">
        <v>79</v>
      </c>
      <c r="Q26" t="s">
        <v>76</v>
      </c>
      <c r="R26" t="s">
        <v>80</v>
      </c>
      <c r="S26" t="s">
        <v>53</v>
      </c>
      <c r="T26" t="s">
        <v>81</v>
      </c>
      <c r="U26" t="s">
        <v>82</v>
      </c>
      <c r="V26" t="s">
        <v>77</v>
      </c>
      <c r="W26" t="s">
        <v>78</v>
      </c>
      <c r="X26" t="s">
        <v>82</v>
      </c>
      <c r="Y26" t="s">
        <v>53</v>
      </c>
    </row>
    <row r="27" spans="1:33">
      <c r="A27">
        <v>6339.5940000000001</v>
      </c>
      <c r="B27">
        <v>3540</v>
      </c>
      <c r="C27" t="s">
        <v>0</v>
      </c>
      <c r="D27">
        <v>652</v>
      </c>
      <c r="E27" t="s">
        <v>1</v>
      </c>
      <c r="F27">
        <v>834</v>
      </c>
      <c r="G27" s="2" t="str">
        <f>VLOOKUP(H27,Лист1!$A$1:$A$1188,1,0)</f>
        <v>BIG2_MOUSE</v>
      </c>
      <c r="H27" t="s">
        <v>122</v>
      </c>
      <c r="I27" t="s">
        <v>123</v>
      </c>
      <c r="J27" t="s">
        <v>75</v>
      </c>
      <c r="K27" t="s">
        <v>76</v>
      </c>
      <c r="L27" t="s">
        <v>77</v>
      </c>
      <c r="M27" t="s">
        <v>78</v>
      </c>
      <c r="N27" t="s">
        <v>10</v>
      </c>
      <c r="O27">
        <v>2</v>
      </c>
      <c r="P27" t="s">
        <v>79</v>
      </c>
      <c r="Q27" t="s">
        <v>76</v>
      </c>
      <c r="R27" t="s">
        <v>80</v>
      </c>
      <c r="S27" t="s">
        <v>53</v>
      </c>
      <c r="T27" t="s">
        <v>81</v>
      </c>
      <c r="U27" t="s">
        <v>82</v>
      </c>
      <c r="V27" t="s">
        <v>77</v>
      </c>
      <c r="W27" t="s">
        <v>78</v>
      </c>
      <c r="X27" t="s">
        <v>82</v>
      </c>
      <c r="Y27" t="s">
        <v>53</v>
      </c>
    </row>
    <row r="28" spans="1:33">
      <c r="A28">
        <v>6336.0129999999999</v>
      </c>
      <c r="B28">
        <v>3538</v>
      </c>
      <c r="C28" t="s">
        <v>0</v>
      </c>
      <c r="D28">
        <v>652</v>
      </c>
      <c r="E28" t="s">
        <v>1</v>
      </c>
      <c r="F28">
        <v>834</v>
      </c>
      <c r="G28" s="2" t="str">
        <f>VLOOKUP(H28,Лист1!$A$1:$A$1188,1,0)</f>
        <v>BIG2_RAT</v>
      </c>
      <c r="H28" t="s">
        <v>124</v>
      </c>
      <c r="I28" t="s">
        <v>125</v>
      </c>
      <c r="J28" t="s">
        <v>75</v>
      </c>
      <c r="K28" t="s">
        <v>76</v>
      </c>
      <c r="L28" t="s">
        <v>77</v>
      </c>
      <c r="M28" t="s">
        <v>78</v>
      </c>
      <c r="N28" t="s">
        <v>10</v>
      </c>
      <c r="O28">
        <v>2</v>
      </c>
      <c r="P28" t="s">
        <v>79</v>
      </c>
      <c r="Q28" t="s">
        <v>76</v>
      </c>
      <c r="R28" t="s">
        <v>80</v>
      </c>
      <c r="S28" t="s">
        <v>53</v>
      </c>
      <c r="T28" t="s">
        <v>81</v>
      </c>
      <c r="U28" t="s">
        <v>82</v>
      </c>
      <c r="V28" t="s">
        <v>77</v>
      </c>
      <c r="W28" t="s">
        <v>78</v>
      </c>
      <c r="X28" t="s">
        <v>82</v>
      </c>
      <c r="Y28" t="s">
        <v>53</v>
      </c>
    </row>
    <row r="29" spans="1:33">
      <c r="A29">
        <v>6314.527</v>
      </c>
      <c r="B29">
        <v>3526</v>
      </c>
      <c r="C29" t="s">
        <v>0</v>
      </c>
      <c r="D29">
        <v>619</v>
      </c>
      <c r="E29" t="s">
        <v>1</v>
      </c>
      <c r="F29">
        <v>799</v>
      </c>
      <c r="G29" s="2" t="str">
        <f>VLOOKUP(H29,Лист1!$A$1:$A$1188,1,0)</f>
        <v>BIG2_ARATH</v>
      </c>
      <c r="H29" t="s">
        <v>126</v>
      </c>
      <c r="I29" t="s">
        <v>127</v>
      </c>
      <c r="J29" t="s">
        <v>75</v>
      </c>
      <c r="K29" t="s">
        <v>76</v>
      </c>
      <c r="L29" t="s">
        <v>77</v>
      </c>
      <c r="M29" t="s">
        <v>78</v>
      </c>
      <c r="N29" t="s">
        <v>10</v>
      </c>
      <c r="O29">
        <v>2</v>
      </c>
      <c r="P29" t="s">
        <v>128</v>
      </c>
      <c r="Q29" t="s">
        <v>28</v>
      </c>
      <c r="R29" t="s">
        <v>129</v>
      </c>
      <c r="S29" t="s">
        <v>61</v>
      </c>
      <c r="T29" t="s">
        <v>82</v>
      </c>
      <c r="U29" t="s">
        <v>130</v>
      </c>
    </row>
    <row r="30" spans="1:33">
      <c r="A30">
        <v>6250.0680000000002</v>
      </c>
      <c r="B30">
        <v>3490</v>
      </c>
      <c r="C30" t="s">
        <v>0</v>
      </c>
      <c r="D30">
        <v>610</v>
      </c>
      <c r="E30" t="s">
        <v>1</v>
      </c>
      <c r="F30">
        <v>790</v>
      </c>
      <c r="G30" s="2" t="str">
        <f>VLOOKUP(H30,Лист1!$A$1:$A$1188,1,0)</f>
        <v>BIG3_ARATH</v>
      </c>
      <c r="H30" t="s">
        <v>131</v>
      </c>
      <c r="I30" t="s">
        <v>132</v>
      </c>
      <c r="J30" t="s">
        <v>75</v>
      </c>
      <c r="K30" t="s">
        <v>76</v>
      </c>
      <c r="L30" t="s">
        <v>77</v>
      </c>
      <c r="M30" t="s">
        <v>78</v>
      </c>
      <c r="N30" t="s">
        <v>10</v>
      </c>
      <c r="O30">
        <v>3</v>
      </c>
      <c r="P30" t="s">
        <v>133</v>
      </c>
      <c r="Q30" t="s">
        <v>28</v>
      </c>
      <c r="R30" t="s">
        <v>129</v>
      </c>
      <c r="S30" t="s">
        <v>61</v>
      </c>
      <c r="T30" t="s">
        <v>82</v>
      </c>
      <c r="U30" t="s">
        <v>134</v>
      </c>
      <c r="V30" t="s">
        <v>33</v>
      </c>
      <c r="W30" t="s">
        <v>135</v>
      </c>
      <c r="X30" t="s">
        <v>136</v>
      </c>
      <c r="Y30" t="s">
        <v>137</v>
      </c>
      <c r="Z30" t="s">
        <v>138</v>
      </c>
      <c r="AA30" t="s">
        <v>139</v>
      </c>
    </row>
    <row r="31" spans="1:33">
      <c r="A31">
        <v>6044.1589999999997</v>
      </c>
      <c r="B31">
        <v>3375</v>
      </c>
      <c r="C31" t="s">
        <v>0</v>
      </c>
      <c r="D31">
        <v>589</v>
      </c>
      <c r="E31" t="s">
        <v>1</v>
      </c>
      <c r="F31">
        <v>772</v>
      </c>
      <c r="G31" s="2" t="str">
        <f>VLOOKUP(H31,Лист1!$A$1:$A$1188,1,0)</f>
        <v>SECG_DICDI</v>
      </c>
      <c r="H31" t="s">
        <v>140</v>
      </c>
      <c r="I31" t="s">
        <v>141</v>
      </c>
      <c r="J31" t="s">
        <v>142</v>
      </c>
      <c r="K31" t="s">
        <v>143</v>
      </c>
      <c r="L31" t="s">
        <v>144</v>
      </c>
      <c r="M31" t="s">
        <v>7</v>
      </c>
      <c r="N31" t="s">
        <v>6</v>
      </c>
      <c r="O31" t="s">
        <v>145</v>
      </c>
      <c r="P31" t="s">
        <v>146</v>
      </c>
      <c r="Q31" t="s">
        <v>10</v>
      </c>
      <c r="R31" t="s">
        <v>147</v>
      </c>
    </row>
    <row r="32" spans="1:33">
      <c r="A32">
        <v>6017.3010000000004</v>
      </c>
      <c r="B32">
        <v>3360</v>
      </c>
      <c r="C32" t="s">
        <v>0</v>
      </c>
      <c r="D32">
        <v>701</v>
      </c>
      <c r="E32" t="s">
        <v>1</v>
      </c>
      <c r="F32">
        <v>884</v>
      </c>
      <c r="G32" s="2" t="str">
        <f>VLOOKUP(H32,Лист1!$A$1:$A$1188,1,0)</f>
        <v>GBF1_HUMAN</v>
      </c>
      <c r="H32" t="s">
        <v>148</v>
      </c>
      <c r="I32" t="s">
        <v>149</v>
      </c>
      <c r="J32" t="s">
        <v>150</v>
      </c>
      <c r="K32" t="s">
        <v>151</v>
      </c>
      <c r="L32" t="s">
        <v>152</v>
      </c>
      <c r="M32" t="s">
        <v>77</v>
      </c>
      <c r="N32" t="s">
        <v>85</v>
      </c>
      <c r="O32" t="s">
        <v>61</v>
      </c>
      <c r="P32" t="s">
        <v>82</v>
      </c>
      <c r="Q32">
        <v>1</v>
      </c>
      <c r="R32" t="s">
        <v>153</v>
      </c>
      <c r="S32" t="s">
        <v>154</v>
      </c>
      <c r="T32" t="s">
        <v>11</v>
      </c>
    </row>
    <row r="33" spans="1:40">
      <c r="A33">
        <v>5933.1459999999997</v>
      </c>
      <c r="B33">
        <v>3313</v>
      </c>
      <c r="C33" t="s">
        <v>0</v>
      </c>
      <c r="D33">
        <v>699</v>
      </c>
      <c r="E33" t="s">
        <v>1</v>
      </c>
      <c r="F33">
        <v>882</v>
      </c>
      <c r="G33" s="2" t="str">
        <f>VLOOKUP(H33,Лист1!$A$1:$A$1188,1,0)</f>
        <v>GBF1_CRIGR</v>
      </c>
      <c r="H33" t="s">
        <v>155</v>
      </c>
      <c r="I33" t="s">
        <v>156</v>
      </c>
      <c r="J33" t="s">
        <v>150</v>
      </c>
      <c r="K33" t="s">
        <v>151</v>
      </c>
      <c r="L33" t="s">
        <v>152</v>
      </c>
      <c r="M33" t="s">
        <v>77</v>
      </c>
      <c r="N33" t="s">
        <v>85</v>
      </c>
      <c r="O33" t="s">
        <v>61</v>
      </c>
      <c r="P33" t="s">
        <v>82</v>
      </c>
      <c r="Q33">
        <v>1</v>
      </c>
      <c r="R33" t="s">
        <v>153</v>
      </c>
      <c r="S33" t="s">
        <v>154</v>
      </c>
      <c r="T33" t="s">
        <v>11</v>
      </c>
    </row>
    <row r="34" spans="1:40">
      <c r="A34">
        <v>5899.1260000000002</v>
      </c>
      <c r="B34">
        <v>3294</v>
      </c>
      <c r="C34" t="s">
        <v>0</v>
      </c>
      <c r="D34">
        <v>564</v>
      </c>
      <c r="E34" t="s">
        <v>1</v>
      </c>
      <c r="F34">
        <v>744</v>
      </c>
      <c r="G34" s="2" t="str">
        <f>VLOOKUP(H34,Лист1!$A$1:$A$1188,1,0)</f>
        <v>BIG4_ARATH</v>
      </c>
      <c r="H34" t="s">
        <v>157</v>
      </c>
      <c r="I34" t="s">
        <v>158</v>
      </c>
      <c r="J34" t="s">
        <v>75</v>
      </c>
      <c r="K34" t="s">
        <v>76</v>
      </c>
      <c r="L34" t="s">
        <v>77</v>
      </c>
      <c r="M34" t="s">
        <v>78</v>
      </c>
      <c r="N34" t="s">
        <v>10</v>
      </c>
      <c r="O34">
        <v>4</v>
      </c>
      <c r="P34" t="s">
        <v>159</v>
      </c>
      <c r="Q34" t="s">
        <v>28</v>
      </c>
      <c r="R34" t="s">
        <v>129</v>
      </c>
      <c r="S34" t="s">
        <v>61</v>
      </c>
      <c r="T34" t="s">
        <v>82</v>
      </c>
      <c r="U34" t="s">
        <v>160</v>
      </c>
    </row>
    <row r="35" spans="1:40">
      <c r="A35">
        <v>5874.0590000000002</v>
      </c>
      <c r="B35">
        <v>3280</v>
      </c>
      <c r="C35" t="s">
        <v>0</v>
      </c>
      <c r="D35">
        <v>541</v>
      </c>
      <c r="E35" t="s">
        <v>1</v>
      </c>
      <c r="F35">
        <v>721</v>
      </c>
      <c r="G35" s="2" t="str">
        <f>VLOOKUP(H35,Лист1!$A$1:$A$1188,1,0)</f>
        <v>BIG1_ARATH</v>
      </c>
      <c r="H35" t="s">
        <v>161</v>
      </c>
      <c r="I35" t="s">
        <v>162</v>
      </c>
      <c r="J35" t="s">
        <v>75</v>
      </c>
      <c r="K35" t="s">
        <v>76</v>
      </c>
      <c r="L35" t="s">
        <v>77</v>
      </c>
      <c r="M35" t="s">
        <v>78</v>
      </c>
      <c r="N35" t="s">
        <v>10</v>
      </c>
      <c r="O35">
        <v>1</v>
      </c>
      <c r="P35" t="s">
        <v>89</v>
      </c>
      <c r="Q35" t="s">
        <v>28</v>
      </c>
      <c r="R35" t="s">
        <v>129</v>
      </c>
      <c r="S35" t="s">
        <v>61</v>
      </c>
      <c r="T35" t="s">
        <v>82</v>
      </c>
      <c r="U35" t="s">
        <v>163</v>
      </c>
    </row>
    <row r="36" spans="1:40">
      <c r="A36">
        <v>5852.5730000000003</v>
      </c>
      <c r="B36">
        <v>3268</v>
      </c>
      <c r="C36" t="s">
        <v>0</v>
      </c>
      <c r="D36">
        <v>710</v>
      </c>
      <c r="E36" t="s">
        <v>1</v>
      </c>
      <c r="F36">
        <v>891</v>
      </c>
      <c r="G36" s="2" t="str">
        <f>VLOOKUP(H36,Лист1!$A$1:$A$1188,1,0)</f>
        <v>SEC7B_SCHPO</v>
      </c>
      <c r="H36" t="s">
        <v>164</v>
      </c>
      <c r="I36" t="s">
        <v>165</v>
      </c>
      <c r="J36" t="s">
        <v>166</v>
      </c>
      <c r="K36" t="s">
        <v>167</v>
      </c>
      <c r="L36" t="s">
        <v>10</v>
      </c>
      <c r="M36" t="s">
        <v>168</v>
      </c>
    </row>
    <row r="37" spans="1:40">
      <c r="A37">
        <v>5809.6</v>
      </c>
      <c r="B37">
        <v>3244</v>
      </c>
      <c r="C37" t="s">
        <v>0</v>
      </c>
      <c r="D37">
        <v>701</v>
      </c>
      <c r="E37" t="s">
        <v>1</v>
      </c>
      <c r="F37">
        <v>882</v>
      </c>
      <c r="G37" s="2" t="str">
        <f>VLOOKUP(H37,Лист1!$A$1:$A$1188,1,0)</f>
        <v>SEC7A_SCHPO</v>
      </c>
      <c r="H37" t="s">
        <v>169</v>
      </c>
      <c r="I37" t="s">
        <v>170</v>
      </c>
      <c r="J37" t="s">
        <v>166</v>
      </c>
      <c r="K37" t="s">
        <v>167</v>
      </c>
      <c r="L37" t="s">
        <v>10</v>
      </c>
      <c r="M37" t="s">
        <v>171</v>
      </c>
    </row>
    <row r="38" spans="1:40">
      <c r="A38">
        <v>5807.81</v>
      </c>
      <c r="B38">
        <v>3243</v>
      </c>
      <c r="C38" t="s">
        <v>0</v>
      </c>
      <c r="D38">
        <v>829</v>
      </c>
      <c r="E38" t="s">
        <v>1</v>
      </c>
      <c r="F38">
        <v>1010</v>
      </c>
      <c r="G38" s="2" t="str">
        <f>VLOOKUP(H38,Лист1!$A$1:$A$1188,1,0)</f>
        <v>SEC7_YEAST</v>
      </c>
      <c r="H38" t="s">
        <v>172</v>
      </c>
      <c r="I38" t="s">
        <v>173</v>
      </c>
      <c r="J38" t="s">
        <v>166</v>
      </c>
      <c r="K38" t="s">
        <v>167</v>
      </c>
      <c r="L38" t="s">
        <v>10</v>
      </c>
      <c r="M38" t="s">
        <v>6</v>
      </c>
    </row>
    <row r="39" spans="1:40">
      <c r="A39">
        <v>5689.6350000000002</v>
      </c>
      <c r="B39">
        <v>3177</v>
      </c>
      <c r="C39" t="s">
        <v>0</v>
      </c>
      <c r="D39">
        <v>495</v>
      </c>
      <c r="E39" t="s">
        <v>1</v>
      </c>
      <c r="F39">
        <v>678</v>
      </c>
      <c r="G39" s="2">
        <v>0</v>
      </c>
      <c r="H39" t="s">
        <v>174</v>
      </c>
      <c r="I39" t="s">
        <v>175</v>
      </c>
      <c r="J39" t="s">
        <v>84</v>
      </c>
      <c r="K39" t="s">
        <v>129</v>
      </c>
      <c r="L39" t="s">
        <v>61</v>
      </c>
      <c r="M39" t="s">
        <v>82</v>
      </c>
      <c r="N39" t="s">
        <v>176</v>
      </c>
      <c r="O39" t="s">
        <v>33</v>
      </c>
      <c r="P39" t="s">
        <v>177</v>
      </c>
      <c r="Q39" t="s">
        <v>53</v>
      </c>
    </row>
    <row r="40" spans="1:40">
      <c r="A40">
        <v>5625.1769999999997</v>
      </c>
      <c r="B40">
        <v>3141</v>
      </c>
      <c r="C40" t="s">
        <v>0</v>
      </c>
      <c r="D40">
        <v>563</v>
      </c>
      <c r="E40" t="s">
        <v>1</v>
      </c>
      <c r="F40">
        <v>745</v>
      </c>
      <c r="G40" s="2" t="str">
        <f>VLOOKUP(H40,Лист1!$A$1:$A$1188,1,0)</f>
        <v>GNOM_ARATH</v>
      </c>
      <c r="H40" t="s">
        <v>178</v>
      </c>
      <c r="I40" t="s">
        <v>179</v>
      </c>
      <c r="J40" t="s">
        <v>84</v>
      </c>
      <c r="K40" t="s">
        <v>129</v>
      </c>
      <c r="L40" t="s">
        <v>61</v>
      </c>
      <c r="M40" t="s">
        <v>82</v>
      </c>
      <c r="N40" t="s">
        <v>180</v>
      </c>
      <c r="O40" t="s">
        <v>181</v>
      </c>
      <c r="P40" t="s">
        <v>182</v>
      </c>
      <c r="Q40" t="s">
        <v>10</v>
      </c>
      <c r="R40" t="s">
        <v>183</v>
      </c>
      <c r="S40" t="s">
        <v>33</v>
      </c>
      <c r="T40" t="s">
        <v>135</v>
      </c>
      <c r="U40" t="s">
        <v>184</v>
      </c>
      <c r="V40" t="s">
        <v>185</v>
      </c>
      <c r="W40" t="s">
        <v>33</v>
      </c>
      <c r="X40" t="s">
        <v>186</v>
      </c>
      <c r="Y40" t="s">
        <v>33</v>
      </c>
      <c r="Z40" t="s">
        <v>187</v>
      </c>
      <c r="AA40" t="s">
        <v>188</v>
      </c>
      <c r="AB40" t="s">
        <v>189</v>
      </c>
    </row>
    <row r="41" spans="1:40">
      <c r="A41">
        <v>5573.2510000000002</v>
      </c>
      <c r="B41">
        <v>3112</v>
      </c>
      <c r="C41" t="s">
        <v>0</v>
      </c>
      <c r="D41">
        <v>550</v>
      </c>
      <c r="E41" t="s">
        <v>1</v>
      </c>
      <c r="F41">
        <v>732</v>
      </c>
      <c r="G41" s="2" t="str">
        <f>VLOOKUP(H41,Лист1!$A$1:$A$1188,1,0)</f>
        <v>YHV3_SCHPO</v>
      </c>
      <c r="H41" t="s">
        <v>190</v>
      </c>
      <c r="I41" t="s">
        <v>191</v>
      </c>
      <c r="J41" t="s">
        <v>192</v>
      </c>
      <c r="K41" t="s">
        <v>10</v>
      </c>
      <c r="L41" t="s">
        <v>193</v>
      </c>
    </row>
    <row r="42" spans="1:40">
      <c r="A42">
        <v>5451.4960000000001</v>
      </c>
      <c r="B42">
        <v>3044</v>
      </c>
      <c r="C42" t="s">
        <v>0</v>
      </c>
      <c r="D42">
        <v>563</v>
      </c>
      <c r="E42" t="s">
        <v>1</v>
      </c>
      <c r="F42">
        <v>745</v>
      </c>
      <c r="G42" s="2" t="str">
        <f>VLOOKUP(H42,Лист1!$A$1:$A$1188,1,0)</f>
        <v>GNL1_ARATH</v>
      </c>
      <c r="H42" t="s">
        <v>194</v>
      </c>
      <c r="I42" t="s">
        <v>195</v>
      </c>
      <c r="J42" t="s">
        <v>84</v>
      </c>
      <c r="K42" t="s">
        <v>129</v>
      </c>
      <c r="L42" t="s">
        <v>61</v>
      </c>
      <c r="M42" t="s">
        <v>82</v>
      </c>
      <c r="N42" t="s">
        <v>196</v>
      </c>
      <c r="O42" t="s">
        <v>33</v>
      </c>
      <c r="P42" t="s">
        <v>197</v>
      </c>
      <c r="Q42" t="s">
        <v>198</v>
      </c>
      <c r="R42" t="s">
        <v>199</v>
      </c>
      <c r="S42" t="s">
        <v>11</v>
      </c>
      <c r="T42" t="s">
        <v>33</v>
      </c>
      <c r="U42" t="s">
        <v>177</v>
      </c>
      <c r="V42" t="s">
        <v>11</v>
      </c>
    </row>
    <row r="43" spans="1:40">
      <c r="A43">
        <v>5444.3339999999998</v>
      </c>
      <c r="B43">
        <v>3040</v>
      </c>
      <c r="C43" t="s">
        <v>0</v>
      </c>
      <c r="D43">
        <v>541</v>
      </c>
      <c r="E43" t="s">
        <v>1</v>
      </c>
      <c r="F43">
        <v>725</v>
      </c>
      <c r="G43" s="2" t="str">
        <f>VLOOKUP(H43,Лист1!$A$1:$A$1188,1,0)</f>
        <v>PSD3_MOUSE</v>
      </c>
      <c r="H43" t="s">
        <v>200</v>
      </c>
      <c r="I43" t="s">
        <v>201</v>
      </c>
      <c r="J43" t="s">
        <v>144</v>
      </c>
      <c r="K43" t="s">
        <v>7</v>
      </c>
      <c r="L43" t="s">
        <v>6</v>
      </c>
      <c r="M43" t="s">
        <v>9</v>
      </c>
      <c r="N43" t="s">
        <v>10</v>
      </c>
      <c r="O43">
        <v>3</v>
      </c>
      <c r="P43" t="s">
        <v>202</v>
      </c>
      <c r="Q43" t="s">
        <v>82</v>
      </c>
      <c r="R43" t="s">
        <v>115</v>
      </c>
      <c r="S43" t="s">
        <v>203</v>
      </c>
      <c r="T43" t="s">
        <v>82</v>
      </c>
      <c r="U43" t="s">
        <v>77</v>
      </c>
      <c r="V43" t="s">
        <v>85</v>
      </c>
      <c r="W43" t="s">
        <v>82</v>
      </c>
      <c r="X43" t="s">
        <v>204</v>
      </c>
      <c r="Y43" t="s">
        <v>205</v>
      </c>
      <c r="Z43" t="s">
        <v>206</v>
      </c>
      <c r="AA43" t="s">
        <v>7</v>
      </c>
      <c r="AB43" t="s">
        <v>6</v>
      </c>
      <c r="AC43" t="s">
        <v>9</v>
      </c>
      <c r="AD43" t="s">
        <v>10</v>
      </c>
      <c r="AE43" t="s">
        <v>32</v>
      </c>
    </row>
    <row r="44" spans="1:40">
      <c r="A44">
        <v>5408.5230000000001</v>
      </c>
      <c r="B44">
        <v>3020</v>
      </c>
      <c r="C44" t="s">
        <v>0</v>
      </c>
      <c r="D44">
        <v>552</v>
      </c>
      <c r="E44" t="s">
        <v>1</v>
      </c>
      <c r="F44">
        <v>736</v>
      </c>
      <c r="G44" s="2" t="str">
        <f>VLOOKUP(H44,Лист1!$A$1:$A$1188,1,0)</f>
        <v>PSD3_HUMAN</v>
      </c>
      <c r="H44" t="s">
        <v>207</v>
      </c>
      <c r="I44" t="s">
        <v>208</v>
      </c>
      <c r="J44" t="s">
        <v>144</v>
      </c>
      <c r="K44" t="s">
        <v>7</v>
      </c>
      <c r="L44" t="s">
        <v>6</v>
      </c>
      <c r="M44" t="s">
        <v>9</v>
      </c>
      <c r="N44" t="s">
        <v>10</v>
      </c>
      <c r="O44">
        <v>3</v>
      </c>
      <c r="P44" t="s">
        <v>209</v>
      </c>
      <c r="Q44" t="s">
        <v>210</v>
      </c>
      <c r="R44" t="s">
        <v>10</v>
      </c>
      <c r="S44" t="s">
        <v>211</v>
      </c>
      <c r="T44" t="s">
        <v>212</v>
      </c>
      <c r="U44" t="s">
        <v>202</v>
      </c>
      <c r="V44" t="s">
        <v>82</v>
      </c>
      <c r="W44" t="s">
        <v>115</v>
      </c>
      <c r="X44" t="s">
        <v>203</v>
      </c>
      <c r="Y44" t="s">
        <v>82</v>
      </c>
      <c r="Z44" t="s">
        <v>77</v>
      </c>
      <c r="AA44" t="s">
        <v>85</v>
      </c>
      <c r="AB44" t="s">
        <v>82</v>
      </c>
      <c r="AC44" t="s">
        <v>204</v>
      </c>
      <c r="AD44" t="s">
        <v>213</v>
      </c>
      <c r="AE44" t="s">
        <v>214</v>
      </c>
      <c r="AF44" t="s">
        <v>215</v>
      </c>
      <c r="AG44" t="s">
        <v>216</v>
      </c>
      <c r="AH44" t="s">
        <v>205</v>
      </c>
      <c r="AI44" t="s">
        <v>206</v>
      </c>
      <c r="AJ44" t="s">
        <v>7</v>
      </c>
      <c r="AK44" t="s">
        <v>6</v>
      </c>
      <c r="AL44" t="s">
        <v>9</v>
      </c>
      <c r="AM44" t="s">
        <v>10</v>
      </c>
      <c r="AN44" t="s">
        <v>32</v>
      </c>
    </row>
    <row r="45" spans="1:40">
      <c r="A45">
        <v>5193.6610000000001</v>
      </c>
      <c r="B45">
        <v>2900</v>
      </c>
      <c r="C45" t="s">
        <v>0</v>
      </c>
      <c r="D45">
        <v>273</v>
      </c>
      <c r="E45" t="s">
        <v>1</v>
      </c>
      <c r="F45">
        <v>461</v>
      </c>
      <c r="G45" s="2" t="str">
        <f>VLOOKUP(H45,Лист1!$A$1:$A$1188,1,0)</f>
        <v>PSD2_MOUSE</v>
      </c>
      <c r="H45" t="s">
        <v>217</v>
      </c>
      <c r="I45" t="s">
        <v>218</v>
      </c>
      <c r="J45" t="s">
        <v>144</v>
      </c>
      <c r="K45" t="s">
        <v>7</v>
      </c>
      <c r="L45" t="s">
        <v>6</v>
      </c>
      <c r="M45" t="s">
        <v>9</v>
      </c>
      <c r="N45" t="s">
        <v>10</v>
      </c>
      <c r="O45">
        <v>2</v>
      </c>
      <c r="P45" t="s">
        <v>205</v>
      </c>
      <c r="Q45" t="s">
        <v>206</v>
      </c>
      <c r="R45" t="s">
        <v>7</v>
      </c>
      <c r="S45" t="s">
        <v>6</v>
      </c>
      <c r="T45" t="s">
        <v>9</v>
      </c>
      <c r="U45" t="s">
        <v>10</v>
      </c>
      <c r="V45" t="s">
        <v>53</v>
      </c>
    </row>
    <row r="46" spans="1:40">
      <c r="A46">
        <v>5134.5739999999996</v>
      </c>
      <c r="B46">
        <v>2867</v>
      </c>
      <c r="C46" t="s">
        <v>0</v>
      </c>
      <c r="D46">
        <v>276</v>
      </c>
      <c r="E46" t="s">
        <v>1</v>
      </c>
      <c r="F46">
        <v>464</v>
      </c>
      <c r="G46" s="2" t="str">
        <f>VLOOKUP(H46,Лист1!$A$1:$A$1188,1,0)</f>
        <v>PSD2_HUMAN</v>
      </c>
      <c r="H46" t="s">
        <v>219</v>
      </c>
      <c r="I46" t="s">
        <v>220</v>
      </c>
      <c r="J46" t="s">
        <v>144</v>
      </c>
      <c r="K46" t="s">
        <v>7</v>
      </c>
      <c r="L46" t="s">
        <v>6</v>
      </c>
      <c r="M46" t="s">
        <v>9</v>
      </c>
      <c r="N46" t="s">
        <v>10</v>
      </c>
      <c r="O46">
        <v>2</v>
      </c>
      <c r="P46" t="s">
        <v>205</v>
      </c>
      <c r="Q46" t="s">
        <v>206</v>
      </c>
      <c r="R46" t="s">
        <v>7</v>
      </c>
      <c r="S46" t="s">
        <v>6</v>
      </c>
      <c r="T46" t="s">
        <v>9</v>
      </c>
      <c r="U46" t="s">
        <v>10</v>
      </c>
      <c r="V46" t="s">
        <v>53</v>
      </c>
    </row>
    <row r="47" spans="1:40">
      <c r="A47">
        <v>5091.6019999999999</v>
      </c>
      <c r="B47">
        <v>2843</v>
      </c>
      <c r="C47" t="s">
        <v>0</v>
      </c>
      <c r="D47">
        <v>581</v>
      </c>
      <c r="E47" t="s">
        <v>1</v>
      </c>
      <c r="F47">
        <v>761</v>
      </c>
      <c r="G47" s="2" t="str">
        <f>VLOOKUP(H47,Лист1!$A$1:$A$1188,1,0)</f>
        <v>BIG5_ARATH</v>
      </c>
      <c r="H47" t="s">
        <v>221</v>
      </c>
      <c r="I47" t="s">
        <v>222</v>
      </c>
      <c r="J47" t="s">
        <v>75</v>
      </c>
      <c r="K47" t="s">
        <v>76</v>
      </c>
      <c r="L47" t="s">
        <v>77</v>
      </c>
      <c r="M47" t="s">
        <v>78</v>
      </c>
      <c r="N47" t="s">
        <v>10</v>
      </c>
      <c r="O47">
        <v>5</v>
      </c>
      <c r="P47" t="s">
        <v>223</v>
      </c>
      <c r="Q47" t="s">
        <v>28</v>
      </c>
      <c r="R47" t="s">
        <v>129</v>
      </c>
      <c r="S47" t="s">
        <v>61</v>
      </c>
      <c r="T47" t="s">
        <v>82</v>
      </c>
      <c r="U47" t="s">
        <v>224</v>
      </c>
      <c r="V47" t="s">
        <v>33</v>
      </c>
      <c r="W47" t="s">
        <v>225</v>
      </c>
      <c r="X47" t="s">
        <v>226</v>
      </c>
      <c r="Y47" t="s">
        <v>227</v>
      </c>
      <c r="Z47" t="s">
        <v>184</v>
      </c>
      <c r="AA47" t="s">
        <v>11</v>
      </c>
      <c r="AB47" t="s">
        <v>33</v>
      </c>
      <c r="AC47" t="s">
        <v>228</v>
      </c>
      <c r="AD47" t="s">
        <v>33</v>
      </c>
      <c r="AE47" t="s">
        <v>229</v>
      </c>
      <c r="AF47" t="s">
        <v>230</v>
      </c>
      <c r="AG47" t="s">
        <v>189</v>
      </c>
    </row>
    <row r="48" spans="1:40">
      <c r="A48">
        <v>5032.5140000000001</v>
      </c>
      <c r="B48">
        <v>2810</v>
      </c>
      <c r="C48" t="s">
        <v>0</v>
      </c>
      <c r="D48">
        <v>524</v>
      </c>
      <c r="E48" t="s">
        <v>1</v>
      </c>
      <c r="F48">
        <v>708</v>
      </c>
      <c r="G48" s="2" t="str">
        <f>VLOOKUP(H48,Лист1!$A$1:$A$1188,1,0)</f>
        <v>PSD1_MOUSE</v>
      </c>
      <c r="H48" t="s">
        <v>231</v>
      </c>
      <c r="I48" t="s">
        <v>232</v>
      </c>
      <c r="J48" t="s">
        <v>144</v>
      </c>
      <c r="K48" t="s">
        <v>7</v>
      </c>
      <c r="L48" t="s">
        <v>6</v>
      </c>
      <c r="M48" t="s">
        <v>9</v>
      </c>
      <c r="N48" t="s">
        <v>10</v>
      </c>
      <c r="O48">
        <v>1</v>
      </c>
      <c r="P48" t="s">
        <v>202</v>
      </c>
      <c r="Q48" t="s">
        <v>82</v>
      </c>
      <c r="R48" t="s">
        <v>115</v>
      </c>
      <c r="S48" t="s">
        <v>233</v>
      </c>
      <c r="T48" t="s">
        <v>205</v>
      </c>
      <c r="U48" t="s">
        <v>206</v>
      </c>
      <c r="V48" t="s">
        <v>7</v>
      </c>
      <c r="W48" t="s">
        <v>6</v>
      </c>
      <c r="X48" t="s">
        <v>9</v>
      </c>
      <c r="Y48" t="s">
        <v>10</v>
      </c>
      <c r="Z48" t="s">
        <v>11</v>
      </c>
    </row>
    <row r="49" spans="1:42">
      <c r="A49">
        <v>5032.5140000000001</v>
      </c>
      <c r="B49">
        <v>2810</v>
      </c>
      <c r="C49" t="s">
        <v>0</v>
      </c>
      <c r="D49">
        <v>524</v>
      </c>
      <c r="E49" t="s">
        <v>1</v>
      </c>
      <c r="F49">
        <v>708</v>
      </c>
      <c r="G49" s="2" t="str">
        <f>VLOOKUP(H49,Лист1!$A$1:$A$1188,1,0)</f>
        <v>PSD1_HUMAN</v>
      </c>
      <c r="H49" t="s">
        <v>234</v>
      </c>
      <c r="I49" t="s">
        <v>235</v>
      </c>
      <c r="J49" t="s">
        <v>144</v>
      </c>
      <c r="K49" t="s">
        <v>7</v>
      </c>
      <c r="L49" t="s">
        <v>6</v>
      </c>
      <c r="M49" t="s">
        <v>9</v>
      </c>
      <c r="N49" t="s">
        <v>10</v>
      </c>
      <c r="O49">
        <v>1</v>
      </c>
      <c r="P49" t="s">
        <v>202</v>
      </c>
      <c r="Q49" t="s">
        <v>82</v>
      </c>
      <c r="R49" t="s">
        <v>115</v>
      </c>
      <c r="S49" t="s">
        <v>233</v>
      </c>
      <c r="T49" t="s">
        <v>205</v>
      </c>
      <c r="U49" t="s">
        <v>206</v>
      </c>
      <c r="V49" t="s">
        <v>7</v>
      </c>
      <c r="W49" t="s">
        <v>6</v>
      </c>
      <c r="X49" t="s">
        <v>9</v>
      </c>
      <c r="Y49" t="s">
        <v>10</v>
      </c>
      <c r="Z49" t="s">
        <v>11</v>
      </c>
    </row>
    <row r="50" spans="1:42">
      <c r="A50">
        <v>5032.5140000000001</v>
      </c>
      <c r="B50">
        <v>2810</v>
      </c>
      <c r="C50" t="s">
        <v>0</v>
      </c>
      <c r="D50">
        <v>149</v>
      </c>
      <c r="E50" t="s">
        <v>1</v>
      </c>
      <c r="F50">
        <v>333</v>
      </c>
      <c r="G50" s="2" t="str">
        <f>VLOOKUP(H50,Лист1!$A$1:$A$1188,1,0)</f>
        <v>PSD1_RAT</v>
      </c>
      <c r="H50" t="s">
        <v>236</v>
      </c>
      <c r="I50" t="s">
        <v>237</v>
      </c>
      <c r="J50" t="s">
        <v>144</v>
      </c>
      <c r="K50" t="s">
        <v>7</v>
      </c>
      <c r="L50" t="s">
        <v>6</v>
      </c>
      <c r="M50" t="s">
        <v>9</v>
      </c>
      <c r="N50" t="s">
        <v>10</v>
      </c>
      <c r="O50">
        <v>1</v>
      </c>
      <c r="P50" t="s">
        <v>202</v>
      </c>
      <c r="Q50" t="s">
        <v>82</v>
      </c>
      <c r="R50" t="s">
        <v>115</v>
      </c>
      <c r="S50" t="s">
        <v>233</v>
      </c>
      <c r="T50" t="s">
        <v>205</v>
      </c>
      <c r="U50" t="s">
        <v>206</v>
      </c>
      <c r="V50" t="s">
        <v>7</v>
      </c>
      <c r="W50" t="s">
        <v>6</v>
      </c>
      <c r="X50" t="s">
        <v>9</v>
      </c>
      <c r="Y50" t="s">
        <v>10</v>
      </c>
      <c r="Z50" t="s">
        <v>11</v>
      </c>
    </row>
    <row r="51" spans="1:42">
      <c r="A51">
        <v>4672.62</v>
      </c>
      <c r="B51">
        <v>2609</v>
      </c>
      <c r="C51" t="s">
        <v>0</v>
      </c>
      <c r="D51">
        <v>552</v>
      </c>
      <c r="E51" t="s">
        <v>1</v>
      </c>
      <c r="F51">
        <v>738</v>
      </c>
      <c r="G51" s="2" t="str">
        <f>VLOOKUP(H51,Лист1!$A$1:$A$1188,1,0)</f>
        <v>PSD4_HUMAN</v>
      </c>
      <c r="H51" t="s">
        <v>238</v>
      </c>
      <c r="I51" t="s">
        <v>239</v>
      </c>
      <c r="J51" t="s">
        <v>144</v>
      </c>
      <c r="K51" t="s">
        <v>7</v>
      </c>
      <c r="L51" t="s">
        <v>6</v>
      </c>
      <c r="M51" t="s">
        <v>9</v>
      </c>
      <c r="N51" t="s">
        <v>10</v>
      </c>
      <c r="O51">
        <v>4</v>
      </c>
      <c r="P51" t="s">
        <v>202</v>
      </c>
      <c r="Q51" t="s">
        <v>82</v>
      </c>
      <c r="R51" t="s">
        <v>115</v>
      </c>
      <c r="S51" t="s">
        <v>203</v>
      </c>
      <c r="T51" t="s">
        <v>82</v>
      </c>
      <c r="U51" t="s">
        <v>77</v>
      </c>
      <c r="V51" t="s">
        <v>85</v>
      </c>
      <c r="W51" t="s">
        <v>82</v>
      </c>
      <c r="X51">
        <v>6</v>
      </c>
      <c r="Y51" t="s">
        <v>55</v>
      </c>
      <c r="Z51" t="s">
        <v>202</v>
      </c>
      <c r="AA51" t="s">
        <v>82</v>
      </c>
      <c r="AB51" t="s">
        <v>115</v>
      </c>
      <c r="AC51" t="s">
        <v>240</v>
      </c>
      <c r="AD51" t="s">
        <v>55</v>
      </c>
      <c r="AE51" t="s">
        <v>205</v>
      </c>
      <c r="AF51" t="s">
        <v>206</v>
      </c>
      <c r="AG51" t="s">
        <v>7</v>
      </c>
      <c r="AH51" t="s">
        <v>6</v>
      </c>
      <c r="AI51" t="s">
        <v>9</v>
      </c>
      <c r="AJ51" t="s">
        <v>10</v>
      </c>
      <c r="AK51" t="s">
        <v>70</v>
      </c>
      <c r="AL51" t="s">
        <v>241</v>
      </c>
      <c r="AM51" t="s">
        <v>37</v>
      </c>
      <c r="AN51" t="s">
        <v>242</v>
      </c>
      <c r="AO51" t="s">
        <v>243</v>
      </c>
      <c r="AP51" t="s">
        <v>98</v>
      </c>
    </row>
    <row r="52" spans="1:42">
      <c r="A52">
        <v>4590.2560000000003</v>
      </c>
      <c r="B52">
        <v>2563</v>
      </c>
      <c r="C52" t="s">
        <v>0</v>
      </c>
      <c r="D52">
        <v>498</v>
      </c>
      <c r="E52" t="s">
        <v>1</v>
      </c>
      <c r="F52">
        <v>688</v>
      </c>
      <c r="G52" s="2" t="str">
        <f>VLOOKUP(H52,Лист1!$A$1:$A$1188,1,0)</f>
        <v>PSD4_MOUSE</v>
      </c>
      <c r="H52" t="s">
        <v>244</v>
      </c>
      <c r="I52" t="s">
        <v>245</v>
      </c>
      <c r="J52" t="s">
        <v>144</v>
      </c>
      <c r="K52" t="s">
        <v>7</v>
      </c>
      <c r="L52" t="s">
        <v>6</v>
      </c>
      <c r="M52" t="s">
        <v>9</v>
      </c>
      <c r="N52" t="s">
        <v>10</v>
      </c>
      <c r="O52">
        <v>4</v>
      </c>
      <c r="P52" t="s">
        <v>205</v>
      </c>
      <c r="Q52" t="s">
        <v>206</v>
      </c>
      <c r="R52" t="s">
        <v>7</v>
      </c>
      <c r="S52" t="s">
        <v>6</v>
      </c>
      <c r="T52" t="s">
        <v>9</v>
      </c>
      <c r="U52" t="s">
        <v>10</v>
      </c>
      <c r="V52" t="s">
        <v>70</v>
      </c>
    </row>
    <row r="53" spans="1:42">
      <c r="A53">
        <v>4549.0739999999996</v>
      </c>
      <c r="B53">
        <v>2540</v>
      </c>
      <c r="C53" t="s">
        <v>0</v>
      </c>
      <c r="D53">
        <v>526</v>
      </c>
      <c r="E53" t="s">
        <v>1</v>
      </c>
      <c r="F53">
        <v>710</v>
      </c>
      <c r="G53" s="2" t="str">
        <f>VLOOKUP(H53,Лист1!$A$1:$A$1188,1,0)</f>
        <v>PSD1_BOVIN</v>
      </c>
      <c r="H53" t="s">
        <v>246</v>
      </c>
      <c r="I53" t="s">
        <v>247</v>
      </c>
      <c r="J53" t="s">
        <v>144</v>
      </c>
      <c r="K53" t="s">
        <v>7</v>
      </c>
      <c r="L53" t="s">
        <v>6</v>
      </c>
      <c r="M53" t="s">
        <v>9</v>
      </c>
      <c r="N53" t="s">
        <v>10</v>
      </c>
      <c r="O53">
        <v>1</v>
      </c>
      <c r="P53" t="s">
        <v>202</v>
      </c>
      <c r="Q53" t="s">
        <v>82</v>
      </c>
      <c r="R53" t="s">
        <v>115</v>
      </c>
      <c r="S53" t="s">
        <v>233</v>
      </c>
      <c r="T53" t="s">
        <v>205</v>
      </c>
      <c r="U53" t="s">
        <v>206</v>
      </c>
      <c r="V53" t="s">
        <v>7</v>
      </c>
      <c r="W53" t="s">
        <v>6</v>
      </c>
      <c r="X53" t="s">
        <v>9</v>
      </c>
      <c r="Y53" t="s">
        <v>10</v>
      </c>
      <c r="Z53" t="s">
        <v>11</v>
      </c>
    </row>
    <row r="54" spans="1:42">
      <c r="A54">
        <v>4196.3410000000003</v>
      </c>
      <c r="B54">
        <v>2343</v>
      </c>
      <c r="C54" t="s">
        <v>0</v>
      </c>
      <c r="D54">
        <v>543</v>
      </c>
      <c r="E54" t="s">
        <v>1</v>
      </c>
      <c r="F54">
        <v>748</v>
      </c>
      <c r="G54" s="2" t="str">
        <f>VLOOKUP(H54,Лист1!$A$1:$A$1188,1,0)</f>
        <v>GEA1_YEAST</v>
      </c>
      <c r="H54" t="s">
        <v>248</v>
      </c>
      <c r="I54" t="s">
        <v>249</v>
      </c>
      <c r="J54" t="s">
        <v>84</v>
      </c>
      <c r="K54" t="s">
        <v>129</v>
      </c>
      <c r="L54" t="s">
        <v>61</v>
      </c>
      <c r="M54" t="s">
        <v>82</v>
      </c>
      <c r="N54">
        <v>1</v>
      </c>
    </row>
    <row r="55" spans="1:42">
      <c r="A55">
        <v>4182.0169999999998</v>
      </c>
      <c r="B55">
        <v>2335</v>
      </c>
      <c r="C55" t="s">
        <v>0</v>
      </c>
      <c r="D55">
        <v>561</v>
      </c>
      <c r="E55" t="s">
        <v>1</v>
      </c>
      <c r="F55">
        <v>756</v>
      </c>
      <c r="G55" s="2" t="str">
        <f>VLOOKUP(H55,Лист1!$A$1:$A$1188,1,0)</f>
        <v>GEA2_YEAST</v>
      </c>
      <c r="H55" t="s">
        <v>250</v>
      </c>
      <c r="I55" t="s">
        <v>251</v>
      </c>
      <c r="J55" t="s">
        <v>84</v>
      </c>
      <c r="K55" t="s">
        <v>129</v>
      </c>
      <c r="L55" t="s">
        <v>61</v>
      </c>
      <c r="M55" t="s">
        <v>82</v>
      </c>
      <c r="N55">
        <v>2</v>
      </c>
    </row>
    <row r="56" spans="1:42">
      <c r="A56">
        <v>4182.0169999999998</v>
      </c>
      <c r="B56">
        <v>2335</v>
      </c>
      <c r="C56" t="s">
        <v>0</v>
      </c>
      <c r="D56">
        <v>137</v>
      </c>
      <c r="E56" t="s">
        <v>1</v>
      </c>
      <c r="F56">
        <v>316</v>
      </c>
      <c r="G56" s="2" t="str">
        <f>VLOOKUP(H56,Лист1!$A$1:$A$1188,1,0)</f>
        <v>FBX8_MOUSE</v>
      </c>
      <c r="H56" t="s">
        <v>252</v>
      </c>
      <c r="I56" t="s">
        <v>253</v>
      </c>
      <c r="J56" t="s">
        <v>254</v>
      </c>
      <c r="K56" t="s">
        <v>255</v>
      </c>
      <c r="L56" t="s">
        <v>10</v>
      </c>
      <c r="M56">
        <v>8</v>
      </c>
    </row>
    <row r="57" spans="1:42">
      <c r="A57">
        <v>4135.4629999999997</v>
      </c>
      <c r="B57">
        <v>2309</v>
      </c>
      <c r="C57" t="s">
        <v>0</v>
      </c>
      <c r="D57">
        <v>137</v>
      </c>
      <c r="E57" t="s">
        <v>1</v>
      </c>
      <c r="F57">
        <v>316</v>
      </c>
      <c r="G57" s="2" t="str">
        <f>VLOOKUP(H57,Лист1!$A$1:$A$1188,1,0)</f>
        <v>FBX8_HUMAN</v>
      </c>
      <c r="H57" t="s">
        <v>256</v>
      </c>
      <c r="I57" t="s">
        <v>257</v>
      </c>
      <c r="J57" t="s">
        <v>254</v>
      </c>
      <c r="K57" t="s">
        <v>255</v>
      </c>
      <c r="L57" t="s">
        <v>10</v>
      </c>
      <c r="M57">
        <v>8</v>
      </c>
      <c r="N57" t="s">
        <v>258</v>
      </c>
      <c r="O57" t="s">
        <v>10</v>
      </c>
      <c r="P57" t="s">
        <v>259</v>
      </c>
    </row>
    <row r="58" spans="1:42">
      <c r="A58">
        <v>4135.4629999999997</v>
      </c>
      <c r="B58">
        <v>2309</v>
      </c>
      <c r="C58" t="s">
        <v>0</v>
      </c>
      <c r="D58">
        <v>137</v>
      </c>
      <c r="E58" t="s">
        <v>1</v>
      </c>
      <c r="F58">
        <v>316</v>
      </c>
      <c r="G58" s="2" t="str">
        <f>VLOOKUP(H58,Лист1!$A$1:$A$1188,1,0)</f>
        <v>FBX8_BOVIN</v>
      </c>
      <c r="H58" t="s">
        <v>260</v>
      </c>
      <c r="I58" t="s">
        <v>261</v>
      </c>
      <c r="J58" t="s">
        <v>254</v>
      </c>
      <c r="K58" t="s">
        <v>255</v>
      </c>
      <c r="L58" t="s">
        <v>10</v>
      </c>
      <c r="M58">
        <v>8</v>
      </c>
    </row>
    <row r="59" spans="1:42">
      <c r="A59">
        <v>4087.12</v>
      </c>
      <c r="B59">
        <v>2282</v>
      </c>
      <c r="C59" t="s">
        <v>0</v>
      </c>
      <c r="D59">
        <v>62</v>
      </c>
      <c r="E59" t="s">
        <v>1</v>
      </c>
      <c r="F59">
        <v>241</v>
      </c>
      <c r="G59" s="2" t="str">
        <f>VLOOKUP(H59,Лист1!$A$1:$A$1188,1,0)</f>
        <v>GRP1_CAEEL</v>
      </c>
      <c r="H59" t="s">
        <v>262</v>
      </c>
      <c r="I59" t="s">
        <v>263</v>
      </c>
      <c r="J59" t="s">
        <v>264</v>
      </c>
      <c r="K59" t="s">
        <v>61</v>
      </c>
      <c r="L59" t="s">
        <v>82</v>
      </c>
      <c r="M59" t="s">
        <v>115</v>
      </c>
      <c r="N59" t="s">
        <v>265</v>
      </c>
      <c r="O59">
        <v>1</v>
      </c>
    </row>
    <row r="60" spans="1:42">
      <c r="A60">
        <v>2337.7809999999999</v>
      </c>
      <c r="B60">
        <v>1305</v>
      </c>
      <c r="C60" t="s">
        <v>0</v>
      </c>
      <c r="D60">
        <v>311</v>
      </c>
      <c r="E60" t="s">
        <v>1</v>
      </c>
      <c r="F60">
        <v>506</v>
      </c>
      <c r="G60" s="2" t="str">
        <f>VLOOKUP(H60,Лист1!$A$1:$A$1188,1,0)</f>
        <v>SEC7C_SCHPO</v>
      </c>
      <c r="H60" t="s">
        <v>266</v>
      </c>
      <c r="I60" t="s">
        <v>267</v>
      </c>
      <c r="J60" t="s">
        <v>166</v>
      </c>
      <c r="K60" t="s">
        <v>167</v>
      </c>
      <c r="L60" t="s">
        <v>10</v>
      </c>
      <c r="M60" t="s">
        <v>268</v>
      </c>
    </row>
    <row r="61" spans="1:42">
      <c r="A61">
        <v>2169.4720000000002</v>
      </c>
      <c r="B61">
        <v>1211</v>
      </c>
      <c r="C61" t="s">
        <v>0</v>
      </c>
      <c r="D61">
        <v>223</v>
      </c>
      <c r="E61" t="s">
        <v>1</v>
      </c>
      <c r="F61">
        <v>422</v>
      </c>
      <c r="G61" s="2">
        <v>0</v>
      </c>
      <c r="H61" t="s">
        <v>269</v>
      </c>
      <c r="I61" t="s">
        <v>270</v>
      </c>
      <c r="J61" t="s">
        <v>271</v>
      </c>
      <c r="K61" t="s">
        <v>77</v>
      </c>
      <c r="L61" t="s">
        <v>85</v>
      </c>
      <c r="M61" t="s">
        <v>61</v>
      </c>
      <c r="N61" t="s">
        <v>82</v>
      </c>
      <c r="O61" t="s">
        <v>272</v>
      </c>
    </row>
    <row r="62" spans="1:42">
      <c r="A62">
        <v>2156.9380000000001</v>
      </c>
      <c r="B62">
        <v>1204</v>
      </c>
      <c r="C62" t="s">
        <v>0</v>
      </c>
      <c r="D62">
        <v>293</v>
      </c>
      <c r="E62" t="s">
        <v>1</v>
      </c>
      <c r="F62">
        <v>499</v>
      </c>
      <c r="G62" s="2" t="str">
        <f>VLOOKUP(H62,Лист1!$A$1:$A$1188,1,0)</f>
        <v>YDYB_SCHPO</v>
      </c>
      <c r="H62" t="s">
        <v>273</v>
      </c>
      <c r="I62" t="s">
        <v>274</v>
      </c>
      <c r="J62" t="s">
        <v>144</v>
      </c>
      <c r="K62" t="s">
        <v>7</v>
      </c>
      <c r="L62" t="s">
        <v>6</v>
      </c>
      <c r="M62" t="s">
        <v>9</v>
      </c>
      <c r="N62" t="s">
        <v>10</v>
      </c>
      <c r="O62" t="s">
        <v>275</v>
      </c>
    </row>
    <row r="63" spans="1:42">
      <c r="A63">
        <v>1791.672</v>
      </c>
      <c r="B63">
        <v>1000</v>
      </c>
      <c r="C63" t="s">
        <v>0</v>
      </c>
      <c r="D63">
        <v>420</v>
      </c>
      <c r="E63" t="s">
        <v>1</v>
      </c>
      <c r="F63">
        <v>622</v>
      </c>
      <c r="G63" s="2" t="str">
        <f>VLOOKUP(H63,Лист1!$A$1:$A$1188,1,0)</f>
        <v>SYT1_YEAST</v>
      </c>
      <c r="H63" t="s">
        <v>276</v>
      </c>
      <c r="I63" t="s">
        <v>277</v>
      </c>
      <c r="J63" t="s">
        <v>271</v>
      </c>
      <c r="K63" t="s">
        <v>77</v>
      </c>
      <c r="L63" t="s">
        <v>85</v>
      </c>
      <c r="M63" t="s">
        <v>61</v>
      </c>
      <c r="N63" t="s">
        <v>82</v>
      </c>
      <c r="O63" t="s">
        <v>278</v>
      </c>
      <c r="P63" t="s">
        <v>279</v>
      </c>
      <c r="Q63" t="s">
        <v>280</v>
      </c>
      <c r="R63" t="s">
        <v>281</v>
      </c>
      <c r="S63" t="s">
        <v>37</v>
      </c>
      <c r="T63" t="s">
        <v>282</v>
      </c>
      <c r="U63" t="s">
        <v>10</v>
      </c>
      <c r="V63" t="s">
        <v>11</v>
      </c>
    </row>
    <row r="64" spans="1:42">
      <c r="A64">
        <v>1342.251</v>
      </c>
      <c r="B64">
        <v>749</v>
      </c>
      <c r="C64" t="s">
        <v>0</v>
      </c>
      <c r="D64">
        <v>43</v>
      </c>
      <c r="E64" t="s">
        <v>1</v>
      </c>
      <c r="F64">
        <v>266</v>
      </c>
      <c r="G64" s="2" t="str">
        <f>VLOOKUP(H64,Лист1!$A$1:$A$1188,1,0)</f>
        <v>YEL1_YEAS2</v>
      </c>
      <c r="H64" t="s">
        <v>283</v>
      </c>
      <c r="I64" t="s">
        <v>284</v>
      </c>
      <c r="J64" t="s">
        <v>285</v>
      </c>
      <c r="K64" t="s">
        <v>61</v>
      </c>
      <c r="L64" t="s">
        <v>82</v>
      </c>
      <c r="M64" t="s">
        <v>286</v>
      </c>
      <c r="N64" t="s">
        <v>287</v>
      </c>
      <c r="O64" t="s">
        <v>10</v>
      </c>
      <c r="P64" t="s">
        <v>11</v>
      </c>
    </row>
    <row r="65" spans="1:24">
      <c r="A65">
        <v>1342.251</v>
      </c>
      <c r="B65">
        <v>749</v>
      </c>
      <c r="C65" t="s">
        <v>0</v>
      </c>
      <c r="D65">
        <v>43</v>
      </c>
      <c r="E65" t="s">
        <v>1</v>
      </c>
      <c r="F65">
        <v>266</v>
      </c>
      <c r="G65" s="2" t="str">
        <f>VLOOKUP(H65,Лист1!$A$1:$A$1188,1,0)</f>
        <v>YEL1_YEAS1</v>
      </c>
      <c r="H65" t="s">
        <v>288</v>
      </c>
      <c r="I65" t="s">
        <v>289</v>
      </c>
      <c r="J65" t="s">
        <v>285</v>
      </c>
      <c r="K65" t="s">
        <v>61</v>
      </c>
      <c r="L65" t="s">
        <v>82</v>
      </c>
      <c r="M65" t="s">
        <v>286</v>
      </c>
      <c r="N65" t="s">
        <v>287</v>
      </c>
      <c r="O65" t="s">
        <v>10</v>
      </c>
      <c r="P65" t="s">
        <v>11</v>
      </c>
    </row>
    <row r="66" spans="1:24">
      <c r="A66">
        <v>1327.9269999999999</v>
      </c>
      <c r="B66">
        <v>741</v>
      </c>
      <c r="C66" t="s">
        <v>0</v>
      </c>
      <c r="D66">
        <v>194</v>
      </c>
      <c r="E66" t="s">
        <v>1</v>
      </c>
      <c r="F66">
        <v>412</v>
      </c>
      <c r="G66" s="2" t="str">
        <f>VLOOKUP(H66,Лист1!$A$1:$A$1188,1,0)</f>
        <v>YEL1_ZYGRC</v>
      </c>
      <c r="H66" t="s">
        <v>290</v>
      </c>
      <c r="I66" t="s">
        <v>291</v>
      </c>
      <c r="J66" t="s">
        <v>285</v>
      </c>
      <c r="K66" t="s">
        <v>61</v>
      </c>
      <c r="L66" t="s">
        <v>82</v>
      </c>
      <c r="M66" t="s">
        <v>286</v>
      </c>
    </row>
    <row r="67" spans="1:24">
      <c r="A67">
        <v>1279.5830000000001</v>
      </c>
      <c r="B67">
        <v>714</v>
      </c>
      <c r="C67" t="s">
        <v>0</v>
      </c>
      <c r="D67">
        <v>43</v>
      </c>
      <c r="E67" t="s">
        <v>1</v>
      </c>
      <c r="F67">
        <v>266</v>
      </c>
      <c r="G67" s="2" t="str">
        <f>VLOOKUP(H67,Лист1!$A$1:$A$1188,1,0)</f>
        <v>YEL1_YEAST</v>
      </c>
      <c r="H67" t="s">
        <v>292</v>
      </c>
      <c r="I67" t="s">
        <v>293</v>
      </c>
      <c r="J67" t="s">
        <v>285</v>
      </c>
      <c r="K67" t="s">
        <v>61</v>
      </c>
      <c r="L67" t="s">
        <v>82</v>
      </c>
      <c r="M67" t="s">
        <v>286</v>
      </c>
      <c r="N67" t="s">
        <v>287</v>
      </c>
      <c r="O67" t="s">
        <v>10</v>
      </c>
      <c r="P67" t="s">
        <v>11</v>
      </c>
    </row>
    <row r="68" spans="1:24">
      <c r="A68">
        <v>1279.5830000000001</v>
      </c>
      <c r="B68">
        <v>714</v>
      </c>
      <c r="C68" t="s">
        <v>0</v>
      </c>
      <c r="D68">
        <v>43</v>
      </c>
      <c r="E68" t="s">
        <v>1</v>
      </c>
      <c r="F68">
        <v>266</v>
      </c>
      <c r="G68" s="2" t="str">
        <f>VLOOKUP(H68,Лист1!$A$1:$A$1188,1,0)</f>
        <v>YEL1_YEAS8</v>
      </c>
      <c r="H68" t="s">
        <v>294</v>
      </c>
      <c r="I68" t="s">
        <v>295</v>
      </c>
      <c r="J68" t="s">
        <v>285</v>
      </c>
      <c r="K68" t="s">
        <v>61</v>
      </c>
      <c r="L68" t="s">
        <v>82</v>
      </c>
      <c r="M68" t="s">
        <v>286</v>
      </c>
      <c r="N68" t="s">
        <v>287</v>
      </c>
      <c r="O68" t="s">
        <v>10</v>
      </c>
      <c r="P68" t="s">
        <v>11</v>
      </c>
    </row>
    <row r="69" spans="1:24">
      <c r="A69">
        <v>1279.5830000000001</v>
      </c>
      <c r="B69">
        <v>714</v>
      </c>
      <c r="C69" t="s">
        <v>0</v>
      </c>
      <c r="D69">
        <v>43</v>
      </c>
      <c r="E69" t="s">
        <v>1</v>
      </c>
      <c r="F69">
        <v>266</v>
      </c>
      <c r="G69" s="2" t="str">
        <f>VLOOKUP(H69,Лист1!$A$1:$A$1188,1,0)</f>
        <v>YEL1_YEAS7</v>
      </c>
      <c r="H69" t="s">
        <v>296</v>
      </c>
      <c r="I69" t="s">
        <v>297</v>
      </c>
      <c r="J69" t="s">
        <v>285</v>
      </c>
      <c r="K69" t="s">
        <v>61</v>
      </c>
      <c r="L69" t="s">
        <v>82</v>
      </c>
      <c r="M69" t="s">
        <v>286</v>
      </c>
      <c r="N69" t="s">
        <v>287</v>
      </c>
      <c r="O69" t="s">
        <v>10</v>
      </c>
      <c r="P69" t="s">
        <v>11</v>
      </c>
    </row>
    <row r="70" spans="1:24">
      <c r="A70">
        <v>1256.306</v>
      </c>
      <c r="B70">
        <v>701</v>
      </c>
      <c r="C70" t="s">
        <v>0</v>
      </c>
      <c r="D70">
        <v>12</v>
      </c>
      <c r="E70" t="s">
        <v>1</v>
      </c>
      <c r="F70">
        <v>239</v>
      </c>
      <c r="G70" s="2" t="str">
        <f>VLOOKUP(H70,Лист1!$A$1:$A$1188,1,0)</f>
        <v>YEL1_VANPO</v>
      </c>
      <c r="H70" t="s">
        <v>298</v>
      </c>
      <c r="I70" t="s">
        <v>299</v>
      </c>
      <c r="J70" t="s">
        <v>285</v>
      </c>
      <c r="K70" t="s">
        <v>61</v>
      </c>
      <c r="L70" t="s">
        <v>82</v>
      </c>
      <c r="M70" t="s">
        <v>286</v>
      </c>
    </row>
    <row r="71" spans="1:24">
      <c r="A71" t="s">
        <v>300</v>
      </c>
      <c r="B71">
        <v>553</v>
      </c>
      <c r="C71" t="s">
        <v>0</v>
      </c>
      <c r="D71">
        <v>8</v>
      </c>
      <c r="E71" t="s">
        <v>1</v>
      </c>
      <c r="F71">
        <v>209</v>
      </c>
      <c r="G71" s="2">
        <v>0</v>
      </c>
      <c r="H71" t="s">
        <v>301</v>
      </c>
      <c r="I71" t="s">
        <v>302</v>
      </c>
      <c r="J71" t="s">
        <v>285</v>
      </c>
      <c r="K71" t="s">
        <v>61</v>
      </c>
      <c r="L71" t="s">
        <v>82</v>
      </c>
      <c r="M71" t="s">
        <v>286</v>
      </c>
    </row>
    <row r="72" spans="1:24">
      <c r="A72" t="s">
        <v>303</v>
      </c>
      <c r="B72">
        <v>353</v>
      </c>
      <c r="C72" t="s">
        <v>0</v>
      </c>
      <c r="D72">
        <v>1</v>
      </c>
      <c r="E72" t="s">
        <v>1</v>
      </c>
      <c r="F72">
        <v>74</v>
      </c>
      <c r="G72" s="2">
        <v>0</v>
      </c>
      <c r="H72" t="s">
        <v>304</v>
      </c>
      <c r="I72" t="s">
        <v>305</v>
      </c>
      <c r="J72" t="s">
        <v>192</v>
      </c>
      <c r="K72" t="s">
        <v>10</v>
      </c>
      <c r="L72" t="s">
        <v>306</v>
      </c>
    </row>
    <row r="73" spans="1:24">
      <c r="A73" t="s">
        <v>307</v>
      </c>
      <c r="B73">
        <v>346</v>
      </c>
      <c r="C73" t="s">
        <v>0</v>
      </c>
      <c r="D73">
        <v>101</v>
      </c>
      <c r="E73" t="s">
        <v>1</v>
      </c>
      <c r="F73">
        <v>306</v>
      </c>
      <c r="G73" s="2">
        <v>0</v>
      </c>
      <c r="H73" t="s">
        <v>308</v>
      </c>
      <c r="I73" t="s">
        <v>309</v>
      </c>
      <c r="J73" t="s">
        <v>285</v>
      </c>
      <c r="K73" t="s">
        <v>61</v>
      </c>
      <c r="L73" t="s">
        <v>82</v>
      </c>
      <c r="M73" t="s">
        <v>286</v>
      </c>
    </row>
    <row r="74" spans="1:24">
      <c r="A74" t="s">
        <v>310</v>
      </c>
      <c r="B74">
        <v>320</v>
      </c>
      <c r="C74" t="s">
        <v>0</v>
      </c>
      <c r="D74">
        <v>1</v>
      </c>
      <c r="E74" t="s">
        <v>1</v>
      </c>
      <c r="F74">
        <v>63</v>
      </c>
      <c r="G74" s="2">
        <v>0</v>
      </c>
      <c r="H74" t="s">
        <v>311</v>
      </c>
      <c r="I74" t="s">
        <v>312</v>
      </c>
      <c r="J74" t="s">
        <v>313</v>
      </c>
      <c r="K74" t="s">
        <v>314</v>
      </c>
      <c r="L74" t="s">
        <v>315</v>
      </c>
      <c r="M74" t="s">
        <v>316</v>
      </c>
      <c r="N74" t="s">
        <v>317</v>
      </c>
      <c r="O74" t="s">
        <v>318</v>
      </c>
    </row>
    <row r="75" spans="1:24">
      <c r="A75" t="s">
        <v>319</v>
      </c>
      <c r="B75">
        <v>316</v>
      </c>
      <c r="C75" t="s">
        <v>0</v>
      </c>
      <c r="D75">
        <v>1</v>
      </c>
      <c r="E75" t="s">
        <v>1</v>
      </c>
      <c r="F75">
        <v>58</v>
      </c>
      <c r="G75" s="2">
        <v>0</v>
      </c>
      <c r="H75" t="s">
        <v>320</v>
      </c>
      <c r="I75" t="s">
        <v>321</v>
      </c>
      <c r="J75" t="s">
        <v>192</v>
      </c>
      <c r="K75" t="s">
        <v>10</v>
      </c>
      <c r="L75" t="s">
        <v>322</v>
      </c>
    </row>
    <row r="76" spans="1:24">
      <c r="A76" t="s">
        <v>323</v>
      </c>
      <c r="B76">
        <v>304</v>
      </c>
      <c r="C76" t="s">
        <v>0</v>
      </c>
      <c r="D76">
        <v>1</v>
      </c>
      <c r="E76" t="s">
        <v>1</v>
      </c>
      <c r="F76">
        <v>64</v>
      </c>
      <c r="G76" s="2">
        <v>0</v>
      </c>
      <c r="H76" t="s">
        <v>324</v>
      </c>
      <c r="I76" t="s">
        <v>325</v>
      </c>
      <c r="J76" t="s">
        <v>326</v>
      </c>
      <c r="K76" t="s">
        <v>327</v>
      </c>
      <c r="L76" t="s">
        <v>328</v>
      </c>
      <c r="M76" t="s">
        <v>329</v>
      </c>
      <c r="N76" t="s">
        <v>330</v>
      </c>
      <c r="O76" t="s">
        <v>10</v>
      </c>
      <c r="P76" t="s">
        <v>327</v>
      </c>
      <c r="Q76">
        <v>3</v>
      </c>
      <c r="R76" t="s">
        <v>328</v>
      </c>
      <c r="S76" t="s">
        <v>331</v>
      </c>
      <c r="T76" t="s">
        <v>332</v>
      </c>
      <c r="U76" t="s">
        <v>32</v>
      </c>
      <c r="V76" t="s">
        <v>333</v>
      </c>
    </row>
    <row r="77" spans="1:24">
      <c r="A77" t="s">
        <v>334</v>
      </c>
      <c r="B77">
        <v>302</v>
      </c>
      <c r="C77" t="s">
        <v>0</v>
      </c>
      <c r="D77">
        <v>1</v>
      </c>
      <c r="E77" t="s">
        <v>1</v>
      </c>
      <c r="F77">
        <v>63</v>
      </c>
      <c r="G77" s="2">
        <v>0</v>
      </c>
      <c r="H77" t="s">
        <v>335</v>
      </c>
      <c r="I77" t="s">
        <v>336</v>
      </c>
      <c r="J77" t="s">
        <v>337</v>
      </c>
      <c r="K77" t="s">
        <v>338</v>
      </c>
      <c r="L77" t="s">
        <v>82</v>
      </c>
      <c r="M77" t="s">
        <v>339</v>
      </c>
      <c r="N77" t="s">
        <v>340</v>
      </c>
      <c r="O77" t="s">
        <v>341</v>
      </c>
      <c r="P77" t="s">
        <v>342</v>
      </c>
      <c r="Q77" t="s">
        <v>10</v>
      </c>
      <c r="R77" t="s">
        <v>343</v>
      </c>
      <c r="S77" t="s">
        <v>344</v>
      </c>
      <c r="T77" t="s">
        <v>10</v>
      </c>
      <c r="U77" t="s">
        <v>345</v>
      </c>
      <c r="V77" t="s">
        <v>346</v>
      </c>
      <c r="W77" t="s">
        <v>347</v>
      </c>
      <c r="X77" t="s">
        <v>98</v>
      </c>
    </row>
    <row r="78" spans="1:24">
      <c r="A78" t="s">
        <v>348</v>
      </c>
      <c r="B78">
        <v>301</v>
      </c>
      <c r="C78" t="s">
        <v>0</v>
      </c>
      <c r="D78">
        <v>1</v>
      </c>
      <c r="E78" t="s">
        <v>1</v>
      </c>
      <c r="F78">
        <v>62</v>
      </c>
      <c r="G78" s="2">
        <v>0</v>
      </c>
      <c r="H78" t="s">
        <v>349</v>
      </c>
      <c r="I78" t="s">
        <v>350</v>
      </c>
      <c r="J78" t="s">
        <v>351</v>
      </c>
      <c r="K78" t="s">
        <v>352</v>
      </c>
      <c r="L78" t="s">
        <v>353</v>
      </c>
      <c r="M78" t="s">
        <v>354</v>
      </c>
      <c r="N78" t="s">
        <v>355</v>
      </c>
    </row>
    <row r="79" spans="1:24">
      <c r="A79" t="s">
        <v>348</v>
      </c>
      <c r="B79">
        <v>301</v>
      </c>
      <c r="C79" t="s">
        <v>0</v>
      </c>
      <c r="D79">
        <v>1</v>
      </c>
      <c r="E79" t="s">
        <v>1</v>
      </c>
      <c r="F79">
        <v>62</v>
      </c>
      <c r="G79" s="2">
        <v>0</v>
      </c>
      <c r="H79" t="s">
        <v>356</v>
      </c>
      <c r="I79" t="s">
        <v>357</v>
      </c>
      <c r="J79" t="s">
        <v>351</v>
      </c>
      <c r="K79" t="s">
        <v>352</v>
      </c>
      <c r="L79" t="s">
        <v>353</v>
      </c>
      <c r="M79" t="s">
        <v>354</v>
      </c>
      <c r="N79" t="s">
        <v>355</v>
      </c>
    </row>
    <row r="80" spans="1:24">
      <c r="A80" t="s">
        <v>358</v>
      </c>
      <c r="B80">
        <v>299</v>
      </c>
      <c r="C80" t="s">
        <v>0</v>
      </c>
      <c r="D80">
        <v>1</v>
      </c>
      <c r="E80" t="s">
        <v>1</v>
      </c>
      <c r="F80">
        <v>62</v>
      </c>
      <c r="G80" s="2">
        <v>0</v>
      </c>
      <c r="H80" t="s">
        <v>359</v>
      </c>
      <c r="I80" t="s">
        <v>360</v>
      </c>
      <c r="J80" t="s">
        <v>361</v>
      </c>
      <c r="K80" t="s">
        <v>362</v>
      </c>
      <c r="L80" t="s">
        <v>363</v>
      </c>
      <c r="M80" t="s">
        <v>328</v>
      </c>
      <c r="N80">
        <v>2</v>
      </c>
      <c r="O80" t="s">
        <v>364</v>
      </c>
      <c r="P80" t="s">
        <v>365</v>
      </c>
      <c r="Q80" t="s">
        <v>145</v>
      </c>
      <c r="R80" t="s">
        <v>37</v>
      </c>
      <c r="S80" t="s">
        <v>366</v>
      </c>
      <c r="T80" t="s">
        <v>367</v>
      </c>
      <c r="U80" t="s">
        <v>368</v>
      </c>
      <c r="V80" t="s">
        <v>362</v>
      </c>
      <c r="W80" t="s">
        <v>328</v>
      </c>
      <c r="X80" t="s">
        <v>53</v>
      </c>
    </row>
    <row r="81" spans="1:26">
      <c r="A81" t="s">
        <v>369</v>
      </c>
      <c r="B81">
        <v>297</v>
      </c>
      <c r="C81" t="s">
        <v>0</v>
      </c>
      <c r="D81">
        <v>1</v>
      </c>
      <c r="E81" t="s">
        <v>1</v>
      </c>
      <c r="F81">
        <v>50</v>
      </c>
      <c r="G81" s="2">
        <v>0</v>
      </c>
      <c r="H81" t="s">
        <v>370</v>
      </c>
      <c r="I81" t="s">
        <v>371</v>
      </c>
      <c r="J81" t="s">
        <v>372</v>
      </c>
      <c r="K81" t="s">
        <v>373</v>
      </c>
      <c r="L81" t="s">
        <v>374</v>
      </c>
      <c r="M81" t="s">
        <v>375</v>
      </c>
    </row>
    <row r="82" spans="1:26">
      <c r="A82" t="s">
        <v>376</v>
      </c>
      <c r="B82">
        <v>296</v>
      </c>
      <c r="C82" t="s">
        <v>0</v>
      </c>
      <c r="D82">
        <v>1</v>
      </c>
      <c r="E82" t="s">
        <v>1</v>
      </c>
      <c r="F82">
        <v>60</v>
      </c>
      <c r="G82" s="2">
        <v>0</v>
      </c>
      <c r="H82" t="s">
        <v>377</v>
      </c>
      <c r="I82" t="s">
        <v>378</v>
      </c>
      <c r="J82" t="s">
        <v>379</v>
      </c>
      <c r="K82" t="s">
        <v>380</v>
      </c>
      <c r="L82" t="s">
        <v>381</v>
      </c>
      <c r="M82" t="s">
        <v>382</v>
      </c>
      <c r="N82" t="s">
        <v>383</v>
      </c>
    </row>
    <row r="83" spans="1:26">
      <c r="A83" t="s">
        <v>384</v>
      </c>
      <c r="B83">
        <v>294</v>
      </c>
      <c r="C83" t="s">
        <v>0</v>
      </c>
      <c r="D83">
        <v>1</v>
      </c>
      <c r="E83" t="s">
        <v>1</v>
      </c>
      <c r="F83">
        <v>63</v>
      </c>
      <c r="G83" s="2">
        <v>0</v>
      </c>
      <c r="H83" t="s">
        <v>385</v>
      </c>
      <c r="I83" t="s">
        <v>386</v>
      </c>
      <c r="J83" t="s">
        <v>313</v>
      </c>
      <c r="K83" t="s">
        <v>314</v>
      </c>
      <c r="L83" t="s">
        <v>315</v>
      </c>
      <c r="M83" t="s">
        <v>316</v>
      </c>
      <c r="N83" t="s">
        <v>317</v>
      </c>
      <c r="O83" t="s">
        <v>318</v>
      </c>
    </row>
    <row r="84" spans="1:26">
      <c r="A84" t="s">
        <v>384</v>
      </c>
      <c r="B84">
        <v>294</v>
      </c>
      <c r="C84" t="s">
        <v>0</v>
      </c>
      <c r="D84">
        <v>1</v>
      </c>
      <c r="E84" t="s">
        <v>1</v>
      </c>
      <c r="F84">
        <v>63</v>
      </c>
      <c r="G84" s="2">
        <v>0</v>
      </c>
      <c r="H84" t="s">
        <v>387</v>
      </c>
      <c r="I84" t="s">
        <v>388</v>
      </c>
      <c r="J84" t="s">
        <v>313</v>
      </c>
      <c r="K84" t="s">
        <v>314</v>
      </c>
      <c r="L84" t="s">
        <v>315</v>
      </c>
      <c r="M84" t="s">
        <v>316</v>
      </c>
      <c r="N84" t="s">
        <v>317</v>
      </c>
      <c r="O84" t="s">
        <v>318</v>
      </c>
    </row>
    <row r="85" spans="1:26">
      <c r="A85" t="s">
        <v>384</v>
      </c>
      <c r="B85">
        <v>294</v>
      </c>
      <c r="C85" t="s">
        <v>0</v>
      </c>
      <c r="D85">
        <v>1</v>
      </c>
      <c r="E85" t="s">
        <v>1</v>
      </c>
      <c r="F85">
        <v>63</v>
      </c>
      <c r="G85" s="2">
        <v>0</v>
      </c>
      <c r="H85" t="s">
        <v>389</v>
      </c>
      <c r="I85" t="s">
        <v>390</v>
      </c>
      <c r="J85" t="s">
        <v>313</v>
      </c>
      <c r="K85" t="s">
        <v>314</v>
      </c>
      <c r="L85" t="s">
        <v>315</v>
      </c>
      <c r="M85" t="s">
        <v>316</v>
      </c>
      <c r="N85" t="s">
        <v>317</v>
      </c>
      <c r="O85" t="s">
        <v>318</v>
      </c>
    </row>
    <row r="86" spans="1:26">
      <c r="A86" t="s">
        <v>384</v>
      </c>
      <c r="B86">
        <v>294</v>
      </c>
      <c r="C86" t="s">
        <v>0</v>
      </c>
      <c r="D86">
        <v>1</v>
      </c>
      <c r="E86" t="s">
        <v>1</v>
      </c>
      <c r="F86">
        <v>63</v>
      </c>
      <c r="G86" s="2">
        <v>0</v>
      </c>
      <c r="H86" t="s">
        <v>391</v>
      </c>
      <c r="I86" t="s">
        <v>392</v>
      </c>
      <c r="J86" t="s">
        <v>313</v>
      </c>
      <c r="K86" t="s">
        <v>314</v>
      </c>
      <c r="L86" t="s">
        <v>315</v>
      </c>
      <c r="M86" t="s">
        <v>316</v>
      </c>
      <c r="N86" t="s">
        <v>317</v>
      </c>
      <c r="O86" t="s">
        <v>318</v>
      </c>
    </row>
    <row r="87" spans="1:26">
      <c r="A87" t="s">
        <v>393</v>
      </c>
      <c r="B87">
        <v>293</v>
      </c>
      <c r="C87" t="s">
        <v>0</v>
      </c>
      <c r="D87">
        <v>1</v>
      </c>
      <c r="E87" t="s">
        <v>1</v>
      </c>
      <c r="F87">
        <v>109</v>
      </c>
      <c r="G87" s="2">
        <v>0</v>
      </c>
      <c r="H87" t="s">
        <v>394</v>
      </c>
      <c r="I87" t="s">
        <v>395</v>
      </c>
      <c r="J87" t="s">
        <v>396</v>
      </c>
      <c r="K87" t="s">
        <v>397</v>
      </c>
      <c r="L87" t="s">
        <v>398</v>
      </c>
      <c r="M87" t="s">
        <v>399</v>
      </c>
      <c r="N87" t="s">
        <v>400</v>
      </c>
      <c r="O87" t="s">
        <v>401</v>
      </c>
      <c r="P87" t="s">
        <v>402</v>
      </c>
      <c r="Q87" t="s">
        <v>400</v>
      </c>
      <c r="R87" t="s">
        <v>403</v>
      </c>
      <c r="S87" t="s">
        <v>404</v>
      </c>
      <c r="T87" t="s">
        <v>82</v>
      </c>
      <c r="U87" t="s">
        <v>405</v>
      </c>
      <c r="V87" t="s">
        <v>328</v>
      </c>
      <c r="W87" t="s">
        <v>406</v>
      </c>
      <c r="X87" t="s">
        <v>98</v>
      </c>
    </row>
    <row r="88" spans="1:26">
      <c r="A88" t="s">
        <v>407</v>
      </c>
      <c r="B88">
        <v>291</v>
      </c>
      <c r="C88" t="s">
        <v>0</v>
      </c>
      <c r="D88">
        <v>1</v>
      </c>
      <c r="E88" t="s">
        <v>1</v>
      </c>
      <c r="F88">
        <v>61</v>
      </c>
      <c r="G88" s="2">
        <v>0</v>
      </c>
      <c r="H88" t="s">
        <v>408</v>
      </c>
      <c r="I88" t="s">
        <v>409</v>
      </c>
      <c r="J88" t="s">
        <v>410</v>
      </c>
      <c r="K88" t="s">
        <v>411</v>
      </c>
      <c r="L88">
        <v>4</v>
      </c>
      <c r="M88" t="s">
        <v>412</v>
      </c>
      <c r="N88" t="s">
        <v>413</v>
      </c>
      <c r="O88" t="s">
        <v>414</v>
      </c>
      <c r="P88" t="s">
        <v>415</v>
      </c>
      <c r="Q88" t="s">
        <v>414</v>
      </c>
    </row>
    <row r="89" spans="1:26">
      <c r="A89" t="s">
        <v>416</v>
      </c>
      <c r="B89">
        <v>289</v>
      </c>
      <c r="C89" t="s">
        <v>0</v>
      </c>
      <c r="D89">
        <v>1</v>
      </c>
      <c r="E89" t="s">
        <v>1</v>
      </c>
      <c r="F89">
        <v>50</v>
      </c>
      <c r="G89" s="2">
        <v>0</v>
      </c>
      <c r="H89" t="s">
        <v>417</v>
      </c>
      <c r="I89" t="s">
        <v>418</v>
      </c>
      <c r="J89" t="s">
        <v>372</v>
      </c>
      <c r="K89" t="s">
        <v>373</v>
      </c>
      <c r="L89" t="s">
        <v>374</v>
      </c>
      <c r="M89" t="s">
        <v>375</v>
      </c>
    </row>
    <row r="90" spans="1:26">
      <c r="A90" t="s">
        <v>419</v>
      </c>
      <c r="B90">
        <v>286</v>
      </c>
      <c r="C90" t="s">
        <v>0</v>
      </c>
      <c r="D90">
        <v>1</v>
      </c>
      <c r="E90" t="s">
        <v>1</v>
      </c>
      <c r="F90">
        <v>130</v>
      </c>
      <c r="G90" s="2">
        <v>0</v>
      </c>
      <c r="H90" t="s">
        <v>420</v>
      </c>
      <c r="I90" t="s">
        <v>421</v>
      </c>
      <c r="J90" t="s">
        <v>422</v>
      </c>
      <c r="K90" t="s">
        <v>423</v>
      </c>
      <c r="L90" t="s">
        <v>424</v>
      </c>
      <c r="M90" t="s">
        <v>425</v>
      </c>
      <c r="N90" t="s">
        <v>328</v>
      </c>
      <c r="O90" t="s">
        <v>426</v>
      </c>
      <c r="P90" t="s">
        <v>427</v>
      </c>
      <c r="Q90" t="s">
        <v>428</v>
      </c>
      <c r="R90" t="s">
        <v>425</v>
      </c>
      <c r="S90" t="s">
        <v>429</v>
      </c>
      <c r="T90" t="s">
        <v>430</v>
      </c>
    </row>
    <row r="91" spans="1:26">
      <c r="A91" t="s">
        <v>419</v>
      </c>
      <c r="B91">
        <v>286</v>
      </c>
      <c r="C91" t="s">
        <v>0</v>
      </c>
      <c r="D91">
        <v>1</v>
      </c>
      <c r="E91" t="s">
        <v>1</v>
      </c>
      <c r="F91">
        <v>130</v>
      </c>
      <c r="G91" s="2">
        <v>0</v>
      </c>
      <c r="H91" t="s">
        <v>431</v>
      </c>
      <c r="I91" t="s">
        <v>432</v>
      </c>
      <c r="J91" t="s">
        <v>433</v>
      </c>
      <c r="K91" t="s">
        <v>425</v>
      </c>
      <c r="L91" t="s">
        <v>328</v>
      </c>
      <c r="M91" t="s">
        <v>426</v>
      </c>
      <c r="N91" t="s">
        <v>427</v>
      </c>
      <c r="O91" t="s">
        <v>428</v>
      </c>
      <c r="P91" t="s">
        <v>425</v>
      </c>
      <c r="Q91" t="s">
        <v>429</v>
      </c>
      <c r="R91" t="s">
        <v>430</v>
      </c>
    </row>
    <row r="92" spans="1:26">
      <c r="A92" t="s">
        <v>434</v>
      </c>
      <c r="B92">
        <v>285</v>
      </c>
      <c r="C92" t="s">
        <v>0</v>
      </c>
      <c r="D92">
        <v>1</v>
      </c>
      <c r="E92" t="s">
        <v>1</v>
      </c>
      <c r="F92">
        <v>58</v>
      </c>
      <c r="G92" s="2">
        <v>0</v>
      </c>
      <c r="H92" t="s">
        <v>435</v>
      </c>
      <c r="I92" t="s">
        <v>436</v>
      </c>
      <c r="J92" t="s">
        <v>437</v>
      </c>
      <c r="K92" t="s">
        <v>438</v>
      </c>
      <c r="L92" t="s">
        <v>439</v>
      </c>
      <c r="M92" t="s">
        <v>440</v>
      </c>
    </row>
    <row r="93" spans="1:26">
      <c r="A93" t="s">
        <v>441</v>
      </c>
      <c r="B93">
        <v>284</v>
      </c>
      <c r="C93" t="s">
        <v>0</v>
      </c>
      <c r="D93">
        <v>1</v>
      </c>
      <c r="E93" t="s">
        <v>1</v>
      </c>
      <c r="F93">
        <v>47</v>
      </c>
      <c r="G93" s="2">
        <v>0</v>
      </c>
      <c r="H93" t="s">
        <v>442</v>
      </c>
      <c r="I93" t="s">
        <v>443</v>
      </c>
      <c r="J93" t="s">
        <v>444</v>
      </c>
      <c r="K93" t="s">
        <v>10</v>
      </c>
      <c r="L93" t="s">
        <v>445</v>
      </c>
      <c r="M93" t="s">
        <v>98</v>
      </c>
      <c r="N93" t="s">
        <v>446</v>
      </c>
      <c r="O93" t="s">
        <v>447</v>
      </c>
      <c r="P93" t="s">
        <v>9</v>
      </c>
      <c r="Q93" t="s">
        <v>98</v>
      </c>
      <c r="R93" t="s">
        <v>448</v>
      </c>
      <c r="S93" t="s">
        <v>449</v>
      </c>
      <c r="T93" t="s">
        <v>450</v>
      </c>
      <c r="U93" t="s">
        <v>98</v>
      </c>
      <c r="V93" t="s">
        <v>33</v>
      </c>
      <c r="W93" t="s">
        <v>451</v>
      </c>
      <c r="X93" t="s">
        <v>452</v>
      </c>
      <c r="Y93" t="s">
        <v>449</v>
      </c>
      <c r="Z93" t="s">
        <v>453</v>
      </c>
    </row>
    <row r="94" spans="1:26">
      <c r="A94" t="s">
        <v>454</v>
      </c>
      <c r="B94">
        <v>282</v>
      </c>
      <c r="C94" t="s">
        <v>0</v>
      </c>
      <c r="D94">
        <v>1</v>
      </c>
      <c r="E94" t="s">
        <v>1</v>
      </c>
      <c r="F94">
        <v>69</v>
      </c>
      <c r="G94" s="2">
        <v>0</v>
      </c>
      <c r="H94" t="s">
        <v>455</v>
      </c>
      <c r="I94" t="s">
        <v>456</v>
      </c>
      <c r="J94" t="s">
        <v>457</v>
      </c>
      <c r="K94" t="s">
        <v>397</v>
      </c>
      <c r="L94" t="s">
        <v>328</v>
      </c>
      <c r="M94" t="s">
        <v>458</v>
      </c>
      <c r="N94" t="s">
        <v>459</v>
      </c>
    </row>
    <row r="95" spans="1:26">
      <c r="A95" t="s">
        <v>454</v>
      </c>
      <c r="B95">
        <v>282</v>
      </c>
      <c r="C95" t="s">
        <v>0</v>
      </c>
      <c r="D95">
        <v>1</v>
      </c>
      <c r="E95" t="s">
        <v>1</v>
      </c>
      <c r="F95">
        <v>58</v>
      </c>
      <c r="G95" s="2">
        <v>0</v>
      </c>
      <c r="H95" t="s">
        <v>460</v>
      </c>
      <c r="I95" t="s">
        <v>461</v>
      </c>
      <c r="J95" t="s">
        <v>462</v>
      </c>
      <c r="K95" t="s">
        <v>10</v>
      </c>
      <c r="L95">
        <v>9</v>
      </c>
    </row>
    <row r="96" spans="1:26">
      <c r="A96" t="s">
        <v>463</v>
      </c>
      <c r="B96">
        <v>279</v>
      </c>
      <c r="C96" t="s">
        <v>0</v>
      </c>
      <c r="D96">
        <v>1</v>
      </c>
      <c r="E96" t="s">
        <v>1</v>
      </c>
      <c r="F96">
        <v>66</v>
      </c>
      <c r="G96" s="2">
        <v>0</v>
      </c>
      <c r="H96" t="s">
        <v>464</v>
      </c>
      <c r="I96" t="s">
        <v>465</v>
      </c>
      <c r="J96" t="s">
        <v>466</v>
      </c>
      <c r="K96" t="s">
        <v>362</v>
      </c>
      <c r="L96" t="s">
        <v>467</v>
      </c>
      <c r="M96" t="s">
        <v>468</v>
      </c>
      <c r="N96" t="s">
        <v>469</v>
      </c>
      <c r="O96" t="s">
        <v>470</v>
      </c>
      <c r="P96" t="s">
        <v>471</v>
      </c>
      <c r="Q96" t="s">
        <v>469</v>
      </c>
    </row>
    <row r="97" spans="1:31">
      <c r="A97" t="s">
        <v>472</v>
      </c>
      <c r="B97">
        <v>278</v>
      </c>
      <c r="C97" t="s">
        <v>0</v>
      </c>
      <c r="D97">
        <v>1</v>
      </c>
      <c r="E97" t="s">
        <v>1</v>
      </c>
      <c r="F97">
        <v>121</v>
      </c>
      <c r="G97" s="2">
        <v>0</v>
      </c>
      <c r="H97" t="s">
        <v>473</v>
      </c>
      <c r="I97" t="s">
        <v>474</v>
      </c>
      <c r="J97" t="s">
        <v>475</v>
      </c>
      <c r="K97" t="s">
        <v>37</v>
      </c>
      <c r="L97" t="s">
        <v>476</v>
      </c>
      <c r="M97" t="s">
        <v>33</v>
      </c>
      <c r="N97" t="s">
        <v>477</v>
      </c>
      <c r="O97" t="s">
        <v>478</v>
      </c>
      <c r="P97" t="s">
        <v>37</v>
      </c>
      <c r="Q97" t="s">
        <v>479</v>
      </c>
    </row>
    <row r="98" spans="1:31">
      <c r="A98" t="s">
        <v>472</v>
      </c>
      <c r="B98">
        <v>278</v>
      </c>
      <c r="C98" t="s">
        <v>0</v>
      </c>
      <c r="D98">
        <v>1</v>
      </c>
      <c r="E98" t="s">
        <v>1</v>
      </c>
      <c r="F98">
        <v>121</v>
      </c>
      <c r="G98" s="2">
        <v>0</v>
      </c>
      <c r="H98" t="s">
        <v>480</v>
      </c>
      <c r="I98" t="s">
        <v>481</v>
      </c>
      <c r="J98" t="s">
        <v>475</v>
      </c>
      <c r="K98" t="s">
        <v>37</v>
      </c>
      <c r="L98" t="s">
        <v>476</v>
      </c>
      <c r="M98" t="s">
        <v>33</v>
      </c>
      <c r="N98" t="s">
        <v>477</v>
      </c>
      <c r="O98" t="s">
        <v>478</v>
      </c>
      <c r="P98" t="s">
        <v>37</v>
      </c>
      <c r="Q98" t="s">
        <v>479</v>
      </c>
    </row>
    <row r="99" spans="1:31">
      <c r="A99" t="s">
        <v>482</v>
      </c>
      <c r="B99">
        <v>277</v>
      </c>
      <c r="C99" t="s">
        <v>0</v>
      </c>
      <c r="D99">
        <v>1</v>
      </c>
      <c r="E99" t="s">
        <v>1</v>
      </c>
      <c r="F99">
        <v>79</v>
      </c>
      <c r="G99" s="2">
        <v>0</v>
      </c>
      <c r="H99" t="s">
        <v>483</v>
      </c>
      <c r="I99" t="s">
        <v>484</v>
      </c>
      <c r="J99" t="s">
        <v>485</v>
      </c>
      <c r="K99" t="s">
        <v>486</v>
      </c>
      <c r="L99" t="s">
        <v>82</v>
      </c>
      <c r="M99" t="s">
        <v>36</v>
      </c>
      <c r="N99" t="s">
        <v>328</v>
      </c>
      <c r="O99" t="s">
        <v>487</v>
      </c>
      <c r="P99" t="s">
        <v>488</v>
      </c>
      <c r="Q99" t="s">
        <v>36</v>
      </c>
      <c r="R99" t="s">
        <v>328</v>
      </c>
      <c r="S99" t="s">
        <v>489</v>
      </c>
      <c r="T99" t="s">
        <v>490</v>
      </c>
      <c r="U99" t="s">
        <v>491</v>
      </c>
      <c r="V99" t="s">
        <v>492</v>
      </c>
      <c r="W99" t="s">
        <v>36</v>
      </c>
      <c r="X99" t="s">
        <v>328</v>
      </c>
      <c r="Y99" t="s">
        <v>489</v>
      </c>
      <c r="Z99" t="s">
        <v>493</v>
      </c>
      <c r="AA99" t="s">
        <v>36</v>
      </c>
      <c r="AB99" t="s">
        <v>328</v>
      </c>
      <c r="AC99" t="s">
        <v>489</v>
      </c>
      <c r="AD99" t="s">
        <v>494</v>
      </c>
      <c r="AE99" t="s">
        <v>495</v>
      </c>
    </row>
    <row r="100" spans="1:31">
      <c r="A100" t="s">
        <v>482</v>
      </c>
      <c r="B100">
        <v>277</v>
      </c>
      <c r="C100" t="s">
        <v>0</v>
      </c>
      <c r="D100">
        <v>1</v>
      </c>
      <c r="E100" t="s">
        <v>1</v>
      </c>
      <c r="F100">
        <v>61</v>
      </c>
      <c r="G100" s="2">
        <v>0</v>
      </c>
      <c r="H100" t="s">
        <v>496</v>
      </c>
      <c r="I100" t="s">
        <v>497</v>
      </c>
      <c r="J100" t="s">
        <v>410</v>
      </c>
      <c r="K100" t="s">
        <v>411</v>
      </c>
      <c r="L100">
        <v>4</v>
      </c>
      <c r="M100" t="s">
        <v>412</v>
      </c>
      <c r="N100" t="s">
        <v>413</v>
      </c>
      <c r="O100" t="s">
        <v>414</v>
      </c>
      <c r="P100" t="s">
        <v>415</v>
      </c>
      <c r="Q100" t="s">
        <v>414</v>
      </c>
    </row>
    <row r="101" spans="1:31">
      <c r="A101" t="s">
        <v>482</v>
      </c>
      <c r="B101">
        <v>277</v>
      </c>
      <c r="C101" t="s">
        <v>0</v>
      </c>
      <c r="D101">
        <v>1</v>
      </c>
      <c r="E101" t="s">
        <v>1</v>
      </c>
      <c r="F101">
        <v>57</v>
      </c>
      <c r="G101" s="2">
        <v>0</v>
      </c>
      <c r="H101" t="s">
        <v>498</v>
      </c>
      <c r="I101" t="s">
        <v>499</v>
      </c>
      <c r="J101" t="s">
        <v>500</v>
      </c>
      <c r="K101" t="s">
        <v>501</v>
      </c>
      <c r="L101" t="s">
        <v>10</v>
      </c>
      <c r="M101">
        <v>3</v>
      </c>
    </row>
    <row r="102" spans="1:31">
      <c r="A102" t="s">
        <v>482</v>
      </c>
      <c r="B102">
        <v>277</v>
      </c>
      <c r="C102" t="s">
        <v>0</v>
      </c>
      <c r="D102">
        <v>1</v>
      </c>
      <c r="E102" t="s">
        <v>1</v>
      </c>
      <c r="F102">
        <v>48</v>
      </c>
      <c r="G102" s="2">
        <v>0</v>
      </c>
      <c r="H102" t="s">
        <v>502</v>
      </c>
      <c r="I102" t="s">
        <v>503</v>
      </c>
      <c r="J102" t="s">
        <v>504</v>
      </c>
      <c r="K102" t="s">
        <v>505</v>
      </c>
      <c r="L102" t="s">
        <v>506</v>
      </c>
      <c r="M102" t="s">
        <v>507</v>
      </c>
    </row>
    <row r="103" spans="1:31">
      <c r="A103" t="s">
        <v>482</v>
      </c>
      <c r="B103">
        <v>277</v>
      </c>
      <c r="C103" t="s">
        <v>0</v>
      </c>
      <c r="D103">
        <v>1</v>
      </c>
      <c r="E103" t="s">
        <v>1</v>
      </c>
      <c r="F103">
        <v>48</v>
      </c>
      <c r="G103" s="2">
        <v>0</v>
      </c>
      <c r="H103" t="s">
        <v>508</v>
      </c>
      <c r="I103" t="s">
        <v>509</v>
      </c>
      <c r="J103" t="s">
        <v>504</v>
      </c>
      <c r="K103" t="s">
        <v>505</v>
      </c>
      <c r="L103" t="s">
        <v>506</v>
      </c>
      <c r="M103" t="s">
        <v>507</v>
      </c>
    </row>
    <row r="104" spans="1:31">
      <c r="A104" t="s">
        <v>482</v>
      </c>
      <c r="B104">
        <v>277</v>
      </c>
      <c r="C104" t="s">
        <v>0</v>
      </c>
      <c r="D104">
        <v>1</v>
      </c>
      <c r="E104" t="s">
        <v>1</v>
      </c>
      <c r="F104">
        <v>48</v>
      </c>
      <c r="G104" s="2">
        <v>0</v>
      </c>
      <c r="H104" t="s">
        <v>510</v>
      </c>
      <c r="I104" t="s">
        <v>511</v>
      </c>
      <c r="J104" t="s">
        <v>504</v>
      </c>
      <c r="K104" t="s">
        <v>505</v>
      </c>
      <c r="L104" t="s">
        <v>506</v>
      </c>
      <c r="M104" t="s">
        <v>507</v>
      </c>
    </row>
    <row r="105" spans="1:31">
      <c r="A105" t="s">
        <v>512</v>
      </c>
      <c r="B105">
        <v>274</v>
      </c>
      <c r="C105" t="s">
        <v>0</v>
      </c>
      <c r="D105">
        <v>1</v>
      </c>
      <c r="E105" t="s">
        <v>1</v>
      </c>
      <c r="F105">
        <v>46</v>
      </c>
      <c r="G105" s="2">
        <v>0</v>
      </c>
      <c r="H105" t="s">
        <v>513</v>
      </c>
      <c r="I105" t="s">
        <v>514</v>
      </c>
      <c r="J105" t="s">
        <v>192</v>
      </c>
      <c r="K105" t="s">
        <v>10</v>
      </c>
      <c r="L105" t="s">
        <v>515</v>
      </c>
    </row>
    <row r="106" spans="1:31">
      <c r="A106" t="s">
        <v>512</v>
      </c>
      <c r="B106">
        <v>274</v>
      </c>
      <c r="C106" t="s">
        <v>0</v>
      </c>
      <c r="D106">
        <v>1</v>
      </c>
      <c r="E106" t="s">
        <v>1</v>
      </c>
      <c r="F106">
        <v>44</v>
      </c>
      <c r="G106" s="2">
        <v>0</v>
      </c>
      <c r="H106" t="s">
        <v>516</v>
      </c>
      <c r="I106" t="s">
        <v>517</v>
      </c>
      <c r="J106" t="s">
        <v>466</v>
      </c>
      <c r="K106" t="s">
        <v>362</v>
      </c>
      <c r="L106" t="s">
        <v>467</v>
      </c>
      <c r="M106" t="s">
        <v>468</v>
      </c>
      <c r="N106" t="s">
        <v>469</v>
      </c>
      <c r="O106" t="s">
        <v>470</v>
      </c>
      <c r="P106" t="s">
        <v>471</v>
      </c>
      <c r="Q106" t="s">
        <v>469</v>
      </c>
    </row>
    <row r="107" spans="1:31">
      <c r="A107" t="s">
        <v>518</v>
      </c>
      <c r="B107">
        <v>272</v>
      </c>
      <c r="C107" t="s">
        <v>0</v>
      </c>
      <c r="D107">
        <v>1</v>
      </c>
      <c r="E107" t="s">
        <v>1</v>
      </c>
      <c r="F107">
        <v>81</v>
      </c>
      <c r="G107" s="2">
        <v>0</v>
      </c>
      <c r="H107" t="s">
        <v>519</v>
      </c>
      <c r="I107" t="s">
        <v>520</v>
      </c>
      <c r="J107" t="s">
        <v>192</v>
      </c>
      <c r="K107" t="s">
        <v>10</v>
      </c>
      <c r="L107" t="s">
        <v>521</v>
      </c>
      <c r="M107" t="s">
        <v>495</v>
      </c>
    </row>
    <row r="108" spans="1:31">
      <c r="A108" t="s">
        <v>518</v>
      </c>
      <c r="B108">
        <v>272</v>
      </c>
      <c r="C108" t="s">
        <v>0</v>
      </c>
      <c r="D108">
        <v>1</v>
      </c>
      <c r="E108" t="s">
        <v>1</v>
      </c>
      <c r="F108">
        <v>63</v>
      </c>
      <c r="G108" s="2">
        <v>0</v>
      </c>
      <c r="H108" t="s">
        <v>522</v>
      </c>
      <c r="I108" t="s">
        <v>523</v>
      </c>
      <c r="J108" t="s">
        <v>351</v>
      </c>
      <c r="K108" t="s">
        <v>352</v>
      </c>
      <c r="L108" t="s">
        <v>353</v>
      </c>
      <c r="M108" t="s">
        <v>354</v>
      </c>
      <c r="N108" t="s">
        <v>355</v>
      </c>
    </row>
    <row r="109" spans="1:31">
      <c r="A109" t="s">
        <v>518</v>
      </c>
      <c r="B109">
        <v>272</v>
      </c>
      <c r="C109" t="s">
        <v>0</v>
      </c>
      <c r="D109">
        <v>1</v>
      </c>
      <c r="E109" t="s">
        <v>1</v>
      </c>
      <c r="F109">
        <v>63</v>
      </c>
      <c r="G109" s="2">
        <v>0</v>
      </c>
      <c r="H109" t="s">
        <v>524</v>
      </c>
      <c r="I109" t="s">
        <v>525</v>
      </c>
      <c r="J109" t="s">
        <v>351</v>
      </c>
      <c r="K109" t="s">
        <v>352</v>
      </c>
      <c r="L109" t="s">
        <v>353</v>
      </c>
      <c r="M109" t="s">
        <v>354</v>
      </c>
      <c r="N109" t="s">
        <v>355</v>
      </c>
    </row>
    <row r="110" spans="1:31">
      <c r="A110" t="s">
        <v>518</v>
      </c>
      <c r="B110">
        <v>272</v>
      </c>
      <c r="C110" t="s">
        <v>0</v>
      </c>
      <c r="D110">
        <v>1</v>
      </c>
      <c r="E110" t="s">
        <v>1</v>
      </c>
      <c r="F110">
        <v>63</v>
      </c>
      <c r="G110" s="2">
        <v>0</v>
      </c>
      <c r="H110" t="s">
        <v>526</v>
      </c>
      <c r="I110" t="s">
        <v>527</v>
      </c>
      <c r="J110" t="s">
        <v>351</v>
      </c>
      <c r="K110" t="s">
        <v>352</v>
      </c>
      <c r="L110" t="s">
        <v>353</v>
      </c>
      <c r="M110" t="s">
        <v>354</v>
      </c>
      <c r="N110" t="s">
        <v>355</v>
      </c>
    </row>
    <row r="111" spans="1:31">
      <c r="A111" t="s">
        <v>518</v>
      </c>
      <c r="B111">
        <v>272</v>
      </c>
      <c r="C111" t="s">
        <v>0</v>
      </c>
      <c r="D111">
        <v>1</v>
      </c>
      <c r="E111" t="s">
        <v>1</v>
      </c>
      <c r="F111">
        <v>63</v>
      </c>
      <c r="G111" s="2">
        <v>0</v>
      </c>
      <c r="H111" t="s">
        <v>528</v>
      </c>
      <c r="I111" t="s">
        <v>529</v>
      </c>
      <c r="J111" t="s">
        <v>351</v>
      </c>
      <c r="K111" t="s">
        <v>352</v>
      </c>
      <c r="L111" t="s">
        <v>353</v>
      </c>
      <c r="M111" t="s">
        <v>354</v>
      </c>
      <c r="N111" t="s">
        <v>355</v>
      </c>
    </row>
    <row r="112" spans="1:31">
      <c r="A112" t="s">
        <v>518</v>
      </c>
      <c r="B112">
        <v>272</v>
      </c>
      <c r="C112" t="s">
        <v>0</v>
      </c>
      <c r="D112">
        <v>1</v>
      </c>
      <c r="E112" t="s">
        <v>1</v>
      </c>
      <c r="F112">
        <v>63</v>
      </c>
      <c r="G112" s="2">
        <v>0</v>
      </c>
      <c r="H112" t="s">
        <v>530</v>
      </c>
      <c r="I112" t="s">
        <v>531</v>
      </c>
      <c r="J112" t="s">
        <v>351</v>
      </c>
      <c r="K112" t="s">
        <v>352</v>
      </c>
      <c r="L112" t="s">
        <v>353</v>
      </c>
      <c r="M112" t="s">
        <v>354</v>
      </c>
      <c r="N112" t="s">
        <v>355</v>
      </c>
    </row>
    <row r="113" spans="1:22">
      <c r="A113" t="s">
        <v>518</v>
      </c>
      <c r="B113">
        <v>272</v>
      </c>
      <c r="C113" t="s">
        <v>0</v>
      </c>
      <c r="D113">
        <v>1</v>
      </c>
      <c r="E113" t="s">
        <v>1</v>
      </c>
      <c r="F113">
        <v>63</v>
      </c>
      <c r="G113" s="2">
        <v>0</v>
      </c>
      <c r="H113" t="s">
        <v>532</v>
      </c>
      <c r="I113" t="s">
        <v>533</v>
      </c>
      <c r="J113" t="s">
        <v>351</v>
      </c>
      <c r="K113" t="s">
        <v>352</v>
      </c>
      <c r="L113" t="s">
        <v>353</v>
      </c>
      <c r="M113" t="s">
        <v>354</v>
      </c>
      <c r="N113" t="s">
        <v>355</v>
      </c>
    </row>
    <row r="114" spans="1:22">
      <c r="A114" t="s">
        <v>518</v>
      </c>
      <c r="B114">
        <v>272</v>
      </c>
      <c r="C114" t="s">
        <v>0</v>
      </c>
      <c r="D114">
        <v>1</v>
      </c>
      <c r="E114" t="s">
        <v>1</v>
      </c>
      <c r="F114">
        <v>63</v>
      </c>
      <c r="G114" s="2">
        <v>0</v>
      </c>
      <c r="H114" t="s">
        <v>534</v>
      </c>
      <c r="I114" t="s">
        <v>535</v>
      </c>
      <c r="J114" t="s">
        <v>351</v>
      </c>
      <c r="K114" t="s">
        <v>352</v>
      </c>
      <c r="L114" t="s">
        <v>353</v>
      </c>
      <c r="M114" t="s">
        <v>354</v>
      </c>
      <c r="N114" t="s">
        <v>355</v>
      </c>
    </row>
    <row r="115" spans="1:22">
      <c r="A115" t="s">
        <v>518</v>
      </c>
      <c r="B115">
        <v>272</v>
      </c>
      <c r="C115" t="s">
        <v>0</v>
      </c>
      <c r="D115">
        <v>1</v>
      </c>
      <c r="E115" t="s">
        <v>1</v>
      </c>
      <c r="F115">
        <v>63</v>
      </c>
      <c r="G115" s="2">
        <v>0</v>
      </c>
      <c r="H115" t="s">
        <v>536</v>
      </c>
      <c r="I115" t="s">
        <v>537</v>
      </c>
      <c r="J115" t="s">
        <v>351</v>
      </c>
      <c r="K115" t="s">
        <v>352</v>
      </c>
      <c r="L115" t="s">
        <v>353</v>
      </c>
      <c r="M115" t="s">
        <v>354</v>
      </c>
      <c r="N115" t="s">
        <v>355</v>
      </c>
    </row>
    <row r="116" spans="1:22">
      <c r="A116" t="s">
        <v>518</v>
      </c>
      <c r="B116">
        <v>272</v>
      </c>
      <c r="C116" t="s">
        <v>0</v>
      </c>
      <c r="D116">
        <v>1</v>
      </c>
      <c r="E116" t="s">
        <v>1</v>
      </c>
      <c r="F116">
        <v>63</v>
      </c>
      <c r="G116" s="2">
        <v>0</v>
      </c>
      <c r="H116" t="s">
        <v>538</v>
      </c>
      <c r="I116" t="s">
        <v>539</v>
      </c>
      <c r="J116" t="s">
        <v>351</v>
      </c>
      <c r="K116" t="s">
        <v>352</v>
      </c>
      <c r="L116" t="s">
        <v>353</v>
      </c>
      <c r="M116" t="s">
        <v>354</v>
      </c>
      <c r="N116" t="s">
        <v>355</v>
      </c>
    </row>
    <row r="117" spans="1:22">
      <c r="A117" t="s">
        <v>518</v>
      </c>
      <c r="B117">
        <v>272</v>
      </c>
      <c r="C117" t="s">
        <v>0</v>
      </c>
      <c r="D117">
        <v>1</v>
      </c>
      <c r="E117" t="s">
        <v>1</v>
      </c>
      <c r="F117">
        <v>62</v>
      </c>
      <c r="G117" s="2">
        <v>0</v>
      </c>
      <c r="H117" t="s">
        <v>540</v>
      </c>
      <c r="I117" t="s">
        <v>541</v>
      </c>
      <c r="J117" t="s">
        <v>326</v>
      </c>
      <c r="K117" t="s">
        <v>327</v>
      </c>
      <c r="L117" t="s">
        <v>328</v>
      </c>
      <c r="M117" t="s">
        <v>329</v>
      </c>
      <c r="N117" t="s">
        <v>330</v>
      </c>
      <c r="O117" t="s">
        <v>10</v>
      </c>
      <c r="P117" t="s">
        <v>327</v>
      </c>
      <c r="Q117">
        <v>3</v>
      </c>
      <c r="R117" t="s">
        <v>328</v>
      </c>
      <c r="S117" t="s">
        <v>331</v>
      </c>
      <c r="T117" t="s">
        <v>332</v>
      </c>
      <c r="U117" t="s">
        <v>32</v>
      </c>
      <c r="V117" t="s">
        <v>333</v>
      </c>
    </row>
    <row r="118" spans="1:22">
      <c r="A118" t="s">
        <v>542</v>
      </c>
      <c r="B118">
        <v>269</v>
      </c>
      <c r="C118" t="s">
        <v>0</v>
      </c>
      <c r="D118">
        <v>1</v>
      </c>
      <c r="E118" t="s">
        <v>1</v>
      </c>
      <c r="F118">
        <v>61</v>
      </c>
      <c r="G118" s="2">
        <v>0</v>
      </c>
      <c r="H118" t="s">
        <v>543</v>
      </c>
      <c r="I118" t="s">
        <v>544</v>
      </c>
      <c r="J118" t="s">
        <v>545</v>
      </c>
      <c r="K118" t="s">
        <v>546</v>
      </c>
      <c r="L118" t="s">
        <v>547</v>
      </c>
      <c r="M118">
        <v>54</v>
      </c>
      <c r="N118" t="s">
        <v>548</v>
      </c>
      <c r="O118" t="s">
        <v>10</v>
      </c>
      <c r="P118" t="s">
        <v>549</v>
      </c>
    </row>
    <row r="119" spans="1:22">
      <c r="A119" t="s">
        <v>550</v>
      </c>
      <c r="B119">
        <v>266</v>
      </c>
      <c r="C119" t="s">
        <v>0</v>
      </c>
      <c r="D119">
        <v>1</v>
      </c>
      <c r="E119" t="s">
        <v>1</v>
      </c>
      <c r="F119">
        <v>64</v>
      </c>
      <c r="G119" s="2">
        <v>0</v>
      </c>
      <c r="H119" t="s">
        <v>551</v>
      </c>
      <c r="I119" t="s">
        <v>552</v>
      </c>
      <c r="J119" t="s">
        <v>553</v>
      </c>
      <c r="K119" t="s">
        <v>425</v>
      </c>
      <c r="L119" t="s">
        <v>554</v>
      </c>
      <c r="M119" t="s">
        <v>555</v>
      </c>
    </row>
    <row r="120" spans="1:22">
      <c r="A120" t="s">
        <v>550</v>
      </c>
      <c r="B120">
        <v>266</v>
      </c>
      <c r="C120" t="s">
        <v>0</v>
      </c>
      <c r="D120">
        <v>1</v>
      </c>
      <c r="E120" t="s">
        <v>1</v>
      </c>
      <c r="F120">
        <v>49</v>
      </c>
      <c r="G120" s="2">
        <v>0</v>
      </c>
      <c r="H120" t="s">
        <v>556</v>
      </c>
      <c r="I120" t="s">
        <v>557</v>
      </c>
      <c r="J120" t="s">
        <v>558</v>
      </c>
      <c r="K120" t="s">
        <v>362</v>
      </c>
      <c r="L120" t="s">
        <v>559</v>
      </c>
      <c r="M120" t="s">
        <v>560</v>
      </c>
      <c r="N120" t="s">
        <v>561</v>
      </c>
      <c r="O120" t="s">
        <v>562</v>
      </c>
    </row>
    <row r="121" spans="1:22">
      <c r="A121" t="s">
        <v>563</v>
      </c>
      <c r="B121">
        <v>265</v>
      </c>
      <c r="C121" t="s">
        <v>0</v>
      </c>
      <c r="D121">
        <v>1</v>
      </c>
      <c r="E121" t="s">
        <v>1</v>
      </c>
      <c r="F121">
        <v>89</v>
      </c>
      <c r="G121" s="2">
        <v>0</v>
      </c>
      <c r="H121" t="s">
        <v>564</v>
      </c>
      <c r="I121" t="s">
        <v>565</v>
      </c>
      <c r="J121" t="s">
        <v>566</v>
      </c>
      <c r="K121" t="s">
        <v>362</v>
      </c>
      <c r="L121" t="s">
        <v>567</v>
      </c>
      <c r="M121" t="s">
        <v>568</v>
      </c>
      <c r="N121" t="s">
        <v>569</v>
      </c>
      <c r="O121" t="s">
        <v>14</v>
      </c>
    </row>
    <row r="122" spans="1:22">
      <c r="A122" t="s">
        <v>570</v>
      </c>
      <c r="B122">
        <v>264</v>
      </c>
      <c r="C122" t="s">
        <v>0</v>
      </c>
      <c r="D122">
        <v>1</v>
      </c>
      <c r="E122" t="s">
        <v>1</v>
      </c>
      <c r="F122">
        <v>63</v>
      </c>
      <c r="G122" s="2">
        <v>0</v>
      </c>
      <c r="H122" t="s">
        <v>571</v>
      </c>
      <c r="I122" t="s">
        <v>572</v>
      </c>
      <c r="J122" t="s">
        <v>313</v>
      </c>
      <c r="K122" t="s">
        <v>314</v>
      </c>
      <c r="L122" t="s">
        <v>315</v>
      </c>
      <c r="M122" t="s">
        <v>316</v>
      </c>
      <c r="N122" t="s">
        <v>317</v>
      </c>
      <c r="O122" t="s">
        <v>318</v>
      </c>
    </row>
    <row r="123" spans="1:22">
      <c r="A123" t="s">
        <v>573</v>
      </c>
      <c r="B123">
        <v>262</v>
      </c>
      <c r="C123" t="s">
        <v>0</v>
      </c>
      <c r="D123">
        <v>1</v>
      </c>
      <c r="E123" t="s">
        <v>1</v>
      </c>
      <c r="F123">
        <v>43</v>
      </c>
      <c r="G123" s="2">
        <v>0</v>
      </c>
      <c r="H123" t="s">
        <v>574</v>
      </c>
      <c r="I123" t="s">
        <v>575</v>
      </c>
      <c r="J123" t="s">
        <v>576</v>
      </c>
      <c r="K123" t="s">
        <v>577</v>
      </c>
      <c r="L123" t="s">
        <v>10</v>
      </c>
      <c r="M123">
        <v>12</v>
      </c>
      <c r="N123" t="s">
        <v>578</v>
      </c>
    </row>
    <row r="124" spans="1:22">
      <c r="A124" t="s">
        <v>573</v>
      </c>
      <c r="B124">
        <v>262</v>
      </c>
      <c r="C124" t="s">
        <v>0</v>
      </c>
      <c r="D124">
        <v>1</v>
      </c>
      <c r="E124" t="s">
        <v>1</v>
      </c>
      <c r="F124">
        <v>34</v>
      </c>
      <c r="G124" s="2">
        <v>0</v>
      </c>
      <c r="H124" t="s">
        <v>579</v>
      </c>
      <c r="I124" t="s">
        <v>580</v>
      </c>
      <c r="J124" t="s">
        <v>581</v>
      </c>
      <c r="K124" t="s">
        <v>313</v>
      </c>
      <c r="L124" t="s">
        <v>582</v>
      </c>
      <c r="M124" t="s">
        <v>328</v>
      </c>
      <c r="N124" t="s">
        <v>583</v>
      </c>
      <c r="O124" t="s">
        <v>584</v>
      </c>
      <c r="P124" t="s">
        <v>42</v>
      </c>
      <c r="Q124" t="s">
        <v>585</v>
      </c>
    </row>
    <row r="125" spans="1:22">
      <c r="A125" t="s">
        <v>586</v>
      </c>
      <c r="B125">
        <v>261</v>
      </c>
      <c r="C125" t="s">
        <v>0</v>
      </c>
      <c r="D125">
        <v>1</v>
      </c>
      <c r="E125" t="s">
        <v>1</v>
      </c>
      <c r="F125">
        <v>68</v>
      </c>
      <c r="G125" s="2">
        <v>0</v>
      </c>
      <c r="H125" t="s">
        <v>587</v>
      </c>
      <c r="I125" t="s">
        <v>588</v>
      </c>
      <c r="J125" t="s">
        <v>589</v>
      </c>
      <c r="K125" t="s">
        <v>13</v>
      </c>
      <c r="L125" t="s">
        <v>590</v>
      </c>
    </row>
    <row r="126" spans="1:22">
      <c r="A126" t="s">
        <v>591</v>
      </c>
      <c r="B126">
        <v>260</v>
      </c>
      <c r="C126" t="s">
        <v>0</v>
      </c>
      <c r="D126">
        <v>23</v>
      </c>
      <c r="E126" t="s">
        <v>1</v>
      </c>
      <c r="F126">
        <v>240</v>
      </c>
      <c r="G126" s="2">
        <v>0</v>
      </c>
      <c r="H126" t="s">
        <v>592</v>
      </c>
      <c r="I126" t="s">
        <v>593</v>
      </c>
      <c r="J126" t="s">
        <v>594</v>
      </c>
      <c r="K126" t="s">
        <v>450</v>
      </c>
      <c r="L126" t="s">
        <v>595</v>
      </c>
      <c r="M126" t="s">
        <v>558</v>
      </c>
      <c r="N126" t="s">
        <v>596</v>
      </c>
      <c r="O126" t="s">
        <v>597</v>
      </c>
      <c r="P126" t="s">
        <v>598</v>
      </c>
    </row>
    <row r="127" spans="1:22">
      <c r="A127" t="s">
        <v>591</v>
      </c>
      <c r="B127">
        <v>260</v>
      </c>
      <c r="C127" t="s">
        <v>0</v>
      </c>
      <c r="D127">
        <v>1</v>
      </c>
      <c r="E127" t="s">
        <v>1</v>
      </c>
      <c r="F127">
        <v>79</v>
      </c>
      <c r="G127" s="2">
        <v>0</v>
      </c>
      <c r="H127" t="s">
        <v>599</v>
      </c>
      <c r="I127" t="s">
        <v>600</v>
      </c>
      <c r="J127" t="s">
        <v>601</v>
      </c>
      <c r="K127" t="s">
        <v>602</v>
      </c>
      <c r="L127" t="s">
        <v>603</v>
      </c>
      <c r="M127" t="s">
        <v>604</v>
      </c>
      <c r="N127" t="s">
        <v>605</v>
      </c>
      <c r="O127" t="s">
        <v>606</v>
      </c>
      <c r="P127" t="s">
        <v>607</v>
      </c>
    </row>
    <row r="128" spans="1:22">
      <c r="A128" t="s">
        <v>608</v>
      </c>
      <c r="B128">
        <v>257</v>
      </c>
      <c r="C128" t="s">
        <v>0</v>
      </c>
      <c r="D128">
        <v>1</v>
      </c>
      <c r="E128" t="s">
        <v>1</v>
      </c>
      <c r="F128">
        <v>74</v>
      </c>
      <c r="G128" s="2">
        <v>0</v>
      </c>
      <c r="H128" t="s">
        <v>609</v>
      </c>
      <c r="I128" t="s">
        <v>610</v>
      </c>
      <c r="J128" t="s">
        <v>611</v>
      </c>
      <c r="K128" t="s">
        <v>612</v>
      </c>
      <c r="L128" t="s">
        <v>505</v>
      </c>
      <c r="M128" t="s">
        <v>613</v>
      </c>
      <c r="N128" t="s">
        <v>614</v>
      </c>
      <c r="O128" t="s">
        <v>615</v>
      </c>
      <c r="P128" t="s">
        <v>616</v>
      </c>
      <c r="Q128" t="s">
        <v>506</v>
      </c>
      <c r="R128" t="s">
        <v>617</v>
      </c>
    </row>
    <row r="129" spans="1:22">
      <c r="A129" t="s">
        <v>608</v>
      </c>
      <c r="B129">
        <v>257</v>
      </c>
      <c r="C129" t="s">
        <v>0</v>
      </c>
      <c r="D129">
        <v>1</v>
      </c>
      <c r="E129" t="s">
        <v>1</v>
      </c>
      <c r="F129">
        <v>74</v>
      </c>
      <c r="G129" s="2">
        <v>0</v>
      </c>
      <c r="H129" t="s">
        <v>618</v>
      </c>
      <c r="I129" t="s">
        <v>619</v>
      </c>
      <c r="J129" t="s">
        <v>611</v>
      </c>
      <c r="K129" t="s">
        <v>612</v>
      </c>
      <c r="L129" t="s">
        <v>505</v>
      </c>
      <c r="M129" t="s">
        <v>613</v>
      </c>
      <c r="N129" t="s">
        <v>614</v>
      </c>
      <c r="O129" t="s">
        <v>615</v>
      </c>
      <c r="P129" t="s">
        <v>616</v>
      </c>
      <c r="Q129" t="s">
        <v>506</v>
      </c>
      <c r="R129" t="s">
        <v>617</v>
      </c>
    </row>
    <row r="130" spans="1:22">
      <c r="A130" t="s">
        <v>620</v>
      </c>
      <c r="B130">
        <v>256</v>
      </c>
      <c r="C130" t="s">
        <v>0</v>
      </c>
      <c r="D130">
        <v>1</v>
      </c>
      <c r="E130" t="s">
        <v>1</v>
      </c>
      <c r="F130">
        <v>79</v>
      </c>
      <c r="G130" s="2">
        <v>0</v>
      </c>
      <c r="H130" t="s">
        <v>621</v>
      </c>
      <c r="I130" t="s">
        <v>622</v>
      </c>
      <c r="J130" t="s">
        <v>601</v>
      </c>
      <c r="K130" t="s">
        <v>602</v>
      </c>
      <c r="L130" t="s">
        <v>603</v>
      </c>
      <c r="M130" t="s">
        <v>604</v>
      </c>
      <c r="N130" t="s">
        <v>605</v>
      </c>
      <c r="O130" t="s">
        <v>606</v>
      </c>
      <c r="P130" t="s">
        <v>607</v>
      </c>
    </row>
    <row r="131" spans="1:22">
      <c r="A131" t="s">
        <v>620</v>
      </c>
      <c r="B131">
        <v>256</v>
      </c>
      <c r="C131" t="s">
        <v>0</v>
      </c>
      <c r="D131">
        <v>1</v>
      </c>
      <c r="E131" t="s">
        <v>1</v>
      </c>
      <c r="F131">
        <v>54</v>
      </c>
      <c r="G131" s="2">
        <v>0</v>
      </c>
      <c r="H131" t="s">
        <v>623</v>
      </c>
      <c r="I131" t="s">
        <v>624</v>
      </c>
      <c r="J131" t="s">
        <v>410</v>
      </c>
      <c r="K131" t="s">
        <v>625</v>
      </c>
      <c r="L131" t="s">
        <v>9</v>
      </c>
      <c r="M131" t="s">
        <v>626</v>
      </c>
      <c r="N131" t="s">
        <v>627</v>
      </c>
      <c r="O131" t="s">
        <v>10</v>
      </c>
    </row>
    <row r="132" spans="1:22">
      <c r="A132" t="s">
        <v>620</v>
      </c>
      <c r="B132">
        <v>256</v>
      </c>
      <c r="C132" t="s">
        <v>0</v>
      </c>
      <c r="D132">
        <v>1</v>
      </c>
      <c r="E132" t="s">
        <v>1</v>
      </c>
      <c r="F132">
        <v>27</v>
      </c>
      <c r="G132" s="2">
        <v>0</v>
      </c>
      <c r="H132" t="s">
        <v>628</v>
      </c>
      <c r="I132" t="s">
        <v>629</v>
      </c>
      <c r="J132" t="s">
        <v>630</v>
      </c>
      <c r="K132" t="s">
        <v>397</v>
      </c>
      <c r="L132" t="s">
        <v>631</v>
      </c>
      <c r="M132" t="s">
        <v>632</v>
      </c>
      <c r="N132" t="s">
        <v>400</v>
      </c>
      <c r="O132" t="s">
        <v>633</v>
      </c>
      <c r="P132" t="s">
        <v>400</v>
      </c>
    </row>
    <row r="133" spans="1:22">
      <c r="A133" t="s">
        <v>620</v>
      </c>
      <c r="B133">
        <v>256</v>
      </c>
      <c r="C133" t="s">
        <v>0</v>
      </c>
      <c r="D133">
        <v>1</v>
      </c>
      <c r="E133" t="s">
        <v>1</v>
      </c>
      <c r="F133">
        <v>27</v>
      </c>
      <c r="G133" s="2">
        <v>0</v>
      </c>
      <c r="H133" t="s">
        <v>634</v>
      </c>
      <c r="I133" t="s">
        <v>635</v>
      </c>
      <c r="J133" t="s">
        <v>630</v>
      </c>
      <c r="K133" t="s">
        <v>397</v>
      </c>
      <c r="L133" t="s">
        <v>631</v>
      </c>
      <c r="M133" t="s">
        <v>632</v>
      </c>
      <c r="N133" t="s">
        <v>400</v>
      </c>
      <c r="O133" t="s">
        <v>633</v>
      </c>
      <c r="P133" t="s">
        <v>400</v>
      </c>
    </row>
    <row r="134" spans="1:22">
      <c r="A134" t="s">
        <v>620</v>
      </c>
      <c r="B134">
        <v>256</v>
      </c>
      <c r="C134" t="s">
        <v>0</v>
      </c>
      <c r="D134">
        <v>1</v>
      </c>
      <c r="E134" t="s">
        <v>1</v>
      </c>
      <c r="F134">
        <v>27</v>
      </c>
      <c r="G134" s="2">
        <v>0</v>
      </c>
      <c r="H134" t="s">
        <v>636</v>
      </c>
      <c r="I134" t="s">
        <v>637</v>
      </c>
      <c r="J134" t="s">
        <v>630</v>
      </c>
      <c r="K134" t="s">
        <v>397</v>
      </c>
      <c r="L134" t="s">
        <v>631</v>
      </c>
      <c r="M134" t="s">
        <v>632</v>
      </c>
      <c r="N134" t="s">
        <v>400</v>
      </c>
      <c r="O134" t="s">
        <v>633</v>
      </c>
      <c r="P134" t="s">
        <v>400</v>
      </c>
    </row>
    <row r="135" spans="1:22">
      <c r="A135" t="s">
        <v>638</v>
      </c>
      <c r="B135">
        <v>255</v>
      </c>
      <c r="C135" t="s">
        <v>0</v>
      </c>
      <c r="D135">
        <v>1</v>
      </c>
      <c r="E135" t="s">
        <v>1</v>
      </c>
      <c r="F135">
        <v>63</v>
      </c>
      <c r="G135" s="2">
        <v>0</v>
      </c>
      <c r="H135" t="s">
        <v>639</v>
      </c>
      <c r="I135" t="s">
        <v>640</v>
      </c>
      <c r="J135" t="s">
        <v>313</v>
      </c>
      <c r="K135" t="s">
        <v>314</v>
      </c>
      <c r="L135" t="s">
        <v>315</v>
      </c>
      <c r="M135" t="s">
        <v>316</v>
      </c>
      <c r="N135" t="s">
        <v>317</v>
      </c>
      <c r="O135" t="s">
        <v>318</v>
      </c>
    </row>
    <row r="136" spans="1:22">
      <c r="A136" t="s">
        <v>638</v>
      </c>
      <c r="B136">
        <v>255</v>
      </c>
      <c r="C136" t="s">
        <v>0</v>
      </c>
      <c r="D136">
        <v>1</v>
      </c>
      <c r="E136" t="s">
        <v>1</v>
      </c>
      <c r="F136">
        <v>63</v>
      </c>
      <c r="G136" s="2">
        <v>0</v>
      </c>
      <c r="H136" t="s">
        <v>641</v>
      </c>
      <c r="I136" t="s">
        <v>642</v>
      </c>
      <c r="J136" t="s">
        <v>313</v>
      </c>
      <c r="K136" t="s">
        <v>314</v>
      </c>
      <c r="L136" t="s">
        <v>315</v>
      </c>
      <c r="M136" t="s">
        <v>316</v>
      </c>
      <c r="N136" t="s">
        <v>317</v>
      </c>
      <c r="O136" t="s">
        <v>318</v>
      </c>
    </row>
    <row r="137" spans="1:22">
      <c r="A137" t="s">
        <v>643</v>
      </c>
      <c r="B137">
        <v>254</v>
      </c>
      <c r="C137" t="s">
        <v>0</v>
      </c>
      <c r="D137">
        <v>1</v>
      </c>
      <c r="E137" t="s">
        <v>1</v>
      </c>
      <c r="F137">
        <v>84</v>
      </c>
      <c r="G137" s="2">
        <v>0</v>
      </c>
      <c r="H137" t="s">
        <v>644</v>
      </c>
      <c r="I137" t="s">
        <v>645</v>
      </c>
      <c r="J137" t="s">
        <v>646</v>
      </c>
      <c r="K137" t="s">
        <v>647</v>
      </c>
      <c r="L137">
        <v>1</v>
      </c>
      <c r="M137" t="s">
        <v>648</v>
      </c>
      <c r="N137" t="s">
        <v>11</v>
      </c>
      <c r="O137" t="s">
        <v>649</v>
      </c>
      <c r="P137" t="s">
        <v>650</v>
      </c>
      <c r="Q137" t="s">
        <v>651</v>
      </c>
      <c r="R137" t="s">
        <v>647</v>
      </c>
      <c r="S137" t="s">
        <v>11</v>
      </c>
      <c r="T137" t="s">
        <v>652</v>
      </c>
      <c r="U137" t="s">
        <v>647</v>
      </c>
      <c r="V137" t="s">
        <v>11</v>
      </c>
    </row>
    <row r="138" spans="1:22">
      <c r="A138" t="s">
        <v>643</v>
      </c>
      <c r="B138">
        <v>254</v>
      </c>
      <c r="C138" t="s">
        <v>0</v>
      </c>
      <c r="D138">
        <v>1</v>
      </c>
      <c r="E138" t="s">
        <v>1</v>
      </c>
      <c r="F138">
        <v>39</v>
      </c>
      <c r="G138" s="2">
        <v>0</v>
      </c>
      <c r="H138" t="s">
        <v>653</v>
      </c>
      <c r="I138" t="s">
        <v>654</v>
      </c>
      <c r="J138" t="s">
        <v>410</v>
      </c>
      <c r="K138" t="s">
        <v>655</v>
      </c>
      <c r="L138" t="s">
        <v>10</v>
      </c>
    </row>
    <row r="139" spans="1:22">
      <c r="A139" t="s">
        <v>643</v>
      </c>
      <c r="B139">
        <v>254</v>
      </c>
      <c r="C139" t="s">
        <v>0</v>
      </c>
      <c r="D139">
        <v>1</v>
      </c>
      <c r="E139" t="s">
        <v>1</v>
      </c>
      <c r="F139">
        <v>39</v>
      </c>
      <c r="G139" s="2">
        <v>0</v>
      </c>
      <c r="H139" t="s">
        <v>656</v>
      </c>
      <c r="I139" t="s">
        <v>657</v>
      </c>
      <c r="J139" t="s">
        <v>410</v>
      </c>
      <c r="K139" t="s">
        <v>655</v>
      </c>
      <c r="L139" t="s">
        <v>10</v>
      </c>
    </row>
    <row r="140" spans="1:22">
      <c r="A140" t="s">
        <v>658</v>
      </c>
      <c r="B140">
        <v>253</v>
      </c>
      <c r="C140" t="s">
        <v>0</v>
      </c>
      <c r="D140">
        <v>1</v>
      </c>
      <c r="E140" t="s">
        <v>1</v>
      </c>
      <c r="F140">
        <v>63</v>
      </c>
      <c r="G140" s="2">
        <v>0</v>
      </c>
      <c r="H140" t="s">
        <v>659</v>
      </c>
      <c r="I140" t="s">
        <v>660</v>
      </c>
      <c r="J140" t="s">
        <v>313</v>
      </c>
      <c r="K140" t="s">
        <v>314</v>
      </c>
      <c r="L140" t="s">
        <v>315</v>
      </c>
      <c r="M140" t="s">
        <v>316</v>
      </c>
      <c r="N140" t="s">
        <v>317</v>
      </c>
      <c r="O140" t="s">
        <v>318</v>
      </c>
    </row>
    <row r="141" spans="1:22">
      <c r="A141" t="s">
        <v>658</v>
      </c>
      <c r="B141">
        <v>253</v>
      </c>
      <c r="C141" t="s">
        <v>0</v>
      </c>
      <c r="D141">
        <v>1</v>
      </c>
      <c r="E141" t="s">
        <v>1</v>
      </c>
      <c r="F141">
        <v>49</v>
      </c>
      <c r="G141" s="2">
        <v>0</v>
      </c>
      <c r="H141" t="s">
        <v>661</v>
      </c>
      <c r="I141" t="s">
        <v>662</v>
      </c>
      <c r="J141" t="s">
        <v>663</v>
      </c>
      <c r="K141" t="s">
        <v>10</v>
      </c>
      <c r="L141" t="s">
        <v>664</v>
      </c>
    </row>
    <row r="142" spans="1:22">
      <c r="A142" t="s">
        <v>665</v>
      </c>
      <c r="B142">
        <v>251</v>
      </c>
      <c r="C142" t="s">
        <v>0</v>
      </c>
      <c r="D142">
        <v>1</v>
      </c>
      <c r="E142" t="s">
        <v>1</v>
      </c>
      <c r="F142">
        <v>57</v>
      </c>
      <c r="G142" s="2">
        <v>0</v>
      </c>
      <c r="H142" t="s">
        <v>666</v>
      </c>
      <c r="I142" t="s">
        <v>667</v>
      </c>
      <c r="J142" t="s">
        <v>668</v>
      </c>
      <c r="K142" t="s">
        <v>669</v>
      </c>
    </row>
    <row r="143" spans="1:22">
      <c r="A143" t="s">
        <v>665</v>
      </c>
      <c r="B143">
        <v>251</v>
      </c>
      <c r="C143" t="s">
        <v>0</v>
      </c>
      <c r="D143">
        <v>1</v>
      </c>
      <c r="E143" t="s">
        <v>1</v>
      </c>
      <c r="F143">
        <v>33</v>
      </c>
      <c r="G143" s="2">
        <v>0</v>
      </c>
      <c r="H143" t="s">
        <v>670</v>
      </c>
      <c r="I143" t="s">
        <v>671</v>
      </c>
      <c r="J143" t="s">
        <v>672</v>
      </c>
      <c r="K143" t="s">
        <v>10</v>
      </c>
      <c r="L143" t="s">
        <v>673</v>
      </c>
    </row>
    <row r="144" spans="1:22">
      <c r="A144" t="s">
        <v>674</v>
      </c>
      <c r="B144">
        <v>250</v>
      </c>
      <c r="C144" t="s">
        <v>0</v>
      </c>
      <c r="D144">
        <v>1</v>
      </c>
      <c r="E144" t="s">
        <v>1</v>
      </c>
      <c r="F144">
        <v>62</v>
      </c>
      <c r="G144" s="2">
        <v>0</v>
      </c>
      <c r="H144" t="s">
        <v>675</v>
      </c>
      <c r="I144" t="s">
        <v>676</v>
      </c>
      <c r="J144" t="s">
        <v>558</v>
      </c>
      <c r="K144" t="s">
        <v>362</v>
      </c>
      <c r="L144" t="s">
        <v>677</v>
      </c>
      <c r="M144" t="s">
        <v>560</v>
      </c>
      <c r="N144" t="s">
        <v>561</v>
      </c>
      <c r="O144" t="s">
        <v>678</v>
      </c>
    </row>
    <row r="145" spans="1:22">
      <c r="A145" t="s">
        <v>679</v>
      </c>
      <c r="B145">
        <v>249</v>
      </c>
      <c r="C145" t="s">
        <v>0</v>
      </c>
      <c r="D145">
        <v>1</v>
      </c>
      <c r="E145" t="s">
        <v>1</v>
      </c>
      <c r="F145">
        <v>130</v>
      </c>
      <c r="G145" s="2">
        <v>0</v>
      </c>
      <c r="H145" t="s">
        <v>680</v>
      </c>
      <c r="I145" t="s">
        <v>681</v>
      </c>
      <c r="J145" t="s">
        <v>433</v>
      </c>
      <c r="K145" t="s">
        <v>425</v>
      </c>
      <c r="L145" t="s">
        <v>328</v>
      </c>
      <c r="M145" t="s">
        <v>426</v>
      </c>
      <c r="N145" t="s">
        <v>427</v>
      </c>
      <c r="O145" t="s">
        <v>428</v>
      </c>
      <c r="P145" t="s">
        <v>425</v>
      </c>
      <c r="Q145" t="s">
        <v>429</v>
      </c>
      <c r="R145" t="s">
        <v>430</v>
      </c>
    </row>
    <row r="146" spans="1:22">
      <c r="A146" t="s">
        <v>679</v>
      </c>
      <c r="B146">
        <v>249</v>
      </c>
      <c r="C146" t="s">
        <v>0</v>
      </c>
      <c r="D146">
        <v>1</v>
      </c>
      <c r="E146" t="s">
        <v>1</v>
      </c>
      <c r="F146">
        <v>117</v>
      </c>
      <c r="G146" s="2">
        <v>0</v>
      </c>
      <c r="H146" t="s">
        <v>682</v>
      </c>
      <c r="I146" t="s">
        <v>683</v>
      </c>
      <c r="J146" t="s">
        <v>684</v>
      </c>
      <c r="K146" t="s">
        <v>685</v>
      </c>
      <c r="L146" t="s">
        <v>10</v>
      </c>
      <c r="M146" t="s">
        <v>686</v>
      </c>
      <c r="N146" t="s">
        <v>687</v>
      </c>
      <c r="O146">
        <v>1</v>
      </c>
      <c r="P146" t="s">
        <v>688</v>
      </c>
      <c r="Q146" t="s">
        <v>7</v>
      </c>
      <c r="R146" t="s">
        <v>689</v>
      </c>
      <c r="S146" t="s">
        <v>9</v>
      </c>
      <c r="T146" t="s">
        <v>10</v>
      </c>
      <c r="U146" t="s">
        <v>53</v>
      </c>
    </row>
    <row r="147" spans="1:22">
      <c r="A147" t="s">
        <v>690</v>
      </c>
      <c r="B147">
        <v>248</v>
      </c>
      <c r="C147" t="s">
        <v>0</v>
      </c>
      <c r="D147">
        <v>181</v>
      </c>
      <c r="E147" t="s">
        <v>1</v>
      </c>
      <c r="F147">
        <v>209</v>
      </c>
      <c r="G147" s="2">
        <v>0</v>
      </c>
      <c r="H147" t="s">
        <v>691</v>
      </c>
      <c r="I147" t="s">
        <v>692</v>
      </c>
      <c r="J147" t="s">
        <v>410</v>
      </c>
      <c r="K147" t="s">
        <v>693</v>
      </c>
      <c r="L147" t="s">
        <v>694</v>
      </c>
      <c r="M147" t="s">
        <v>695</v>
      </c>
      <c r="N147" t="s">
        <v>696</v>
      </c>
      <c r="O147" t="s">
        <v>697</v>
      </c>
      <c r="P147" t="s">
        <v>696</v>
      </c>
      <c r="Q147" t="s">
        <v>698</v>
      </c>
      <c r="R147" t="s">
        <v>699</v>
      </c>
      <c r="S147" t="s">
        <v>700</v>
      </c>
      <c r="T147" t="s">
        <v>701</v>
      </c>
      <c r="U147" t="s">
        <v>702</v>
      </c>
      <c r="V147" t="s">
        <v>701</v>
      </c>
    </row>
    <row r="148" spans="1:22">
      <c r="A148" t="s">
        <v>690</v>
      </c>
      <c r="B148">
        <v>248</v>
      </c>
      <c r="C148" t="s">
        <v>0</v>
      </c>
      <c r="D148">
        <v>1</v>
      </c>
      <c r="E148" t="s">
        <v>1</v>
      </c>
      <c r="F148">
        <v>58</v>
      </c>
      <c r="G148" s="2">
        <v>0</v>
      </c>
      <c r="H148" t="s">
        <v>703</v>
      </c>
      <c r="I148" t="s">
        <v>704</v>
      </c>
      <c r="J148" t="s">
        <v>166</v>
      </c>
      <c r="K148" t="s">
        <v>705</v>
      </c>
    </row>
    <row r="149" spans="1:22">
      <c r="A149" t="s">
        <v>690</v>
      </c>
      <c r="B149">
        <v>248</v>
      </c>
      <c r="C149" t="s">
        <v>0</v>
      </c>
      <c r="D149">
        <v>1</v>
      </c>
      <c r="E149" t="s">
        <v>1</v>
      </c>
      <c r="F149">
        <v>56</v>
      </c>
      <c r="G149" s="2">
        <v>0</v>
      </c>
      <c r="H149" t="s">
        <v>706</v>
      </c>
      <c r="I149" t="s">
        <v>707</v>
      </c>
      <c r="J149" t="s">
        <v>433</v>
      </c>
      <c r="K149" t="s">
        <v>425</v>
      </c>
      <c r="L149" t="s">
        <v>708</v>
      </c>
      <c r="M149" t="s">
        <v>328</v>
      </c>
      <c r="N149" t="s">
        <v>427</v>
      </c>
      <c r="O149" t="s">
        <v>428</v>
      </c>
      <c r="P149" t="s">
        <v>425</v>
      </c>
      <c r="Q149" t="s">
        <v>709</v>
      </c>
      <c r="R149" t="s">
        <v>430</v>
      </c>
    </row>
    <row r="150" spans="1:22">
      <c r="A150" t="s">
        <v>690</v>
      </c>
      <c r="B150">
        <v>248</v>
      </c>
      <c r="C150" t="s">
        <v>0</v>
      </c>
      <c r="D150">
        <v>1</v>
      </c>
      <c r="E150" t="s">
        <v>1</v>
      </c>
      <c r="F150">
        <v>55</v>
      </c>
      <c r="G150" s="2">
        <v>0</v>
      </c>
      <c r="H150" t="s">
        <v>710</v>
      </c>
      <c r="I150" t="s">
        <v>711</v>
      </c>
      <c r="J150" t="s">
        <v>433</v>
      </c>
      <c r="K150" t="s">
        <v>425</v>
      </c>
      <c r="L150" t="s">
        <v>708</v>
      </c>
      <c r="M150" t="s">
        <v>439</v>
      </c>
      <c r="N150" t="s">
        <v>427</v>
      </c>
      <c r="O150" t="s">
        <v>428</v>
      </c>
      <c r="P150" t="s">
        <v>425</v>
      </c>
      <c r="Q150" t="s">
        <v>709</v>
      </c>
      <c r="R150" t="s">
        <v>430</v>
      </c>
    </row>
    <row r="151" spans="1:22">
      <c r="A151" t="s">
        <v>712</v>
      </c>
      <c r="B151">
        <v>247</v>
      </c>
      <c r="C151" t="s">
        <v>0</v>
      </c>
      <c r="D151">
        <v>896</v>
      </c>
      <c r="E151" t="s">
        <v>1</v>
      </c>
      <c r="F151">
        <v>920</v>
      </c>
      <c r="G151" s="2">
        <v>0</v>
      </c>
      <c r="H151" t="s">
        <v>713</v>
      </c>
      <c r="I151" t="s">
        <v>714</v>
      </c>
      <c r="J151" t="s">
        <v>715</v>
      </c>
      <c r="K151" t="s">
        <v>716</v>
      </c>
      <c r="L151" t="s">
        <v>717</v>
      </c>
      <c r="M151" t="s">
        <v>718</v>
      </c>
      <c r="N151" t="s">
        <v>719</v>
      </c>
      <c r="O151" t="s">
        <v>720</v>
      </c>
      <c r="P151" t="s">
        <v>721</v>
      </c>
      <c r="Q151" t="s">
        <v>716</v>
      </c>
      <c r="R151" t="s">
        <v>722</v>
      </c>
    </row>
    <row r="152" spans="1:22">
      <c r="A152" t="s">
        <v>712</v>
      </c>
      <c r="B152">
        <v>247</v>
      </c>
      <c r="C152" t="s">
        <v>0</v>
      </c>
      <c r="D152">
        <v>1</v>
      </c>
      <c r="E152" t="s">
        <v>1</v>
      </c>
      <c r="F152">
        <v>120</v>
      </c>
      <c r="G152" s="2">
        <v>0</v>
      </c>
      <c r="H152" t="s">
        <v>723</v>
      </c>
      <c r="I152" t="s">
        <v>724</v>
      </c>
      <c r="J152" t="s">
        <v>725</v>
      </c>
      <c r="K152" t="s">
        <v>10</v>
      </c>
      <c r="L152" t="s">
        <v>726</v>
      </c>
    </row>
    <row r="153" spans="1:22">
      <c r="A153" t="s">
        <v>712</v>
      </c>
      <c r="B153">
        <v>247</v>
      </c>
      <c r="C153" t="s">
        <v>0</v>
      </c>
      <c r="D153">
        <v>1</v>
      </c>
      <c r="E153" t="s">
        <v>1</v>
      </c>
      <c r="F153">
        <v>107</v>
      </c>
      <c r="G153" s="2">
        <v>0</v>
      </c>
      <c r="H153" t="s">
        <v>727</v>
      </c>
      <c r="I153" t="s">
        <v>728</v>
      </c>
      <c r="J153" t="s">
        <v>729</v>
      </c>
      <c r="K153" t="s">
        <v>730</v>
      </c>
      <c r="L153" t="s">
        <v>10</v>
      </c>
      <c r="M153" t="s">
        <v>495</v>
      </c>
    </row>
    <row r="154" spans="1:22">
      <c r="A154" t="s">
        <v>712</v>
      </c>
      <c r="B154">
        <v>247</v>
      </c>
      <c r="C154" t="s">
        <v>0</v>
      </c>
      <c r="D154">
        <v>1</v>
      </c>
      <c r="E154" t="s">
        <v>1</v>
      </c>
      <c r="F154">
        <v>70</v>
      </c>
      <c r="G154" s="2">
        <v>0</v>
      </c>
      <c r="H154" t="s">
        <v>731</v>
      </c>
      <c r="I154" t="s">
        <v>732</v>
      </c>
      <c r="J154" t="s">
        <v>733</v>
      </c>
      <c r="K154" t="s">
        <v>734</v>
      </c>
      <c r="L154" t="s">
        <v>735</v>
      </c>
      <c r="M154" t="s">
        <v>13</v>
      </c>
      <c r="N154" t="s">
        <v>736</v>
      </c>
      <c r="O154" t="s">
        <v>737</v>
      </c>
      <c r="P154" t="s">
        <v>738</v>
      </c>
      <c r="Q154" t="s">
        <v>739</v>
      </c>
      <c r="R154" t="s">
        <v>10</v>
      </c>
      <c r="S154" t="s">
        <v>740</v>
      </c>
    </row>
    <row r="155" spans="1:22">
      <c r="A155" t="s">
        <v>712</v>
      </c>
      <c r="B155">
        <v>247</v>
      </c>
      <c r="C155" t="s">
        <v>0</v>
      </c>
      <c r="D155">
        <v>1</v>
      </c>
      <c r="E155" t="s">
        <v>1</v>
      </c>
      <c r="F155">
        <v>39</v>
      </c>
      <c r="G155" s="2">
        <v>0</v>
      </c>
      <c r="H155" t="s">
        <v>741</v>
      </c>
      <c r="I155" t="s">
        <v>742</v>
      </c>
      <c r="J155" t="s">
        <v>410</v>
      </c>
      <c r="K155" t="s">
        <v>655</v>
      </c>
      <c r="L155" t="s">
        <v>10</v>
      </c>
    </row>
    <row r="156" spans="1:22">
      <c r="A156" t="s">
        <v>712</v>
      </c>
      <c r="B156">
        <v>247</v>
      </c>
      <c r="C156" t="s">
        <v>0</v>
      </c>
      <c r="D156">
        <v>1</v>
      </c>
      <c r="E156" t="s">
        <v>1</v>
      </c>
      <c r="F156">
        <v>39</v>
      </c>
      <c r="G156" s="2">
        <v>0</v>
      </c>
      <c r="H156" t="s">
        <v>743</v>
      </c>
      <c r="I156" t="s">
        <v>744</v>
      </c>
      <c r="J156" t="s">
        <v>410</v>
      </c>
      <c r="K156" t="s">
        <v>655</v>
      </c>
      <c r="L156" t="s">
        <v>10</v>
      </c>
    </row>
    <row r="157" spans="1:22">
      <c r="A157" t="s">
        <v>712</v>
      </c>
      <c r="B157">
        <v>247</v>
      </c>
      <c r="C157" t="s">
        <v>0</v>
      </c>
      <c r="D157">
        <v>1</v>
      </c>
      <c r="E157" t="s">
        <v>1</v>
      </c>
      <c r="F157">
        <v>39</v>
      </c>
      <c r="G157" s="2">
        <v>0</v>
      </c>
      <c r="H157" t="s">
        <v>745</v>
      </c>
      <c r="I157" t="s">
        <v>746</v>
      </c>
      <c r="J157" t="s">
        <v>410</v>
      </c>
      <c r="K157" t="s">
        <v>655</v>
      </c>
      <c r="L157" t="s">
        <v>10</v>
      </c>
    </row>
    <row r="158" spans="1:22">
      <c r="A158" t="s">
        <v>712</v>
      </c>
      <c r="B158">
        <v>247</v>
      </c>
      <c r="C158" t="s">
        <v>0</v>
      </c>
      <c r="D158">
        <v>1</v>
      </c>
      <c r="E158" t="s">
        <v>1</v>
      </c>
      <c r="F158">
        <v>39</v>
      </c>
      <c r="G158" s="2">
        <v>0</v>
      </c>
      <c r="H158" t="s">
        <v>747</v>
      </c>
      <c r="I158" t="s">
        <v>748</v>
      </c>
      <c r="J158" t="s">
        <v>410</v>
      </c>
      <c r="K158" t="s">
        <v>655</v>
      </c>
      <c r="L158" t="s">
        <v>10</v>
      </c>
    </row>
    <row r="159" spans="1:22">
      <c r="A159" t="s">
        <v>712</v>
      </c>
      <c r="B159">
        <v>247</v>
      </c>
      <c r="C159" t="s">
        <v>0</v>
      </c>
      <c r="D159">
        <v>1</v>
      </c>
      <c r="E159" t="s">
        <v>1</v>
      </c>
      <c r="F159">
        <v>39</v>
      </c>
      <c r="G159" s="2">
        <v>0</v>
      </c>
      <c r="H159" t="s">
        <v>749</v>
      </c>
      <c r="I159" t="s">
        <v>750</v>
      </c>
      <c r="J159" t="s">
        <v>410</v>
      </c>
      <c r="K159" t="s">
        <v>655</v>
      </c>
      <c r="L159" t="s">
        <v>10</v>
      </c>
    </row>
    <row r="160" spans="1:22">
      <c r="A160" t="s">
        <v>712</v>
      </c>
      <c r="B160">
        <v>247</v>
      </c>
      <c r="C160" t="s">
        <v>0</v>
      </c>
      <c r="D160">
        <v>1</v>
      </c>
      <c r="E160" t="s">
        <v>1</v>
      </c>
      <c r="F160">
        <v>39</v>
      </c>
      <c r="G160" s="2">
        <v>0</v>
      </c>
      <c r="H160" t="s">
        <v>751</v>
      </c>
      <c r="I160" t="s">
        <v>752</v>
      </c>
      <c r="J160" t="s">
        <v>410</v>
      </c>
      <c r="K160" t="s">
        <v>655</v>
      </c>
      <c r="L160" t="s">
        <v>10</v>
      </c>
    </row>
    <row r="161" spans="1:12">
      <c r="A161" t="s">
        <v>712</v>
      </c>
      <c r="B161">
        <v>247</v>
      </c>
      <c r="C161" t="s">
        <v>0</v>
      </c>
      <c r="D161">
        <v>1</v>
      </c>
      <c r="E161" t="s">
        <v>1</v>
      </c>
      <c r="F161">
        <v>39</v>
      </c>
      <c r="G161" s="2">
        <v>0</v>
      </c>
      <c r="H161" t="s">
        <v>753</v>
      </c>
      <c r="I161" t="s">
        <v>754</v>
      </c>
      <c r="J161" t="s">
        <v>410</v>
      </c>
      <c r="K161" t="s">
        <v>655</v>
      </c>
      <c r="L161" t="s">
        <v>10</v>
      </c>
    </row>
    <row r="162" spans="1:12">
      <c r="A162" t="s">
        <v>712</v>
      </c>
      <c r="B162">
        <v>247</v>
      </c>
      <c r="C162" t="s">
        <v>0</v>
      </c>
      <c r="D162">
        <v>1</v>
      </c>
      <c r="E162" t="s">
        <v>1</v>
      </c>
      <c r="F162">
        <v>39</v>
      </c>
      <c r="G162" s="2">
        <v>0</v>
      </c>
      <c r="H162" t="s">
        <v>755</v>
      </c>
      <c r="I162" t="s">
        <v>756</v>
      </c>
      <c r="J162" t="s">
        <v>410</v>
      </c>
      <c r="K162" t="s">
        <v>655</v>
      </c>
      <c r="L162" t="s">
        <v>10</v>
      </c>
    </row>
    <row r="163" spans="1:12">
      <c r="A163" t="s">
        <v>712</v>
      </c>
      <c r="B163">
        <v>247</v>
      </c>
      <c r="C163" t="s">
        <v>0</v>
      </c>
      <c r="D163">
        <v>1</v>
      </c>
      <c r="E163" t="s">
        <v>1</v>
      </c>
      <c r="F163">
        <v>39</v>
      </c>
      <c r="G163" s="2">
        <v>0</v>
      </c>
      <c r="H163" t="s">
        <v>757</v>
      </c>
      <c r="I163" t="s">
        <v>758</v>
      </c>
      <c r="J163" t="s">
        <v>410</v>
      </c>
      <c r="K163" t="s">
        <v>655</v>
      </c>
      <c r="L163" t="s">
        <v>10</v>
      </c>
    </row>
    <row r="164" spans="1:12">
      <c r="A164" t="s">
        <v>712</v>
      </c>
      <c r="B164">
        <v>247</v>
      </c>
      <c r="C164" t="s">
        <v>0</v>
      </c>
      <c r="D164">
        <v>1</v>
      </c>
      <c r="E164" t="s">
        <v>1</v>
      </c>
      <c r="F164">
        <v>39</v>
      </c>
      <c r="G164" s="2">
        <v>0</v>
      </c>
      <c r="H164" t="s">
        <v>759</v>
      </c>
      <c r="I164" t="s">
        <v>760</v>
      </c>
      <c r="J164" t="s">
        <v>410</v>
      </c>
      <c r="K164" t="s">
        <v>655</v>
      </c>
      <c r="L164" t="s">
        <v>10</v>
      </c>
    </row>
    <row r="165" spans="1:12">
      <c r="A165" t="s">
        <v>712</v>
      </c>
      <c r="B165">
        <v>247</v>
      </c>
      <c r="C165" t="s">
        <v>0</v>
      </c>
      <c r="D165">
        <v>1</v>
      </c>
      <c r="E165" t="s">
        <v>1</v>
      </c>
      <c r="F165">
        <v>39</v>
      </c>
      <c r="G165" s="2">
        <v>0</v>
      </c>
      <c r="H165" t="s">
        <v>761</v>
      </c>
      <c r="I165" t="s">
        <v>762</v>
      </c>
      <c r="J165" t="s">
        <v>410</v>
      </c>
      <c r="K165" t="s">
        <v>655</v>
      </c>
      <c r="L165" t="s">
        <v>10</v>
      </c>
    </row>
    <row r="166" spans="1:12">
      <c r="A166" t="s">
        <v>712</v>
      </c>
      <c r="B166">
        <v>247</v>
      </c>
      <c r="C166" t="s">
        <v>0</v>
      </c>
      <c r="D166">
        <v>1</v>
      </c>
      <c r="E166" t="s">
        <v>1</v>
      </c>
      <c r="F166">
        <v>39</v>
      </c>
      <c r="G166" s="2">
        <v>0</v>
      </c>
      <c r="H166" t="s">
        <v>763</v>
      </c>
      <c r="I166" t="s">
        <v>764</v>
      </c>
      <c r="J166" t="s">
        <v>410</v>
      </c>
      <c r="K166" t="s">
        <v>655</v>
      </c>
      <c r="L166" t="s">
        <v>10</v>
      </c>
    </row>
    <row r="167" spans="1:12">
      <c r="A167" t="s">
        <v>712</v>
      </c>
      <c r="B167">
        <v>247</v>
      </c>
      <c r="C167" t="s">
        <v>0</v>
      </c>
      <c r="D167">
        <v>1</v>
      </c>
      <c r="E167" t="s">
        <v>1</v>
      </c>
      <c r="F167">
        <v>39</v>
      </c>
      <c r="G167" s="2">
        <v>0</v>
      </c>
      <c r="H167" t="s">
        <v>765</v>
      </c>
      <c r="I167" t="s">
        <v>766</v>
      </c>
      <c r="J167" t="s">
        <v>410</v>
      </c>
      <c r="K167" t="s">
        <v>655</v>
      </c>
      <c r="L167" t="s">
        <v>10</v>
      </c>
    </row>
    <row r="168" spans="1:12">
      <c r="A168" t="s">
        <v>712</v>
      </c>
      <c r="B168">
        <v>247</v>
      </c>
      <c r="C168" t="s">
        <v>0</v>
      </c>
      <c r="D168">
        <v>1</v>
      </c>
      <c r="E168" t="s">
        <v>1</v>
      </c>
      <c r="F168">
        <v>39</v>
      </c>
      <c r="G168" s="2">
        <v>0</v>
      </c>
      <c r="H168" t="s">
        <v>767</v>
      </c>
      <c r="I168" t="s">
        <v>768</v>
      </c>
      <c r="J168" t="s">
        <v>410</v>
      </c>
      <c r="K168" t="s">
        <v>655</v>
      </c>
      <c r="L168" t="s">
        <v>10</v>
      </c>
    </row>
    <row r="169" spans="1:12">
      <c r="A169" t="s">
        <v>712</v>
      </c>
      <c r="B169">
        <v>247</v>
      </c>
      <c r="C169" t="s">
        <v>0</v>
      </c>
      <c r="D169">
        <v>1</v>
      </c>
      <c r="E169" t="s">
        <v>1</v>
      </c>
      <c r="F169">
        <v>39</v>
      </c>
      <c r="G169" s="2">
        <v>0</v>
      </c>
      <c r="H169" t="s">
        <v>769</v>
      </c>
      <c r="I169" t="s">
        <v>770</v>
      </c>
      <c r="J169" t="s">
        <v>410</v>
      </c>
      <c r="K169" t="s">
        <v>655</v>
      </c>
      <c r="L169" t="s">
        <v>10</v>
      </c>
    </row>
    <row r="170" spans="1:12">
      <c r="A170" t="s">
        <v>712</v>
      </c>
      <c r="B170">
        <v>247</v>
      </c>
      <c r="C170" t="s">
        <v>0</v>
      </c>
      <c r="D170">
        <v>1</v>
      </c>
      <c r="E170" t="s">
        <v>1</v>
      </c>
      <c r="F170">
        <v>39</v>
      </c>
      <c r="G170" s="2">
        <v>0</v>
      </c>
      <c r="H170" t="s">
        <v>771</v>
      </c>
      <c r="I170" t="s">
        <v>772</v>
      </c>
      <c r="J170" t="s">
        <v>410</v>
      </c>
      <c r="K170" t="s">
        <v>655</v>
      </c>
      <c r="L170" t="s">
        <v>10</v>
      </c>
    </row>
    <row r="171" spans="1:12">
      <c r="A171" t="s">
        <v>712</v>
      </c>
      <c r="B171">
        <v>247</v>
      </c>
      <c r="C171" t="s">
        <v>0</v>
      </c>
      <c r="D171">
        <v>1</v>
      </c>
      <c r="E171" t="s">
        <v>1</v>
      </c>
      <c r="F171">
        <v>39</v>
      </c>
      <c r="G171" s="2">
        <v>0</v>
      </c>
      <c r="H171" t="s">
        <v>773</v>
      </c>
      <c r="I171" t="s">
        <v>774</v>
      </c>
      <c r="J171" t="s">
        <v>410</v>
      </c>
      <c r="K171" t="s">
        <v>655</v>
      </c>
      <c r="L171" t="s">
        <v>10</v>
      </c>
    </row>
    <row r="172" spans="1:12">
      <c r="A172" t="s">
        <v>712</v>
      </c>
      <c r="B172">
        <v>247</v>
      </c>
      <c r="C172" t="s">
        <v>0</v>
      </c>
      <c r="D172">
        <v>1</v>
      </c>
      <c r="E172" t="s">
        <v>1</v>
      </c>
      <c r="F172">
        <v>39</v>
      </c>
      <c r="G172" s="2">
        <v>0</v>
      </c>
      <c r="H172" t="s">
        <v>775</v>
      </c>
      <c r="I172" t="s">
        <v>776</v>
      </c>
      <c r="J172" t="s">
        <v>410</v>
      </c>
      <c r="K172" t="s">
        <v>655</v>
      </c>
      <c r="L172" t="s">
        <v>10</v>
      </c>
    </row>
    <row r="173" spans="1:12">
      <c r="A173" t="s">
        <v>712</v>
      </c>
      <c r="B173">
        <v>247</v>
      </c>
      <c r="C173" t="s">
        <v>0</v>
      </c>
      <c r="D173">
        <v>1</v>
      </c>
      <c r="E173" t="s">
        <v>1</v>
      </c>
      <c r="F173">
        <v>39</v>
      </c>
      <c r="G173" s="2">
        <v>0</v>
      </c>
      <c r="H173" t="s">
        <v>777</v>
      </c>
      <c r="I173" t="s">
        <v>778</v>
      </c>
      <c r="J173" t="s">
        <v>410</v>
      </c>
      <c r="K173" t="s">
        <v>655</v>
      </c>
      <c r="L173" t="s">
        <v>10</v>
      </c>
    </row>
    <row r="174" spans="1:12">
      <c r="A174" t="s">
        <v>712</v>
      </c>
      <c r="B174">
        <v>247</v>
      </c>
      <c r="C174" t="s">
        <v>0</v>
      </c>
      <c r="D174">
        <v>1</v>
      </c>
      <c r="E174" t="s">
        <v>1</v>
      </c>
      <c r="F174">
        <v>39</v>
      </c>
      <c r="G174" s="2">
        <v>0</v>
      </c>
      <c r="H174" t="s">
        <v>779</v>
      </c>
      <c r="I174" t="s">
        <v>780</v>
      </c>
      <c r="J174" t="s">
        <v>410</v>
      </c>
      <c r="K174" t="s">
        <v>655</v>
      </c>
      <c r="L174" t="s">
        <v>10</v>
      </c>
    </row>
    <row r="175" spans="1:12">
      <c r="A175" t="s">
        <v>712</v>
      </c>
      <c r="B175">
        <v>247</v>
      </c>
      <c r="C175" t="s">
        <v>0</v>
      </c>
      <c r="D175">
        <v>1</v>
      </c>
      <c r="E175" t="s">
        <v>1</v>
      </c>
      <c r="F175">
        <v>39</v>
      </c>
      <c r="G175" s="2">
        <v>0</v>
      </c>
      <c r="H175" t="s">
        <v>781</v>
      </c>
      <c r="I175" t="s">
        <v>782</v>
      </c>
      <c r="J175" t="s">
        <v>410</v>
      </c>
      <c r="K175" t="s">
        <v>655</v>
      </c>
      <c r="L175" t="s">
        <v>10</v>
      </c>
    </row>
    <row r="176" spans="1:12">
      <c r="A176" t="s">
        <v>712</v>
      </c>
      <c r="B176">
        <v>247</v>
      </c>
      <c r="C176" t="s">
        <v>0</v>
      </c>
      <c r="D176">
        <v>1</v>
      </c>
      <c r="E176" t="s">
        <v>1</v>
      </c>
      <c r="F176">
        <v>39</v>
      </c>
      <c r="G176" s="2">
        <v>0</v>
      </c>
      <c r="H176" t="s">
        <v>783</v>
      </c>
      <c r="I176" t="s">
        <v>784</v>
      </c>
      <c r="J176" t="s">
        <v>410</v>
      </c>
      <c r="K176" t="s">
        <v>655</v>
      </c>
      <c r="L176" t="s">
        <v>10</v>
      </c>
    </row>
    <row r="177" spans="1:16">
      <c r="A177" t="s">
        <v>712</v>
      </c>
      <c r="B177">
        <v>247</v>
      </c>
      <c r="C177" t="s">
        <v>0</v>
      </c>
      <c r="D177">
        <v>1</v>
      </c>
      <c r="E177" t="s">
        <v>1</v>
      </c>
      <c r="F177">
        <v>39</v>
      </c>
      <c r="G177" s="2">
        <v>0</v>
      </c>
      <c r="H177" t="s">
        <v>785</v>
      </c>
      <c r="I177" t="s">
        <v>786</v>
      </c>
      <c r="J177" t="s">
        <v>410</v>
      </c>
      <c r="K177" t="s">
        <v>655</v>
      </c>
      <c r="L177" t="s">
        <v>10</v>
      </c>
    </row>
    <row r="178" spans="1:16">
      <c r="A178" t="s">
        <v>712</v>
      </c>
      <c r="B178">
        <v>247</v>
      </c>
      <c r="C178" t="s">
        <v>0</v>
      </c>
      <c r="D178">
        <v>1</v>
      </c>
      <c r="E178" t="s">
        <v>1</v>
      </c>
      <c r="F178">
        <v>39</v>
      </c>
      <c r="G178" s="2">
        <v>0</v>
      </c>
      <c r="H178" t="s">
        <v>787</v>
      </c>
      <c r="I178" t="s">
        <v>788</v>
      </c>
      <c r="J178" t="s">
        <v>410</v>
      </c>
      <c r="K178" t="s">
        <v>655</v>
      </c>
      <c r="L178" t="s">
        <v>10</v>
      </c>
    </row>
    <row r="179" spans="1:16">
      <c r="A179" t="s">
        <v>712</v>
      </c>
      <c r="B179">
        <v>247</v>
      </c>
      <c r="C179" t="s">
        <v>0</v>
      </c>
      <c r="D179">
        <v>1</v>
      </c>
      <c r="E179" t="s">
        <v>1</v>
      </c>
      <c r="F179">
        <v>39</v>
      </c>
      <c r="G179" s="2">
        <v>0</v>
      </c>
      <c r="H179" t="s">
        <v>789</v>
      </c>
      <c r="I179" t="s">
        <v>790</v>
      </c>
      <c r="J179" t="s">
        <v>410</v>
      </c>
      <c r="K179" t="s">
        <v>655</v>
      </c>
      <c r="L179" t="s">
        <v>10</v>
      </c>
    </row>
    <row r="180" spans="1:16">
      <c r="A180" t="s">
        <v>712</v>
      </c>
      <c r="B180">
        <v>247</v>
      </c>
      <c r="C180" t="s">
        <v>0</v>
      </c>
      <c r="D180">
        <v>1</v>
      </c>
      <c r="E180" t="s">
        <v>1</v>
      </c>
      <c r="F180">
        <v>39</v>
      </c>
      <c r="G180" s="2">
        <v>0</v>
      </c>
      <c r="H180" t="s">
        <v>791</v>
      </c>
      <c r="I180" t="s">
        <v>792</v>
      </c>
      <c r="J180" t="s">
        <v>410</v>
      </c>
      <c r="K180" t="s">
        <v>655</v>
      </c>
      <c r="L180" t="s">
        <v>10</v>
      </c>
    </row>
    <row r="181" spans="1:16">
      <c r="A181" t="s">
        <v>712</v>
      </c>
      <c r="B181">
        <v>247</v>
      </c>
      <c r="C181" t="s">
        <v>0</v>
      </c>
      <c r="D181">
        <v>1</v>
      </c>
      <c r="E181" t="s">
        <v>1</v>
      </c>
      <c r="F181">
        <v>39</v>
      </c>
      <c r="G181" s="2">
        <v>0</v>
      </c>
      <c r="H181" t="s">
        <v>793</v>
      </c>
      <c r="I181" t="s">
        <v>794</v>
      </c>
      <c r="J181" t="s">
        <v>410</v>
      </c>
      <c r="K181" t="s">
        <v>655</v>
      </c>
      <c r="L181" t="s">
        <v>10</v>
      </c>
    </row>
    <row r="182" spans="1:16">
      <c r="A182" t="s">
        <v>712</v>
      </c>
      <c r="B182">
        <v>247</v>
      </c>
      <c r="C182" t="s">
        <v>0</v>
      </c>
      <c r="D182">
        <v>1</v>
      </c>
      <c r="E182" t="s">
        <v>1</v>
      </c>
      <c r="F182">
        <v>39</v>
      </c>
      <c r="G182" s="2">
        <v>0</v>
      </c>
      <c r="H182" t="s">
        <v>795</v>
      </c>
      <c r="I182" t="s">
        <v>796</v>
      </c>
      <c r="J182" t="s">
        <v>410</v>
      </c>
      <c r="K182" t="s">
        <v>655</v>
      </c>
      <c r="L182" t="s">
        <v>10</v>
      </c>
    </row>
    <row r="183" spans="1:16">
      <c r="A183" t="s">
        <v>712</v>
      </c>
      <c r="B183">
        <v>247</v>
      </c>
      <c r="C183" t="s">
        <v>0</v>
      </c>
      <c r="D183">
        <v>1</v>
      </c>
      <c r="E183" t="s">
        <v>1</v>
      </c>
      <c r="F183">
        <v>39</v>
      </c>
      <c r="G183" s="2">
        <v>0</v>
      </c>
      <c r="H183" t="s">
        <v>797</v>
      </c>
      <c r="I183" t="s">
        <v>798</v>
      </c>
      <c r="J183" t="s">
        <v>410</v>
      </c>
      <c r="K183" t="s">
        <v>655</v>
      </c>
      <c r="L183" t="s">
        <v>10</v>
      </c>
    </row>
    <row r="184" spans="1:16">
      <c r="A184" t="s">
        <v>799</v>
      </c>
      <c r="B184">
        <v>246</v>
      </c>
      <c r="C184" t="s">
        <v>0</v>
      </c>
      <c r="D184">
        <v>1</v>
      </c>
      <c r="E184" t="s">
        <v>1</v>
      </c>
      <c r="F184">
        <v>79</v>
      </c>
      <c r="G184" s="2">
        <v>0</v>
      </c>
      <c r="H184" t="s">
        <v>800</v>
      </c>
      <c r="I184" t="s">
        <v>801</v>
      </c>
      <c r="J184" t="s">
        <v>500</v>
      </c>
      <c r="K184" t="s">
        <v>802</v>
      </c>
      <c r="L184" t="s">
        <v>82</v>
      </c>
      <c r="M184" t="s">
        <v>803</v>
      </c>
    </row>
    <row r="185" spans="1:16">
      <c r="A185" t="s">
        <v>799</v>
      </c>
      <c r="B185">
        <v>246</v>
      </c>
      <c r="C185" t="s">
        <v>0</v>
      </c>
      <c r="D185">
        <v>1</v>
      </c>
      <c r="E185" t="s">
        <v>1</v>
      </c>
      <c r="F185">
        <v>69</v>
      </c>
      <c r="G185" s="2">
        <v>0</v>
      </c>
      <c r="H185" t="s">
        <v>804</v>
      </c>
      <c r="I185" t="s">
        <v>805</v>
      </c>
      <c r="J185" t="s">
        <v>806</v>
      </c>
      <c r="K185" t="s">
        <v>807</v>
      </c>
      <c r="L185" t="s">
        <v>808</v>
      </c>
      <c r="M185" t="s">
        <v>809</v>
      </c>
    </row>
    <row r="186" spans="1:16">
      <c r="A186" t="s">
        <v>810</v>
      </c>
      <c r="B186">
        <v>245</v>
      </c>
      <c r="C186" t="s">
        <v>0</v>
      </c>
      <c r="D186">
        <v>1</v>
      </c>
      <c r="E186" t="s">
        <v>1</v>
      </c>
      <c r="F186">
        <v>66</v>
      </c>
      <c r="G186" s="2">
        <v>0</v>
      </c>
      <c r="H186" t="s">
        <v>811</v>
      </c>
      <c r="I186" t="s">
        <v>812</v>
      </c>
      <c r="J186" t="s">
        <v>813</v>
      </c>
      <c r="K186" t="s">
        <v>10</v>
      </c>
      <c r="L186" t="s">
        <v>814</v>
      </c>
      <c r="M186" t="s">
        <v>10</v>
      </c>
      <c r="N186" t="s">
        <v>815</v>
      </c>
      <c r="O186" t="s">
        <v>816</v>
      </c>
    </row>
    <row r="187" spans="1:16">
      <c r="A187" t="s">
        <v>810</v>
      </c>
      <c r="B187">
        <v>245</v>
      </c>
      <c r="C187" t="s">
        <v>0</v>
      </c>
      <c r="D187">
        <v>1</v>
      </c>
      <c r="E187" t="s">
        <v>1</v>
      </c>
      <c r="F187">
        <v>44</v>
      </c>
      <c r="G187" s="2">
        <v>0</v>
      </c>
      <c r="H187" t="s">
        <v>817</v>
      </c>
      <c r="I187" t="s">
        <v>818</v>
      </c>
      <c r="J187" t="s">
        <v>819</v>
      </c>
      <c r="K187" t="s">
        <v>734</v>
      </c>
      <c r="L187" t="s">
        <v>820</v>
      </c>
      <c r="M187" t="s">
        <v>821</v>
      </c>
    </row>
    <row r="188" spans="1:16">
      <c r="A188" t="s">
        <v>822</v>
      </c>
      <c r="B188">
        <v>244</v>
      </c>
      <c r="C188" t="s">
        <v>0</v>
      </c>
      <c r="D188">
        <v>1</v>
      </c>
      <c r="E188" t="s">
        <v>1</v>
      </c>
      <c r="F188">
        <v>79</v>
      </c>
      <c r="G188" s="2">
        <v>0</v>
      </c>
      <c r="H188" t="s">
        <v>823</v>
      </c>
      <c r="I188" t="s">
        <v>824</v>
      </c>
      <c r="J188" t="s">
        <v>601</v>
      </c>
      <c r="K188" t="s">
        <v>602</v>
      </c>
      <c r="L188" t="s">
        <v>603</v>
      </c>
      <c r="M188" t="s">
        <v>604</v>
      </c>
      <c r="N188" t="s">
        <v>605</v>
      </c>
      <c r="O188" t="s">
        <v>606</v>
      </c>
      <c r="P188" t="s">
        <v>607</v>
      </c>
    </row>
    <row r="189" spans="1:16">
      <c r="A189" t="s">
        <v>822</v>
      </c>
      <c r="B189">
        <v>244</v>
      </c>
      <c r="C189" t="s">
        <v>0</v>
      </c>
      <c r="D189">
        <v>1</v>
      </c>
      <c r="E189" t="s">
        <v>1</v>
      </c>
      <c r="F189">
        <v>63</v>
      </c>
      <c r="G189" s="2">
        <v>0</v>
      </c>
      <c r="H189" t="s">
        <v>825</v>
      </c>
      <c r="I189" t="s">
        <v>826</v>
      </c>
      <c r="J189" t="s">
        <v>313</v>
      </c>
      <c r="K189" t="s">
        <v>314</v>
      </c>
      <c r="L189" t="s">
        <v>315</v>
      </c>
      <c r="M189" t="s">
        <v>316</v>
      </c>
      <c r="N189" t="s">
        <v>317</v>
      </c>
      <c r="O189" t="s">
        <v>318</v>
      </c>
    </row>
    <row r="190" spans="1:16">
      <c r="A190" t="s">
        <v>822</v>
      </c>
      <c r="B190">
        <v>244</v>
      </c>
      <c r="C190" t="s">
        <v>0</v>
      </c>
      <c r="D190">
        <v>1</v>
      </c>
      <c r="E190" t="s">
        <v>1</v>
      </c>
      <c r="F190">
        <v>63</v>
      </c>
      <c r="G190" s="2">
        <v>0</v>
      </c>
      <c r="H190" t="s">
        <v>827</v>
      </c>
      <c r="I190" t="s">
        <v>828</v>
      </c>
      <c r="J190" t="s">
        <v>313</v>
      </c>
      <c r="K190" t="s">
        <v>314</v>
      </c>
      <c r="L190" t="s">
        <v>315</v>
      </c>
      <c r="M190" t="s">
        <v>316</v>
      </c>
      <c r="N190" t="s">
        <v>317</v>
      </c>
      <c r="O190" t="s">
        <v>318</v>
      </c>
    </row>
    <row r="191" spans="1:16">
      <c r="A191" t="s">
        <v>822</v>
      </c>
      <c r="B191">
        <v>244</v>
      </c>
      <c r="C191" t="s">
        <v>0</v>
      </c>
      <c r="D191">
        <v>1</v>
      </c>
      <c r="E191" t="s">
        <v>1</v>
      </c>
      <c r="F191">
        <v>63</v>
      </c>
      <c r="G191" s="2">
        <v>0</v>
      </c>
      <c r="H191" t="s">
        <v>829</v>
      </c>
      <c r="I191" t="s">
        <v>830</v>
      </c>
      <c r="J191" t="s">
        <v>313</v>
      </c>
      <c r="K191" t="s">
        <v>314</v>
      </c>
      <c r="L191" t="s">
        <v>315</v>
      </c>
      <c r="M191" t="s">
        <v>316</v>
      </c>
      <c r="N191" t="s">
        <v>317</v>
      </c>
      <c r="O191" t="s">
        <v>318</v>
      </c>
    </row>
    <row r="192" spans="1:16">
      <c r="A192" t="s">
        <v>822</v>
      </c>
      <c r="B192">
        <v>244</v>
      </c>
      <c r="C192" t="s">
        <v>0</v>
      </c>
      <c r="D192">
        <v>1</v>
      </c>
      <c r="E192" t="s">
        <v>1</v>
      </c>
      <c r="F192">
        <v>63</v>
      </c>
      <c r="G192" s="2">
        <v>0</v>
      </c>
      <c r="H192" t="s">
        <v>831</v>
      </c>
      <c r="I192" t="s">
        <v>832</v>
      </c>
      <c r="J192" t="s">
        <v>313</v>
      </c>
      <c r="K192" t="s">
        <v>314</v>
      </c>
      <c r="L192" t="s">
        <v>315</v>
      </c>
      <c r="M192" t="s">
        <v>316</v>
      </c>
      <c r="N192" t="s">
        <v>317</v>
      </c>
      <c r="O192" t="s">
        <v>318</v>
      </c>
    </row>
    <row r="193" spans="1:19">
      <c r="A193" t="s">
        <v>822</v>
      </c>
      <c r="B193">
        <v>244</v>
      </c>
      <c r="C193" t="s">
        <v>0</v>
      </c>
      <c r="D193">
        <v>1</v>
      </c>
      <c r="E193" t="s">
        <v>1</v>
      </c>
      <c r="F193">
        <v>54</v>
      </c>
      <c r="G193" s="2">
        <v>0</v>
      </c>
      <c r="H193" t="s">
        <v>833</v>
      </c>
      <c r="I193" t="s">
        <v>834</v>
      </c>
      <c r="J193" t="s">
        <v>192</v>
      </c>
      <c r="K193" t="s">
        <v>10</v>
      </c>
      <c r="L193" t="s">
        <v>835</v>
      </c>
    </row>
    <row r="194" spans="1:19">
      <c r="A194" t="s">
        <v>836</v>
      </c>
      <c r="B194">
        <v>243</v>
      </c>
      <c r="C194" t="s">
        <v>0</v>
      </c>
      <c r="D194">
        <v>1</v>
      </c>
      <c r="E194" t="s">
        <v>1</v>
      </c>
      <c r="F194">
        <v>64</v>
      </c>
      <c r="G194" s="2">
        <v>0</v>
      </c>
      <c r="H194" t="s">
        <v>837</v>
      </c>
      <c r="I194" t="s">
        <v>838</v>
      </c>
      <c r="J194" t="s">
        <v>839</v>
      </c>
      <c r="K194" t="s">
        <v>840</v>
      </c>
      <c r="L194">
        <v>2</v>
      </c>
      <c r="M194" t="s">
        <v>841</v>
      </c>
      <c r="N194" t="s">
        <v>840</v>
      </c>
      <c r="O194" t="s">
        <v>53</v>
      </c>
      <c r="P194" t="s">
        <v>842</v>
      </c>
    </row>
    <row r="195" spans="1:19">
      <c r="A195" t="s">
        <v>836</v>
      </c>
      <c r="B195">
        <v>243</v>
      </c>
      <c r="C195" t="s">
        <v>0</v>
      </c>
      <c r="D195">
        <v>1</v>
      </c>
      <c r="E195" t="s">
        <v>1</v>
      </c>
      <c r="F195">
        <v>39</v>
      </c>
      <c r="G195" s="2">
        <v>0</v>
      </c>
      <c r="H195" t="s">
        <v>843</v>
      </c>
      <c r="I195" t="s">
        <v>844</v>
      </c>
      <c r="J195" t="s">
        <v>410</v>
      </c>
      <c r="K195" t="s">
        <v>655</v>
      </c>
      <c r="L195" t="s">
        <v>10</v>
      </c>
    </row>
    <row r="196" spans="1:19">
      <c r="A196" t="s">
        <v>845</v>
      </c>
      <c r="B196">
        <v>242</v>
      </c>
      <c r="C196" t="s">
        <v>0</v>
      </c>
      <c r="D196">
        <v>1</v>
      </c>
      <c r="E196" t="s">
        <v>1</v>
      </c>
      <c r="F196">
        <v>77</v>
      </c>
      <c r="G196" s="2">
        <v>0</v>
      </c>
      <c r="H196" t="s">
        <v>846</v>
      </c>
      <c r="I196" t="s">
        <v>847</v>
      </c>
      <c r="J196" t="s">
        <v>848</v>
      </c>
      <c r="K196" t="s">
        <v>82</v>
      </c>
      <c r="L196" t="s">
        <v>595</v>
      </c>
      <c r="M196" t="s">
        <v>313</v>
      </c>
      <c r="N196" t="s">
        <v>596</v>
      </c>
      <c r="O196" t="s">
        <v>849</v>
      </c>
      <c r="P196" t="s">
        <v>850</v>
      </c>
    </row>
    <row r="197" spans="1:19">
      <c r="A197" t="s">
        <v>851</v>
      </c>
      <c r="B197">
        <v>241</v>
      </c>
      <c r="C197" t="s">
        <v>0</v>
      </c>
      <c r="D197">
        <v>401</v>
      </c>
      <c r="E197" t="s">
        <v>1</v>
      </c>
      <c r="F197">
        <v>483</v>
      </c>
      <c r="G197" s="2">
        <v>0</v>
      </c>
      <c r="H197" t="s">
        <v>852</v>
      </c>
      <c r="I197" t="s">
        <v>853</v>
      </c>
      <c r="J197" t="s">
        <v>854</v>
      </c>
      <c r="K197" t="s">
        <v>855</v>
      </c>
      <c r="L197" t="s">
        <v>328</v>
      </c>
      <c r="M197" t="s">
        <v>856</v>
      </c>
      <c r="N197" t="s">
        <v>857</v>
      </c>
      <c r="O197" t="s">
        <v>328</v>
      </c>
      <c r="P197" t="s">
        <v>55</v>
      </c>
      <c r="Q197" t="s">
        <v>858</v>
      </c>
    </row>
    <row r="198" spans="1:19">
      <c r="A198" t="s">
        <v>851</v>
      </c>
      <c r="B198">
        <v>241</v>
      </c>
      <c r="C198" t="s">
        <v>0</v>
      </c>
      <c r="D198">
        <v>1</v>
      </c>
      <c r="E198" t="s">
        <v>1</v>
      </c>
      <c r="F198">
        <v>74</v>
      </c>
      <c r="G198" s="2">
        <v>0</v>
      </c>
      <c r="H198" t="s">
        <v>859</v>
      </c>
      <c r="I198" t="s">
        <v>860</v>
      </c>
      <c r="J198" t="s">
        <v>500</v>
      </c>
      <c r="K198" t="s">
        <v>802</v>
      </c>
      <c r="L198" t="s">
        <v>82</v>
      </c>
      <c r="M198" t="s">
        <v>803</v>
      </c>
    </row>
    <row r="199" spans="1:19">
      <c r="A199" t="s">
        <v>851</v>
      </c>
      <c r="B199">
        <v>241</v>
      </c>
      <c r="C199" t="s">
        <v>0</v>
      </c>
      <c r="D199">
        <v>1</v>
      </c>
      <c r="E199" t="s">
        <v>1</v>
      </c>
      <c r="F199">
        <v>58</v>
      </c>
      <c r="G199" s="2">
        <v>0</v>
      </c>
      <c r="H199" t="s">
        <v>861</v>
      </c>
      <c r="I199" t="s">
        <v>862</v>
      </c>
      <c r="J199" t="s">
        <v>410</v>
      </c>
      <c r="K199" t="s">
        <v>863</v>
      </c>
      <c r="L199" t="s">
        <v>864</v>
      </c>
    </row>
    <row r="200" spans="1:19">
      <c r="A200" t="s">
        <v>851</v>
      </c>
      <c r="B200">
        <v>241</v>
      </c>
      <c r="C200" t="s">
        <v>0</v>
      </c>
      <c r="D200">
        <v>1</v>
      </c>
      <c r="E200" t="s">
        <v>1</v>
      </c>
      <c r="F200">
        <v>39</v>
      </c>
      <c r="G200" s="2">
        <v>0</v>
      </c>
      <c r="H200" t="s">
        <v>865</v>
      </c>
      <c r="I200" t="s">
        <v>866</v>
      </c>
      <c r="J200" t="s">
        <v>410</v>
      </c>
      <c r="K200" t="s">
        <v>655</v>
      </c>
      <c r="L200" t="s">
        <v>10</v>
      </c>
    </row>
    <row r="201" spans="1:19">
      <c r="A201" t="s">
        <v>867</v>
      </c>
      <c r="B201">
        <v>240</v>
      </c>
      <c r="C201" t="s">
        <v>0</v>
      </c>
      <c r="D201">
        <v>1</v>
      </c>
      <c r="E201" t="s">
        <v>1</v>
      </c>
      <c r="F201">
        <v>69</v>
      </c>
      <c r="G201" s="2">
        <v>0</v>
      </c>
      <c r="H201" t="s">
        <v>868</v>
      </c>
      <c r="I201" t="s">
        <v>869</v>
      </c>
      <c r="J201" t="s">
        <v>379</v>
      </c>
      <c r="K201" t="s">
        <v>870</v>
      </c>
      <c r="L201" t="s">
        <v>871</v>
      </c>
    </row>
    <row r="202" spans="1:19">
      <c r="A202" t="s">
        <v>872</v>
      </c>
      <c r="B202">
        <v>239</v>
      </c>
      <c r="C202" t="s">
        <v>0</v>
      </c>
      <c r="D202">
        <v>1</v>
      </c>
      <c r="E202" t="s">
        <v>1</v>
      </c>
      <c r="F202">
        <v>39</v>
      </c>
      <c r="G202" s="2">
        <v>0</v>
      </c>
      <c r="H202" t="s">
        <v>873</v>
      </c>
      <c r="I202" t="s">
        <v>874</v>
      </c>
      <c r="J202" t="s">
        <v>410</v>
      </c>
      <c r="K202" t="s">
        <v>655</v>
      </c>
      <c r="L202" t="s">
        <v>10</v>
      </c>
    </row>
    <row r="203" spans="1:19">
      <c r="A203" t="s">
        <v>875</v>
      </c>
      <c r="B203">
        <v>238</v>
      </c>
      <c r="C203" t="s">
        <v>0</v>
      </c>
      <c r="D203">
        <v>1</v>
      </c>
      <c r="E203" t="s">
        <v>1</v>
      </c>
      <c r="F203">
        <v>125</v>
      </c>
      <c r="G203" s="2">
        <v>0</v>
      </c>
      <c r="H203" t="s">
        <v>876</v>
      </c>
      <c r="I203" t="s">
        <v>877</v>
      </c>
      <c r="J203" t="s">
        <v>192</v>
      </c>
      <c r="K203" t="s">
        <v>10</v>
      </c>
      <c r="L203" t="s">
        <v>878</v>
      </c>
    </row>
    <row r="204" spans="1:19">
      <c r="A204" t="s">
        <v>875</v>
      </c>
      <c r="B204">
        <v>238</v>
      </c>
      <c r="C204" t="s">
        <v>0</v>
      </c>
      <c r="D204">
        <v>1</v>
      </c>
      <c r="E204" t="s">
        <v>1</v>
      </c>
      <c r="F204">
        <v>50</v>
      </c>
      <c r="G204" s="2">
        <v>0</v>
      </c>
      <c r="H204" t="s">
        <v>879</v>
      </c>
      <c r="I204" t="s">
        <v>880</v>
      </c>
      <c r="J204" t="s">
        <v>881</v>
      </c>
      <c r="K204" t="s">
        <v>882</v>
      </c>
      <c r="L204">
        <v>3</v>
      </c>
      <c r="M204" t="s">
        <v>883</v>
      </c>
    </row>
    <row r="205" spans="1:19">
      <c r="A205" t="s">
        <v>884</v>
      </c>
      <c r="B205">
        <v>237</v>
      </c>
      <c r="C205" t="s">
        <v>0</v>
      </c>
      <c r="D205">
        <v>1</v>
      </c>
      <c r="E205" t="s">
        <v>1</v>
      </c>
      <c r="F205">
        <v>140</v>
      </c>
      <c r="G205" s="2">
        <v>0</v>
      </c>
      <c r="H205" t="s">
        <v>885</v>
      </c>
      <c r="I205" t="s">
        <v>886</v>
      </c>
      <c r="J205" t="s">
        <v>595</v>
      </c>
      <c r="K205" t="s">
        <v>887</v>
      </c>
      <c r="L205" t="s">
        <v>569</v>
      </c>
      <c r="M205" t="s">
        <v>888</v>
      </c>
      <c r="N205" t="s">
        <v>889</v>
      </c>
      <c r="O205" t="s">
        <v>890</v>
      </c>
      <c r="P205" t="s">
        <v>469</v>
      </c>
      <c r="Q205" t="s">
        <v>891</v>
      </c>
      <c r="R205" t="s">
        <v>892</v>
      </c>
      <c r="S205" t="s">
        <v>893</v>
      </c>
    </row>
    <row r="206" spans="1:19">
      <c r="A206" t="s">
        <v>884</v>
      </c>
      <c r="B206">
        <v>237</v>
      </c>
      <c r="C206" t="s">
        <v>0</v>
      </c>
      <c r="D206">
        <v>1</v>
      </c>
      <c r="E206" t="s">
        <v>1</v>
      </c>
      <c r="F206">
        <v>63</v>
      </c>
      <c r="G206" s="2">
        <v>0</v>
      </c>
      <c r="H206" t="s">
        <v>894</v>
      </c>
      <c r="I206" t="s">
        <v>895</v>
      </c>
      <c r="J206" t="s">
        <v>313</v>
      </c>
      <c r="K206" t="s">
        <v>314</v>
      </c>
      <c r="L206" t="s">
        <v>315</v>
      </c>
      <c r="M206" t="s">
        <v>316</v>
      </c>
      <c r="N206" t="s">
        <v>317</v>
      </c>
      <c r="O206" t="s">
        <v>318</v>
      </c>
    </row>
    <row r="207" spans="1:19">
      <c r="A207" t="s">
        <v>884</v>
      </c>
      <c r="B207">
        <v>237</v>
      </c>
      <c r="C207" t="s">
        <v>0</v>
      </c>
      <c r="D207">
        <v>1</v>
      </c>
      <c r="E207" t="s">
        <v>1</v>
      </c>
      <c r="F207">
        <v>63</v>
      </c>
      <c r="G207" s="2">
        <v>0</v>
      </c>
      <c r="H207" t="s">
        <v>896</v>
      </c>
      <c r="I207" t="s">
        <v>897</v>
      </c>
      <c r="J207" t="s">
        <v>313</v>
      </c>
      <c r="K207" t="s">
        <v>314</v>
      </c>
      <c r="L207" t="s">
        <v>315</v>
      </c>
      <c r="M207" t="s">
        <v>316</v>
      </c>
      <c r="N207" t="s">
        <v>317</v>
      </c>
      <c r="O207" t="s">
        <v>318</v>
      </c>
    </row>
    <row r="208" spans="1:19">
      <c r="A208" t="s">
        <v>884</v>
      </c>
      <c r="B208">
        <v>237</v>
      </c>
      <c r="C208" t="s">
        <v>0</v>
      </c>
      <c r="D208">
        <v>1</v>
      </c>
      <c r="E208" t="s">
        <v>1</v>
      </c>
      <c r="F208">
        <v>61</v>
      </c>
      <c r="G208" s="2">
        <v>0</v>
      </c>
      <c r="H208" t="s">
        <v>898</v>
      </c>
      <c r="I208" t="s">
        <v>899</v>
      </c>
      <c r="J208" t="s">
        <v>900</v>
      </c>
      <c r="K208" t="s">
        <v>901</v>
      </c>
      <c r="L208" t="s">
        <v>10</v>
      </c>
      <c r="M208" t="s">
        <v>902</v>
      </c>
      <c r="N208" t="s">
        <v>903</v>
      </c>
      <c r="O208" t="s">
        <v>904</v>
      </c>
      <c r="P208" t="s">
        <v>905</v>
      </c>
      <c r="Q208" t="s">
        <v>906</v>
      </c>
      <c r="R208" t="s">
        <v>907</v>
      </c>
      <c r="S208" t="s">
        <v>908</v>
      </c>
    </row>
    <row r="209" spans="1:24">
      <c r="A209" t="s">
        <v>884</v>
      </c>
      <c r="B209">
        <v>237</v>
      </c>
      <c r="C209" t="s">
        <v>0</v>
      </c>
      <c r="D209">
        <v>1</v>
      </c>
      <c r="E209" t="s">
        <v>1</v>
      </c>
      <c r="F209">
        <v>49</v>
      </c>
      <c r="G209" s="2">
        <v>0</v>
      </c>
      <c r="H209" t="s">
        <v>909</v>
      </c>
      <c r="I209" t="s">
        <v>910</v>
      </c>
      <c r="J209" t="s">
        <v>663</v>
      </c>
      <c r="K209" t="s">
        <v>10</v>
      </c>
      <c r="L209" t="s">
        <v>911</v>
      </c>
    </row>
    <row r="210" spans="1:24">
      <c r="A210" t="s">
        <v>912</v>
      </c>
      <c r="B210">
        <v>236</v>
      </c>
      <c r="C210" t="s">
        <v>0</v>
      </c>
      <c r="D210">
        <v>375</v>
      </c>
      <c r="E210" t="s">
        <v>1</v>
      </c>
      <c r="F210">
        <v>434</v>
      </c>
      <c r="G210" s="2">
        <v>0</v>
      </c>
      <c r="H210" t="s">
        <v>913</v>
      </c>
      <c r="I210" t="s">
        <v>914</v>
      </c>
      <c r="J210" t="s">
        <v>915</v>
      </c>
      <c r="K210" t="s">
        <v>82</v>
      </c>
      <c r="L210">
        <v>2</v>
      </c>
      <c r="M210" t="s">
        <v>916</v>
      </c>
      <c r="N210" t="s">
        <v>53</v>
      </c>
      <c r="O210" t="s">
        <v>917</v>
      </c>
      <c r="P210" t="s">
        <v>918</v>
      </c>
    </row>
    <row r="211" spans="1:24">
      <c r="A211" t="s">
        <v>912</v>
      </c>
      <c r="B211">
        <v>236</v>
      </c>
      <c r="C211" t="s">
        <v>0</v>
      </c>
      <c r="D211">
        <v>1</v>
      </c>
      <c r="E211" t="s">
        <v>1</v>
      </c>
      <c r="F211">
        <v>89</v>
      </c>
      <c r="G211" s="2">
        <v>0</v>
      </c>
      <c r="H211" t="s">
        <v>919</v>
      </c>
      <c r="I211" t="s">
        <v>920</v>
      </c>
      <c r="J211" t="s">
        <v>921</v>
      </c>
      <c r="K211">
        <v>1</v>
      </c>
      <c r="L211" t="s">
        <v>922</v>
      </c>
      <c r="M211" t="s">
        <v>923</v>
      </c>
      <c r="N211" t="s">
        <v>924</v>
      </c>
      <c r="O211" t="s">
        <v>925</v>
      </c>
      <c r="P211" t="s">
        <v>926</v>
      </c>
      <c r="Q211" t="s">
        <v>927</v>
      </c>
      <c r="R211" t="s">
        <v>495</v>
      </c>
    </row>
    <row r="212" spans="1:24">
      <c r="A212" t="s">
        <v>912</v>
      </c>
      <c r="B212">
        <v>236</v>
      </c>
      <c r="C212" t="s">
        <v>0</v>
      </c>
      <c r="D212">
        <v>1</v>
      </c>
      <c r="E212" t="s">
        <v>1</v>
      </c>
      <c r="F212">
        <v>55</v>
      </c>
      <c r="G212" s="2">
        <v>0</v>
      </c>
      <c r="H212" t="s">
        <v>928</v>
      </c>
      <c r="I212" t="s">
        <v>929</v>
      </c>
      <c r="J212" t="s">
        <v>433</v>
      </c>
      <c r="K212" t="s">
        <v>425</v>
      </c>
      <c r="L212" t="s">
        <v>708</v>
      </c>
      <c r="M212" t="s">
        <v>328</v>
      </c>
      <c r="N212" t="s">
        <v>427</v>
      </c>
      <c r="O212" t="s">
        <v>428</v>
      </c>
      <c r="P212" t="s">
        <v>425</v>
      </c>
      <c r="Q212" t="s">
        <v>709</v>
      </c>
      <c r="R212" t="s">
        <v>430</v>
      </c>
    </row>
    <row r="213" spans="1:24">
      <c r="A213" t="s">
        <v>930</v>
      </c>
      <c r="B213">
        <v>235</v>
      </c>
      <c r="C213" t="s">
        <v>0</v>
      </c>
      <c r="D213">
        <v>1</v>
      </c>
      <c r="E213" t="s">
        <v>1</v>
      </c>
      <c r="F213">
        <v>67</v>
      </c>
      <c r="G213" s="2">
        <v>0</v>
      </c>
      <c r="H213" t="s">
        <v>931</v>
      </c>
      <c r="I213" t="s">
        <v>932</v>
      </c>
      <c r="J213" t="s">
        <v>166</v>
      </c>
      <c r="K213" t="s">
        <v>933</v>
      </c>
    </row>
    <row r="214" spans="1:24">
      <c r="A214" t="s">
        <v>930</v>
      </c>
      <c r="B214">
        <v>235</v>
      </c>
      <c r="C214" t="s">
        <v>0</v>
      </c>
      <c r="D214">
        <v>1</v>
      </c>
      <c r="E214" t="s">
        <v>1</v>
      </c>
      <c r="F214">
        <v>59</v>
      </c>
      <c r="G214" s="2">
        <v>0</v>
      </c>
      <c r="H214" t="s">
        <v>934</v>
      </c>
      <c r="I214" t="s">
        <v>935</v>
      </c>
      <c r="J214" t="s">
        <v>936</v>
      </c>
      <c r="K214">
        <v>2</v>
      </c>
      <c r="L214" t="s">
        <v>558</v>
      </c>
      <c r="M214" t="s">
        <v>937</v>
      </c>
      <c r="N214">
        <v>6</v>
      </c>
      <c r="O214" t="s">
        <v>328</v>
      </c>
      <c r="P214" t="s">
        <v>363</v>
      </c>
      <c r="Q214" t="s">
        <v>938</v>
      </c>
      <c r="R214" t="s">
        <v>939</v>
      </c>
      <c r="S214" t="s">
        <v>940</v>
      </c>
      <c r="T214" t="s">
        <v>558</v>
      </c>
      <c r="U214" t="s">
        <v>937</v>
      </c>
      <c r="V214" t="s">
        <v>941</v>
      </c>
      <c r="W214" t="s">
        <v>328</v>
      </c>
      <c r="X214" t="s">
        <v>14</v>
      </c>
    </row>
    <row r="215" spans="1:24">
      <c r="A215" t="s">
        <v>942</v>
      </c>
      <c r="B215">
        <v>234</v>
      </c>
      <c r="C215" t="s">
        <v>0</v>
      </c>
      <c r="D215">
        <v>1</v>
      </c>
      <c r="E215" t="s">
        <v>1</v>
      </c>
      <c r="F215">
        <v>45</v>
      </c>
      <c r="G215" s="2">
        <v>0</v>
      </c>
      <c r="H215" t="s">
        <v>943</v>
      </c>
      <c r="I215" t="s">
        <v>944</v>
      </c>
      <c r="J215" t="s">
        <v>379</v>
      </c>
      <c r="K215" t="s">
        <v>380</v>
      </c>
      <c r="L215" t="s">
        <v>381</v>
      </c>
      <c r="M215" t="s">
        <v>382</v>
      </c>
      <c r="N215" t="s">
        <v>945</v>
      </c>
      <c r="O215" t="s">
        <v>383</v>
      </c>
    </row>
    <row r="216" spans="1:24">
      <c r="A216" t="s">
        <v>942</v>
      </c>
      <c r="B216">
        <v>234</v>
      </c>
      <c r="C216" t="s">
        <v>0</v>
      </c>
      <c r="D216">
        <v>1</v>
      </c>
      <c r="E216" t="s">
        <v>1</v>
      </c>
      <c r="F216">
        <v>37</v>
      </c>
      <c r="G216" s="2">
        <v>0</v>
      </c>
      <c r="H216" t="s">
        <v>946</v>
      </c>
      <c r="I216" t="s">
        <v>947</v>
      </c>
      <c r="J216" t="s">
        <v>733</v>
      </c>
      <c r="K216" t="s">
        <v>734</v>
      </c>
      <c r="L216" t="s">
        <v>948</v>
      </c>
      <c r="M216" t="s">
        <v>737</v>
      </c>
      <c r="N216" t="s">
        <v>949</v>
      </c>
      <c r="O216" t="s">
        <v>950</v>
      </c>
      <c r="P216" t="s">
        <v>10</v>
      </c>
      <c r="Q216" t="s">
        <v>139</v>
      </c>
    </row>
    <row r="217" spans="1:24">
      <c r="A217" t="s">
        <v>951</v>
      </c>
      <c r="B217">
        <v>233</v>
      </c>
      <c r="C217" t="s">
        <v>0</v>
      </c>
      <c r="D217">
        <v>1</v>
      </c>
      <c r="E217" t="s">
        <v>1</v>
      </c>
      <c r="F217">
        <v>117</v>
      </c>
      <c r="G217" s="2">
        <v>0</v>
      </c>
      <c r="H217" t="s">
        <v>952</v>
      </c>
      <c r="I217" t="s">
        <v>953</v>
      </c>
      <c r="J217" t="s">
        <v>684</v>
      </c>
      <c r="K217" t="s">
        <v>685</v>
      </c>
      <c r="L217" t="s">
        <v>10</v>
      </c>
      <c r="M217" t="s">
        <v>686</v>
      </c>
      <c r="N217" t="s">
        <v>687</v>
      </c>
      <c r="O217">
        <v>1</v>
      </c>
      <c r="P217" t="s">
        <v>688</v>
      </c>
      <c r="Q217" t="s">
        <v>7</v>
      </c>
      <c r="R217" t="s">
        <v>689</v>
      </c>
      <c r="S217" t="s">
        <v>9</v>
      </c>
      <c r="T217" t="s">
        <v>10</v>
      </c>
      <c r="U217" t="s">
        <v>53</v>
      </c>
    </row>
    <row r="218" spans="1:24">
      <c r="A218" t="s">
        <v>951</v>
      </c>
      <c r="B218">
        <v>233</v>
      </c>
      <c r="C218" t="s">
        <v>0</v>
      </c>
      <c r="D218">
        <v>1</v>
      </c>
      <c r="E218" t="s">
        <v>1</v>
      </c>
      <c r="F218">
        <v>114</v>
      </c>
      <c r="G218" s="2">
        <v>0</v>
      </c>
      <c r="H218" t="s">
        <v>954</v>
      </c>
      <c r="I218" t="s">
        <v>955</v>
      </c>
      <c r="J218" t="s">
        <v>956</v>
      </c>
      <c r="K218" t="s">
        <v>957</v>
      </c>
      <c r="L218" t="s">
        <v>958</v>
      </c>
      <c r="M218" t="s">
        <v>10</v>
      </c>
      <c r="N218" t="s">
        <v>959</v>
      </c>
    </row>
    <row r="219" spans="1:24">
      <c r="A219" t="s">
        <v>951</v>
      </c>
      <c r="B219">
        <v>233</v>
      </c>
      <c r="C219" t="s">
        <v>0</v>
      </c>
      <c r="D219">
        <v>1</v>
      </c>
      <c r="E219" t="s">
        <v>1</v>
      </c>
      <c r="F219">
        <v>113</v>
      </c>
      <c r="G219" s="2">
        <v>0</v>
      </c>
      <c r="H219" t="s">
        <v>960</v>
      </c>
      <c r="I219" t="s">
        <v>961</v>
      </c>
      <c r="J219" t="s">
        <v>410</v>
      </c>
      <c r="K219" t="s">
        <v>962</v>
      </c>
      <c r="L219" t="s">
        <v>963</v>
      </c>
      <c r="M219" t="s">
        <v>964</v>
      </c>
      <c r="N219" t="s">
        <v>558</v>
      </c>
      <c r="O219" t="s">
        <v>965</v>
      </c>
      <c r="P219" t="s">
        <v>966</v>
      </c>
      <c r="Q219" t="s">
        <v>967</v>
      </c>
      <c r="R219" t="s">
        <v>968</v>
      </c>
      <c r="S219" t="s">
        <v>969</v>
      </c>
      <c r="T219" t="s">
        <v>970</v>
      </c>
      <c r="U219" t="s">
        <v>971</v>
      </c>
      <c r="V219" t="s">
        <v>972</v>
      </c>
      <c r="W219" t="s">
        <v>971</v>
      </c>
      <c r="X219" t="s">
        <v>973</v>
      </c>
    </row>
    <row r="220" spans="1:24">
      <c r="A220" t="s">
        <v>951</v>
      </c>
      <c r="B220">
        <v>233</v>
      </c>
      <c r="C220" t="s">
        <v>0</v>
      </c>
      <c r="D220">
        <v>1</v>
      </c>
      <c r="E220" t="s">
        <v>1</v>
      </c>
      <c r="F220">
        <v>113</v>
      </c>
      <c r="G220" s="2">
        <v>0</v>
      </c>
      <c r="H220" t="s">
        <v>974</v>
      </c>
      <c r="I220" t="s">
        <v>975</v>
      </c>
      <c r="J220" t="s">
        <v>410</v>
      </c>
      <c r="K220" t="s">
        <v>962</v>
      </c>
      <c r="L220" t="s">
        <v>963</v>
      </c>
      <c r="M220" t="s">
        <v>964</v>
      </c>
      <c r="N220" t="s">
        <v>558</v>
      </c>
      <c r="O220" t="s">
        <v>965</v>
      </c>
      <c r="P220" t="s">
        <v>966</v>
      </c>
      <c r="Q220" t="s">
        <v>967</v>
      </c>
      <c r="R220" t="s">
        <v>968</v>
      </c>
      <c r="S220" t="s">
        <v>969</v>
      </c>
      <c r="T220" t="s">
        <v>970</v>
      </c>
      <c r="U220" t="s">
        <v>971</v>
      </c>
      <c r="V220" t="s">
        <v>972</v>
      </c>
      <c r="W220" t="s">
        <v>971</v>
      </c>
      <c r="X220" t="s">
        <v>973</v>
      </c>
    </row>
    <row r="221" spans="1:24">
      <c r="A221" t="s">
        <v>951</v>
      </c>
      <c r="B221">
        <v>233</v>
      </c>
      <c r="C221" t="s">
        <v>0</v>
      </c>
      <c r="D221">
        <v>1</v>
      </c>
      <c r="E221" t="s">
        <v>1</v>
      </c>
      <c r="F221">
        <v>113</v>
      </c>
      <c r="G221" s="2">
        <v>0</v>
      </c>
      <c r="H221" t="s">
        <v>976</v>
      </c>
      <c r="I221" t="s">
        <v>977</v>
      </c>
      <c r="J221" t="s">
        <v>410</v>
      </c>
      <c r="K221" t="s">
        <v>962</v>
      </c>
      <c r="L221" t="s">
        <v>963</v>
      </c>
      <c r="M221" t="s">
        <v>964</v>
      </c>
      <c r="N221" t="s">
        <v>558</v>
      </c>
      <c r="O221" t="s">
        <v>965</v>
      </c>
      <c r="P221" t="s">
        <v>966</v>
      </c>
      <c r="Q221" t="s">
        <v>967</v>
      </c>
      <c r="R221" t="s">
        <v>968</v>
      </c>
      <c r="S221" t="s">
        <v>969</v>
      </c>
      <c r="T221" t="s">
        <v>970</v>
      </c>
      <c r="U221" t="s">
        <v>971</v>
      </c>
      <c r="V221" t="s">
        <v>972</v>
      </c>
      <c r="W221" t="s">
        <v>971</v>
      </c>
      <c r="X221" t="s">
        <v>973</v>
      </c>
    </row>
    <row r="222" spans="1:24">
      <c r="A222" t="s">
        <v>951</v>
      </c>
      <c r="B222">
        <v>233</v>
      </c>
      <c r="C222" t="s">
        <v>0</v>
      </c>
      <c r="D222">
        <v>1</v>
      </c>
      <c r="E222" t="s">
        <v>1</v>
      </c>
      <c r="F222">
        <v>113</v>
      </c>
      <c r="G222" s="2">
        <v>0</v>
      </c>
      <c r="H222" t="s">
        <v>978</v>
      </c>
      <c r="I222" t="s">
        <v>979</v>
      </c>
      <c r="J222" t="s">
        <v>410</v>
      </c>
      <c r="K222" t="s">
        <v>962</v>
      </c>
      <c r="L222" t="s">
        <v>963</v>
      </c>
      <c r="M222" t="s">
        <v>964</v>
      </c>
      <c r="N222" t="s">
        <v>558</v>
      </c>
      <c r="O222" t="s">
        <v>965</v>
      </c>
      <c r="P222" t="s">
        <v>966</v>
      </c>
      <c r="Q222" t="s">
        <v>967</v>
      </c>
      <c r="R222" t="s">
        <v>968</v>
      </c>
      <c r="S222" t="s">
        <v>969</v>
      </c>
      <c r="T222" t="s">
        <v>970</v>
      </c>
      <c r="U222" t="s">
        <v>971</v>
      </c>
      <c r="V222" t="s">
        <v>972</v>
      </c>
      <c r="W222" t="s">
        <v>971</v>
      </c>
      <c r="X222" t="s">
        <v>973</v>
      </c>
    </row>
    <row r="223" spans="1:24">
      <c r="A223" t="s">
        <v>951</v>
      </c>
      <c r="B223">
        <v>233</v>
      </c>
      <c r="C223" t="s">
        <v>0</v>
      </c>
      <c r="D223">
        <v>1</v>
      </c>
      <c r="E223" t="s">
        <v>1</v>
      </c>
      <c r="F223">
        <v>69</v>
      </c>
      <c r="G223" s="2">
        <v>0</v>
      </c>
      <c r="H223" t="s">
        <v>980</v>
      </c>
      <c r="I223" t="s">
        <v>981</v>
      </c>
      <c r="J223" t="s">
        <v>982</v>
      </c>
      <c r="K223" t="s">
        <v>10</v>
      </c>
      <c r="L223" t="s">
        <v>983</v>
      </c>
      <c r="M223">
        <v>1</v>
      </c>
      <c r="N223" t="s">
        <v>917</v>
      </c>
      <c r="O223" t="s">
        <v>495</v>
      </c>
    </row>
    <row r="224" spans="1:24">
      <c r="A224" t="s">
        <v>951</v>
      </c>
      <c r="B224">
        <v>233</v>
      </c>
      <c r="C224" t="s">
        <v>0</v>
      </c>
      <c r="D224">
        <v>1</v>
      </c>
      <c r="E224" t="s">
        <v>1</v>
      </c>
      <c r="F224">
        <v>69</v>
      </c>
      <c r="G224" s="2">
        <v>0</v>
      </c>
      <c r="H224" t="s">
        <v>984</v>
      </c>
      <c r="I224" t="s">
        <v>985</v>
      </c>
      <c r="J224" t="s">
        <v>457</v>
      </c>
      <c r="K224" t="s">
        <v>397</v>
      </c>
      <c r="L224" t="s">
        <v>328</v>
      </c>
      <c r="M224" t="s">
        <v>458</v>
      </c>
      <c r="N224" t="s">
        <v>459</v>
      </c>
    </row>
    <row r="225" spans="1:21">
      <c r="A225" t="s">
        <v>951</v>
      </c>
      <c r="B225">
        <v>233</v>
      </c>
      <c r="C225" t="s">
        <v>0</v>
      </c>
      <c r="D225">
        <v>1</v>
      </c>
      <c r="E225" t="s">
        <v>1</v>
      </c>
      <c r="F225">
        <v>69</v>
      </c>
      <c r="G225" s="2">
        <v>0</v>
      </c>
      <c r="H225" t="s">
        <v>986</v>
      </c>
      <c r="I225" t="s">
        <v>987</v>
      </c>
      <c r="J225" t="s">
        <v>457</v>
      </c>
      <c r="K225" t="s">
        <v>397</v>
      </c>
      <c r="L225" t="s">
        <v>328</v>
      </c>
      <c r="M225" t="s">
        <v>458</v>
      </c>
      <c r="N225" t="s">
        <v>459</v>
      </c>
    </row>
    <row r="226" spans="1:21">
      <c r="A226" t="s">
        <v>951</v>
      </c>
      <c r="B226">
        <v>233</v>
      </c>
      <c r="C226" t="s">
        <v>0</v>
      </c>
      <c r="D226">
        <v>1</v>
      </c>
      <c r="E226" t="s">
        <v>1</v>
      </c>
      <c r="F226">
        <v>69</v>
      </c>
      <c r="G226" s="2">
        <v>0</v>
      </c>
      <c r="H226" t="s">
        <v>988</v>
      </c>
      <c r="I226" t="s">
        <v>989</v>
      </c>
      <c r="J226" t="s">
        <v>457</v>
      </c>
      <c r="K226" t="s">
        <v>397</v>
      </c>
      <c r="L226" t="s">
        <v>328</v>
      </c>
      <c r="M226" t="s">
        <v>458</v>
      </c>
      <c r="N226">
        <v>2</v>
      </c>
      <c r="O226" t="s">
        <v>459</v>
      </c>
    </row>
    <row r="227" spans="1:21">
      <c r="A227" t="s">
        <v>951</v>
      </c>
      <c r="B227">
        <v>233</v>
      </c>
      <c r="C227" t="s">
        <v>0</v>
      </c>
      <c r="D227">
        <v>1</v>
      </c>
      <c r="E227" t="s">
        <v>1</v>
      </c>
      <c r="F227">
        <v>64</v>
      </c>
      <c r="G227" s="2">
        <v>0</v>
      </c>
      <c r="H227" t="s">
        <v>990</v>
      </c>
      <c r="I227" t="s">
        <v>991</v>
      </c>
      <c r="J227" t="s">
        <v>192</v>
      </c>
      <c r="K227" t="s">
        <v>10</v>
      </c>
      <c r="L227" t="s">
        <v>992</v>
      </c>
    </row>
    <row r="228" spans="1:21">
      <c r="A228" t="s">
        <v>951</v>
      </c>
      <c r="B228">
        <v>233</v>
      </c>
      <c r="C228" t="s">
        <v>0</v>
      </c>
      <c r="D228">
        <v>1</v>
      </c>
      <c r="E228" t="s">
        <v>1</v>
      </c>
      <c r="F228">
        <v>63</v>
      </c>
      <c r="G228" s="2">
        <v>0</v>
      </c>
      <c r="H228" t="s">
        <v>993</v>
      </c>
      <c r="I228" t="s">
        <v>994</v>
      </c>
      <c r="J228" t="s">
        <v>313</v>
      </c>
      <c r="K228" t="s">
        <v>314</v>
      </c>
      <c r="L228" t="s">
        <v>315</v>
      </c>
      <c r="M228" t="s">
        <v>316</v>
      </c>
      <c r="N228" t="s">
        <v>317</v>
      </c>
      <c r="O228" t="s">
        <v>318</v>
      </c>
    </row>
    <row r="229" spans="1:21">
      <c r="A229" t="s">
        <v>951</v>
      </c>
      <c r="B229">
        <v>233</v>
      </c>
      <c r="C229" t="s">
        <v>0</v>
      </c>
      <c r="D229">
        <v>1</v>
      </c>
      <c r="E229" t="s">
        <v>1</v>
      </c>
      <c r="F229">
        <v>63</v>
      </c>
      <c r="G229" s="2">
        <v>0</v>
      </c>
      <c r="H229" t="s">
        <v>995</v>
      </c>
      <c r="I229" t="s">
        <v>996</v>
      </c>
      <c r="J229" t="s">
        <v>313</v>
      </c>
      <c r="K229" t="s">
        <v>314</v>
      </c>
      <c r="L229" t="s">
        <v>315</v>
      </c>
      <c r="M229" t="s">
        <v>316</v>
      </c>
      <c r="N229" t="s">
        <v>317</v>
      </c>
      <c r="O229" t="s">
        <v>318</v>
      </c>
    </row>
    <row r="230" spans="1:21">
      <c r="A230" t="s">
        <v>951</v>
      </c>
      <c r="B230">
        <v>233</v>
      </c>
      <c r="C230" t="s">
        <v>0</v>
      </c>
      <c r="D230">
        <v>1</v>
      </c>
      <c r="E230" t="s">
        <v>1</v>
      </c>
      <c r="F230">
        <v>63</v>
      </c>
      <c r="G230" s="2">
        <v>0</v>
      </c>
      <c r="H230" t="s">
        <v>997</v>
      </c>
      <c r="I230" t="s">
        <v>998</v>
      </c>
      <c r="J230" t="s">
        <v>313</v>
      </c>
      <c r="K230" t="s">
        <v>314</v>
      </c>
      <c r="L230" t="s">
        <v>315</v>
      </c>
      <c r="M230" t="s">
        <v>316</v>
      </c>
      <c r="N230" t="s">
        <v>317</v>
      </c>
      <c r="O230" t="s">
        <v>318</v>
      </c>
    </row>
    <row r="231" spans="1:21">
      <c r="A231" t="s">
        <v>951</v>
      </c>
      <c r="B231">
        <v>233</v>
      </c>
      <c r="C231" t="s">
        <v>0</v>
      </c>
      <c r="D231">
        <v>1</v>
      </c>
      <c r="E231" t="s">
        <v>1</v>
      </c>
      <c r="F231">
        <v>63</v>
      </c>
      <c r="G231" s="2">
        <v>0</v>
      </c>
      <c r="H231" t="s">
        <v>999</v>
      </c>
      <c r="I231" t="s">
        <v>1000</v>
      </c>
      <c r="J231" t="s">
        <v>313</v>
      </c>
      <c r="K231" t="s">
        <v>314</v>
      </c>
      <c r="L231" t="s">
        <v>315</v>
      </c>
      <c r="M231" t="s">
        <v>316</v>
      </c>
      <c r="N231" t="s">
        <v>317</v>
      </c>
      <c r="O231" t="s">
        <v>318</v>
      </c>
    </row>
    <row r="232" spans="1:21">
      <c r="A232" t="s">
        <v>951</v>
      </c>
      <c r="B232">
        <v>233</v>
      </c>
      <c r="C232" t="s">
        <v>0</v>
      </c>
      <c r="D232">
        <v>1</v>
      </c>
      <c r="E232" t="s">
        <v>1</v>
      </c>
      <c r="F232">
        <v>63</v>
      </c>
      <c r="G232" s="2">
        <v>0</v>
      </c>
      <c r="H232" t="s">
        <v>1001</v>
      </c>
      <c r="I232" t="s">
        <v>1002</v>
      </c>
      <c r="J232" t="s">
        <v>313</v>
      </c>
      <c r="K232" t="s">
        <v>314</v>
      </c>
      <c r="L232" t="s">
        <v>315</v>
      </c>
      <c r="M232" t="s">
        <v>316</v>
      </c>
      <c r="N232" t="s">
        <v>317</v>
      </c>
      <c r="O232" t="s">
        <v>318</v>
      </c>
    </row>
    <row r="233" spans="1:21">
      <c r="A233" t="s">
        <v>951</v>
      </c>
      <c r="B233">
        <v>233</v>
      </c>
      <c r="C233" t="s">
        <v>0</v>
      </c>
      <c r="D233">
        <v>1</v>
      </c>
      <c r="E233" t="s">
        <v>1</v>
      </c>
      <c r="F233">
        <v>63</v>
      </c>
      <c r="G233" s="2">
        <v>0</v>
      </c>
      <c r="H233" t="s">
        <v>1003</v>
      </c>
      <c r="I233" t="s">
        <v>1004</v>
      </c>
      <c r="J233" t="s">
        <v>313</v>
      </c>
      <c r="K233" t="s">
        <v>314</v>
      </c>
      <c r="L233" t="s">
        <v>315</v>
      </c>
      <c r="M233" t="s">
        <v>316</v>
      </c>
      <c r="N233" t="s">
        <v>317</v>
      </c>
      <c r="O233" t="s">
        <v>318</v>
      </c>
    </row>
    <row r="234" spans="1:21">
      <c r="A234" t="s">
        <v>951</v>
      </c>
      <c r="B234">
        <v>233</v>
      </c>
      <c r="C234" t="s">
        <v>0</v>
      </c>
      <c r="D234">
        <v>1</v>
      </c>
      <c r="E234" t="s">
        <v>1</v>
      </c>
      <c r="F234">
        <v>39</v>
      </c>
      <c r="G234" s="2">
        <v>0</v>
      </c>
      <c r="H234" t="s">
        <v>1005</v>
      </c>
      <c r="I234" t="s">
        <v>1006</v>
      </c>
      <c r="J234" t="s">
        <v>410</v>
      </c>
      <c r="K234" t="s">
        <v>655</v>
      </c>
      <c r="L234" t="s">
        <v>10</v>
      </c>
    </row>
    <row r="235" spans="1:21">
      <c r="A235" t="s">
        <v>951</v>
      </c>
      <c r="B235">
        <v>233</v>
      </c>
      <c r="C235" t="s">
        <v>0</v>
      </c>
      <c r="D235">
        <v>1</v>
      </c>
      <c r="E235" t="s">
        <v>1</v>
      </c>
      <c r="F235">
        <v>39</v>
      </c>
      <c r="G235" s="2">
        <v>0</v>
      </c>
      <c r="H235" t="s">
        <v>1007</v>
      </c>
      <c r="I235" t="s">
        <v>1008</v>
      </c>
      <c r="J235" t="s">
        <v>410</v>
      </c>
      <c r="K235" t="s">
        <v>655</v>
      </c>
      <c r="L235" t="s">
        <v>10</v>
      </c>
    </row>
    <row r="236" spans="1:21">
      <c r="A236" t="s">
        <v>951</v>
      </c>
      <c r="B236">
        <v>233</v>
      </c>
      <c r="C236" t="s">
        <v>0</v>
      </c>
      <c r="D236">
        <v>1</v>
      </c>
      <c r="E236" t="s">
        <v>1</v>
      </c>
      <c r="F236">
        <v>39</v>
      </c>
      <c r="G236" s="2">
        <v>0</v>
      </c>
      <c r="H236" t="s">
        <v>1009</v>
      </c>
      <c r="I236" t="s">
        <v>1010</v>
      </c>
      <c r="J236" t="s">
        <v>410</v>
      </c>
      <c r="K236" t="s">
        <v>655</v>
      </c>
      <c r="L236" t="s">
        <v>10</v>
      </c>
    </row>
    <row r="237" spans="1:21">
      <c r="A237" t="s">
        <v>951</v>
      </c>
      <c r="B237">
        <v>233</v>
      </c>
      <c r="C237" t="s">
        <v>0</v>
      </c>
      <c r="D237">
        <v>1</v>
      </c>
      <c r="E237" t="s">
        <v>1</v>
      </c>
      <c r="F237">
        <v>39</v>
      </c>
      <c r="G237" s="2">
        <v>0</v>
      </c>
      <c r="H237" t="s">
        <v>1011</v>
      </c>
      <c r="I237" t="s">
        <v>1012</v>
      </c>
      <c r="J237" t="s">
        <v>410</v>
      </c>
      <c r="K237" t="s">
        <v>655</v>
      </c>
      <c r="L237" t="s">
        <v>10</v>
      </c>
    </row>
    <row r="238" spans="1:21">
      <c r="A238" t="s">
        <v>951</v>
      </c>
      <c r="B238">
        <v>233</v>
      </c>
      <c r="C238" t="s">
        <v>0</v>
      </c>
      <c r="D238">
        <v>1</v>
      </c>
      <c r="E238" t="s">
        <v>1</v>
      </c>
      <c r="F238">
        <v>39</v>
      </c>
      <c r="G238" s="2">
        <v>0</v>
      </c>
      <c r="H238" t="s">
        <v>1013</v>
      </c>
      <c r="I238" t="s">
        <v>1014</v>
      </c>
      <c r="J238" t="s">
        <v>410</v>
      </c>
      <c r="K238" t="s">
        <v>655</v>
      </c>
      <c r="L238" t="s">
        <v>10</v>
      </c>
    </row>
    <row r="239" spans="1:21">
      <c r="A239" t="s">
        <v>951</v>
      </c>
      <c r="B239">
        <v>233</v>
      </c>
      <c r="C239" t="s">
        <v>0</v>
      </c>
      <c r="D239">
        <v>1</v>
      </c>
      <c r="E239" t="s">
        <v>1</v>
      </c>
      <c r="F239">
        <v>39</v>
      </c>
      <c r="G239" s="2">
        <v>0</v>
      </c>
      <c r="H239" t="s">
        <v>1015</v>
      </c>
      <c r="I239" t="s">
        <v>1016</v>
      </c>
      <c r="J239" t="s">
        <v>410</v>
      </c>
      <c r="K239" t="s">
        <v>655</v>
      </c>
      <c r="L239" t="s">
        <v>10</v>
      </c>
    </row>
    <row r="240" spans="1:21">
      <c r="A240" t="s">
        <v>951</v>
      </c>
      <c r="B240">
        <v>233</v>
      </c>
      <c r="C240" t="s">
        <v>0</v>
      </c>
      <c r="D240">
        <v>1</v>
      </c>
      <c r="E240" t="s">
        <v>1</v>
      </c>
      <c r="F240">
        <v>21</v>
      </c>
      <c r="G240" s="2">
        <v>0</v>
      </c>
      <c r="H240" t="s">
        <v>1017</v>
      </c>
      <c r="I240" t="s">
        <v>1018</v>
      </c>
      <c r="J240" t="s">
        <v>1019</v>
      </c>
      <c r="K240" t="s">
        <v>1020</v>
      </c>
      <c r="L240" t="s">
        <v>327</v>
      </c>
      <c r="M240" t="s">
        <v>328</v>
      </c>
      <c r="N240" t="s">
        <v>1021</v>
      </c>
      <c r="O240" t="s">
        <v>1022</v>
      </c>
      <c r="P240" t="s">
        <v>327</v>
      </c>
      <c r="Q240" t="s">
        <v>328</v>
      </c>
      <c r="R240" t="s">
        <v>1023</v>
      </c>
      <c r="S240" t="s">
        <v>1024</v>
      </c>
      <c r="T240" t="s">
        <v>13</v>
      </c>
      <c r="U240" t="s">
        <v>11</v>
      </c>
    </row>
    <row r="241" spans="1:22">
      <c r="A241" t="s">
        <v>1025</v>
      </c>
      <c r="B241">
        <v>232</v>
      </c>
      <c r="C241" t="s">
        <v>0</v>
      </c>
      <c r="D241">
        <v>1</v>
      </c>
      <c r="E241" t="s">
        <v>1</v>
      </c>
      <c r="F241">
        <v>72</v>
      </c>
      <c r="G241" s="2">
        <v>0</v>
      </c>
      <c r="H241" t="s">
        <v>1026</v>
      </c>
      <c r="I241" t="s">
        <v>1027</v>
      </c>
      <c r="J241" t="s">
        <v>1028</v>
      </c>
      <c r="K241" t="s">
        <v>10</v>
      </c>
      <c r="L241" t="s">
        <v>1029</v>
      </c>
    </row>
    <row r="242" spans="1:22">
      <c r="A242" t="s">
        <v>1025</v>
      </c>
      <c r="B242">
        <v>232</v>
      </c>
      <c r="C242" t="s">
        <v>0</v>
      </c>
      <c r="D242">
        <v>1</v>
      </c>
      <c r="E242" t="s">
        <v>1</v>
      </c>
      <c r="F242">
        <v>62</v>
      </c>
      <c r="G242" s="2">
        <v>0</v>
      </c>
      <c r="H242" t="s">
        <v>1030</v>
      </c>
      <c r="I242" t="s">
        <v>1031</v>
      </c>
      <c r="J242" t="s">
        <v>545</v>
      </c>
      <c r="K242" t="s">
        <v>546</v>
      </c>
      <c r="L242" t="s">
        <v>547</v>
      </c>
      <c r="M242">
        <v>54</v>
      </c>
      <c r="N242" t="s">
        <v>548</v>
      </c>
      <c r="O242" t="s">
        <v>10</v>
      </c>
      <c r="P242" t="s">
        <v>549</v>
      </c>
      <c r="Q242" t="s">
        <v>1032</v>
      </c>
    </row>
    <row r="243" spans="1:22">
      <c r="A243" t="s">
        <v>1025</v>
      </c>
      <c r="B243">
        <v>232</v>
      </c>
      <c r="C243" t="s">
        <v>0</v>
      </c>
      <c r="D243">
        <v>1</v>
      </c>
      <c r="E243" t="s">
        <v>1</v>
      </c>
      <c r="F243">
        <v>61</v>
      </c>
      <c r="G243" s="2">
        <v>0</v>
      </c>
      <c r="H243" t="s">
        <v>1033</v>
      </c>
      <c r="I243" t="s">
        <v>1034</v>
      </c>
      <c r="J243" t="s">
        <v>1035</v>
      </c>
      <c r="K243" t="s">
        <v>840</v>
      </c>
      <c r="L243" t="s">
        <v>1036</v>
      </c>
    </row>
    <row r="244" spans="1:22">
      <c r="A244" t="s">
        <v>1025</v>
      </c>
      <c r="B244">
        <v>232</v>
      </c>
      <c r="C244" t="s">
        <v>0</v>
      </c>
      <c r="D244">
        <v>1</v>
      </c>
      <c r="E244" t="s">
        <v>1</v>
      </c>
      <c r="F244">
        <v>61</v>
      </c>
      <c r="G244" s="2">
        <v>0</v>
      </c>
      <c r="H244" t="s">
        <v>1037</v>
      </c>
      <c r="I244" t="s">
        <v>1038</v>
      </c>
      <c r="J244" t="s">
        <v>1035</v>
      </c>
      <c r="K244" t="s">
        <v>840</v>
      </c>
      <c r="L244" t="s">
        <v>1036</v>
      </c>
    </row>
    <row r="245" spans="1:22">
      <c r="A245" t="s">
        <v>1025</v>
      </c>
      <c r="B245">
        <v>232</v>
      </c>
      <c r="C245" t="s">
        <v>0</v>
      </c>
      <c r="D245">
        <v>1</v>
      </c>
      <c r="E245" t="s">
        <v>1</v>
      </c>
      <c r="F245">
        <v>55</v>
      </c>
      <c r="G245" s="2">
        <v>0</v>
      </c>
      <c r="H245" t="s">
        <v>1039</v>
      </c>
      <c r="I245" t="s">
        <v>1040</v>
      </c>
      <c r="J245" t="s">
        <v>1041</v>
      </c>
      <c r="K245" t="s">
        <v>10</v>
      </c>
      <c r="L245" t="s">
        <v>1042</v>
      </c>
      <c r="M245" t="s">
        <v>1043</v>
      </c>
      <c r="N245" t="s">
        <v>1044</v>
      </c>
      <c r="O245" t="s">
        <v>1045</v>
      </c>
      <c r="P245" t="s">
        <v>1046</v>
      </c>
      <c r="Q245" t="s">
        <v>1047</v>
      </c>
      <c r="R245" t="s">
        <v>1048</v>
      </c>
    </row>
    <row r="246" spans="1:22">
      <c r="A246" t="s">
        <v>1025</v>
      </c>
      <c r="B246">
        <v>232</v>
      </c>
      <c r="C246" t="s">
        <v>0</v>
      </c>
      <c r="D246">
        <v>1</v>
      </c>
      <c r="E246" t="s">
        <v>1</v>
      </c>
      <c r="F246">
        <v>49</v>
      </c>
      <c r="G246" s="2">
        <v>0</v>
      </c>
      <c r="H246" t="s">
        <v>1049</v>
      </c>
      <c r="I246" t="s">
        <v>1050</v>
      </c>
      <c r="J246" t="s">
        <v>379</v>
      </c>
      <c r="K246" t="s">
        <v>1051</v>
      </c>
      <c r="L246" t="s">
        <v>10</v>
      </c>
      <c r="M246" t="s">
        <v>1052</v>
      </c>
    </row>
    <row r="247" spans="1:22">
      <c r="A247" t="s">
        <v>1025</v>
      </c>
      <c r="B247">
        <v>232</v>
      </c>
      <c r="C247" t="s">
        <v>0</v>
      </c>
      <c r="D247">
        <v>1</v>
      </c>
      <c r="E247" t="s">
        <v>1</v>
      </c>
      <c r="F247">
        <v>28</v>
      </c>
      <c r="G247" s="2">
        <v>0</v>
      </c>
      <c r="H247" t="s">
        <v>1053</v>
      </c>
      <c r="I247" t="s">
        <v>1054</v>
      </c>
      <c r="J247" t="s">
        <v>1055</v>
      </c>
      <c r="K247" t="s">
        <v>10</v>
      </c>
      <c r="L247">
        <v>4</v>
      </c>
      <c r="M247" t="s">
        <v>1056</v>
      </c>
    </row>
    <row r="248" spans="1:22">
      <c r="A248" t="s">
        <v>1057</v>
      </c>
      <c r="B248">
        <v>231</v>
      </c>
      <c r="C248" t="s">
        <v>0</v>
      </c>
      <c r="D248">
        <v>1</v>
      </c>
      <c r="E248" t="s">
        <v>1</v>
      </c>
      <c r="F248">
        <v>110</v>
      </c>
      <c r="G248" s="2">
        <v>0</v>
      </c>
      <c r="H248" t="s">
        <v>1058</v>
      </c>
      <c r="I248" t="s">
        <v>1059</v>
      </c>
      <c r="J248" t="s">
        <v>1060</v>
      </c>
      <c r="K248" t="s">
        <v>362</v>
      </c>
      <c r="L248" t="s">
        <v>1061</v>
      </c>
      <c r="M248" t="s">
        <v>1062</v>
      </c>
      <c r="N248" t="s">
        <v>469</v>
      </c>
      <c r="O248" t="s">
        <v>1063</v>
      </c>
    </row>
    <row r="249" spans="1:22">
      <c r="A249" t="s">
        <v>1057</v>
      </c>
      <c r="B249">
        <v>231</v>
      </c>
      <c r="C249" t="s">
        <v>0</v>
      </c>
      <c r="D249">
        <v>1</v>
      </c>
      <c r="E249" t="s">
        <v>1</v>
      </c>
      <c r="F249">
        <v>81</v>
      </c>
      <c r="G249" s="2">
        <v>0</v>
      </c>
      <c r="H249" t="s">
        <v>1064</v>
      </c>
      <c r="I249" t="s">
        <v>1065</v>
      </c>
      <c r="J249" t="s">
        <v>192</v>
      </c>
      <c r="K249" t="s">
        <v>10</v>
      </c>
      <c r="L249" t="s">
        <v>1066</v>
      </c>
    </row>
    <row r="250" spans="1:22">
      <c r="A250" t="s">
        <v>1057</v>
      </c>
      <c r="B250">
        <v>231</v>
      </c>
      <c r="C250" t="s">
        <v>0</v>
      </c>
      <c r="D250">
        <v>1</v>
      </c>
      <c r="E250" t="s">
        <v>1</v>
      </c>
      <c r="F250">
        <v>73</v>
      </c>
      <c r="G250" s="2">
        <v>0</v>
      </c>
      <c r="H250" t="s">
        <v>1067</v>
      </c>
      <c r="I250" t="s">
        <v>1068</v>
      </c>
      <c r="J250" t="s">
        <v>1069</v>
      </c>
      <c r="K250">
        <v>7</v>
      </c>
      <c r="L250" t="s">
        <v>429</v>
      </c>
      <c r="M250" t="s">
        <v>328</v>
      </c>
      <c r="N250" t="s">
        <v>1070</v>
      </c>
      <c r="O250" t="s">
        <v>1071</v>
      </c>
      <c r="P250" t="s">
        <v>1072</v>
      </c>
      <c r="Q250" t="s">
        <v>429</v>
      </c>
      <c r="R250" t="s">
        <v>430</v>
      </c>
      <c r="S250" t="s">
        <v>1073</v>
      </c>
      <c r="T250" t="s">
        <v>1072</v>
      </c>
      <c r="U250" t="s">
        <v>429</v>
      </c>
      <c r="V250" t="s">
        <v>430</v>
      </c>
    </row>
    <row r="251" spans="1:22">
      <c r="A251" t="s">
        <v>1057</v>
      </c>
      <c r="B251">
        <v>231</v>
      </c>
      <c r="C251" t="s">
        <v>0</v>
      </c>
      <c r="D251">
        <v>1</v>
      </c>
      <c r="E251" t="s">
        <v>1</v>
      </c>
      <c r="F251">
        <v>52</v>
      </c>
      <c r="G251" s="2">
        <v>0</v>
      </c>
      <c r="H251" t="s">
        <v>1074</v>
      </c>
      <c r="I251" t="s">
        <v>1075</v>
      </c>
      <c r="J251" t="s">
        <v>379</v>
      </c>
      <c r="K251" t="s">
        <v>254</v>
      </c>
      <c r="L251" t="s">
        <v>10</v>
      </c>
      <c r="M251" t="s">
        <v>1076</v>
      </c>
    </row>
    <row r="252" spans="1:22">
      <c r="A252" t="s">
        <v>1057</v>
      </c>
      <c r="B252">
        <v>231</v>
      </c>
      <c r="C252" t="s">
        <v>0</v>
      </c>
      <c r="D252">
        <v>1</v>
      </c>
      <c r="E252" t="s">
        <v>1</v>
      </c>
      <c r="F252">
        <v>39</v>
      </c>
      <c r="G252" s="2">
        <v>0</v>
      </c>
      <c r="H252" t="s">
        <v>1077</v>
      </c>
      <c r="I252" t="s">
        <v>1078</v>
      </c>
      <c r="J252" t="s">
        <v>410</v>
      </c>
      <c r="K252" t="s">
        <v>655</v>
      </c>
      <c r="L252" t="s">
        <v>10</v>
      </c>
    </row>
    <row r="253" spans="1:22">
      <c r="A253" t="s">
        <v>1057</v>
      </c>
      <c r="B253">
        <v>231</v>
      </c>
      <c r="C253" t="s">
        <v>0</v>
      </c>
      <c r="D253">
        <v>1</v>
      </c>
      <c r="E253" t="s">
        <v>1</v>
      </c>
      <c r="F253">
        <v>37</v>
      </c>
      <c r="G253" s="2">
        <v>0</v>
      </c>
      <c r="H253" t="s">
        <v>1079</v>
      </c>
      <c r="I253" t="s">
        <v>1080</v>
      </c>
      <c r="J253" t="s">
        <v>192</v>
      </c>
      <c r="K253" t="s">
        <v>10</v>
      </c>
      <c r="L253" t="s">
        <v>1081</v>
      </c>
    </row>
    <row r="254" spans="1:22">
      <c r="A254" t="s">
        <v>1082</v>
      </c>
      <c r="B254">
        <v>230</v>
      </c>
      <c r="C254" t="s">
        <v>0</v>
      </c>
      <c r="D254">
        <v>1</v>
      </c>
      <c r="E254" t="s">
        <v>1</v>
      </c>
      <c r="F254">
        <v>65</v>
      </c>
      <c r="G254" s="2">
        <v>0</v>
      </c>
      <c r="H254" t="s">
        <v>1083</v>
      </c>
      <c r="I254" t="s">
        <v>1084</v>
      </c>
      <c r="J254" t="s">
        <v>313</v>
      </c>
      <c r="K254" t="s">
        <v>314</v>
      </c>
      <c r="L254" t="s">
        <v>315</v>
      </c>
      <c r="M254" t="s">
        <v>316</v>
      </c>
      <c r="N254" t="s">
        <v>317</v>
      </c>
      <c r="O254" t="s">
        <v>318</v>
      </c>
    </row>
    <row r="255" spans="1:22">
      <c r="A255" t="s">
        <v>1082</v>
      </c>
      <c r="B255">
        <v>230</v>
      </c>
      <c r="C255" t="s">
        <v>0</v>
      </c>
      <c r="D255">
        <v>1</v>
      </c>
      <c r="E255" t="s">
        <v>1</v>
      </c>
      <c r="F255">
        <v>56</v>
      </c>
      <c r="G255" s="2">
        <v>0</v>
      </c>
      <c r="H255" t="s">
        <v>1085</v>
      </c>
      <c r="I255" t="s">
        <v>1086</v>
      </c>
      <c r="J255" t="s">
        <v>1087</v>
      </c>
      <c r="K255" t="s">
        <v>501</v>
      </c>
      <c r="L255" t="s">
        <v>82</v>
      </c>
      <c r="M255" t="s">
        <v>1088</v>
      </c>
    </row>
    <row r="256" spans="1:22">
      <c r="A256" t="s">
        <v>1089</v>
      </c>
      <c r="B256">
        <v>229</v>
      </c>
      <c r="C256" t="s">
        <v>0</v>
      </c>
      <c r="D256">
        <v>1</v>
      </c>
      <c r="E256" t="s">
        <v>1</v>
      </c>
      <c r="F256">
        <v>57</v>
      </c>
      <c r="G256" s="2">
        <v>0</v>
      </c>
      <c r="H256" t="s">
        <v>1090</v>
      </c>
      <c r="I256" t="s">
        <v>1091</v>
      </c>
      <c r="J256" t="s">
        <v>558</v>
      </c>
      <c r="K256" t="s">
        <v>1092</v>
      </c>
      <c r="L256" t="s">
        <v>1093</v>
      </c>
      <c r="M256" t="s">
        <v>1094</v>
      </c>
      <c r="N256" t="s">
        <v>1095</v>
      </c>
      <c r="O256" t="s">
        <v>1096</v>
      </c>
    </row>
    <row r="257" spans="1:26">
      <c r="A257" t="s">
        <v>1089</v>
      </c>
      <c r="B257">
        <v>229</v>
      </c>
      <c r="C257" t="s">
        <v>0</v>
      </c>
      <c r="D257">
        <v>1</v>
      </c>
      <c r="E257" t="s">
        <v>1</v>
      </c>
      <c r="F257">
        <v>54</v>
      </c>
      <c r="G257" s="2">
        <v>0</v>
      </c>
      <c r="H257" t="s">
        <v>1097</v>
      </c>
      <c r="I257" t="s">
        <v>1098</v>
      </c>
      <c r="J257" t="s">
        <v>166</v>
      </c>
      <c r="K257" t="s">
        <v>1099</v>
      </c>
    </row>
    <row r="258" spans="1:26">
      <c r="A258" t="s">
        <v>1100</v>
      </c>
      <c r="B258">
        <v>228</v>
      </c>
      <c r="C258" t="s">
        <v>0</v>
      </c>
      <c r="D258">
        <v>618</v>
      </c>
      <c r="E258" t="s">
        <v>1</v>
      </c>
      <c r="F258">
        <v>648</v>
      </c>
      <c r="G258" s="2">
        <v>0</v>
      </c>
      <c r="H258" t="s">
        <v>1101</v>
      </c>
      <c r="I258" t="s">
        <v>1102</v>
      </c>
      <c r="J258" t="s">
        <v>558</v>
      </c>
      <c r="K258" t="s">
        <v>362</v>
      </c>
      <c r="L258" t="s">
        <v>559</v>
      </c>
      <c r="M258" t="s">
        <v>560</v>
      </c>
      <c r="N258" t="s">
        <v>561</v>
      </c>
      <c r="O258" t="s">
        <v>562</v>
      </c>
    </row>
    <row r="259" spans="1:26">
      <c r="A259" t="s">
        <v>1100</v>
      </c>
      <c r="B259">
        <v>228</v>
      </c>
      <c r="C259" t="s">
        <v>0</v>
      </c>
      <c r="D259">
        <v>499</v>
      </c>
      <c r="E259" t="s">
        <v>1</v>
      </c>
      <c r="F259">
        <v>521</v>
      </c>
      <c r="G259" s="2">
        <v>0</v>
      </c>
      <c r="H259" t="s">
        <v>1103</v>
      </c>
      <c r="I259" t="s">
        <v>1104</v>
      </c>
      <c r="J259" t="s">
        <v>1105</v>
      </c>
      <c r="K259" t="s">
        <v>328</v>
      </c>
      <c r="L259" t="s">
        <v>1106</v>
      </c>
      <c r="M259" t="s">
        <v>1107</v>
      </c>
      <c r="N259" t="s">
        <v>487</v>
      </c>
      <c r="O259" t="s">
        <v>1108</v>
      </c>
      <c r="P259" t="s">
        <v>1109</v>
      </c>
      <c r="Q259" t="s">
        <v>1110</v>
      </c>
      <c r="R259" t="s">
        <v>328</v>
      </c>
      <c r="S259" t="s">
        <v>1111</v>
      </c>
    </row>
    <row r="260" spans="1:26">
      <c r="A260" t="s">
        <v>1100</v>
      </c>
      <c r="B260">
        <v>228</v>
      </c>
      <c r="C260" t="s">
        <v>0</v>
      </c>
      <c r="D260">
        <v>1</v>
      </c>
      <c r="E260" t="s">
        <v>1</v>
      </c>
      <c r="F260">
        <v>65</v>
      </c>
      <c r="G260" s="2">
        <v>0</v>
      </c>
      <c r="H260" t="s">
        <v>1112</v>
      </c>
      <c r="I260" t="s">
        <v>1113</v>
      </c>
      <c r="J260" t="s">
        <v>192</v>
      </c>
      <c r="K260" t="s">
        <v>10</v>
      </c>
      <c r="L260" t="s">
        <v>1114</v>
      </c>
      <c r="M260" t="s">
        <v>1115</v>
      </c>
      <c r="N260" t="s">
        <v>1116</v>
      </c>
      <c r="O260" t="s">
        <v>1117</v>
      </c>
      <c r="P260" t="s">
        <v>1115</v>
      </c>
      <c r="Q260" t="s">
        <v>1118</v>
      </c>
      <c r="R260" t="s">
        <v>1117</v>
      </c>
    </row>
    <row r="261" spans="1:26">
      <c r="A261" t="s">
        <v>1100</v>
      </c>
      <c r="B261">
        <v>228</v>
      </c>
      <c r="C261" t="s">
        <v>0</v>
      </c>
      <c r="D261">
        <v>1</v>
      </c>
      <c r="E261" t="s">
        <v>1</v>
      </c>
      <c r="F261">
        <v>60</v>
      </c>
      <c r="G261" s="2">
        <v>0</v>
      </c>
      <c r="H261" t="s">
        <v>1119</v>
      </c>
      <c r="I261" t="s">
        <v>1120</v>
      </c>
      <c r="J261" t="s">
        <v>1121</v>
      </c>
      <c r="K261" t="s">
        <v>313</v>
      </c>
      <c r="L261" t="s">
        <v>708</v>
      </c>
      <c r="M261" t="s">
        <v>328</v>
      </c>
      <c r="N261" t="s">
        <v>1122</v>
      </c>
      <c r="O261" t="s">
        <v>1123</v>
      </c>
      <c r="P261" t="s">
        <v>1124</v>
      </c>
      <c r="Q261" t="s">
        <v>1125</v>
      </c>
      <c r="R261" t="s">
        <v>1126</v>
      </c>
      <c r="S261" t="s">
        <v>1127</v>
      </c>
      <c r="T261" t="s">
        <v>1125</v>
      </c>
      <c r="U261" t="s">
        <v>1126</v>
      </c>
      <c r="V261" t="s">
        <v>1128</v>
      </c>
      <c r="W261" t="s">
        <v>607</v>
      </c>
      <c r="X261" t="s">
        <v>1129</v>
      </c>
      <c r="Y261" t="s">
        <v>1130</v>
      </c>
      <c r="Z261" t="s">
        <v>1131</v>
      </c>
    </row>
    <row r="262" spans="1:26">
      <c r="A262" t="s">
        <v>1100</v>
      </c>
      <c r="B262">
        <v>228</v>
      </c>
      <c r="C262" t="s">
        <v>0</v>
      </c>
      <c r="D262">
        <v>1</v>
      </c>
      <c r="E262" t="s">
        <v>1</v>
      </c>
      <c r="F262">
        <v>59</v>
      </c>
      <c r="G262" s="2">
        <v>0</v>
      </c>
      <c r="H262" t="s">
        <v>1132</v>
      </c>
      <c r="I262" t="s">
        <v>1133</v>
      </c>
      <c r="J262" t="s">
        <v>1134</v>
      </c>
      <c r="K262" t="s">
        <v>627</v>
      </c>
      <c r="L262" t="s">
        <v>82</v>
      </c>
      <c r="M262">
        <v>10</v>
      </c>
      <c r="N262" t="s">
        <v>1135</v>
      </c>
      <c r="O262" t="s">
        <v>1136</v>
      </c>
      <c r="P262" t="s">
        <v>627</v>
      </c>
      <c r="Q262" t="s">
        <v>82</v>
      </c>
      <c r="R262" t="s">
        <v>139</v>
      </c>
      <c r="S262" t="s">
        <v>1137</v>
      </c>
      <c r="T262" t="s">
        <v>501</v>
      </c>
      <c r="U262" t="s">
        <v>10</v>
      </c>
      <c r="V262" t="s">
        <v>139</v>
      </c>
    </row>
    <row r="263" spans="1:26">
      <c r="A263" t="s">
        <v>1100</v>
      </c>
      <c r="B263">
        <v>228</v>
      </c>
      <c r="C263" t="s">
        <v>0</v>
      </c>
      <c r="D263">
        <v>1</v>
      </c>
      <c r="E263" t="s">
        <v>1</v>
      </c>
      <c r="F263">
        <v>59</v>
      </c>
      <c r="G263" s="2">
        <v>0</v>
      </c>
      <c r="H263" t="s">
        <v>1138</v>
      </c>
      <c r="I263" t="s">
        <v>1139</v>
      </c>
      <c r="J263" t="s">
        <v>1140</v>
      </c>
      <c r="K263" t="s">
        <v>1141</v>
      </c>
      <c r="L263" t="s">
        <v>1142</v>
      </c>
      <c r="M263" t="s">
        <v>1143</v>
      </c>
      <c r="N263" t="s">
        <v>1144</v>
      </c>
      <c r="O263" t="s">
        <v>1145</v>
      </c>
      <c r="P263" t="s">
        <v>893</v>
      </c>
      <c r="Q263" t="s">
        <v>1146</v>
      </c>
      <c r="R263" t="s">
        <v>893</v>
      </c>
      <c r="S263" t="s">
        <v>1147</v>
      </c>
      <c r="T263" t="s">
        <v>893</v>
      </c>
    </row>
    <row r="264" spans="1:26">
      <c r="A264" t="s">
        <v>1100</v>
      </c>
      <c r="B264">
        <v>228</v>
      </c>
      <c r="C264" t="s">
        <v>0</v>
      </c>
      <c r="D264">
        <v>1</v>
      </c>
      <c r="E264" t="s">
        <v>1</v>
      </c>
      <c r="F264">
        <v>45</v>
      </c>
      <c r="G264" s="2">
        <v>0</v>
      </c>
      <c r="H264" t="s">
        <v>1148</v>
      </c>
      <c r="I264" t="s">
        <v>1149</v>
      </c>
      <c r="J264" t="s">
        <v>379</v>
      </c>
      <c r="K264" t="s">
        <v>380</v>
      </c>
      <c r="L264" t="s">
        <v>381</v>
      </c>
      <c r="M264" t="s">
        <v>382</v>
      </c>
      <c r="N264" t="s">
        <v>1150</v>
      </c>
      <c r="O264" t="s">
        <v>383</v>
      </c>
    </row>
    <row r="265" spans="1:26">
      <c r="A265" t="s">
        <v>1100</v>
      </c>
      <c r="B265">
        <v>228</v>
      </c>
      <c r="C265" t="s">
        <v>0</v>
      </c>
      <c r="D265">
        <v>1</v>
      </c>
      <c r="E265" t="s">
        <v>1</v>
      </c>
      <c r="F265">
        <v>45</v>
      </c>
      <c r="G265" s="2">
        <v>0</v>
      </c>
      <c r="H265" t="s">
        <v>1151</v>
      </c>
      <c r="I265" t="s">
        <v>1152</v>
      </c>
      <c r="J265" t="s">
        <v>379</v>
      </c>
      <c r="K265" t="s">
        <v>380</v>
      </c>
      <c r="L265" t="s">
        <v>381</v>
      </c>
      <c r="M265" t="s">
        <v>382</v>
      </c>
      <c r="N265" t="s">
        <v>1153</v>
      </c>
      <c r="O265" t="s">
        <v>383</v>
      </c>
    </row>
    <row r="266" spans="1:26">
      <c r="A266" t="s">
        <v>1100</v>
      </c>
      <c r="B266">
        <v>228</v>
      </c>
      <c r="C266" t="s">
        <v>0</v>
      </c>
      <c r="D266">
        <v>1</v>
      </c>
      <c r="E266" t="s">
        <v>1</v>
      </c>
      <c r="F266">
        <v>45</v>
      </c>
      <c r="G266" s="2">
        <v>0</v>
      </c>
      <c r="H266" t="s">
        <v>1154</v>
      </c>
      <c r="I266" t="s">
        <v>1155</v>
      </c>
      <c r="J266" t="s">
        <v>379</v>
      </c>
      <c r="K266" t="s">
        <v>380</v>
      </c>
      <c r="L266" t="s">
        <v>381</v>
      </c>
      <c r="M266" t="s">
        <v>382</v>
      </c>
      <c r="N266" t="s">
        <v>1156</v>
      </c>
      <c r="O266" t="s">
        <v>383</v>
      </c>
    </row>
    <row r="267" spans="1:26">
      <c r="A267" t="s">
        <v>1100</v>
      </c>
      <c r="B267">
        <v>228</v>
      </c>
      <c r="C267" t="s">
        <v>0</v>
      </c>
      <c r="D267">
        <v>1</v>
      </c>
      <c r="E267" t="s">
        <v>1</v>
      </c>
      <c r="F267">
        <v>45</v>
      </c>
      <c r="G267" s="2">
        <v>0</v>
      </c>
      <c r="H267" t="s">
        <v>1157</v>
      </c>
      <c r="I267" t="s">
        <v>1158</v>
      </c>
      <c r="J267" t="s">
        <v>254</v>
      </c>
      <c r="K267" t="s">
        <v>10</v>
      </c>
      <c r="L267" t="s">
        <v>1159</v>
      </c>
    </row>
    <row r="268" spans="1:26">
      <c r="A268" t="s">
        <v>1100</v>
      </c>
      <c r="B268">
        <v>228</v>
      </c>
      <c r="C268" t="s">
        <v>0</v>
      </c>
      <c r="D268">
        <v>1</v>
      </c>
      <c r="E268" t="s">
        <v>1</v>
      </c>
      <c r="F268">
        <v>39</v>
      </c>
      <c r="G268" s="2">
        <v>0</v>
      </c>
      <c r="H268" t="s">
        <v>1160</v>
      </c>
      <c r="I268" t="s">
        <v>1161</v>
      </c>
      <c r="J268" t="s">
        <v>410</v>
      </c>
      <c r="K268" t="s">
        <v>655</v>
      </c>
      <c r="L268" t="s">
        <v>10</v>
      </c>
    </row>
    <row r="269" spans="1:26">
      <c r="A269" t="s">
        <v>1100</v>
      </c>
      <c r="B269">
        <v>228</v>
      </c>
      <c r="C269" t="s">
        <v>0</v>
      </c>
      <c r="D269">
        <v>1</v>
      </c>
      <c r="E269" t="s">
        <v>1</v>
      </c>
      <c r="F269">
        <v>39</v>
      </c>
      <c r="G269" s="2">
        <v>0</v>
      </c>
      <c r="H269" t="s">
        <v>1162</v>
      </c>
      <c r="I269" t="s">
        <v>1163</v>
      </c>
      <c r="J269" t="s">
        <v>410</v>
      </c>
      <c r="K269" t="s">
        <v>655</v>
      </c>
      <c r="L269" t="s">
        <v>10</v>
      </c>
    </row>
    <row r="270" spans="1:26">
      <c r="A270" t="s">
        <v>1100</v>
      </c>
      <c r="B270">
        <v>228</v>
      </c>
      <c r="C270" t="s">
        <v>0</v>
      </c>
      <c r="D270">
        <v>1</v>
      </c>
      <c r="E270" t="s">
        <v>1</v>
      </c>
      <c r="F270">
        <v>39</v>
      </c>
      <c r="G270" s="2">
        <v>0</v>
      </c>
      <c r="H270" t="s">
        <v>1164</v>
      </c>
      <c r="I270" t="s">
        <v>1165</v>
      </c>
      <c r="J270" t="s">
        <v>410</v>
      </c>
      <c r="K270" t="s">
        <v>655</v>
      </c>
      <c r="L270" t="s">
        <v>10</v>
      </c>
    </row>
    <row r="271" spans="1:26">
      <c r="A271" t="s">
        <v>1100</v>
      </c>
      <c r="B271">
        <v>228</v>
      </c>
      <c r="C271" t="s">
        <v>0</v>
      </c>
      <c r="D271">
        <v>1</v>
      </c>
      <c r="E271" t="s">
        <v>1</v>
      </c>
      <c r="F271">
        <v>39</v>
      </c>
      <c r="G271" s="2">
        <v>0</v>
      </c>
      <c r="H271" t="s">
        <v>1166</v>
      </c>
      <c r="I271" t="s">
        <v>1167</v>
      </c>
      <c r="J271" t="s">
        <v>410</v>
      </c>
      <c r="K271" t="s">
        <v>655</v>
      </c>
      <c r="L271" t="s">
        <v>10</v>
      </c>
    </row>
    <row r="272" spans="1:26">
      <c r="A272" t="s">
        <v>1100</v>
      </c>
      <c r="B272">
        <v>228</v>
      </c>
      <c r="C272" t="s">
        <v>0</v>
      </c>
      <c r="D272">
        <v>1</v>
      </c>
      <c r="E272" t="s">
        <v>1</v>
      </c>
      <c r="F272">
        <v>39</v>
      </c>
      <c r="G272" s="2">
        <v>0</v>
      </c>
      <c r="H272" t="s">
        <v>1168</v>
      </c>
      <c r="I272" t="s">
        <v>1169</v>
      </c>
      <c r="J272" t="s">
        <v>410</v>
      </c>
      <c r="K272" t="s">
        <v>655</v>
      </c>
      <c r="L272" t="s">
        <v>10</v>
      </c>
    </row>
    <row r="273" spans="1:16">
      <c r="A273" t="s">
        <v>1100</v>
      </c>
      <c r="B273">
        <v>228</v>
      </c>
      <c r="C273" t="s">
        <v>0</v>
      </c>
      <c r="D273">
        <v>1</v>
      </c>
      <c r="E273" t="s">
        <v>1</v>
      </c>
      <c r="F273">
        <v>39</v>
      </c>
      <c r="G273" s="2">
        <v>0</v>
      </c>
      <c r="H273" t="s">
        <v>1170</v>
      </c>
      <c r="I273" t="s">
        <v>1171</v>
      </c>
      <c r="J273" t="s">
        <v>410</v>
      </c>
      <c r="K273" t="s">
        <v>655</v>
      </c>
      <c r="L273" t="s">
        <v>10</v>
      </c>
    </row>
    <row r="274" spans="1:16">
      <c r="A274" t="s">
        <v>1100</v>
      </c>
      <c r="B274">
        <v>228</v>
      </c>
      <c r="C274" t="s">
        <v>0</v>
      </c>
      <c r="D274">
        <v>1</v>
      </c>
      <c r="E274" t="s">
        <v>1</v>
      </c>
      <c r="F274">
        <v>39</v>
      </c>
      <c r="G274" s="2">
        <v>0</v>
      </c>
      <c r="H274" t="s">
        <v>1172</v>
      </c>
      <c r="I274" t="s">
        <v>1173</v>
      </c>
      <c r="J274" t="s">
        <v>410</v>
      </c>
      <c r="K274" t="s">
        <v>655</v>
      </c>
      <c r="L274" t="s">
        <v>10</v>
      </c>
    </row>
    <row r="275" spans="1:16">
      <c r="A275" t="s">
        <v>1100</v>
      </c>
      <c r="B275">
        <v>228</v>
      </c>
      <c r="C275" t="s">
        <v>0</v>
      </c>
      <c r="D275">
        <v>1</v>
      </c>
      <c r="E275" t="s">
        <v>1</v>
      </c>
      <c r="F275">
        <v>39</v>
      </c>
      <c r="G275" s="2">
        <v>0</v>
      </c>
      <c r="H275" t="s">
        <v>1174</v>
      </c>
      <c r="I275" t="s">
        <v>1175</v>
      </c>
      <c r="J275" t="s">
        <v>410</v>
      </c>
      <c r="K275" t="s">
        <v>655</v>
      </c>
      <c r="L275" t="s">
        <v>10</v>
      </c>
    </row>
    <row r="276" spans="1:16">
      <c r="A276" t="s">
        <v>1100</v>
      </c>
      <c r="B276">
        <v>228</v>
      </c>
      <c r="C276" t="s">
        <v>0</v>
      </c>
      <c r="D276">
        <v>1</v>
      </c>
      <c r="E276" t="s">
        <v>1</v>
      </c>
      <c r="F276">
        <v>39</v>
      </c>
      <c r="G276" s="2">
        <v>0</v>
      </c>
      <c r="H276" t="s">
        <v>1176</v>
      </c>
      <c r="I276" t="s">
        <v>1177</v>
      </c>
      <c r="J276" t="s">
        <v>410</v>
      </c>
      <c r="K276" t="s">
        <v>655</v>
      </c>
      <c r="L276" t="s">
        <v>10</v>
      </c>
    </row>
    <row r="277" spans="1:16">
      <c r="A277" t="s">
        <v>1100</v>
      </c>
      <c r="B277">
        <v>228</v>
      </c>
      <c r="C277" t="s">
        <v>0</v>
      </c>
      <c r="D277">
        <v>1</v>
      </c>
      <c r="E277" t="s">
        <v>1</v>
      </c>
      <c r="F277">
        <v>39</v>
      </c>
      <c r="G277" s="2">
        <v>0</v>
      </c>
      <c r="H277" t="s">
        <v>1178</v>
      </c>
      <c r="I277" t="s">
        <v>1179</v>
      </c>
      <c r="J277" t="s">
        <v>410</v>
      </c>
      <c r="K277" t="s">
        <v>655</v>
      </c>
      <c r="L277" t="s">
        <v>10</v>
      </c>
    </row>
    <row r="278" spans="1:16">
      <c r="A278" t="s">
        <v>1100</v>
      </c>
      <c r="B278">
        <v>228</v>
      </c>
      <c r="C278" t="s">
        <v>0</v>
      </c>
      <c r="D278">
        <v>1</v>
      </c>
      <c r="E278" t="s">
        <v>1</v>
      </c>
      <c r="F278">
        <v>39</v>
      </c>
      <c r="G278" s="2">
        <v>0</v>
      </c>
      <c r="H278" t="s">
        <v>1180</v>
      </c>
      <c r="I278" t="s">
        <v>1181</v>
      </c>
      <c r="J278" t="s">
        <v>410</v>
      </c>
      <c r="K278" t="s">
        <v>655</v>
      </c>
      <c r="L278" t="s">
        <v>10</v>
      </c>
    </row>
    <row r="279" spans="1:16">
      <c r="A279" t="s">
        <v>1100</v>
      </c>
      <c r="B279">
        <v>228</v>
      </c>
      <c r="C279" t="s">
        <v>0</v>
      </c>
      <c r="D279">
        <v>1</v>
      </c>
      <c r="E279" t="s">
        <v>1</v>
      </c>
      <c r="F279">
        <v>39</v>
      </c>
      <c r="G279" s="2">
        <v>0</v>
      </c>
      <c r="H279" t="s">
        <v>1182</v>
      </c>
      <c r="I279" t="s">
        <v>1183</v>
      </c>
      <c r="J279" t="s">
        <v>410</v>
      </c>
      <c r="K279" t="s">
        <v>655</v>
      </c>
      <c r="L279" t="s">
        <v>10</v>
      </c>
    </row>
    <row r="280" spans="1:16">
      <c r="A280" t="s">
        <v>1100</v>
      </c>
      <c r="B280">
        <v>228</v>
      </c>
      <c r="C280" t="s">
        <v>0</v>
      </c>
      <c r="D280">
        <v>1</v>
      </c>
      <c r="E280" t="s">
        <v>1</v>
      </c>
      <c r="F280">
        <v>39</v>
      </c>
      <c r="G280" s="2">
        <v>0</v>
      </c>
      <c r="H280" t="s">
        <v>1184</v>
      </c>
      <c r="I280" t="s">
        <v>1185</v>
      </c>
      <c r="J280" t="s">
        <v>410</v>
      </c>
      <c r="K280" t="s">
        <v>655</v>
      </c>
      <c r="L280" t="s">
        <v>10</v>
      </c>
    </row>
    <row r="281" spans="1:16">
      <c r="A281" t="s">
        <v>1100</v>
      </c>
      <c r="B281">
        <v>228</v>
      </c>
      <c r="C281" t="s">
        <v>0</v>
      </c>
      <c r="D281">
        <v>1</v>
      </c>
      <c r="E281" t="s">
        <v>1</v>
      </c>
      <c r="F281">
        <v>39</v>
      </c>
      <c r="G281" s="2">
        <v>0</v>
      </c>
      <c r="H281" t="s">
        <v>1186</v>
      </c>
      <c r="I281" t="s">
        <v>1187</v>
      </c>
      <c r="J281" t="s">
        <v>410</v>
      </c>
      <c r="K281" t="s">
        <v>655</v>
      </c>
      <c r="L281" t="s">
        <v>10</v>
      </c>
    </row>
    <row r="282" spans="1:16">
      <c r="A282" t="s">
        <v>1100</v>
      </c>
      <c r="B282">
        <v>228</v>
      </c>
      <c r="C282" t="s">
        <v>0</v>
      </c>
      <c r="D282">
        <v>1</v>
      </c>
      <c r="E282" t="s">
        <v>1</v>
      </c>
      <c r="F282">
        <v>39</v>
      </c>
      <c r="G282" s="2">
        <v>0</v>
      </c>
      <c r="H282" t="s">
        <v>1188</v>
      </c>
      <c r="I282" t="s">
        <v>1189</v>
      </c>
      <c r="J282" t="s">
        <v>410</v>
      </c>
      <c r="K282" t="s">
        <v>655</v>
      </c>
      <c r="L282" t="s">
        <v>10</v>
      </c>
    </row>
    <row r="283" spans="1:16">
      <c r="A283" t="s">
        <v>1190</v>
      </c>
      <c r="B283">
        <v>227</v>
      </c>
      <c r="C283" t="s">
        <v>0</v>
      </c>
      <c r="D283">
        <v>1</v>
      </c>
      <c r="E283" t="s">
        <v>1</v>
      </c>
      <c r="F283">
        <v>73</v>
      </c>
      <c r="G283" s="2">
        <v>0</v>
      </c>
      <c r="H283" t="s">
        <v>1191</v>
      </c>
      <c r="I283" t="s">
        <v>1192</v>
      </c>
      <c r="J283" t="s">
        <v>1193</v>
      </c>
      <c r="K283" t="s">
        <v>1194</v>
      </c>
      <c r="L283" t="s">
        <v>1195</v>
      </c>
      <c r="M283" t="s">
        <v>1196</v>
      </c>
      <c r="N283" t="s">
        <v>939</v>
      </c>
      <c r="O283" t="s">
        <v>940</v>
      </c>
      <c r="P283" t="s">
        <v>1197</v>
      </c>
    </row>
    <row r="284" spans="1:16">
      <c r="A284" t="s">
        <v>1190</v>
      </c>
      <c r="B284">
        <v>227</v>
      </c>
      <c r="C284" t="s">
        <v>0</v>
      </c>
      <c r="D284">
        <v>1</v>
      </c>
      <c r="E284" t="s">
        <v>1</v>
      </c>
      <c r="F284">
        <v>70</v>
      </c>
      <c r="G284" s="2">
        <v>0</v>
      </c>
      <c r="H284" t="s">
        <v>1198</v>
      </c>
      <c r="I284" t="s">
        <v>1199</v>
      </c>
      <c r="J284" t="s">
        <v>1060</v>
      </c>
      <c r="K284" t="s">
        <v>362</v>
      </c>
      <c r="L284" t="s">
        <v>1061</v>
      </c>
      <c r="M284" t="s">
        <v>1062</v>
      </c>
      <c r="N284" t="s">
        <v>469</v>
      </c>
      <c r="O284" t="s">
        <v>1063</v>
      </c>
    </row>
    <row r="285" spans="1:16">
      <c r="A285" t="s">
        <v>1190</v>
      </c>
      <c r="B285">
        <v>227</v>
      </c>
      <c r="C285" t="s">
        <v>0</v>
      </c>
      <c r="D285">
        <v>1</v>
      </c>
      <c r="E285" t="s">
        <v>1</v>
      </c>
      <c r="F285">
        <v>65</v>
      </c>
      <c r="G285" s="2">
        <v>0</v>
      </c>
      <c r="H285" t="s">
        <v>1200</v>
      </c>
      <c r="I285" t="s">
        <v>1201</v>
      </c>
      <c r="J285" t="s">
        <v>313</v>
      </c>
      <c r="K285" t="s">
        <v>314</v>
      </c>
      <c r="L285" t="s">
        <v>315</v>
      </c>
      <c r="M285" t="s">
        <v>316</v>
      </c>
      <c r="N285" t="s">
        <v>317</v>
      </c>
      <c r="O285" t="s">
        <v>318</v>
      </c>
    </row>
    <row r="286" spans="1:16">
      <c r="A286" t="s">
        <v>1190</v>
      </c>
      <c r="B286">
        <v>227</v>
      </c>
      <c r="C286" t="s">
        <v>0</v>
      </c>
      <c r="D286">
        <v>1</v>
      </c>
      <c r="E286" t="s">
        <v>1</v>
      </c>
      <c r="F286">
        <v>52</v>
      </c>
      <c r="G286" s="2">
        <v>0</v>
      </c>
      <c r="H286" t="s">
        <v>1202</v>
      </c>
      <c r="I286" t="s">
        <v>1203</v>
      </c>
      <c r="J286" t="s">
        <v>1204</v>
      </c>
      <c r="K286" t="s">
        <v>734</v>
      </c>
      <c r="L286" t="s">
        <v>1205</v>
      </c>
      <c r="M286" t="s">
        <v>1206</v>
      </c>
      <c r="N286" t="s">
        <v>651</v>
      </c>
      <c r="O286" t="s">
        <v>1207</v>
      </c>
    </row>
    <row r="287" spans="1:16">
      <c r="A287" t="s">
        <v>1190</v>
      </c>
      <c r="B287">
        <v>227</v>
      </c>
      <c r="C287" t="s">
        <v>0</v>
      </c>
      <c r="D287">
        <v>1</v>
      </c>
      <c r="E287" t="s">
        <v>1</v>
      </c>
      <c r="F287">
        <v>44</v>
      </c>
      <c r="G287" s="2">
        <v>0</v>
      </c>
      <c r="H287" t="s">
        <v>1208</v>
      </c>
      <c r="I287" t="s">
        <v>1209</v>
      </c>
      <c r="J287" t="s">
        <v>379</v>
      </c>
      <c r="K287" t="s">
        <v>380</v>
      </c>
      <c r="L287" t="s">
        <v>381</v>
      </c>
      <c r="M287" t="s">
        <v>382</v>
      </c>
      <c r="N287" t="s">
        <v>1210</v>
      </c>
      <c r="O287" t="s">
        <v>383</v>
      </c>
    </row>
    <row r="288" spans="1:16">
      <c r="A288" t="s">
        <v>1190</v>
      </c>
      <c r="B288">
        <v>227</v>
      </c>
      <c r="C288" t="s">
        <v>0</v>
      </c>
      <c r="D288">
        <v>1</v>
      </c>
      <c r="E288" t="s">
        <v>1</v>
      </c>
      <c r="F288">
        <v>23</v>
      </c>
      <c r="G288" s="2">
        <v>0</v>
      </c>
      <c r="H288" t="s">
        <v>1211</v>
      </c>
      <c r="I288" t="s">
        <v>1212</v>
      </c>
      <c r="J288" t="s">
        <v>192</v>
      </c>
      <c r="K288" t="s">
        <v>10</v>
      </c>
      <c r="L288" t="s">
        <v>1213</v>
      </c>
    </row>
    <row r="289" spans="1:27">
      <c r="A289" t="s">
        <v>1214</v>
      </c>
      <c r="B289">
        <v>226</v>
      </c>
      <c r="C289" t="s">
        <v>0</v>
      </c>
      <c r="D289">
        <v>499</v>
      </c>
      <c r="E289" t="s">
        <v>1</v>
      </c>
      <c r="F289">
        <v>521</v>
      </c>
      <c r="G289" s="2">
        <v>0</v>
      </c>
      <c r="H289" t="s">
        <v>1215</v>
      </c>
      <c r="I289" t="s">
        <v>1216</v>
      </c>
      <c r="J289" t="s">
        <v>1105</v>
      </c>
      <c r="K289" t="s">
        <v>328</v>
      </c>
      <c r="L289" t="s">
        <v>1106</v>
      </c>
      <c r="M289" t="s">
        <v>1107</v>
      </c>
      <c r="N289" t="s">
        <v>487</v>
      </c>
      <c r="O289" t="s">
        <v>1108</v>
      </c>
      <c r="P289" t="s">
        <v>1109</v>
      </c>
      <c r="Q289" t="s">
        <v>1110</v>
      </c>
      <c r="R289" t="s">
        <v>328</v>
      </c>
      <c r="S289" t="s">
        <v>1111</v>
      </c>
    </row>
    <row r="290" spans="1:27">
      <c r="A290" t="s">
        <v>1214</v>
      </c>
      <c r="B290">
        <v>226</v>
      </c>
      <c r="C290" t="s">
        <v>0</v>
      </c>
      <c r="D290">
        <v>1</v>
      </c>
      <c r="E290" t="s">
        <v>1</v>
      </c>
      <c r="F290">
        <v>112</v>
      </c>
      <c r="G290" s="2">
        <v>0</v>
      </c>
      <c r="H290" t="s">
        <v>1217</v>
      </c>
      <c r="I290" t="s">
        <v>1218</v>
      </c>
      <c r="J290" t="s">
        <v>1219</v>
      </c>
      <c r="K290" t="s">
        <v>1220</v>
      </c>
      <c r="L290" t="s">
        <v>1221</v>
      </c>
      <c r="M290" t="s">
        <v>215</v>
      </c>
      <c r="N290" t="s">
        <v>1222</v>
      </c>
    </row>
    <row r="291" spans="1:27">
      <c r="A291" t="s">
        <v>1214</v>
      </c>
      <c r="B291">
        <v>226</v>
      </c>
      <c r="C291" t="s">
        <v>0</v>
      </c>
      <c r="D291">
        <v>1</v>
      </c>
      <c r="E291" t="s">
        <v>1</v>
      </c>
      <c r="F291">
        <v>92</v>
      </c>
      <c r="G291" s="2">
        <v>0</v>
      </c>
      <c r="H291" t="s">
        <v>1223</v>
      </c>
      <c r="I291" t="s">
        <v>1224</v>
      </c>
      <c r="J291" t="s">
        <v>504</v>
      </c>
      <c r="K291" t="s">
        <v>505</v>
      </c>
      <c r="L291" t="s">
        <v>613</v>
      </c>
      <c r="M291" t="s">
        <v>1225</v>
      </c>
    </row>
    <row r="292" spans="1:27">
      <c r="A292" t="s">
        <v>1214</v>
      </c>
      <c r="B292">
        <v>226</v>
      </c>
      <c r="C292" t="s">
        <v>0</v>
      </c>
      <c r="D292">
        <v>1</v>
      </c>
      <c r="E292" t="s">
        <v>1</v>
      </c>
      <c r="F292">
        <v>80</v>
      </c>
      <c r="G292" s="2">
        <v>0</v>
      </c>
      <c r="H292" t="s">
        <v>1226</v>
      </c>
      <c r="I292" t="s">
        <v>1227</v>
      </c>
      <c r="J292" t="s">
        <v>1069</v>
      </c>
      <c r="K292">
        <v>7</v>
      </c>
      <c r="L292" t="s">
        <v>429</v>
      </c>
      <c r="M292" t="s">
        <v>328</v>
      </c>
      <c r="N292" t="s">
        <v>1070</v>
      </c>
      <c r="O292" t="s">
        <v>1071</v>
      </c>
      <c r="P292" t="s">
        <v>1072</v>
      </c>
      <c r="Q292" t="s">
        <v>429</v>
      </c>
      <c r="R292" t="s">
        <v>430</v>
      </c>
      <c r="S292" t="s">
        <v>1073</v>
      </c>
      <c r="T292" t="s">
        <v>1072</v>
      </c>
      <c r="U292" t="s">
        <v>429</v>
      </c>
      <c r="V292" t="s">
        <v>430</v>
      </c>
    </row>
    <row r="293" spans="1:27">
      <c r="A293" t="s">
        <v>1214</v>
      </c>
      <c r="B293">
        <v>226</v>
      </c>
      <c r="C293" t="s">
        <v>0</v>
      </c>
      <c r="D293">
        <v>1</v>
      </c>
      <c r="E293" t="s">
        <v>1</v>
      </c>
      <c r="F293">
        <v>61</v>
      </c>
      <c r="G293" s="2">
        <v>0</v>
      </c>
      <c r="H293" t="s">
        <v>1228</v>
      </c>
      <c r="I293" t="s">
        <v>1229</v>
      </c>
      <c r="J293" t="s">
        <v>545</v>
      </c>
      <c r="K293" t="s">
        <v>546</v>
      </c>
      <c r="L293" t="s">
        <v>547</v>
      </c>
      <c r="M293">
        <v>54</v>
      </c>
      <c r="N293" t="s">
        <v>548</v>
      </c>
      <c r="O293" t="s">
        <v>10</v>
      </c>
      <c r="P293" t="s">
        <v>549</v>
      </c>
    </row>
    <row r="294" spans="1:27">
      <c r="A294" t="s">
        <v>1214</v>
      </c>
      <c r="B294">
        <v>226</v>
      </c>
      <c r="C294" t="s">
        <v>0</v>
      </c>
      <c r="D294">
        <v>1</v>
      </c>
      <c r="E294" t="s">
        <v>1</v>
      </c>
      <c r="F294">
        <v>49</v>
      </c>
      <c r="G294" s="2">
        <v>0</v>
      </c>
      <c r="H294" t="s">
        <v>1230</v>
      </c>
      <c r="I294" t="s">
        <v>1231</v>
      </c>
      <c r="J294" t="s">
        <v>663</v>
      </c>
      <c r="K294" t="s">
        <v>10</v>
      </c>
      <c r="L294" t="s">
        <v>1232</v>
      </c>
    </row>
    <row r="295" spans="1:27">
      <c r="A295" t="s">
        <v>1214</v>
      </c>
      <c r="B295">
        <v>226</v>
      </c>
      <c r="C295" t="s">
        <v>0</v>
      </c>
      <c r="D295">
        <v>1</v>
      </c>
      <c r="E295" t="s">
        <v>1</v>
      </c>
      <c r="F295">
        <v>39</v>
      </c>
      <c r="G295" s="2">
        <v>0</v>
      </c>
      <c r="H295" t="s">
        <v>1233</v>
      </c>
      <c r="I295" t="s">
        <v>1234</v>
      </c>
      <c r="J295" t="s">
        <v>410</v>
      </c>
      <c r="K295" t="s">
        <v>655</v>
      </c>
      <c r="L295" t="s">
        <v>10</v>
      </c>
    </row>
    <row r="296" spans="1:27">
      <c r="A296" t="s">
        <v>1214</v>
      </c>
      <c r="B296">
        <v>226</v>
      </c>
      <c r="C296" t="s">
        <v>0</v>
      </c>
      <c r="D296">
        <v>1</v>
      </c>
      <c r="E296" t="s">
        <v>1</v>
      </c>
      <c r="F296">
        <v>39</v>
      </c>
      <c r="G296" s="2">
        <v>0</v>
      </c>
      <c r="H296" t="s">
        <v>1235</v>
      </c>
      <c r="I296" t="s">
        <v>1236</v>
      </c>
      <c r="J296" t="s">
        <v>410</v>
      </c>
      <c r="K296" t="s">
        <v>655</v>
      </c>
      <c r="L296" t="s">
        <v>10</v>
      </c>
    </row>
    <row r="297" spans="1:27">
      <c r="A297" t="s">
        <v>1237</v>
      </c>
      <c r="B297">
        <v>225</v>
      </c>
      <c r="C297" t="s">
        <v>0</v>
      </c>
      <c r="D297">
        <v>1</v>
      </c>
      <c r="E297" t="s">
        <v>1</v>
      </c>
      <c r="F297">
        <v>69</v>
      </c>
      <c r="G297" s="2">
        <v>0</v>
      </c>
      <c r="H297" t="s">
        <v>1238</v>
      </c>
      <c r="I297" t="s">
        <v>1239</v>
      </c>
      <c r="J297" t="s">
        <v>982</v>
      </c>
      <c r="K297" t="s">
        <v>10</v>
      </c>
      <c r="L297" t="s">
        <v>983</v>
      </c>
      <c r="M297" t="s">
        <v>917</v>
      </c>
      <c r="N297" t="s">
        <v>495</v>
      </c>
    </row>
    <row r="298" spans="1:27">
      <c r="A298" t="s">
        <v>1237</v>
      </c>
      <c r="B298">
        <v>225</v>
      </c>
      <c r="C298" t="s">
        <v>0</v>
      </c>
      <c r="D298">
        <v>1</v>
      </c>
      <c r="E298" t="s">
        <v>1</v>
      </c>
      <c r="F298">
        <v>58</v>
      </c>
      <c r="G298" s="2">
        <v>0</v>
      </c>
      <c r="H298" t="s">
        <v>1240</v>
      </c>
      <c r="I298" t="s">
        <v>1241</v>
      </c>
      <c r="J298" t="s">
        <v>192</v>
      </c>
      <c r="K298" t="s">
        <v>10</v>
      </c>
      <c r="L298" t="s">
        <v>1242</v>
      </c>
    </row>
    <row r="299" spans="1:27">
      <c r="A299" t="s">
        <v>1237</v>
      </c>
      <c r="B299">
        <v>225</v>
      </c>
      <c r="C299" t="s">
        <v>0</v>
      </c>
      <c r="D299">
        <v>1</v>
      </c>
      <c r="E299" t="s">
        <v>1</v>
      </c>
      <c r="F299">
        <v>54</v>
      </c>
      <c r="G299" s="2">
        <v>0</v>
      </c>
      <c r="H299" t="s">
        <v>1243</v>
      </c>
      <c r="I299" t="s">
        <v>1244</v>
      </c>
      <c r="J299" t="s">
        <v>410</v>
      </c>
      <c r="K299" t="s">
        <v>625</v>
      </c>
      <c r="L299" t="s">
        <v>9</v>
      </c>
      <c r="M299" t="s">
        <v>626</v>
      </c>
      <c r="N299" t="s">
        <v>627</v>
      </c>
      <c r="O299" t="s">
        <v>10</v>
      </c>
    </row>
    <row r="300" spans="1:27">
      <c r="A300" t="s">
        <v>1237</v>
      </c>
      <c r="B300">
        <v>225</v>
      </c>
      <c r="C300" t="s">
        <v>0</v>
      </c>
      <c r="D300">
        <v>1</v>
      </c>
      <c r="E300" t="s">
        <v>1</v>
      </c>
      <c r="F300">
        <v>53</v>
      </c>
      <c r="G300" s="2">
        <v>0</v>
      </c>
      <c r="H300" t="s">
        <v>1245</v>
      </c>
      <c r="I300" t="s">
        <v>1246</v>
      </c>
      <c r="J300" t="s">
        <v>1247</v>
      </c>
      <c r="K300" t="s">
        <v>1248</v>
      </c>
      <c r="L300" t="s">
        <v>1249</v>
      </c>
      <c r="M300" t="s">
        <v>1250</v>
      </c>
      <c r="N300" t="s">
        <v>1251</v>
      </c>
      <c r="O300" t="s">
        <v>1252</v>
      </c>
      <c r="P300" t="s">
        <v>1253</v>
      </c>
      <c r="Q300" t="s">
        <v>1248</v>
      </c>
      <c r="R300" t="s">
        <v>1254</v>
      </c>
      <c r="S300" t="s">
        <v>1253</v>
      </c>
      <c r="T300" t="s">
        <v>1248</v>
      </c>
      <c r="U300" t="s">
        <v>1255</v>
      </c>
      <c r="V300" t="s">
        <v>1253</v>
      </c>
      <c r="W300" t="s">
        <v>1248</v>
      </c>
      <c r="X300" t="s">
        <v>1256</v>
      </c>
      <c r="Y300" t="s">
        <v>1253</v>
      </c>
      <c r="Z300" t="s">
        <v>1248</v>
      </c>
      <c r="AA300" t="s">
        <v>1257</v>
      </c>
    </row>
    <row r="301" spans="1:27">
      <c r="A301" t="s">
        <v>1237</v>
      </c>
      <c r="B301">
        <v>225</v>
      </c>
      <c r="C301" t="s">
        <v>0</v>
      </c>
      <c r="D301">
        <v>1</v>
      </c>
      <c r="E301" t="s">
        <v>1</v>
      </c>
      <c r="F301">
        <v>49</v>
      </c>
      <c r="G301" s="2">
        <v>0</v>
      </c>
      <c r="H301" t="s">
        <v>1258</v>
      </c>
      <c r="I301" t="s">
        <v>1259</v>
      </c>
      <c r="J301" t="s">
        <v>1260</v>
      </c>
      <c r="K301" t="s">
        <v>1261</v>
      </c>
      <c r="L301" t="s">
        <v>1262</v>
      </c>
      <c r="M301" t="s">
        <v>1263</v>
      </c>
      <c r="N301" t="s">
        <v>1264</v>
      </c>
      <c r="O301" t="s">
        <v>1265</v>
      </c>
    </row>
    <row r="302" spans="1:27">
      <c r="A302" t="s">
        <v>1237</v>
      </c>
      <c r="B302">
        <v>225</v>
      </c>
      <c r="C302" t="s">
        <v>0</v>
      </c>
      <c r="D302">
        <v>1</v>
      </c>
      <c r="E302" t="s">
        <v>1</v>
      </c>
      <c r="F302">
        <v>39</v>
      </c>
      <c r="G302" s="2">
        <v>0</v>
      </c>
      <c r="H302" t="s">
        <v>1266</v>
      </c>
      <c r="I302" t="s">
        <v>1267</v>
      </c>
      <c r="J302" t="s">
        <v>410</v>
      </c>
      <c r="K302" t="s">
        <v>655</v>
      </c>
      <c r="L302" t="s">
        <v>10</v>
      </c>
    </row>
    <row r="303" spans="1:27">
      <c r="A303" t="s">
        <v>1268</v>
      </c>
      <c r="B303">
        <v>224</v>
      </c>
      <c r="C303" t="s">
        <v>0</v>
      </c>
      <c r="D303">
        <v>773</v>
      </c>
      <c r="E303" t="s">
        <v>1</v>
      </c>
      <c r="F303">
        <v>815</v>
      </c>
      <c r="G303" s="2">
        <v>0</v>
      </c>
      <c r="H303" t="s">
        <v>1269</v>
      </c>
      <c r="I303" t="s">
        <v>1270</v>
      </c>
      <c r="J303" t="s">
        <v>1271</v>
      </c>
      <c r="K303" t="s">
        <v>1272</v>
      </c>
      <c r="L303" t="s">
        <v>1273</v>
      </c>
      <c r="M303" t="s">
        <v>10</v>
      </c>
      <c r="N303">
        <v>53</v>
      </c>
      <c r="O303" t="s">
        <v>1274</v>
      </c>
      <c r="P303" t="s">
        <v>1275</v>
      </c>
      <c r="Q303" t="s">
        <v>1276</v>
      </c>
      <c r="R303" t="s">
        <v>362</v>
      </c>
      <c r="S303" t="s">
        <v>327</v>
      </c>
      <c r="T303" t="s">
        <v>1277</v>
      </c>
      <c r="U303" t="s">
        <v>328</v>
      </c>
      <c r="V303" t="s">
        <v>1278</v>
      </c>
    </row>
    <row r="304" spans="1:27">
      <c r="A304" t="s">
        <v>1268</v>
      </c>
      <c r="B304">
        <v>224</v>
      </c>
      <c r="C304" t="s">
        <v>0</v>
      </c>
      <c r="D304">
        <v>1</v>
      </c>
      <c r="E304" t="s">
        <v>1</v>
      </c>
      <c r="F304">
        <v>63</v>
      </c>
      <c r="G304" s="2">
        <v>0</v>
      </c>
      <c r="H304" t="s">
        <v>1279</v>
      </c>
      <c r="I304" t="s">
        <v>1280</v>
      </c>
      <c r="J304" t="s">
        <v>313</v>
      </c>
      <c r="K304" t="s">
        <v>314</v>
      </c>
      <c r="L304" t="s">
        <v>315</v>
      </c>
      <c r="M304" t="s">
        <v>316</v>
      </c>
      <c r="N304" t="s">
        <v>317</v>
      </c>
      <c r="O304" t="s">
        <v>318</v>
      </c>
    </row>
    <row r="305" spans="1:19">
      <c r="A305" t="s">
        <v>1268</v>
      </c>
      <c r="B305">
        <v>224</v>
      </c>
      <c r="C305" t="s">
        <v>0</v>
      </c>
      <c r="D305">
        <v>1</v>
      </c>
      <c r="E305" t="s">
        <v>1</v>
      </c>
      <c r="F305">
        <v>61</v>
      </c>
      <c r="G305" s="2">
        <v>0</v>
      </c>
      <c r="H305" t="s">
        <v>1281</v>
      </c>
      <c r="I305" t="s">
        <v>1282</v>
      </c>
      <c r="J305" t="s">
        <v>1283</v>
      </c>
      <c r="K305" t="s">
        <v>397</v>
      </c>
      <c r="L305" t="s">
        <v>1284</v>
      </c>
      <c r="M305" t="s">
        <v>1285</v>
      </c>
      <c r="N305" t="s">
        <v>1286</v>
      </c>
      <c r="O305" t="s">
        <v>400</v>
      </c>
      <c r="P305" t="s">
        <v>1287</v>
      </c>
      <c r="Q305" t="s">
        <v>1288</v>
      </c>
      <c r="R305" t="s">
        <v>400</v>
      </c>
      <c r="S305" t="s">
        <v>1289</v>
      </c>
    </row>
    <row r="306" spans="1:19">
      <c r="A306" t="s">
        <v>1268</v>
      </c>
      <c r="B306">
        <v>224</v>
      </c>
      <c r="C306" t="s">
        <v>0</v>
      </c>
      <c r="D306">
        <v>1</v>
      </c>
      <c r="E306" t="s">
        <v>1</v>
      </c>
      <c r="F306">
        <v>57</v>
      </c>
      <c r="G306" s="2">
        <v>0</v>
      </c>
      <c r="H306" t="s">
        <v>1290</v>
      </c>
      <c r="I306" t="s">
        <v>1291</v>
      </c>
      <c r="J306" t="s">
        <v>558</v>
      </c>
      <c r="K306" t="s">
        <v>1092</v>
      </c>
      <c r="L306" t="s">
        <v>1093</v>
      </c>
      <c r="M306" t="s">
        <v>1094</v>
      </c>
      <c r="N306" t="s">
        <v>1095</v>
      </c>
      <c r="O306" t="s">
        <v>1096</v>
      </c>
    </row>
    <row r="307" spans="1:19">
      <c r="A307" t="s">
        <v>1268</v>
      </c>
      <c r="B307">
        <v>224</v>
      </c>
      <c r="C307" t="s">
        <v>0</v>
      </c>
      <c r="D307">
        <v>1</v>
      </c>
      <c r="E307" t="s">
        <v>1</v>
      </c>
      <c r="F307">
        <v>39</v>
      </c>
      <c r="G307" s="2">
        <v>0</v>
      </c>
      <c r="H307" t="s">
        <v>1292</v>
      </c>
      <c r="I307" t="s">
        <v>1293</v>
      </c>
      <c r="J307" t="s">
        <v>192</v>
      </c>
      <c r="K307" t="s">
        <v>10</v>
      </c>
      <c r="L307" t="s">
        <v>1294</v>
      </c>
    </row>
    <row r="308" spans="1:19">
      <c r="A308" t="s">
        <v>1295</v>
      </c>
      <c r="B308">
        <v>223</v>
      </c>
      <c r="C308" t="s">
        <v>0</v>
      </c>
      <c r="D308">
        <v>98</v>
      </c>
      <c r="E308" t="s">
        <v>1</v>
      </c>
      <c r="F308">
        <v>166</v>
      </c>
      <c r="G308" s="2">
        <v>0</v>
      </c>
      <c r="H308" t="s">
        <v>1296</v>
      </c>
      <c r="I308" t="s">
        <v>1297</v>
      </c>
      <c r="J308" t="s">
        <v>1298</v>
      </c>
      <c r="K308" t="s">
        <v>694</v>
      </c>
      <c r="L308" t="s">
        <v>1299</v>
      </c>
      <c r="M308" t="s">
        <v>1300</v>
      </c>
      <c r="N308" t="s">
        <v>698</v>
      </c>
      <c r="O308" t="s">
        <v>1301</v>
      </c>
      <c r="P308" t="s">
        <v>701</v>
      </c>
      <c r="Q308" t="s">
        <v>1302</v>
      </c>
    </row>
    <row r="309" spans="1:19">
      <c r="A309" t="s">
        <v>1295</v>
      </c>
      <c r="B309">
        <v>223</v>
      </c>
      <c r="C309" t="s">
        <v>0</v>
      </c>
      <c r="D309">
        <v>1</v>
      </c>
      <c r="E309" t="s">
        <v>1</v>
      </c>
      <c r="F309">
        <v>89</v>
      </c>
      <c r="G309" s="2">
        <v>0</v>
      </c>
      <c r="H309" t="s">
        <v>1303</v>
      </c>
      <c r="I309" t="s">
        <v>1304</v>
      </c>
      <c r="J309" t="s">
        <v>921</v>
      </c>
      <c r="K309">
        <v>1</v>
      </c>
      <c r="L309" t="s">
        <v>922</v>
      </c>
      <c r="M309" t="s">
        <v>923</v>
      </c>
      <c r="N309" t="s">
        <v>924</v>
      </c>
      <c r="O309" t="s">
        <v>925</v>
      </c>
      <c r="P309" t="s">
        <v>926</v>
      </c>
      <c r="Q309" t="s">
        <v>927</v>
      </c>
      <c r="R309" t="s">
        <v>495</v>
      </c>
    </row>
    <row r="310" spans="1:19">
      <c r="A310" t="s">
        <v>1295</v>
      </c>
      <c r="B310">
        <v>223</v>
      </c>
      <c r="C310" t="s">
        <v>0</v>
      </c>
      <c r="D310">
        <v>1</v>
      </c>
      <c r="E310" t="s">
        <v>1</v>
      </c>
      <c r="F310">
        <v>82</v>
      </c>
      <c r="G310" s="2">
        <v>0</v>
      </c>
      <c r="H310" t="s">
        <v>1305</v>
      </c>
      <c r="I310" t="s">
        <v>1306</v>
      </c>
      <c r="J310" t="s">
        <v>1307</v>
      </c>
      <c r="K310" t="s">
        <v>439</v>
      </c>
      <c r="L310" t="s">
        <v>1308</v>
      </c>
      <c r="M310" t="s">
        <v>82</v>
      </c>
      <c r="N310">
        <v>1</v>
      </c>
      <c r="O310" t="s">
        <v>1309</v>
      </c>
    </row>
    <row r="311" spans="1:19">
      <c r="A311" t="s">
        <v>1295</v>
      </c>
      <c r="B311">
        <v>223</v>
      </c>
      <c r="C311" t="s">
        <v>0</v>
      </c>
      <c r="D311">
        <v>1</v>
      </c>
      <c r="E311" t="s">
        <v>1</v>
      </c>
      <c r="F311">
        <v>72</v>
      </c>
      <c r="G311" s="2">
        <v>0</v>
      </c>
      <c r="H311" t="s">
        <v>1310</v>
      </c>
      <c r="I311" t="s">
        <v>1311</v>
      </c>
      <c r="J311" t="s">
        <v>854</v>
      </c>
      <c r="K311" t="s">
        <v>855</v>
      </c>
      <c r="L311" t="s">
        <v>328</v>
      </c>
      <c r="M311" t="s">
        <v>1312</v>
      </c>
      <c r="N311" t="s">
        <v>857</v>
      </c>
      <c r="O311" t="s">
        <v>328</v>
      </c>
      <c r="P311" t="s">
        <v>42</v>
      </c>
      <c r="Q311" t="s">
        <v>858</v>
      </c>
    </row>
    <row r="312" spans="1:19">
      <c r="A312" t="s">
        <v>1295</v>
      </c>
      <c r="B312">
        <v>223</v>
      </c>
      <c r="C312" t="s">
        <v>0</v>
      </c>
      <c r="D312">
        <v>1</v>
      </c>
      <c r="E312" t="s">
        <v>1</v>
      </c>
      <c r="F312">
        <v>61</v>
      </c>
      <c r="G312" s="2">
        <v>0</v>
      </c>
      <c r="H312" t="s">
        <v>1313</v>
      </c>
      <c r="I312" t="s">
        <v>1314</v>
      </c>
      <c r="J312" t="s">
        <v>545</v>
      </c>
      <c r="K312" t="s">
        <v>546</v>
      </c>
      <c r="L312" t="s">
        <v>547</v>
      </c>
      <c r="M312">
        <v>54</v>
      </c>
      <c r="N312" t="s">
        <v>548</v>
      </c>
      <c r="O312" t="s">
        <v>10</v>
      </c>
      <c r="P312" t="s">
        <v>549</v>
      </c>
      <c r="Q312" t="s">
        <v>1315</v>
      </c>
    </row>
    <row r="313" spans="1:19">
      <c r="A313" t="s">
        <v>1295</v>
      </c>
      <c r="B313">
        <v>223</v>
      </c>
      <c r="C313" t="s">
        <v>0</v>
      </c>
      <c r="D313">
        <v>1</v>
      </c>
      <c r="E313" t="s">
        <v>1</v>
      </c>
      <c r="F313">
        <v>50</v>
      </c>
      <c r="G313" s="2">
        <v>0</v>
      </c>
      <c r="H313" t="s">
        <v>1316</v>
      </c>
      <c r="I313" t="s">
        <v>1317</v>
      </c>
      <c r="J313" t="s">
        <v>1318</v>
      </c>
      <c r="K313" t="s">
        <v>10</v>
      </c>
      <c r="L313" t="s">
        <v>1319</v>
      </c>
    </row>
    <row r="314" spans="1:19">
      <c r="A314" t="s">
        <v>1320</v>
      </c>
      <c r="B314">
        <v>222</v>
      </c>
      <c r="C314" t="s">
        <v>0</v>
      </c>
      <c r="D314">
        <v>1</v>
      </c>
      <c r="E314" t="s">
        <v>1</v>
      </c>
      <c r="F314">
        <v>101</v>
      </c>
      <c r="G314" s="2">
        <v>0</v>
      </c>
      <c r="H314" t="s">
        <v>1321</v>
      </c>
      <c r="I314" t="s">
        <v>1322</v>
      </c>
      <c r="J314" t="s">
        <v>1323</v>
      </c>
      <c r="K314" t="s">
        <v>10</v>
      </c>
    </row>
    <row r="315" spans="1:19">
      <c r="A315" t="s">
        <v>1320</v>
      </c>
      <c r="B315">
        <v>222</v>
      </c>
      <c r="C315" t="s">
        <v>0</v>
      </c>
      <c r="D315">
        <v>1</v>
      </c>
      <c r="E315" t="s">
        <v>1</v>
      </c>
      <c r="F315">
        <v>101</v>
      </c>
      <c r="G315" s="2">
        <v>0</v>
      </c>
      <c r="H315" t="s">
        <v>1324</v>
      </c>
      <c r="I315" t="s">
        <v>1325</v>
      </c>
      <c r="J315" t="s">
        <v>1323</v>
      </c>
      <c r="K315" t="s">
        <v>10</v>
      </c>
    </row>
    <row r="316" spans="1:19">
      <c r="A316" t="s">
        <v>1320</v>
      </c>
      <c r="B316">
        <v>222</v>
      </c>
      <c r="C316" t="s">
        <v>0</v>
      </c>
      <c r="D316">
        <v>1</v>
      </c>
      <c r="E316" t="s">
        <v>1</v>
      </c>
      <c r="F316">
        <v>70</v>
      </c>
      <c r="G316" s="2">
        <v>0</v>
      </c>
      <c r="H316" t="s">
        <v>1326</v>
      </c>
      <c r="I316" t="s">
        <v>1327</v>
      </c>
      <c r="J316" t="s">
        <v>1328</v>
      </c>
      <c r="K316" t="s">
        <v>1329</v>
      </c>
      <c r="L316" t="s">
        <v>7</v>
      </c>
      <c r="M316" t="s">
        <v>1330</v>
      </c>
      <c r="N316" t="s">
        <v>1331</v>
      </c>
      <c r="O316" t="s">
        <v>1332</v>
      </c>
      <c r="P316" t="s">
        <v>1333</v>
      </c>
    </row>
    <row r="317" spans="1:19">
      <c r="A317" t="s">
        <v>1320</v>
      </c>
      <c r="B317">
        <v>222</v>
      </c>
      <c r="C317" t="s">
        <v>0</v>
      </c>
      <c r="D317">
        <v>1</v>
      </c>
      <c r="E317" t="s">
        <v>1</v>
      </c>
      <c r="F317">
        <v>63</v>
      </c>
      <c r="G317" s="2">
        <v>0</v>
      </c>
      <c r="H317" t="s">
        <v>1334</v>
      </c>
      <c r="I317" t="s">
        <v>1335</v>
      </c>
      <c r="J317" t="s">
        <v>313</v>
      </c>
      <c r="K317" t="s">
        <v>314</v>
      </c>
      <c r="L317" t="s">
        <v>315</v>
      </c>
      <c r="M317" t="s">
        <v>316</v>
      </c>
      <c r="N317" t="s">
        <v>317</v>
      </c>
      <c r="O317" t="s">
        <v>318</v>
      </c>
    </row>
    <row r="318" spans="1:19">
      <c r="A318" t="s">
        <v>1320</v>
      </c>
      <c r="B318">
        <v>222</v>
      </c>
      <c r="C318" t="s">
        <v>0</v>
      </c>
      <c r="D318">
        <v>1</v>
      </c>
      <c r="E318" t="s">
        <v>1</v>
      </c>
      <c r="F318">
        <v>61</v>
      </c>
      <c r="G318" s="2">
        <v>0</v>
      </c>
      <c r="H318" t="s">
        <v>1336</v>
      </c>
      <c r="I318" t="s">
        <v>1337</v>
      </c>
      <c r="J318" t="s">
        <v>545</v>
      </c>
      <c r="K318" t="s">
        <v>546</v>
      </c>
      <c r="L318" t="s">
        <v>547</v>
      </c>
      <c r="M318">
        <v>54</v>
      </c>
      <c r="N318" t="s">
        <v>548</v>
      </c>
      <c r="O318" t="s">
        <v>10</v>
      </c>
      <c r="P318" t="s">
        <v>549</v>
      </c>
    </row>
    <row r="319" spans="1:19">
      <c r="A319" t="s">
        <v>1338</v>
      </c>
      <c r="B319">
        <v>221</v>
      </c>
      <c r="C319" t="s">
        <v>0</v>
      </c>
      <c r="D319">
        <v>1</v>
      </c>
      <c r="E319" t="s">
        <v>1</v>
      </c>
      <c r="F319">
        <v>79</v>
      </c>
      <c r="G319" s="2">
        <v>0</v>
      </c>
      <c r="H319" t="s">
        <v>1339</v>
      </c>
      <c r="I319" t="s">
        <v>1340</v>
      </c>
      <c r="J319" t="s">
        <v>1307</v>
      </c>
      <c r="K319" t="s">
        <v>439</v>
      </c>
      <c r="L319" t="s">
        <v>1308</v>
      </c>
      <c r="M319" t="s">
        <v>82</v>
      </c>
      <c r="N319">
        <v>1</v>
      </c>
      <c r="O319" t="s">
        <v>1309</v>
      </c>
    </row>
    <row r="320" spans="1:19">
      <c r="A320" t="s">
        <v>1338</v>
      </c>
      <c r="B320">
        <v>221</v>
      </c>
      <c r="C320" t="s">
        <v>0</v>
      </c>
      <c r="D320">
        <v>1</v>
      </c>
      <c r="E320" t="s">
        <v>1</v>
      </c>
      <c r="F320">
        <v>79</v>
      </c>
      <c r="G320" s="2">
        <v>0</v>
      </c>
      <c r="H320" t="s">
        <v>1341</v>
      </c>
      <c r="I320" t="s">
        <v>1342</v>
      </c>
      <c r="J320" t="s">
        <v>1307</v>
      </c>
      <c r="K320" t="s">
        <v>439</v>
      </c>
      <c r="L320" t="s">
        <v>1308</v>
      </c>
      <c r="M320" t="s">
        <v>82</v>
      </c>
      <c r="N320">
        <v>1</v>
      </c>
      <c r="O320" t="s">
        <v>1309</v>
      </c>
    </row>
    <row r="321" spans="1:31">
      <c r="A321" t="s">
        <v>1338</v>
      </c>
      <c r="B321">
        <v>221</v>
      </c>
      <c r="C321" t="s">
        <v>0</v>
      </c>
      <c r="D321">
        <v>1</v>
      </c>
      <c r="E321" t="s">
        <v>1</v>
      </c>
      <c r="F321">
        <v>72</v>
      </c>
      <c r="G321" s="2">
        <v>0</v>
      </c>
      <c r="H321" t="s">
        <v>1343</v>
      </c>
      <c r="I321" t="s">
        <v>1344</v>
      </c>
      <c r="J321" t="s">
        <v>166</v>
      </c>
      <c r="K321" t="s">
        <v>1345</v>
      </c>
      <c r="L321" t="s">
        <v>328</v>
      </c>
      <c r="M321" t="s">
        <v>1346</v>
      </c>
    </row>
    <row r="322" spans="1:31">
      <c r="A322" t="s">
        <v>1338</v>
      </c>
      <c r="B322">
        <v>221</v>
      </c>
      <c r="C322" t="s">
        <v>0</v>
      </c>
      <c r="D322">
        <v>1</v>
      </c>
      <c r="E322" t="s">
        <v>1</v>
      </c>
      <c r="F322">
        <v>71</v>
      </c>
      <c r="G322" s="2">
        <v>0</v>
      </c>
      <c r="H322" t="s">
        <v>1347</v>
      </c>
      <c r="I322" t="s">
        <v>1348</v>
      </c>
      <c r="J322" t="s">
        <v>192</v>
      </c>
      <c r="K322" t="s">
        <v>10</v>
      </c>
      <c r="L322" t="s">
        <v>1349</v>
      </c>
      <c r="M322" t="s">
        <v>1350</v>
      </c>
      <c r="N322" t="s">
        <v>1351</v>
      </c>
      <c r="O322" t="s">
        <v>1352</v>
      </c>
      <c r="P322" t="s">
        <v>1353</v>
      </c>
      <c r="Q322" t="s">
        <v>1032</v>
      </c>
    </row>
    <row r="323" spans="1:31">
      <c r="A323" t="s">
        <v>1338</v>
      </c>
      <c r="B323">
        <v>221</v>
      </c>
      <c r="C323" t="s">
        <v>0</v>
      </c>
      <c r="D323">
        <v>1</v>
      </c>
      <c r="E323" t="s">
        <v>1</v>
      </c>
      <c r="F323">
        <v>59</v>
      </c>
      <c r="G323" s="2">
        <v>0</v>
      </c>
      <c r="H323" t="s">
        <v>1354</v>
      </c>
      <c r="I323" t="s">
        <v>1355</v>
      </c>
      <c r="J323" t="s">
        <v>1356</v>
      </c>
      <c r="K323" t="s">
        <v>10</v>
      </c>
      <c r="L323" t="s">
        <v>1357</v>
      </c>
      <c r="M323" t="s">
        <v>1358</v>
      </c>
      <c r="N323" t="s">
        <v>1359</v>
      </c>
      <c r="O323" t="s">
        <v>1360</v>
      </c>
      <c r="P323" t="s">
        <v>1361</v>
      </c>
      <c r="Q323" t="s">
        <v>10</v>
      </c>
      <c r="R323" t="s">
        <v>139</v>
      </c>
      <c r="S323" t="s">
        <v>1362</v>
      </c>
      <c r="T323" t="s">
        <v>1363</v>
      </c>
      <c r="U323" t="s">
        <v>1364</v>
      </c>
      <c r="V323" t="s">
        <v>1365</v>
      </c>
      <c r="W323" t="s">
        <v>1366</v>
      </c>
      <c r="X323" t="s">
        <v>1367</v>
      </c>
      <c r="Y323" t="s">
        <v>1368</v>
      </c>
      <c r="Z323" t="s">
        <v>37</v>
      </c>
      <c r="AA323" t="s">
        <v>1369</v>
      </c>
      <c r="AB323" t="s">
        <v>1364</v>
      </c>
      <c r="AC323" t="s">
        <v>1370</v>
      </c>
      <c r="AD323" t="s">
        <v>10</v>
      </c>
      <c r="AE323" t="s">
        <v>11</v>
      </c>
    </row>
    <row r="324" spans="1:31">
      <c r="A324" t="s">
        <v>1338</v>
      </c>
      <c r="B324">
        <v>221</v>
      </c>
      <c r="C324" t="s">
        <v>0</v>
      </c>
      <c r="D324">
        <v>1</v>
      </c>
      <c r="E324" t="s">
        <v>1</v>
      </c>
      <c r="F324">
        <v>58</v>
      </c>
      <c r="G324" s="2">
        <v>0</v>
      </c>
      <c r="H324" t="s">
        <v>1371</v>
      </c>
      <c r="I324" t="s">
        <v>1372</v>
      </c>
      <c r="J324" t="s">
        <v>1373</v>
      </c>
      <c r="K324" t="s">
        <v>397</v>
      </c>
      <c r="L324" t="s">
        <v>1374</v>
      </c>
      <c r="M324" t="s">
        <v>1375</v>
      </c>
      <c r="N324" t="s">
        <v>1376</v>
      </c>
      <c r="O324" t="s">
        <v>400</v>
      </c>
    </row>
    <row r="325" spans="1:31">
      <c r="A325" t="s">
        <v>1338</v>
      </c>
      <c r="B325">
        <v>221</v>
      </c>
      <c r="C325" t="s">
        <v>0</v>
      </c>
      <c r="D325">
        <v>1</v>
      </c>
      <c r="E325" t="s">
        <v>1</v>
      </c>
      <c r="F325">
        <v>53</v>
      </c>
      <c r="G325" s="2">
        <v>0</v>
      </c>
      <c r="H325" t="s">
        <v>1377</v>
      </c>
      <c r="I325" t="s">
        <v>1378</v>
      </c>
      <c r="J325" t="s">
        <v>1069</v>
      </c>
      <c r="K325">
        <v>7</v>
      </c>
      <c r="L325" t="s">
        <v>708</v>
      </c>
      <c r="M325" t="s">
        <v>328</v>
      </c>
      <c r="N325" t="s">
        <v>1070</v>
      </c>
      <c r="O325" t="s">
        <v>1071</v>
      </c>
      <c r="P325" t="s">
        <v>1072</v>
      </c>
      <c r="Q325" t="s">
        <v>708</v>
      </c>
      <c r="R325" t="s">
        <v>430</v>
      </c>
      <c r="S325" t="s">
        <v>1073</v>
      </c>
      <c r="T325" t="s">
        <v>1072</v>
      </c>
      <c r="U325" t="s">
        <v>708</v>
      </c>
      <c r="V325" t="s">
        <v>430</v>
      </c>
    </row>
    <row r="326" spans="1:31">
      <c r="A326" t="s">
        <v>1379</v>
      </c>
      <c r="B326">
        <v>220</v>
      </c>
      <c r="C326" t="s">
        <v>0</v>
      </c>
      <c r="D326">
        <v>395</v>
      </c>
      <c r="E326" t="s">
        <v>1</v>
      </c>
      <c r="F326">
        <v>478</v>
      </c>
      <c r="G326" s="2">
        <v>0</v>
      </c>
      <c r="H326" t="s">
        <v>1380</v>
      </c>
      <c r="I326" t="s">
        <v>1381</v>
      </c>
      <c r="J326" t="s">
        <v>854</v>
      </c>
      <c r="K326" t="s">
        <v>855</v>
      </c>
      <c r="L326" t="s">
        <v>328</v>
      </c>
      <c r="M326" t="s">
        <v>856</v>
      </c>
      <c r="N326" t="s">
        <v>857</v>
      </c>
      <c r="O326" t="s">
        <v>328</v>
      </c>
      <c r="P326" t="s">
        <v>55</v>
      </c>
      <c r="Q326" t="s">
        <v>858</v>
      </c>
    </row>
    <row r="327" spans="1:31">
      <c r="A327" t="s">
        <v>1379</v>
      </c>
      <c r="B327">
        <v>220</v>
      </c>
      <c r="C327" t="s">
        <v>0</v>
      </c>
      <c r="D327">
        <v>184</v>
      </c>
      <c r="E327" t="s">
        <v>1</v>
      </c>
      <c r="F327">
        <v>230</v>
      </c>
      <c r="G327" s="2">
        <v>0</v>
      </c>
      <c r="H327" t="s">
        <v>1382</v>
      </c>
      <c r="I327" t="s">
        <v>1383</v>
      </c>
      <c r="J327" t="s">
        <v>192</v>
      </c>
      <c r="K327" t="s">
        <v>10</v>
      </c>
      <c r="L327" t="s">
        <v>1384</v>
      </c>
    </row>
    <row r="328" spans="1:31">
      <c r="A328" t="s">
        <v>1379</v>
      </c>
      <c r="B328">
        <v>220</v>
      </c>
      <c r="C328" t="s">
        <v>0</v>
      </c>
      <c r="D328">
        <v>1</v>
      </c>
      <c r="E328" t="s">
        <v>1</v>
      </c>
      <c r="F328">
        <v>60</v>
      </c>
      <c r="G328" s="2">
        <v>0</v>
      </c>
      <c r="H328" t="s">
        <v>1385</v>
      </c>
      <c r="I328" t="s">
        <v>1386</v>
      </c>
      <c r="J328" t="s">
        <v>166</v>
      </c>
      <c r="K328" t="s">
        <v>1387</v>
      </c>
    </row>
    <row r="329" spans="1:31">
      <c r="A329" t="s">
        <v>1379</v>
      </c>
      <c r="B329">
        <v>220</v>
      </c>
      <c r="C329" t="s">
        <v>0</v>
      </c>
      <c r="D329">
        <v>1</v>
      </c>
      <c r="E329" t="s">
        <v>1</v>
      </c>
      <c r="F329">
        <v>60</v>
      </c>
      <c r="G329" s="2">
        <v>0</v>
      </c>
      <c r="H329" t="s">
        <v>1388</v>
      </c>
      <c r="I329" t="s">
        <v>1389</v>
      </c>
      <c r="J329" t="s">
        <v>166</v>
      </c>
      <c r="K329" t="s">
        <v>1387</v>
      </c>
    </row>
    <row r="330" spans="1:31">
      <c r="A330" t="s">
        <v>1379</v>
      </c>
      <c r="B330">
        <v>220</v>
      </c>
      <c r="C330" t="s">
        <v>0</v>
      </c>
      <c r="D330">
        <v>1</v>
      </c>
      <c r="E330" t="s">
        <v>1</v>
      </c>
      <c r="F330">
        <v>58</v>
      </c>
      <c r="G330" s="2">
        <v>0</v>
      </c>
      <c r="H330" t="s">
        <v>1390</v>
      </c>
      <c r="I330" t="s">
        <v>1391</v>
      </c>
      <c r="J330" t="s">
        <v>595</v>
      </c>
      <c r="K330" t="s">
        <v>313</v>
      </c>
      <c r="L330" t="s">
        <v>596</v>
      </c>
      <c r="M330" t="s">
        <v>1392</v>
      </c>
      <c r="N330" t="s">
        <v>850</v>
      </c>
    </row>
    <row r="331" spans="1:31">
      <c r="A331" t="s">
        <v>1379</v>
      </c>
      <c r="B331">
        <v>220</v>
      </c>
      <c r="C331" t="s">
        <v>0</v>
      </c>
      <c r="D331">
        <v>1</v>
      </c>
      <c r="E331" t="s">
        <v>1</v>
      </c>
      <c r="F331">
        <v>58</v>
      </c>
      <c r="G331" s="2">
        <v>0</v>
      </c>
      <c r="H331" t="s">
        <v>1393</v>
      </c>
      <c r="I331" t="s">
        <v>1394</v>
      </c>
      <c r="J331" t="s">
        <v>1193</v>
      </c>
      <c r="K331" t="s">
        <v>561</v>
      </c>
      <c r="L331" t="s">
        <v>1395</v>
      </c>
    </row>
    <row r="332" spans="1:31">
      <c r="A332" t="s">
        <v>1379</v>
      </c>
      <c r="B332">
        <v>220</v>
      </c>
      <c r="C332" t="s">
        <v>0</v>
      </c>
      <c r="D332">
        <v>1</v>
      </c>
      <c r="E332" t="s">
        <v>1</v>
      </c>
      <c r="F332">
        <v>58</v>
      </c>
      <c r="G332" s="2">
        <v>0</v>
      </c>
      <c r="H332" t="s">
        <v>1396</v>
      </c>
      <c r="I332" t="s">
        <v>1397</v>
      </c>
      <c r="J332" t="s">
        <v>1193</v>
      </c>
      <c r="K332" t="s">
        <v>561</v>
      </c>
      <c r="L332" t="s">
        <v>1395</v>
      </c>
    </row>
    <row r="333" spans="1:31">
      <c r="A333" t="s">
        <v>1379</v>
      </c>
      <c r="B333">
        <v>220</v>
      </c>
      <c r="C333" t="s">
        <v>0</v>
      </c>
      <c r="D333">
        <v>1</v>
      </c>
      <c r="E333" t="s">
        <v>1</v>
      </c>
      <c r="F333">
        <v>58</v>
      </c>
      <c r="G333" s="2">
        <v>0</v>
      </c>
      <c r="H333" t="s">
        <v>1398</v>
      </c>
      <c r="I333" t="s">
        <v>1399</v>
      </c>
      <c r="J333" t="s">
        <v>1193</v>
      </c>
      <c r="K333" t="s">
        <v>561</v>
      </c>
      <c r="L333" t="s">
        <v>1395</v>
      </c>
    </row>
    <row r="334" spans="1:31">
      <c r="A334" t="s">
        <v>1379</v>
      </c>
      <c r="B334">
        <v>220</v>
      </c>
      <c r="C334" t="s">
        <v>0</v>
      </c>
      <c r="D334">
        <v>1</v>
      </c>
      <c r="E334" t="s">
        <v>1</v>
      </c>
      <c r="F334">
        <v>57</v>
      </c>
      <c r="G334" s="2">
        <v>0</v>
      </c>
      <c r="H334" t="s">
        <v>1400</v>
      </c>
      <c r="I334" t="s">
        <v>1401</v>
      </c>
      <c r="J334" t="s">
        <v>192</v>
      </c>
      <c r="K334" t="s">
        <v>10</v>
      </c>
      <c r="L334" t="s">
        <v>1402</v>
      </c>
    </row>
    <row r="335" spans="1:31">
      <c r="A335" t="s">
        <v>1403</v>
      </c>
      <c r="B335">
        <v>219</v>
      </c>
      <c r="C335" t="s">
        <v>0</v>
      </c>
      <c r="D335">
        <v>1</v>
      </c>
      <c r="E335" t="s">
        <v>1</v>
      </c>
      <c r="F335">
        <v>141</v>
      </c>
      <c r="G335" s="2">
        <v>0</v>
      </c>
      <c r="H335" t="s">
        <v>1404</v>
      </c>
      <c r="I335" t="s">
        <v>1405</v>
      </c>
      <c r="J335" t="s">
        <v>595</v>
      </c>
      <c r="K335" t="s">
        <v>887</v>
      </c>
      <c r="L335" t="s">
        <v>569</v>
      </c>
      <c r="M335" t="s">
        <v>888</v>
      </c>
      <c r="N335" t="s">
        <v>889</v>
      </c>
      <c r="O335" t="s">
        <v>890</v>
      </c>
      <c r="P335" t="s">
        <v>469</v>
      </c>
      <c r="Q335" t="s">
        <v>891</v>
      </c>
      <c r="R335" t="s">
        <v>892</v>
      </c>
      <c r="S335" t="s">
        <v>893</v>
      </c>
    </row>
    <row r="336" spans="1:31">
      <c r="A336" t="s">
        <v>1403</v>
      </c>
      <c r="B336">
        <v>219</v>
      </c>
      <c r="C336" t="s">
        <v>0</v>
      </c>
      <c r="D336">
        <v>1</v>
      </c>
      <c r="E336" t="s">
        <v>1</v>
      </c>
      <c r="F336">
        <v>83</v>
      </c>
      <c r="G336" s="2">
        <v>0</v>
      </c>
      <c r="H336" t="s">
        <v>1406</v>
      </c>
      <c r="I336" t="s">
        <v>1407</v>
      </c>
      <c r="J336" t="s">
        <v>1408</v>
      </c>
      <c r="K336" t="s">
        <v>1409</v>
      </c>
      <c r="L336" t="s">
        <v>1410</v>
      </c>
      <c r="M336" t="s">
        <v>1411</v>
      </c>
    </row>
    <row r="337" spans="1:32">
      <c r="A337" t="s">
        <v>1403</v>
      </c>
      <c r="B337">
        <v>219</v>
      </c>
      <c r="C337" t="s">
        <v>0</v>
      </c>
      <c r="D337">
        <v>1</v>
      </c>
      <c r="E337" t="s">
        <v>1</v>
      </c>
      <c r="F337">
        <v>65</v>
      </c>
      <c r="G337" s="2">
        <v>0</v>
      </c>
      <c r="H337" t="s">
        <v>1412</v>
      </c>
      <c r="I337" t="s">
        <v>1413</v>
      </c>
      <c r="J337" t="s">
        <v>1414</v>
      </c>
      <c r="K337" t="s">
        <v>1250</v>
      </c>
      <c r="L337" t="s">
        <v>33</v>
      </c>
      <c r="M337" t="s">
        <v>1415</v>
      </c>
      <c r="N337" t="s">
        <v>1416</v>
      </c>
      <c r="O337" t="s">
        <v>1417</v>
      </c>
      <c r="P337" t="s">
        <v>1418</v>
      </c>
      <c r="Q337" t="s">
        <v>33</v>
      </c>
      <c r="R337" t="s">
        <v>1419</v>
      </c>
      <c r="S337" t="s">
        <v>1420</v>
      </c>
      <c r="T337" t="s">
        <v>1421</v>
      </c>
      <c r="U337" t="s">
        <v>98</v>
      </c>
      <c r="V337" t="s">
        <v>1422</v>
      </c>
      <c r="W337" t="s">
        <v>1423</v>
      </c>
      <c r="X337" t="s">
        <v>1424</v>
      </c>
      <c r="Y337" t="s">
        <v>1425</v>
      </c>
      <c r="Z337" t="s">
        <v>1426</v>
      </c>
      <c r="AA337" t="s">
        <v>1427</v>
      </c>
      <c r="AB337" t="s">
        <v>1428</v>
      </c>
      <c r="AC337" t="s">
        <v>313</v>
      </c>
      <c r="AD337" t="s">
        <v>1429</v>
      </c>
      <c r="AE337" t="s">
        <v>1430</v>
      </c>
      <c r="AF337" t="s">
        <v>1431</v>
      </c>
    </row>
    <row r="338" spans="1:32">
      <c r="A338" t="s">
        <v>1403</v>
      </c>
      <c r="B338">
        <v>219</v>
      </c>
      <c r="C338" t="s">
        <v>0</v>
      </c>
      <c r="D338">
        <v>1</v>
      </c>
      <c r="E338" t="s">
        <v>1</v>
      </c>
      <c r="F338">
        <v>63</v>
      </c>
      <c r="G338" s="2">
        <v>0</v>
      </c>
      <c r="H338" t="s">
        <v>1432</v>
      </c>
      <c r="I338" t="s">
        <v>1433</v>
      </c>
      <c r="J338" t="s">
        <v>1434</v>
      </c>
      <c r="K338" t="s">
        <v>362</v>
      </c>
      <c r="L338" t="s">
        <v>1435</v>
      </c>
      <c r="M338" t="s">
        <v>1436</v>
      </c>
      <c r="N338" t="s">
        <v>1437</v>
      </c>
      <c r="O338" t="s">
        <v>1438</v>
      </c>
      <c r="P338" t="s">
        <v>1439</v>
      </c>
      <c r="Q338" t="s">
        <v>469</v>
      </c>
    </row>
    <row r="339" spans="1:32">
      <c r="A339" t="s">
        <v>1403</v>
      </c>
      <c r="B339">
        <v>219</v>
      </c>
      <c r="C339" t="s">
        <v>0</v>
      </c>
      <c r="D339">
        <v>1</v>
      </c>
      <c r="E339" t="s">
        <v>1</v>
      </c>
      <c r="F339">
        <v>54</v>
      </c>
      <c r="G339" s="2">
        <v>0</v>
      </c>
      <c r="H339" t="s">
        <v>1440</v>
      </c>
      <c r="I339" t="s">
        <v>1441</v>
      </c>
      <c r="J339" t="s">
        <v>410</v>
      </c>
      <c r="K339" t="s">
        <v>625</v>
      </c>
      <c r="L339" t="s">
        <v>9</v>
      </c>
      <c r="M339" t="s">
        <v>626</v>
      </c>
      <c r="N339" t="s">
        <v>627</v>
      </c>
      <c r="O339" t="s">
        <v>10</v>
      </c>
    </row>
    <row r="340" spans="1:32">
      <c r="A340" t="s">
        <v>1403</v>
      </c>
      <c r="B340">
        <v>219</v>
      </c>
      <c r="C340" t="s">
        <v>0</v>
      </c>
      <c r="D340">
        <v>1</v>
      </c>
      <c r="E340" t="s">
        <v>1</v>
      </c>
      <c r="F340">
        <v>39</v>
      </c>
      <c r="G340" s="2">
        <v>0</v>
      </c>
      <c r="H340" t="s">
        <v>1442</v>
      </c>
      <c r="I340" t="s">
        <v>1443</v>
      </c>
      <c r="J340" t="s">
        <v>410</v>
      </c>
      <c r="K340" t="s">
        <v>655</v>
      </c>
      <c r="L340" t="s">
        <v>10</v>
      </c>
    </row>
    <row r="341" spans="1:32">
      <c r="A341" t="s">
        <v>1444</v>
      </c>
      <c r="B341">
        <v>218</v>
      </c>
      <c r="C341" t="s">
        <v>0</v>
      </c>
      <c r="D341">
        <v>1</v>
      </c>
      <c r="E341" t="s">
        <v>1</v>
      </c>
      <c r="F341">
        <v>88</v>
      </c>
      <c r="G341" s="2">
        <v>0</v>
      </c>
      <c r="H341" t="s">
        <v>1445</v>
      </c>
      <c r="I341" t="s">
        <v>1446</v>
      </c>
      <c r="J341" t="s">
        <v>192</v>
      </c>
      <c r="K341" t="s">
        <v>10</v>
      </c>
      <c r="L341" t="s">
        <v>1447</v>
      </c>
    </row>
    <row r="342" spans="1:32">
      <c r="A342" t="s">
        <v>1444</v>
      </c>
      <c r="B342">
        <v>218</v>
      </c>
      <c r="C342" t="s">
        <v>0</v>
      </c>
      <c r="D342">
        <v>1</v>
      </c>
      <c r="E342" t="s">
        <v>1</v>
      </c>
      <c r="F342">
        <v>74</v>
      </c>
      <c r="G342" s="2">
        <v>0</v>
      </c>
      <c r="H342" t="s">
        <v>1448</v>
      </c>
      <c r="I342" t="s">
        <v>1449</v>
      </c>
      <c r="J342" t="s">
        <v>379</v>
      </c>
      <c r="K342" t="s">
        <v>1051</v>
      </c>
      <c r="L342" t="s">
        <v>10</v>
      </c>
      <c r="M342" t="s">
        <v>1450</v>
      </c>
    </row>
    <row r="343" spans="1:32">
      <c r="A343" t="s">
        <v>1444</v>
      </c>
      <c r="B343">
        <v>218</v>
      </c>
      <c r="C343" t="s">
        <v>0</v>
      </c>
      <c r="D343">
        <v>1</v>
      </c>
      <c r="E343" t="s">
        <v>1</v>
      </c>
      <c r="F343">
        <v>67</v>
      </c>
      <c r="G343" s="2">
        <v>0</v>
      </c>
      <c r="H343" t="s">
        <v>1451</v>
      </c>
      <c r="I343" t="s">
        <v>1452</v>
      </c>
      <c r="J343" t="s">
        <v>1453</v>
      </c>
      <c r="K343" t="s">
        <v>10</v>
      </c>
      <c r="L343" t="s">
        <v>1454</v>
      </c>
      <c r="M343" t="s">
        <v>10</v>
      </c>
      <c r="N343">
        <v>4</v>
      </c>
      <c r="O343" t="s">
        <v>13</v>
      </c>
    </row>
    <row r="344" spans="1:32">
      <c r="A344" t="s">
        <v>1444</v>
      </c>
      <c r="B344">
        <v>218</v>
      </c>
      <c r="C344" t="s">
        <v>0</v>
      </c>
      <c r="D344">
        <v>1</v>
      </c>
      <c r="E344" t="s">
        <v>1</v>
      </c>
      <c r="F344">
        <v>50</v>
      </c>
      <c r="G344" s="2">
        <v>0</v>
      </c>
      <c r="H344" t="s">
        <v>1455</v>
      </c>
      <c r="I344" t="s">
        <v>1456</v>
      </c>
      <c r="J344" t="s">
        <v>410</v>
      </c>
      <c r="K344" t="s">
        <v>1457</v>
      </c>
      <c r="L344" t="s">
        <v>1458</v>
      </c>
      <c r="M344" t="s">
        <v>1459</v>
      </c>
      <c r="N344" t="s">
        <v>1460</v>
      </c>
      <c r="O344" t="s">
        <v>1461</v>
      </c>
      <c r="P344" t="s">
        <v>893</v>
      </c>
      <c r="Q344" t="s">
        <v>1462</v>
      </c>
      <c r="R344" t="s">
        <v>1463</v>
      </c>
      <c r="S344" t="s">
        <v>893</v>
      </c>
    </row>
    <row r="345" spans="1:32">
      <c r="A345" t="s">
        <v>1464</v>
      </c>
      <c r="B345">
        <v>217</v>
      </c>
      <c r="C345" t="s">
        <v>0</v>
      </c>
      <c r="D345">
        <v>1</v>
      </c>
      <c r="E345" t="s">
        <v>1</v>
      </c>
      <c r="F345">
        <v>44</v>
      </c>
      <c r="G345" s="2">
        <v>0</v>
      </c>
      <c r="H345" t="s">
        <v>1465</v>
      </c>
      <c r="I345" t="s">
        <v>1466</v>
      </c>
      <c r="J345" t="s">
        <v>819</v>
      </c>
      <c r="K345" t="s">
        <v>734</v>
      </c>
      <c r="L345" t="s">
        <v>820</v>
      </c>
      <c r="M345" t="s">
        <v>821</v>
      </c>
    </row>
    <row r="346" spans="1:32">
      <c r="A346" t="s">
        <v>1464</v>
      </c>
      <c r="B346">
        <v>217</v>
      </c>
      <c r="C346" t="s">
        <v>0</v>
      </c>
      <c r="D346">
        <v>1</v>
      </c>
      <c r="E346" t="s">
        <v>1</v>
      </c>
      <c r="F346">
        <v>37</v>
      </c>
      <c r="G346" s="2">
        <v>0</v>
      </c>
      <c r="H346" t="s">
        <v>1467</v>
      </c>
      <c r="I346" t="s">
        <v>1468</v>
      </c>
      <c r="J346" t="s">
        <v>192</v>
      </c>
      <c r="K346" t="s">
        <v>10</v>
      </c>
      <c r="L346" t="s">
        <v>1469</v>
      </c>
    </row>
    <row r="347" spans="1:32">
      <c r="A347" t="s">
        <v>1470</v>
      </c>
      <c r="B347">
        <v>216</v>
      </c>
      <c r="C347" t="s">
        <v>0</v>
      </c>
      <c r="D347">
        <v>1</v>
      </c>
      <c r="E347" t="s">
        <v>1</v>
      </c>
      <c r="F347">
        <v>93</v>
      </c>
      <c r="G347" s="2">
        <v>0</v>
      </c>
      <c r="H347" t="s">
        <v>1471</v>
      </c>
      <c r="I347" t="s">
        <v>1472</v>
      </c>
      <c r="J347" t="s">
        <v>1473</v>
      </c>
      <c r="K347" t="s">
        <v>167</v>
      </c>
      <c r="L347" t="s">
        <v>10</v>
      </c>
      <c r="M347" t="s">
        <v>1474</v>
      </c>
    </row>
    <row r="348" spans="1:32">
      <c r="A348" t="s">
        <v>1470</v>
      </c>
      <c r="B348">
        <v>216</v>
      </c>
      <c r="C348" t="s">
        <v>0</v>
      </c>
      <c r="D348">
        <v>1</v>
      </c>
      <c r="E348" t="s">
        <v>1</v>
      </c>
      <c r="F348">
        <v>79</v>
      </c>
      <c r="G348" s="2">
        <v>0</v>
      </c>
      <c r="H348" t="s">
        <v>1475</v>
      </c>
      <c r="I348" t="s">
        <v>1476</v>
      </c>
      <c r="J348" t="s">
        <v>1477</v>
      </c>
      <c r="K348" t="s">
        <v>1478</v>
      </c>
      <c r="L348" t="s">
        <v>1479</v>
      </c>
      <c r="M348" t="s">
        <v>1480</v>
      </c>
      <c r="N348" t="s">
        <v>342</v>
      </c>
      <c r="O348" t="s">
        <v>1481</v>
      </c>
      <c r="P348">
        <v>49</v>
      </c>
      <c r="Q348" t="s">
        <v>98</v>
      </c>
      <c r="R348" t="s">
        <v>1482</v>
      </c>
      <c r="S348" t="s">
        <v>1483</v>
      </c>
      <c r="T348" t="s">
        <v>1484</v>
      </c>
      <c r="U348" t="s">
        <v>10</v>
      </c>
      <c r="V348" t="s">
        <v>32</v>
      </c>
      <c r="W348" t="s">
        <v>1485</v>
      </c>
      <c r="X348" t="s">
        <v>1484</v>
      </c>
      <c r="Y348" t="s">
        <v>10</v>
      </c>
      <c r="Z348" t="s">
        <v>32</v>
      </c>
    </row>
    <row r="349" spans="1:32">
      <c r="A349" t="s">
        <v>1470</v>
      </c>
      <c r="B349">
        <v>216</v>
      </c>
      <c r="C349" t="s">
        <v>0</v>
      </c>
      <c r="D349">
        <v>1</v>
      </c>
      <c r="E349" t="s">
        <v>1</v>
      </c>
      <c r="F349">
        <v>76</v>
      </c>
      <c r="G349" s="2">
        <v>0</v>
      </c>
      <c r="H349" t="s">
        <v>1486</v>
      </c>
      <c r="I349" t="s">
        <v>1487</v>
      </c>
      <c r="J349" t="s">
        <v>1069</v>
      </c>
      <c r="K349">
        <v>7</v>
      </c>
      <c r="L349" t="s">
        <v>429</v>
      </c>
      <c r="M349" t="s">
        <v>328</v>
      </c>
      <c r="N349" t="s">
        <v>1070</v>
      </c>
      <c r="O349" t="s">
        <v>1071</v>
      </c>
      <c r="P349" t="s">
        <v>1072</v>
      </c>
      <c r="Q349" t="s">
        <v>429</v>
      </c>
      <c r="R349" t="s">
        <v>430</v>
      </c>
      <c r="S349" t="s">
        <v>1073</v>
      </c>
      <c r="T349" t="s">
        <v>1072</v>
      </c>
      <c r="U349" t="s">
        <v>429</v>
      </c>
      <c r="V349" t="s">
        <v>430</v>
      </c>
    </row>
    <row r="350" spans="1:32">
      <c r="A350" t="s">
        <v>1470</v>
      </c>
      <c r="B350">
        <v>216</v>
      </c>
      <c r="C350" t="s">
        <v>0</v>
      </c>
      <c r="D350">
        <v>1</v>
      </c>
      <c r="E350" t="s">
        <v>1</v>
      </c>
      <c r="F350">
        <v>76</v>
      </c>
      <c r="G350" s="2">
        <v>0</v>
      </c>
      <c r="H350" t="s">
        <v>1488</v>
      </c>
      <c r="I350" t="s">
        <v>1489</v>
      </c>
      <c r="J350" t="s">
        <v>1069</v>
      </c>
      <c r="K350">
        <v>7</v>
      </c>
      <c r="L350" t="s">
        <v>429</v>
      </c>
      <c r="M350" t="s">
        <v>328</v>
      </c>
      <c r="N350" t="s">
        <v>1070</v>
      </c>
      <c r="O350" t="s">
        <v>1071</v>
      </c>
      <c r="P350" t="s">
        <v>1072</v>
      </c>
      <c r="Q350" t="s">
        <v>429</v>
      </c>
      <c r="R350" t="s">
        <v>430</v>
      </c>
      <c r="S350" t="s">
        <v>1073</v>
      </c>
      <c r="T350" t="s">
        <v>1072</v>
      </c>
      <c r="U350" t="s">
        <v>429</v>
      </c>
      <c r="V350" t="s">
        <v>430</v>
      </c>
    </row>
    <row r="351" spans="1:32">
      <c r="A351" t="s">
        <v>1470</v>
      </c>
      <c r="B351">
        <v>216</v>
      </c>
      <c r="C351" t="s">
        <v>0</v>
      </c>
      <c r="D351">
        <v>1</v>
      </c>
      <c r="E351" t="s">
        <v>1</v>
      </c>
      <c r="F351">
        <v>73</v>
      </c>
      <c r="G351" s="2">
        <v>0</v>
      </c>
      <c r="H351" t="s">
        <v>1490</v>
      </c>
      <c r="I351" t="s">
        <v>1491</v>
      </c>
      <c r="J351" t="s">
        <v>1492</v>
      </c>
      <c r="K351" t="s">
        <v>1493</v>
      </c>
      <c r="L351" t="s">
        <v>569</v>
      </c>
      <c r="M351" t="s">
        <v>1494</v>
      </c>
      <c r="N351" t="s">
        <v>1495</v>
      </c>
    </row>
    <row r="352" spans="1:32">
      <c r="A352" t="s">
        <v>1470</v>
      </c>
      <c r="B352">
        <v>216</v>
      </c>
      <c r="C352" t="s">
        <v>0</v>
      </c>
      <c r="D352">
        <v>1</v>
      </c>
      <c r="E352" t="s">
        <v>1</v>
      </c>
      <c r="F352">
        <v>63</v>
      </c>
      <c r="G352" s="2">
        <v>0</v>
      </c>
      <c r="H352" t="s">
        <v>1496</v>
      </c>
      <c r="I352" t="s">
        <v>1497</v>
      </c>
      <c r="J352" t="s">
        <v>313</v>
      </c>
      <c r="K352" t="s">
        <v>314</v>
      </c>
      <c r="L352" t="s">
        <v>315</v>
      </c>
      <c r="M352" t="s">
        <v>316</v>
      </c>
      <c r="N352" t="s">
        <v>317</v>
      </c>
      <c r="O352" t="s">
        <v>318</v>
      </c>
    </row>
    <row r="353" spans="1:28">
      <c r="A353" t="s">
        <v>1470</v>
      </c>
      <c r="B353">
        <v>216</v>
      </c>
      <c r="C353" t="s">
        <v>0</v>
      </c>
      <c r="D353">
        <v>1</v>
      </c>
      <c r="E353" t="s">
        <v>1</v>
      </c>
      <c r="F353">
        <v>62</v>
      </c>
      <c r="G353" s="2">
        <v>0</v>
      </c>
      <c r="H353" t="s">
        <v>1498</v>
      </c>
      <c r="I353" t="s">
        <v>1499</v>
      </c>
      <c r="J353" t="s">
        <v>1500</v>
      </c>
      <c r="K353" t="s">
        <v>1501</v>
      </c>
      <c r="L353" t="s">
        <v>1502</v>
      </c>
      <c r="M353" t="s">
        <v>1503</v>
      </c>
      <c r="N353" t="s">
        <v>363</v>
      </c>
      <c r="O353" t="s">
        <v>13</v>
      </c>
      <c r="P353" t="s">
        <v>1504</v>
      </c>
      <c r="Q353" t="s">
        <v>1505</v>
      </c>
      <c r="R353" t="s">
        <v>1506</v>
      </c>
      <c r="S353" t="s">
        <v>14</v>
      </c>
    </row>
    <row r="354" spans="1:28">
      <c r="A354" t="s">
        <v>1470</v>
      </c>
      <c r="B354">
        <v>216</v>
      </c>
      <c r="C354" t="s">
        <v>0</v>
      </c>
      <c r="D354">
        <v>1</v>
      </c>
      <c r="E354" t="s">
        <v>1</v>
      </c>
      <c r="F354">
        <v>60</v>
      </c>
      <c r="G354" s="2">
        <v>0</v>
      </c>
      <c r="H354" t="s">
        <v>1507</v>
      </c>
      <c r="I354" t="s">
        <v>1508</v>
      </c>
      <c r="J354" t="s">
        <v>1509</v>
      </c>
      <c r="K354" t="s">
        <v>1510</v>
      </c>
      <c r="L354" t="s">
        <v>1511</v>
      </c>
      <c r="M354" t="s">
        <v>1512</v>
      </c>
      <c r="N354" t="s">
        <v>1513</v>
      </c>
      <c r="O354" t="s">
        <v>1514</v>
      </c>
      <c r="P354" t="s">
        <v>1515</v>
      </c>
      <c r="Q354" t="s">
        <v>1516</v>
      </c>
      <c r="R354" t="s">
        <v>1517</v>
      </c>
    </row>
    <row r="355" spans="1:28">
      <c r="A355" t="s">
        <v>1470</v>
      </c>
      <c r="B355">
        <v>216</v>
      </c>
      <c r="C355" t="s">
        <v>0</v>
      </c>
      <c r="D355">
        <v>1</v>
      </c>
      <c r="E355" t="s">
        <v>1</v>
      </c>
      <c r="F355">
        <v>14</v>
      </c>
      <c r="G355" s="2">
        <v>0</v>
      </c>
      <c r="H355" t="s">
        <v>1518</v>
      </c>
      <c r="I355" t="s">
        <v>1519</v>
      </c>
      <c r="J355" t="s">
        <v>1520</v>
      </c>
      <c r="K355" t="s">
        <v>1521</v>
      </c>
      <c r="L355" t="s">
        <v>1522</v>
      </c>
      <c r="M355" t="s">
        <v>1523</v>
      </c>
    </row>
    <row r="356" spans="1:28">
      <c r="A356" t="s">
        <v>1524</v>
      </c>
      <c r="B356">
        <v>215</v>
      </c>
      <c r="C356" t="s">
        <v>0</v>
      </c>
      <c r="D356">
        <v>1</v>
      </c>
      <c r="E356" t="s">
        <v>1</v>
      </c>
      <c r="F356">
        <v>88</v>
      </c>
      <c r="G356" s="2">
        <v>0</v>
      </c>
      <c r="H356" t="s">
        <v>1525</v>
      </c>
      <c r="I356" t="s">
        <v>1526</v>
      </c>
      <c r="J356" t="s">
        <v>1527</v>
      </c>
      <c r="K356" t="s">
        <v>1096</v>
      </c>
      <c r="L356" t="s">
        <v>363</v>
      </c>
      <c r="M356" t="s">
        <v>439</v>
      </c>
      <c r="N356" t="s">
        <v>1528</v>
      </c>
      <c r="O356" t="s">
        <v>1529</v>
      </c>
      <c r="P356" t="s">
        <v>1530</v>
      </c>
      <c r="Q356" t="s">
        <v>1531</v>
      </c>
      <c r="R356" t="s">
        <v>363</v>
      </c>
      <c r="S356" t="s">
        <v>1532</v>
      </c>
      <c r="T356" t="s">
        <v>1533</v>
      </c>
      <c r="U356" t="s">
        <v>7</v>
      </c>
      <c r="V356" t="s">
        <v>1534</v>
      </c>
      <c r="W356" t="s">
        <v>328</v>
      </c>
      <c r="X356" t="s">
        <v>14</v>
      </c>
      <c r="Y356" t="s">
        <v>1535</v>
      </c>
      <c r="Z356" t="s">
        <v>1096</v>
      </c>
      <c r="AA356" t="s">
        <v>363</v>
      </c>
      <c r="AB356" t="s">
        <v>1532</v>
      </c>
    </row>
    <row r="357" spans="1:28">
      <c r="A357" t="s">
        <v>1524</v>
      </c>
      <c r="B357">
        <v>215</v>
      </c>
      <c r="C357" t="s">
        <v>0</v>
      </c>
      <c r="D357">
        <v>1</v>
      </c>
      <c r="E357" t="s">
        <v>1</v>
      </c>
      <c r="F357">
        <v>83</v>
      </c>
      <c r="G357" s="2">
        <v>0</v>
      </c>
      <c r="H357" t="s">
        <v>1536</v>
      </c>
      <c r="I357" t="s">
        <v>1537</v>
      </c>
      <c r="J357" t="s">
        <v>1538</v>
      </c>
      <c r="K357" t="s">
        <v>1539</v>
      </c>
      <c r="L357" t="s">
        <v>1540</v>
      </c>
      <c r="M357" t="s">
        <v>1541</v>
      </c>
      <c r="N357" t="s">
        <v>1542</v>
      </c>
      <c r="O357">
        <v>13</v>
      </c>
      <c r="P357" t="s">
        <v>1543</v>
      </c>
      <c r="Q357" t="s">
        <v>1544</v>
      </c>
      <c r="R357" t="s">
        <v>145</v>
      </c>
      <c r="S357" t="s">
        <v>1545</v>
      </c>
      <c r="T357" t="s">
        <v>1546</v>
      </c>
      <c r="U357" t="s">
        <v>1539</v>
      </c>
      <c r="V357" t="s">
        <v>11</v>
      </c>
      <c r="W357" t="s">
        <v>1547</v>
      </c>
    </row>
    <row r="358" spans="1:28">
      <c r="A358" t="s">
        <v>1524</v>
      </c>
      <c r="B358">
        <v>215</v>
      </c>
      <c r="C358" t="s">
        <v>0</v>
      </c>
      <c r="D358">
        <v>1</v>
      </c>
      <c r="E358" t="s">
        <v>1</v>
      </c>
      <c r="F358">
        <v>82</v>
      </c>
      <c r="G358" s="2">
        <v>0</v>
      </c>
      <c r="H358" t="s">
        <v>1548</v>
      </c>
      <c r="I358" t="s">
        <v>1549</v>
      </c>
      <c r="J358" t="s">
        <v>1550</v>
      </c>
      <c r="K358" t="s">
        <v>10</v>
      </c>
      <c r="L358" t="s">
        <v>1551</v>
      </c>
    </row>
    <row r="359" spans="1:28">
      <c r="A359" t="s">
        <v>1524</v>
      </c>
      <c r="B359">
        <v>215</v>
      </c>
      <c r="C359" t="s">
        <v>0</v>
      </c>
      <c r="D359">
        <v>1</v>
      </c>
      <c r="E359" t="s">
        <v>1</v>
      </c>
      <c r="F359">
        <v>82</v>
      </c>
      <c r="G359" s="2">
        <v>0</v>
      </c>
      <c r="H359" t="s">
        <v>1552</v>
      </c>
      <c r="I359" t="s">
        <v>1553</v>
      </c>
      <c r="J359" t="s">
        <v>1550</v>
      </c>
      <c r="K359" t="s">
        <v>10</v>
      </c>
      <c r="L359" t="s">
        <v>1554</v>
      </c>
    </row>
    <row r="360" spans="1:28">
      <c r="A360" t="s">
        <v>1524</v>
      </c>
      <c r="B360">
        <v>215</v>
      </c>
      <c r="C360" t="s">
        <v>0</v>
      </c>
      <c r="D360">
        <v>1</v>
      </c>
      <c r="E360" t="s">
        <v>1</v>
      </c>
      <c r="F360">
        <v>82</v>
      </c>
      <c r="G360" s="2">
        <v>0</v>
      </c>
      <c r="H360" t="s">
        <v>1555</v>
      </c>
      <c r="I360" t="s">
        <v>1556</v>
      </c>
      <c r="J360" t="s">
        <v>1550</v>
      </c>
      <c r="K360" t="s">
        <v>10</v>
      </c>
      <c r="L360" t="s">
        <v>1557</v>
      </c>
    </row>
    <row r="361" spans="1:28">
      <c r="A361" t="s">
        <v>1524</v>
      </c>
      <c r="B361">
        <v>215</v>
      </c>
      <c r="C361" t="s">
        <v>0</v>
      </c>
      <c r="D361">
        <v>1</v>
      </c>
      <c r="E361" t="s">
        <v>1</v>
      </c>
      <c r="F361">
        <v>82</v>
      </c>
      <c r="G361" s="2">
        <v>0</v>
      </c>
      <c r="H361" t="s">
        <v>1558</v>
      </c>
      <c r="I361" t="s">
        <v>1559</v>
      </c>
      <c r="J361" t="s">
        <v>1550</v>
      </c>
      <c r="K361" t="s">
        <v>10</v>
      </c>
      <c r="L361" t="s">
        <v>1560</v>
      </c>
    </row>
    <row r="362" spans="1:28">
      <c r="A362" t="s">
        <v>1524</v>
      </c>
      <c r="B362">
        <v>215</v>
      </c>
      <c r="C362" t="s">
        <v>0</v>
      </c>
      <c r="D362">
        <v>1</v>
      </c>
      <c r="E362" t="s">
        <v>1</v>
      </c>
      <c r="F362">
        <v>82</v>
      </c>
      <c r="G362" s="2">
        <v>0</v>
      </c>
      <c r="H362" t="s">
        <v>1561</v>
      </c>
      <c r="I362" t="s">
        <v>1562</v>
      </c>
      <c r="J362" t="s">
        <v>1550</v>
      </c>
      <c r="K362" t="s">
        <v>10</v>
      </c>
      <c r="L362" t="s">
        <v>1563</v>
      </c>
    </row>
    <row r="363" spans="1:28">
      <c r="A363" t="s">
        <v>1524</v>
      </c>
      <c r="B363">
        <v>215</v>
      </c>
      <c r="C363" t="s">
        <v>0</v>
      </c>
      <c r="D363">
        <v>1</v>
      </c>
      <c r="E363" t="s">
        <v>1</v>
      </c>
      <c r="F363">
        <v>82</v>
      </c>
      <c r="G363" s="2">
        <v>0</v>
      </c>
      <c r="H363" t="s">
        <v>1564</v>
      </c>
      <c r="I363" t="s">
        <v>1565</v>
      </c>
      <c r="J363" t="s">
        <v>1550</v>
      </c>
      <c r="K363" t="s">
        <v>10</v>
      </c>
      <c r="L363" t="s">
        <v>1566</v>
      </c>
    </row>
    <row r="364" spans="1:28">
      <c r="A364" t="s">
        <v>1524</v>
      </c>
      <c r="B364">
        <v>215</v>
      </c>
      <c r="C364" t="s">
        <v>0</v>
      </c>
      <c r="D364">
        <v>1</v>
      </c>
      <c r="E364" t="s">
        <v>1</v>
      </c>
      <c r="F364">
        <v>82</v>
      </c>
      <c r="G364" s="2">
        <v>0</v>
      </c>
      <c r="H364" t="s">
        <v>1567</v>
      </c>
      <c r="I364" t="s">
        <v>1568</v>
      </c>
      <c r="J364" t="s">
        <v>1550</v>
      </c>
      <c r="K364" t="s">
        <v>10</v>
      </c>
      <c r="L364" t="s">
        <v>1569</v>
      </c>
    </row>
    <row r="365" spans="1:28">
      <c r="A365" t="s">
        <v>1524</v>
      </c>
      <c r="B365">
        <v>215</v>
      </c>
      <c r="C365" t="s">
        <v>0</v>
      </c>
      <c r="D365">
        <v>1</v>
      </c>
      <c r="E365" t="s">
        <v>1</v>
      </c>
      <c r="F365">
        <v>82</v>
      </c>
      <c r="G365" s="2">
        <v>0</v>
      </c>
      <c r="H365" t="s">
        <v>1570</v>
      </c>
      <c r="I365" t="s">
        <v>1571</v>
      </c>
      <c r="J365" t="s">
        <v>1550</v>
      </c>
      <c r="K365" t="s">
        <v>10</v>
      </c>
      <c r="L365" t="s">
        <v>1572</v>
      </c>
    </row>
    <row r="366" spans="1:28">
      <c r="A366" t="s">
        <v>1524</v>
      </c>
      <c r="B366">
        <v>215</v>
      </c>
      <c r="C366" t="s">
        <v>0</v>
      </c>
      <c r="D366">
        <v>1</v>
      </c>
      <c r="E366" t="s">
        <v>1</v>
      </c>
      <c r="F366">
        <v>82</v>
      </c>
      <c r="G366" s="2">
        <v>0</v>
      </c>
      <c r="H366" t="s">
        <v>1573</v>
      </c>
      <c r="I366" t="s">
        <v>1574</v>
      </c>
      <c r="J366" t="s">
        <v>1550</v>
      </c>
      <c r="K366" t="s">
        <v>10</v>
      </c>
      <c r="L366" t="s">
        <v>1575</v>
      </c>
    </row>
    <row r="367" spans="1:28">
      <c r="A367" t="s">
        <v>1524</v>
      </c>
      <c r="B367">
        <v>215</v>
      </c>
      <c r="C367" t="s">
        <v>0</v>
      </c>
      <c r="D367">
        <v>1</v>
      </c>
      <c r="E367" t="s">
        <v>1</v>
      </c>
      <c r="F367">
        <v>82</v>
      </c>
      <c r="G367" s="2">
        <v>0</v>
      </c>
      <c r="H367" t="s">
        <v>1576</v>
      </c>
      <c r="I367" t="s">
        <v>1577</v>
      </c>
      <c r="J367" t="s">
        <v>1550</v>
      </c>
      <c r="K367" t="s">
        <v>10</v>
      </c>
      <c r="L367" t="s">
        <v>1578</v>
      </c>
    </row>
    <row r="368" spans="1:28">
      <c r="A368" t="s">
        <v>1524</v>
      </c>
      <c r="B368">
        <v>215</v>
      </c>
      <c r="C368" t="s">
        <v>0</v>
      </c>
      <c r="D368">
        <v>1</v>
      </c>
      <c r="E368" t="s">
        <v>1</v>
      </c>
      <c r="F368">
        <v>82</v>
      </c>
      <c r="G368" s="2">
        <v>0</v>
      </c>
      <c r="H368" t="s">
        <v>1579</v>
      </c>
      <c r="I368" t="s">
        <v>1580</v>
      </c>
      <c r="J368" t="s">
        <v>1550</v>
      </c>
      <c r="K368" t="s">
        <v>10</v>
      </c>
      <c r="L368" t="s">
        <v>1581</v>
      </c>
    </row>
    <row r="369" spans="1:25">
      <c r="A369" t="s">
        <v>1524</v>
      </c>
      <c r="B369">
        <v>215</v>
      </c>
      <c r="C369" t="s">
        <v>0</v>
      </c>
      <c r="D369">
        <v>1</v>
      </c>
      <c r="E369" t="s">
        <v>1</v>
      </c>
      <c r="F369">
        <v>79</v>
      </c>
      <c r="G369" s="2">
        <v>0</v>
      </c>
      <c r="H369" t="s">
        <v>1582</v>
      </c>
      <c r="I369" t="s">
        <v>1583</v>
      </c>
      <c r="J369" t="s">
        <v>1069</v>
      </c>
      <c r="K369">
        <v>7</v>
      </c>
      <c r="L369" t="s">
        <v>429</v>
      </c>
      <c r="M369" t="s">
        <v>328</v>
      </c>
      <c r="N369" t="s">
        <v>1070</v>
      </c>
      <c r="O369" t="s">
        <v>1071</v>
      </c>
      <c r="P369" t="s">
        <v>1072</v>
      </c>
      <c r="Q369" t="s">
        <v>429</v>
      </c>
      <c r="R369" t="s">
        <v>430</v>
      </c>
      <c r="S369" t="s">
        <v>1073</v>
      </c>
      <c r="T369" t="s">
        <v>1072</v>
      </c>
      <c r="U369" t="s">
        <v>429</v>
      </c>
      <c r="V369" t="s">
        <v>430</v>
      </c>
    </row>
    <row r="370" spans="1:25">
      <c r="A370" t="s">
        <v>1524</v>
      </c>
      <c r="B370">
        <v>215</v>
      </c>
      <c r="C370" t="s">
        <v>0</v>
      </c>
      <c r="D370">
        <v>1</v>
      </c>
      <c r="E370" t="s">
        <v>1</v>
      </c>
      <c r="F370">
        <v>76</v>
      </c>
      <c r="G370" s="2">
        <v>0</v>
      </c>
      <c r="H370" t="s">
        <v>1584</v>
      </c>
      <c r="I370" t="s">
        <v>1585</v>
      </c>
      <c r="J370" t="s">
        <v>1069</v>
      </c>
      <c r="K370">
        <v>7</v>
      </c>
      <c r="L370" t="s">
        <v>429</v>
      </c>
      <c r="M370" t="s">
        <v>328</v>
      </c>
      <c r="N370" t="s">
        <v>1070</v>
      </c>
      <c r="O370" t="s">
        <v>1071</v>
      </c>
      <c r="P370" t="s">
        <v>1072</v>
      </c>
      <c r="Q370" t="s">
        <v>429</v>
      </c>
      <c r="R370" t="s">
        <v>430</v>
      </c>
      <c r="S370" t="s">
        <v>1073</v>
      </c>
      <c r="T370" t="s">
        <v>1072</v>
      </c>
      <c r="U370" t="s">
        <v>429</v>
      </c>
      <c r="V370" t="s">
        <v>430</v>
      </c>
    </row>
    <row r="371" spans="1:25">
      <c r="A371" t="s">
        <v>1524</v>
      </c>
      <c r="B371">
        <v>215</v>
      </c>
      <c r="C371" t="s">
        <v>0</v>
      </c>
      <c r="D371">
        <v>1</v>
      </c>
      <c r="E371" t="s">
        <v>1</v>
      </c>
      <c r="F371">
        <v>76</v>
      </c>
      <c r="G371" s="2">
        <v>0</v>
      </c>
      <c r="H371" t="s">
        <v>1586</v>
      </c>
      <c r="I371" t="s">
        <v>1587</v>
      </c>
      <c r="J371" t="s">
        <v>1069</v>
      </c>
      <c r="K371">
        <v>7</v>
      </c>
      <c r="L371" t="s">
        <v>429</v>
      </c>
      <c r="M371" t="s">
        <v>328</v>
      </c>
      <c r="N371" t="s">
        <v>1070</v>
      </c>
      <c r="O371" t="s">
        <v>1071</v>
      </c>
      <c r="P371" t="s">
        <v>1072</v>
      </c>
      <c r="Q371" t="s">
        <v>429</v>
      </c>
      <c r="R371" t="s">
        <v>430</v>
      </c>
      <c r="S371" t="s">
        <v>1073</v>
      </c>
      <c r="T371" t="s">
        <v>1072</v>
      </c>
      <c r="U371" t="s">
        <v>429</v>
      </c>
      <c r="V371" t="s">
        <v>430</v>
      </c>
    </row>
    <row r="372" spans="1:25">
      <c r="A372" t="s">
        <v>1524</v>
      </c>
      <c r="B372">
        <v>215</v>
      </c>
      <c r="C372" t="s">
        <v>0</v>
      </c>
      <c r="D372">
        <v>1</v>
      </c>
      <c r="E372" t="s">
        <v>1</v>
      </c>
      <c r="F372">
        <v>61</v>
      </c>
      <c r="G372" s="2">
        <v>0</v>
      </c>
      <c r="H372" t="s">
        <v>1588</v>
      </c>
      <c r="I372" t="s">
        <v>1589</v>
      </c>
      <c r="J372" t="s">
        <v>1590</v>
      </c>
      <c r="K372" t="s">
        <v>1194</v>
      </c>
      <c r="L372" t="s">
        <v>1591</v>
      </c>
      <c r="M372" t="s">
        <v>1592</v>
      </c>
    </row>
    <row r="373" spans="1:25">
      <c r="A373" t="s">
        <v>1524</v>
      </c>
      <c r="B373">
        <v>215</v>
      </c>
      <c r="C373" t="s">
        <v>0</v>
      </c>
      <c r="D373">
        <v>1</v>
      </c>
      <c r="E373" t="s">
        <v>1</v>
      </c>
      <c r="F373">
        <v>59</v>
      </c>
      <c r="G373" s="2">
        <v>0</v>
      </c>
      <c r="H373" t="s">
        <v>1593</v>
      </c>
      <c r="I373" t="s">
        <v>1594</v>
      </c>
      <c r="J373" t="s">
        <v>1140</v>
      </c>
      <c r="K373" t="s">
        <v>1141</v>
      </c>
      <c r="L373">
        <v>2</v>
      </c>
      <c r="M373" t="s">
        <v>1595</v>
      </c>
      <c r="N373" t="s">
        <v>53</v>
      </c>
      <c r="O373" t="s">
        <v>1143</v>
      </c>
      <c r="P373" t="s">
        <v>1144</v>
      </c>
      <c r="Q373" t="s">
        <v>1145</v>
      </c>
      <c r="R373" t="s">
        <v>561</v>
      </c>
      <c r="S373" t="s">
        <v>53</v>
      </c>
      <c r="T373" t="s">
        <v>1146</v>
      </c>
      <c r="U373" t="s">
        <v>561</v>
      </c>
      <c r="V373" t="s">
        <v>53</v>
      </c>
      <c r="W373" t="s">
        <v>1147</v>
      </c>
      <c r="X373" t="s">
        <v>561</v>
      </c>
      <c r="Y373" t="s">
        <v>53</v>
      </c>
    </row>
    <row r="374" spans="1:25">
      <c r="A374" t="s">
        <v>1524</v>
      </c>
      <c r="B374">
        <v>215</v>
      </c>
      <c r="C374" t="s">
        <v>0</v>
      </c>
      <c r="D374">
        <v>1</v>
      </c>
      <c r="E374" t="s">
        <v>1</v>
      </c>
      <c r="F374">
        <v>58</v>
      </c>
      <c r="G374" s="2">
        <v>0</v>
      </c>
      <c r="H374" t="s">
        <v>1596</v>
      </c>
      <c r="I374" t="s">
        <v>1597</v>
      </c>
      <c r="J374" t="s">
        <v>595</v>
      </c>
      <c r="K374" t="s">
        <v>1598</v>
      </c>
      <c r="L374" t="s">
        <v>1599</v>
      </c>
      <c r="M374" t="s">
        <v>1600</v>
      </c>
      <c r="N374" t="s">
        <v>1601</v>
      </c>
      <c r="O374" t="s">
        <v>10</v>
      </c>
      <c r="P374">
        <v>2</v>
      </c>
      <c r="Q374" t="s">
        <v>1602</v>
      </c>
      <c r="R374" t="s">
        <v>1603</v>
      </c>
      <c r="S374" t="s">
        <v>1604</v>
      </c>
      <c r="T374" t="s">
        <v>495</v>
      </c>
    </row>
    <row r="375" spans="1:25">
      <c r="A375" t="s">
        <v>1524</v>
      </c>
      <c r="B375">
        <v>215</v>
      </c>
      <c r="C375" t="s">
        <v>0</v>
      </c>
      <c r="D375">
        <v>1</v>
      </c>
      <c r="E375" t="s">
        <v>1</v>
      </c>
      <c r="F375">
        <v>39</v>
      </c>
      <c r="G375" s="2">
        <v>0</v>
      </c>
      <c r="H375" t="s">
        <v>1605</v>
      </c>
      <c r="I375" t="s">
        <v>1606</v>
      </c>
      <c r="J375" t="s">
        <v>410</v>
      </c>
      <c r="K375" t="s">
        <v>655</v>
      </c>
      <c r="L375" t="s">
        <v>10</v>
      </c>
    </row>
    <row r="376" spans="1:25">
      <c r="A376" t="s">
        <v>1524</v>
      </c>
      <c r="B376">
        <v>215</v>
      </c>
      <c r="C376" t="s">
        <v>0</v>
      </c>
      <c r="D376">
        <v>1</v>
      </c>
      <c r="E376" t="s">
        <v>1</v>
      </c>
      <c r="F376">
        <v>39</v>
      </c>
      <c r="G376" s="2">
        <v>0</v>
      </c>
      <c r="H376" t="s">
        <v>1607</v>
      </c>
      <c r="I376" t="s">
        <v>1608</v>
      </c>
      <c r="J376" t="s">
        <v>410</v>
      </c>
      <c r="K376" t="s">
        <v>655</v>
      </c>
      <c r="L376" t="s">
        <v>10</v>
      </c>
    </row>
    <row r="377" spans="1:25">
      <c r="A377" t="s">
        <v>1524</v>
      </c>
      <c r="B377">
        <v>215</v>
      </c>
      <c r="C377" t="s">
        <v>0</v>
      </c>
      <c r="D377">
        <v>1</v>
      </c>
      <c r="E377" t="s">
        <v>1</v>
      </c>
      <c r="F377">
        <v>27</v>
      </c>
      <c r="G377" s="2">
        <v>0</v>
      </c>
      <c r="H377" t="s">
        <v>1609</v>
      </c>
      <c r="I377" t="s">
        <v>1610</v>
      </c>
      <c r="J377" t="s">
        <v>379</v>
      </c>
      <c r="K377" t="s">
        <v>254</v>
      </c>
      <c r="L377" t="s">
        <v>10</v>
      </c>
      <c r="M377" t="s">
        <v>1611</v>
      </c>
    </row>
    <row r="378" spans="1:25">
      <c r="A378" t="s">
        <v>1524</v>
      </c>
      <c r="B378">
        <v>215</v>
      </c>
      <c r="C378" t="s">
        <v>0</v>
      </c>
      <c r="D378">
        <v>1</v>
      </c>
      <c r="E378" t="s">
        <v>1</v>
      </c>
      <c r="F378">
        <v>18</v>
      </c>
      <c r="G378" s="2">
        <v>0</v>
      </c>
      <c r="H378" t="s">
        <v>1612</v>
      </c>
      <c r="I378" t="s">
        <v>1613</v>
      </c>
      <c r="J378" t="s">
        <v>410</v>
      </c>
      <c r="K378" t="s">
        <v>581</v>
      </c>
      <c r="L378" t="s">
        <v>313</v>
      </c>
      <c r="M378" t="s">
        <v>582</v>
      </c>
      <c r="N378" t="s">
        <v>328</v>
      </c>
      <c r="O378" t="s">
        <v>329</v>
      </c>
      <c r="P378" t="s">
        <v>1614</v>
      </c>
      <c r="Q378" t="s">
        <v>329</v>
      </c>
      <c r="R378" t="s">
        <v>62</v>
      </c>
    </row>
    <row r="379" spans="1:25">
      <c r="A379" t="s">
        <v>1615</v>
      </c>
      <c r="B379">
        <v>214</v>
      </c>
      <c r="C379" t="s">
        <v>0</v>
      </c>
      <c r="D379">
        <v>1</v>
      </c>
      <c r="E379" t="s">
        <v>1</v>
      </c>
      <c r="F379">
        <v>60</v>
      </c>
      <c r="G379" s="2">
        <v>0</v>
      </c>
      <c r="H379" t="s">
        <v>1616</v>
      </c>
      <c r="I379" t="s">
        <v>1617</v>
      </c>
      <c r="J379" t="s">
        <v>1618</v>
      </c>
      <c r="K379" t="s">
        <v>626</v>
      </c>
      <c r="L379" t="s">
        <v>10</v>
      </c>
      <c r="M379" t="s">
        <v>1619</v>
      </c>
    </row>
    <row r="380" spans="1:25">
      <c r="A380" t="s">
        <v>1615</v>
      </c>
      <c r="B380">
        <v>214</v>
      </c>
      <c r="C380" t="s">
        <v>0</v>
      </c>
      <c r="D380">
        <v>1</v>
      </c>
      <c r="E380" t="s">
        <v>1</v>
      </c>
      <c r="F380">
        <v>27</v>
      </c>
      <c r="G380" s="2">
        <v>0</v>
      </c>
      <c r="H380" t="s">
        <v>1620</v>
      </c>
      <c r="I380" t="s">
        <v>1621</v>
      </c>
      <c r="J380" t="s">
        <v>379</v>
      </c>
      <c r="K380" t="s">
        <v>254</v>
      </c>
      <c r="L380" t="s">
        <v>10</v>
      </c>
      <c r="M380" t="s">
        <v>1622</v>
      </c>
    </row>
    <row r="381" spans="1:25">
      <c r="A381" t="s">
        <v>1623</v>
      </c>
      <c r="B381">
        <v>213</v>
      </c>
      <c r="C381" t="s">
        <v>0</v>
      </c>
      <c r="D381">
        <v>1</v>
      </c>
      <c r="E381" t="s">
        <v>1</v>
      </c>
      <c r="F381">
        <v>65</v>
      </c>
      <c r="G381" s="2">
        <v>0</v>
      </c>
      <c r="H381" t="s">
        <v>1624</v>
      </c>
      <c r="I381" t="s">
        <v>1625</v>
      </c>
      <c r="J381" t="s">
        <v>1626</v>
      </c>
      <c r="K381" t="s">
        <v>1627</v>
      </c>
      <c r="L381" t="s">
        <v>1628</v>
      </c>
    </row>
    <row r="382" spans="1:25">
      <c r="A382" t="s">
        <v>1623</v>
      </c>
      <c r="B382">
        <v>213</v>
      </c>
      <c r="C382" t="s">
        <v>0</v>
      </c>
      <c r="D382">
        <v>1</v>
      </c>
      <c r="E382" t="s">
        <v>1</v>
      </c>
      <c r="F382">
        <v>65</v>
      </c>
      <c r="G382" s="2">
        <v>0</v>
      </c>
      <c r="H382" t="s">
        <v>1629</v>
      </c>
      <c r="I382" t="s">
        <v>1630</v>
      </c>
      <c r="J382" t="s">
        <v>1626</v>
      </c>
      <c r="K382" t="s">
        <v>1627</v>
      </c>
      <c r="L382" t="s">
        <v>1628</v>
      </c>
    </row>
    <row r="383" spans="1:25">
      <c r="A383" t="s">
        <v>1623</v>
      </c>
      <c r="B383">
        <v>213</v>
      </c>
      <c r="C383" t="s">
        <v>0</v>
      </c>
      <c r="D383">
        <v>1</v>
      </c>
      <c r="E383" t="s">
        <v>1</v>
      </c>
      <c r="F383">
        <v>65</v>
      </c>
      <c r="G383" s="2">
        <v>0</v>
      </c>
      <c r="H383" t="s">
        <v>1631</v>
      </c>
      <c r="I383" t="s">
        <v>1632</v>
      </c>
      <c r="J383" t="s">
        <v>1626</v>
      </c>
      <c r="K383" t="s">
        <v>1627</v>
      </c>
      <c r="L383" t="s">
        <v>1628</v>
      </c>
    </row>
    <row r="384" spans="1:25">
      <c r="A384" t="s">
        <v>1623</v>
      </c>
      <c r="B384">
        <v>213</v>
      </c>
      <c r="C384" t="s">
        <v>0</v>
      </c>
      <c r="D384">
        <v>1</v>
      </c>
      <c r="E384" t="s">
        <v>1</v>
      </c>
      <c r="F384">
        <v>58</v>
      </c>
      <c r="G384" s="2">
        <v>0</v>
      </c>
      <c r="H384" t="s">
        <v>1633</v>
      </c>
      <c r="I384" t="s">
        <v>1634</v>
      </c>
      <c r="J384" t="s">
        <v>437</v>
      </c>
      <c r="K384" t="s">
        <v>438</v>
      </c>
      <c r="L384" t="s">
        <v>439</v>
      </c>
      <c r="M384">
        <v>1</v>
      </c>
      <c r="N384" t="s">
        <v>1635</v>
      </c>
      <c r="O384" t="s">
        <v>11</v>
      </c>
    </row>
    <row r="385" spans="1:25">
      <c r="A385" t="s">
        <v>1623</v>
      </c>
      <c r="B385">
        <v>213</v>
      </c>
      <c r="C385" t="s">
        <v>0</v>
      </c>
      <c r="D385">
        <v>1</v>
      </c>
      <c r="E385" t="s">
        <v>1</v>
      </c>
      <c r="F385">
        <v>38</v>
      </c>
      <c r="G385" s="2">
        <v>0</v>
      </c>
      <c r="H385" t="s">
        <v>1636</v>
      </c>
      <c r="I385" t="s">
        <v>1637</v>
      </c>
      <c r="J385" t="s">
        <v>1638</v>
      </c>
      <c r="K385" t="s">
        <v>561</v>
      </c>
      <c r="L385" t="s">
        <v>1639</v>
      </c>
      <c r="M385" t="s">
        <v>1640</v>
      </c>
      <c r="N385" t="s">
        <v>893</v>
      </c>
      <c r="O385" t="s">
        <v>1641</v>
      </c>
      <c r="P385" t="s">
        <v>893</v>
      </c>
      <c r="Q385" t="s">
        <v>1642</v>
      </c>
    </row>
    <row r="386" spans="1:25">
      <c r="A386" t="s">
        <v>1623</v>
      </c>
      <c r="B386">
        <v>213</v>
      </c>
      <c r="C386" t="s">
        <v>0</v>
      </c>
      <c r="D386">
        <v>1</v>
      </c>
      <c r="E386" t="s">
        <v>1</v>
      </c>
      <c r="F386">
        <v>32</v>
      </c>
      <c r="G386" s="2">
        <v>0</v>
      </c>
      <c r="H386" t="s">
        <v>1643</v>
      </c>
      <c r="I386" t="s">
        <v>1644</v>
      </c>
      <c r="J386" t="s">
        <v>1645</v>
      </c>
      <c r="K386" t="s">
        <v>506</v>
      </c>
      <c r="L386" t="s">
        <v>1646</v>
      </c>
      <c r="M386" t="s">
        <v>1647</v>
      </c>
      <c r="N386" t="s">
        <v>1648</v>
      </c>
      <c r="O386" t="s">
        <v>718</v>
      </c>
    </row>
    <row r="387" spans="1:25">
      <c r="A387" t="s">
        <v>1649</v>
      </c>
      <c r="B387">
        <v>212</v>
      </c>
      <c r="C387" t="s">
        <v>0</v>
      </c>
      <c r="D387">
        <v>193</v>
      </c>
      <c r="E387" t="s">
        <v>1</v>
      </c>
      <c r="F387">
        <v>219</v>
      </c>
      <c r="G387" s="2">
        <v>0</v>
      </c>
      <c r="H387" t="s">
        <v>1650</v>
      </c>
      <c r="I387" t="s">
        <v>1651</v>
      </c>
      <c r="J387" t="s">
        <v>1645</v>
      </c>
      <c r="K387" t="s">
        <v>506</v>
      </c>
      <c r="L387" t="s">
        <v>1652</v>
      </c>
    </row>
    <row r="388" spans="1:25">
      <c r="A388" t="s">
        <v>1649</v>
      </c>
      <c r="B388">
        <v>212</v>
      </c>
      <c r="C388" t="s">
        <v>0</v>
      </c>
      <c r="D388">
        <v>193</v>
      </c>
      <c r="E388" t="s">
        <v>1</v>
      </c>
      <c r="F388">
        <v>219</v>
      </c>
      <c r="G388" s="2">
        <v>0</v>
      </c>
      <c r="H388" t="s">
        <v>1653</v>
      </c>
      <c r="I388" t="s">
        <v>1654</v>
      </c>
      <c r="J388" t="s">
        <v>1645</v>
      </c>
      <c r="K388" t="s">
        <v>506</v>
      </c>
      <c r="L388" t="s">
        <v>1652</v>
      </c>
    </row>
    <row r="389" spans="1:25">
      <c r="A389" t="s">
        <v>1649</v>
      </c>
      <c r="B389">
        <v>212</v>
      </c>
      <c r="C389" t="s">
        <v>0</v>
      </c>
      <c r="D389">
        <v>108</v>
      </c>
      <c r="E389" t="s">
        <v>1</v>
      </c>
      <c r="F389">
        <v>124</v>
      </c>
      <c r="G389" s="2">
        <v>0</v>
      </c>
      <c r="H389" t="s">
        <v>1655</v>
      </c>
      <c r="I389" t="s">
        <v>1656</v>
      </c>
      <c r="J389" t="s">
        <v>1657</v>
      </c>
      <c r="K389" t="s">
        <v>626</v>
      </c>
      <c r="L389" t="s">
        <v>10</v>
      </c>
      <c r="M389" t="s">
        <v>1658</v>
      </c>
    </row>
    <row r="390" spans="1:25">
      <c r="A390" t="s">
        <v>1649</v>
      </c>
      <c r="B390">
        <v>212</v>
      </c>
      <c r="C390" t="s">
        <v>0</v>
      </c>
      <c r="D390">
        <v>108</v>
      </c>
      <c r="E390" t="s">
        <v>1</v>
      </c>
      <c r="F390">
        <v>124</v>
      </c>
      <c r="G390" s="2">
        <v>0</v>
      </c>
      <c r="H390" t="s">
        <v>1659</v>
      </c>
      <c r="I390" t="s">
        <v>1660</v>
      </c>
      <c r="J390" t="s">
        <v>1657</v>
      </c>
      <c r="K390" t="s">
        <v>626</v>
      </c>
      <c r="L390" t="s">
        <v>10</v>
      </c>
      <c r="M390" t="s">
        <v>1658</v>
      </c>
    </row>
    <row r="391" spans="1:25">
      <c r="A391" t="s">
        <v>1649</v>
      </c>
      <c r="B391">
        <v>212</v>
      </c>
      <c r="C391" t="s">
        <v>0</v>
      </c>
      <c r="D391">
        <v>108</v>
      </c>
      <c r="E391" t="s">
        <v>1</v>
      </c>
      <c r="F391">
        <v>124</v>
      </c>
      <c r="G391" s="2">
        <v>0</v>
      </c>
      <c r="H391" t="s">
        <v>1661</v>
      </c>
      <c r="I391" t="s">
        <v>1662</v>
      </c>
      <c r="J391" t="s">
        <v>1657</v>
      </c>
      <c r="K391" t="s">
        <v>626</v>
      </c>
      <c r="L391" t="s">
        <v>10</v>
      </c>
      <c r="M391" t="s">
        <v>1658</v>
      </c>
    </row>
    <row r="392" spans="1:25">
      <c r="A392" t="s">
        <v>1649</v>
      </c>
      <c r="B392">
        <v>212</v>
      </c>
      <c r="C392" t="s">
        <v>0</v>
      </c>
      <c r="D392">
        <v>1</v>
      </c>
      <c r="E392" t="s">
        <v>1</v>
      </c>
      <c r="F392">
        <v>92</v>
      </c>
      <c r="G392" s="2">
        <v>0</v>
      </c>
      <c r="H392" t="s">
        <v>1663</v>
      </c>
      <c r="I392" t="s">
        <v>1664</v>
      </c>
      <c r="J392" t="s">
        <v>504</v>
      </c>
      <c r="K392" t="s">
        <v>505</v>
      </c>
      <c r="L392" t="s">
        <v>613</v>
      </c>
      <c r="M392" t="s">
        <v>1225</v>
      </c>
    </row>
    <row r="393" spans="1:25">
      <c r="A393" t="s">
        <v>1649</v>
      </c>
      <c r="B393">
        <v>212</v>
      </c>
      <c r="C393" t="s">
        <v>0</v>
      </c>
      <c r="D393">
        <v>1</v>
      </c>
      <c r="E393" t="s">
        <v>1</v>
      </c>
      <c r="F393">
        <v>89</v>
      </c>
      <c r="G393" s="2">
        <v>0</v>
      </c>
      <c r="H393" t="s">
        <v>1665</v>
      </c>
      <c r="I393" t="s">
        <v>1666</v>
      </c>
      <c r="J393" t="s">
        <v>566</v>
      </c>
      <c r="K393" t="s">
        <v>362</v>
      </c>
      <c r="L393" t="s">
        <v>567</v>
      </c>
      <c r="M393" t="s">
        <v>568</v>
      </c>
      <c r="N393" t="s">
        <v>569</v>
      </c>
      <c r="O393" t="s">
        <v>14</v>
      </c>
    </row>
    <row r="394" spans="1:25">
      <c r="A394" t="s">
        <v>1649</v>
      </c>
      <c r="B394">
        <v>212</v>
      </c>
      <c r="C394" t="s">
        <v>0</v>
      </c>
      <c r="D394">
        <v>1</v>
      </c>
      <c r="E394" t="s">
        <v>1</v>
      </c>
      <c r="F394">
        <v>68</v>
      </c>
      <c r="G394" s="2">
        <v>0</v>
      </c>
      <c r="H394" t="s">
        <v>1667</v>
      </c>
      <c r="I394" t="s">
        <v>1668</v>
      </c>
      <c r="J394" s="1">
        <v>41379</v>
      </c>
      <c r="K394" t="s">
        <v>548</v>
      </c>
      <c r="L394" t="s">
        <v>1669</v>
      </c>
      <c r="M394" t="s">
        <v>1670</v>
      </c>
      <c r="N394" t="s">
        <v>1671</v>
      </c>
      <c r="O394" t="s">
        <v>1672</v>
      </c>
      <c r="P394" t="s">
        <v>10</v>
      </c>
      <c r="Q394" t="s">
        <v>1673</v>
      </c>
      <c r="R394" t="s">
        <v>548</v>
      </c>
      <c r="S394" t="s">
        <v>1671</v>
      </c>
      <c r="T394" t="s">
        <v>1672</v>
      </c>
      <c r="U394" t="s">
        <v>98</v>
      </c>
      <c r="V394" t="s">
        <v>1674</v>
      </c>
    </row>
    <row r="395" spans="1:25">
      <c r="A395" t="s">
        <v>1649</v>
      </c>
      <c r="B395">
        <v>212</v>
      </c>
      <c r="C395" t="s">
        <v>0</v>
      </c>
      <c r="D395">
        <v>1</v>
      </c>
      <c r="E395" t="s">
        <v>1</v>
      </c>
      <c r="F395">
        <v>64</v>
      </c>
      <c r="G395" s="2">
        <v>0</v>
      </c>
      <c r="H395" t="s">
        <v>1675</v>
      </c>
      <c r="I395" t="s">
        <v>1676</v>
      </c>
      <c r="J395" t="s">
        <v>1121</v>
      </c>
      <c r="K395" t="s">
        <v>313</v>
      </c>
      <c r="L395" t="s">
        <v>429</v>
      </c>
      <c r="M395" t="s">
        <v>328</v>
      </c>
      <c r="N395" t="s">
        <v>1122</v>
      </c>
      <c r="O395" t="s">
        <v>685</v>
      </c>
      <c r="P395" t="s">
        <v>1677</v>
      </c>
      <c r="Q395" t="s">
        <v>1678</v>
      </c>
      <c r="R395" t="s">
        <v>1126</v>
      </c>
      <c r="S395" t="s">
        <v>1679</v>
      </c>
      <c r="T395" t="s">
        <v>607</v>
      </c>
      <c r="U395" t="s">
        <v>1678</v>
      </c>
      <c r="V395" t="s">
        <v>1126</v>
      </c>
      <c r="W395" t="s">
        <v>1680</v>
      </c>
      <c r="X395" t="s">
        <v>607</v>
      </c>
    </row>
    <row r="396" spans="1:25">
      <c r="A396" t="s">
        <v>1649</v>
      </c>
      <c r="B396">
        <v>212</v>
      </c>
      <c r="C396" t="s">
        <v>0</v>
      </c>
      <c r="D396">
        <v>1</v>
      </c>
      <c r="E396" t="s">
        <v>1</v>
      </c>
      <c r="F396">
        <v>63</v>
      </c>
      <c r="G396" s="2">
        <v>0</v>
      </c>
      <c r="H396" t="s">
        <v>1681</v>
      </c>
      <c r="I396" t="s">
        <v>1682</v>
      </c>
      <c r="J396" t="s">
        <v>313</v>
      </c>
      <c r="K396" t="s">
        <v>314</v>
      </c>
      <c r="L396" t="s">
        <v>315</v>
      </c>
      <c r="M396" t="s">
        <v>316</v>
      </c>
      <c r="N396" t="s">
        <v>317</v>
      </c>
      <c r="O396" t="s">
        <v>318</v>
      </c>
    </row>
    <row r="397" spans="1:25">
      <c r="A397" t="s">
        <v>1649</v>
      </c>
      <c r="B397">
        <v>212</v>
      </c>
      <c r="C397" t="s">
        <v>0</v>
      </c>
      <c r="D397">
        <v>1</v>
      </c>
      <c r="E397" t="s">
        <v>1</v>
      </c>
      <c r="F397">
        <v>63</v>
      </c>
      <c r="G397" s="2">
        <v>0</v>
      </c>
      <c r="H397" t="s">
        <v>1683</v>
      </c>
      <c r="I397" t="s">
        <v>1684</v>
      </c>
      <c r="J397" t="s">
        <v>437</v>
      </c>
      <c r="K397" t="s">
        <v>438</v>
      </c>
      <c r="L397" t="s">
        <v>439</v>
      </c>
      <c r="M397" t="s">
        <v>440</v>
      </c>
    </row>
    <row r="398" spans="1:25">
      <c r="A398" t="s">
        <v>1649</v>
      </c>
      <c r="B398">
        <v>212</v>
      </c>
      <c r="C398" t="s">
        <v>0</v>
      </c>
      <c r="D398">
        <v>1</v>
      </c>
      <c r="E398" t="s">
        <v>1</v>
      </c>
      <c r="F398">
        <v>62</v>
      </c>
      <c r="G398" s="2">
        <v>0</v>
      </c>
      <c r="H398" t="s">
        <v>1685</v>
      </c>
      <c r="I398" t="s">
        <v>1686</v>
      </c>
      <c r="J398" t="s">
        <v>1283</v>
      </c>
      <c r="K398" t="s">
        <v>397</v>
      </c>
      <c r="L398" t="s">
        <v>1284</v>
      </c>
      <c r="M398" t="s">
        <v>1285</v>
      </c>
      <c r="N398" t="s">
        <v>1286</v>
      </c>
      <c r="O398" t="s">
        <v>400</v>
      </c>
      <c r="P398" t="s">
        <v>1287</v>
      </c>
      <c r="Q398" t="s">
        <v>1288</v>
      </c>
      <c r="R398" t="s">
        <v>400</v>
      </c>
      <c r="S398" t="s">
        <v>1289</v>
      </c>
    </row>
    <row r="399" spans="1:25">
      <c r="A399" t="s">
        <v>1649</v>
      </c>
      <c r="B399">
        <v>212</v>
      </c>
      <c r="C399" t="s">
        <v>0</v>
      </c>
      <c r="D399">
        <v>1</v>
      </c>
      <c r="E399" t="s">
        <v>1</v>
      </c>
      <c r="F399">
        <v>61</v>
      </c>
      <c r="G399" s="2">
        <v>0</v>
      </c>
      <c r="H399" t="s">
        <v>1687</v>
      </c>
      <c r="I399" t="s">
        <v>1688</v>
      </c>
      <c r="J399" t="s">
        <v>1373</v>
      </c>
      <c r="K399" t="s">
        <v>397</v>
      </c>
      <c r="L399" t="s">
        <v>1374</v>
      </c>
      <c r="M399" t="s">
        <v>1375</v>
      </c>
      <c r="N399" t="s">
        <v>1376</v>
      </c>
      <c r="O399" t="s">
        <v>400</v>
      </c>
    </row>
    <row r="400" spans="1:25">
      <c r="A400" t="s">
        <v>1649</v>
      </c>
      <c r="B400">
        <v>212</v>
      </c>
      <c r="C400" t="s">
        <v>0</v>
      </c>
      <c r="D400">
        <v>1</v>
      </c>
      <c r="E400" t="s">
        <v>1</v>
      </c>
      <c r="F400">
        <v>57</v>
      </c>
      <c r="G400" s="2">
        <v>0</v>
      </c>
      <c r="H400" t="s">
        <v>1689</v>
      </c>
      <c r="I400" t="s">
        <v>1690</v>
      </c>
      <c r="J400" t="s">
        <v>1140</v>
      </c>
      <c r="K400" t="s">
        <v>1141</v>
      </c>
      <c r="L400">
        <v>2</v>
      </c>
      <c r="M400" t="s">
        <v>1595</v>
      </c>
      <c r="N400" t="s">
        <v>53</v>
      </c>
      <c r="O400" t="s">
        <v>1143</v>
      </c>
      <c r="P400" t="s">
        <v>1144</v>
      </c>
      <c r="Q400" t="s">
        <v>1145</v>
      </c>
      <c r="R400" t="s">
        <v>561</v>
      </c>
      <c r="S400" t="s">
        <v>53</v>
      </c>
      <c r="T400" t="s">
        <v>1146</v>
      </c>
      <c r="U400" t="s">
        <v>561</v>
      </c>
      <c r="V400" t="s">
        <v>53</v>
      </c>
      <c r="W400" t="s">
        <v>1147</v>
      </c>
      <c r="X400" t="s">
        <v>561</v>
      </c>
      <c r="Y400" t="s">
        <v>53</v>
      </c>
    </row>
    <row r="401" spans="1:35">
      <c r="A401" t="s">
        <v>1649</v>
      </c>
      <c r="B401">
        <v>212</v>
      </c>
      <c r="C401" t="s">
        <v>0</v>
      </c>
      <c r="D401">
        <v>1</v>
      </c>
      <c r="E401" t="s">
        <v>1</v>
      </c>
      <c r="F401">
        <v>52</v>
      </c>
      <c r="G401" s="2">
        <v>0</v>
      </c>
      <c r="H401" t="s">
        <v>1691</v>
      </c>
      <c r="I401" t="s">
        <v>1692</v>
      </c>
      <c r="J401" t="s">
        <v>166</v>
      </c>
      <c r="K401" t="s">
        <v>734</v>
      </c>
      <c r="L401" t="s">
        <v>1312</v>
      </c>
      <c r="M401" t="s">
        <v>7</v>
      </c>
      <c r="N401" t="s">
        <v>1693</v>
      </c>
      <c r="O401" t="s">
        <v>734</v>
      </c>
      <c r="P401" t="s">
        <v>1694</v>
      </c>
      <c r="Q401" t="s">
        <v>1349</v>
      </c>
      <c r="R401" t="s">
        <v>1695</v>
      </c>
      <c r="S401" t="s">
        <v>10</v>
      </c>
      <c r="T401">
        <v>1</v>
      </c>
      <c r="U401" t="s">
        <v>1696</v>
      </c>
      <c r="V401" t="s">
        <v>1697</v>
      </c>
      <c r="W401" t="s">
        <v>1698</v>
      </c>
      <c r="X401" t="s">
        <v>98</v>
      </c>
      <c r="Y401" t="s">
        <v>1696</v>
      </c>
      <c r="Z401" t="s">
        <v>1699</v>
      </c>
      <c r="AA401" t="s">
        <v>98</v>
      </c>
      <c r="AB401" t="s">
        <v>1700</v>
      </c>
      <c r="AC401" t="s">
        <v>1701</v>
      </c>
      <c r="AD401" t="s">
        <v>10</v>
      </c>
      <c r="AE401" t="s">
        <v>1702</v>
      </c>
      <c r="AF401" t="s">
        <v>1703</v>
      </c>
      <c r="AG401" t="s">
        <v>11</v>
      </c>
      <c r="AH401" t="s">
        <v>1704</v>
      </c>
      <c r="AI401" t="s">
        <v>1705</v>
      </c>
    </row>
    <row r="402" spans="1:35">
      <c r="A402" t="s">
        <v>1649</v>
      </c>
      <c r="B402">
        <v>212</v>
      </c>
      <c r="C402" t="s">
        <v>0</v>
      </c>
      <c r="D402">
        <v>1</v>
      </c>
      <c r="E402" t="s">
        <v>1</v>
      </c>
      <c r="F402">
        <v>45</v>
      </c>
      <c r="G402" s="2">
        <v>0</v>
      </c>
      <c r="H402" t="s">
        <v>1706</v>
      </c>
      <c r="I402" t="s">
        <v>1707</v>
      </c>
      <c r="J402" t="s">
        <v>379</v>
      </c>
      <c r="K402" t="s">
        <v>380</v>
      </c>
      <c r="L402" t="s">
        <v>381</v>
      </c>
      <c r="M402" t="s">
        <v>382</v>
      </c>
      <c r="N402" t="s">
        <v>1708</v>
      </c>
      <c r="O402" t="s">
        <v>383</v>
      </c>
    </row>
    <row r="403" spans="1:35">
      <c r="A403" t="s">
        <v>1649</v>
      </c>
      <c r="B403">
        <v>212</v>
      </c>
      <c r="C403" t="s">
        <v>0</v>
      </c>
      <c r="D403">
        <v>1</v>
      </c>
      <c r="E403" t="s">
        <v>1</v>
      </c>
      <c r="F403">
        <v>38</v>
      </c>
      <c r="G403" s="2">
        <v>0</v>
      </c>
      <c r="H403" t="s">
        <v>1709</v>
      </c>
      <c r="I403" t="s">
        <v>1710</v>
      </c>
      <c r="J403" t="s">
        <v>819</v>
      </c>
      <c r="K403" t="s">
        <v>734</v>
      </c>
      <c r="L403" t="s">
        <v>820</v>
      </c>
      <c r="M403" t="s">
        <v>821</v>
      </c>
    </row>
    <row r="404" spans="1:35">
      <c r="A404" t="s">
        <v>1649</v>
      </c>
      <c r="B404">
        <v>212</v>
      </c>
      <c r="C404" t="s">
        <v>0</v>
      </c>
      <c r="D404">
        <v>1</v>
      </c>
      <c r="E404" t="s">
        <v>1</v>
      </c>
      <c r="F404">
        <v>33</v>
      </c>
      <c r="G404" s="2">
        <v>0</v>
      </c>
      <c r="H404" t="s">
        <v>1711</v>
      </c>
      <c r="I404" t="s">
        <v>1712</v>
      </c>
      <c r="J404" t="s">
        <v>1041</v>
      </c>
      <c r="K404" t="s">
        <v>1713</v>
      </c>
      <c r="L404" t="s">
        <v>1714</v>
      </c>
      <c r="M404" t="s">
        <v>1715</v>
      </c>
      <c r="N404" t="s">
        <v>1716</v>
      </c>
      <c r="O404" t="s">
        <v>1717</v>
      </c>
      <c r="P404" t="s">
        <v>1713</v>
      </c>
      <c r="Q404" t="s">
        <v>1044</v>
      </c>
      <c r="R404" t="s">
        <v>1718</v>
      </c>
      <c r="S404" t="s">
        <v>1046</v>
      </c>
      <c r="T404" t="s">
        <v>1047</v>
      </c>
      <c r="U404" t="s">
        <v>1048</v>
      </c>
      <c r="V404" t="s">
        <v>495</v>
      </c>
    </row>
    <row r="405" spans="1:35">
      <c r="A405" t="s">
        <v>1649</v>
      </c>
      <c r="B405">
        <v>212</v>
      </c>
      <c r="C405" t="s">
        <v>0</v>
      </c>
      <c r="D405">
        <v>1</v>
      </c>
      <c r="E405" t="s">
        <v>1</v>
      </c>
      <c r="F405">
        <v>22</v>
      </c>
      <c r="G405" s="2">
        <v>0</v>
      </c>
      <c r="H405" t="s">
        <v>1719</v>
      </c>
      <c r="I405" t="s">
        <v>1720</v>
      </c>
      <c r="J405" t="s">
        <v>1019</v>
      </c>
      <c r="K405" t="s">
        <v>1020</v>
      </c>
      <c r="L405" t="s">
        <v>327</v>
      </c>
      <c r="M405" t="s">
        <v>328</v>
      </c>
      <c r="N405" t="s">
        <v>1021</v>
      </c>
      <c r="O405" t="s">
        <v>1022</v>
      </c>
      <c r="P405" t="s">
        <v>327</v>
      </c>
      <c r="Q405" t="s">
        <v>328</v>
      </c>
      <c r="R405" t="s">
        <v>1023</v>
      </c>
      <c r="S405" t="s">
        <v>1024</v>
      </c>
      <c r="T405" t="s">
        <v>13</v>
      </c>
      <c r="U405" t="s">
        <v>11</v>
      </c>
    </row>
    <row r="406" spans="1:35">
      <c r="A406" t="s">
        <v>1721</v>
      </c>
      <c r="B406">
        <v>211</v>
      </c>
      <c r="C406" t="s">
        <v>0</v>
      </c>
      <c r="D406">
        <v>236</v>
      </c>
      <c r="E406" t="s">
        <v>1</v>
      </c>
      <c r="F406">
        <v>295</v>
      </c>
      <c r="G406" s="2">
        <v>0</v>
      </c>
      <c r="H406" t="s">
        <v>1722</v>
      </c>
      <c r="I406" t="s">
        <v>1723</v>
      </c>
      <c r="J406" t="s">
        <v>379</v>
      </c>
      <c r="K406" t="s">
        <v>1724</v>
      </c>
      <c r="L406" t="s">
        <v>627</v>
      </c>
      <c r="M406" t="s">
        <v>1725</v>
      </c>
      <c r="N406" t="s">
        <v>1726</v>
      </c>
      <c r="O406" t="s">
        <v>315</v>
      </c>
    </row>
    <row r="407" spans="1:35">
      <c r="A407" t="s">
        <v>1721</v>
      </c>
      <c r="B407">
        <v>211</v>
      </c>
      <c r="C407" t="s">
        <v>0</v>
      </c>
      <c r="D407">
        <v>1</v>
      </c>
      <c r="E407" t="s">
        <v>1</v>
      </c>
      <c r="F407">
        <v>65</v>
      </c>
      <c r="G407" s="2">
        <v>0</v>
      </c>
      <c r="H407" t="s">
        <v>1727</v>
      </c>
      <c r="I407" t="s">
        <v>1728</v>
      </c>
      <c r="J407" t="s">
        <v>672</v>
      </c>
      <c r="K407" t="s">
        <v>1729</v>
      </c>
      <c r="L407" t="s">
        <v>13</v>
      </c>
      <c r="M407" t="s">
        <v>10</v>
      </c>
      <c r="N407">
        <v>2</v>
      </c>
      <c r="O407" t="s">
        <v>1730</v>
      </c>
    </row>
    <row r="408" spans="1:35">
      <c r="A408" t="s">
        <v>1721</v>
      </c>
      <c r="B408">
        <v>211</v>
      </c>
      <c r="C408" t="s">
        <v>0</v>
      </c>
      <c r="D408">
        <v>1</v>
      </c>
      <c r="E408" t="s">
        <v>1</v>
      </c>
      <c r="F408">
        <v>63</v>
      </c>
      <c r="G408" s="2">
        <v>0</v>
      </c>
      <c r="H408" t="s">
        <v>1731</v>
      </c>
      <c r="I408" t="s">
        <v>1732</v>
      </c>
      <c r="J408" t="s">
        <v>313</v>
      </c>
      <c r="K408" t="s">
        <v>314</v>
      </c>
      <c r="L408" t="s">
        <v>315</v>
      </c>
      <c r="M408" t="s">
        <v>316</v>
      </c>
      <c r="N408" t="s">
        <v>317</v>
      </c>
      <c r="O408" t="s">
        <v>318</v>
      </c>
    </row>
    <row r="409" spans="1:35">
      <c r="A409" t="s">
        <v>1721</v>
      </c>
      <c r="B409">
        <v>211</v>
      </c>
      <c r="C409" t="s">
        <v>0</v>
      </c>
      <c r="D409">
        <v>1</v>
      </c>
      <c r="E409" t="s">
        <v>1</v>
      </c>
      <c r="F409">
        <v>62</v>
      </c>
      <c r="G409" s="2">
        <v>0</v>
      </c>
      <c r="H409" t="s">
        <v>1733</v>
      </c>
      <c r="I409" t="s">
        <v>1734</v>
      </c>
      <c r="J409" t="s">
        <v>1735</v>
      </c>
      <c r="K409" t="s">
        <v>10</v>
      </c>
      <c r="L409" t="s">
        <v>328</v>
      </c>
      <c r="M409" t="s">
        <v>426</v>
      </c>
    </row>
    <row r="410" spans="1:35">
      <c r="A410" t="s">
        <v>1721</v>
      </c>
      <c r="B410">
        <v>211</v>
      </c>
      <c r="C410" t="s">
        <v>0</v>
      </c>
      <c r="D410">
        <v>1</v>
      </c>
      <c r="E410" t="s">
        <v>1</v>
      </c>
      <c r="F410">
        <v>59</v>
      </c>
      <c r="G410" s="2">
        <v>0</v>
      </c>
      <c r="H410" t="s">
        <v>1736</v>
      </c>
      <c r="I410" t="s">
        <v>1737</v>
      </c>
      <c r="J410" t="s">
        <v>1738</v>
      </c>
      <c r="K410" t="s">
        <v>546</v>
      </c>
      <c r="L410" t="s">
        <v>327</v>
      </c>
      <c r="M410" t="s">
        <v>328</v>
      </c>
      <c r="N410">
        <v>3</v>
      </c>
    </row>
    <row r="411" spans="1:35">
      <c r="A411" t="s">
        <v>1721</v>
      </c>
      <c r="B411">
        <v>211</v>
      </c>
      <c r="C411" t="s">
        <v>0</v>
      </c>
      <c r="D411">
        <v>1</v>
      </c>
      <c r="E411" t="s">
        <v>1</v>
      </c>
      <c r="F411">
        <v>57</v>
      </c>
      <c r="G411" s="2">
        <v>0</v>
      </c>
      <c r="H411" t="s">
        <v>1739</v>
      </c>
      <c r="I411" t="s">
        <v>1740</v>
      </c>
      <c r="J411" t="s">
        <v>1283</v>
      </c>
      <c r="K411" t="s">
        <v>397</v>
      </c>
      <c r="L411" t="s">
        <v>1284</v>
      </c>
      <c r="M411" t="s">
        <v>1285</v>
      </c>
      <c r="N411" t="s">
        <v>1286</v>
      </c>
      <c r="O411" t="s">
        <v>400</v>
      </c>
      <c r="P411" t="s">
        <v>1287</v>
      </c>
      <c r="Q411" t="s">
        <v>1288</v>
      </c>
      <c r="R411" t="s">
        <v>400</v>
      </c>
      <c r="S411" t="s">
        <v>1289</v>
      </c>
    </row>
    <row r="412" spans="1:35">
      <c r="A412" t="s">
        <v>1721</v>
      </c>
      <c r="B412">
        <v>211</v>
      </c>
      <c r="C412" t="s">
        <v>0</v>
      </c>
      <c r="D412">
        <v>1</v>
      </c>
      <c r="E412" t="s">
        <v>1</v>
      </c>
      <c r="F412">
        <v>54</v>
      </c>
      <c r="G412" s="2">
        <v>0</v>
      </c>
      <c r="H412" t="s">
        <v>1741</v>
      </c>
      <c r="I412" t="s">
        <v>1742</v>
      </c>
      <c r="J412" t="s">
        <v>410</v>
      </c>
      <c r="K412" t="s">
        <v>625</v>
      </c>
      <c r="L412" t="s">
        <v>9</v>
      </c>
      <c r="M412" t="s">
        <v>626</v>
      </c>
      <c r="N412" t="s">
        <v>627</v>
      </c>
      <c r="O412" t="s">
        <v>10</v>
      </c>
    </row>
    <row r="413" spans="1:35">
      <c r="A413" t="s">
        <v>1721</v>
      </c>
      <c r="B413">
        <v>211</v>
      </c>
      <c r="C413" t="s">
        <v>0</v>
      </c>
      <c r="D413">
        <v>1</v>
      </c>
      <c r="E413" t="s">
        <v>1</v>
      </c>
      <c r="F413">
        <v>32</v>
      </c>
      <c r="G413" s="2">
        <v>0</v>
      </c>
      <c r="H413" t="s">
        <v>1743</v>
      </c>
      <c r="I413" t="s">
        <v>1744</v>
      </c>
      <c r="J413" t="s">
        <v>1745</v>
      </c>
      <c r="K413" t="s">
        <v>327</v>
      </c>
      <c r="L413" t="s">
        <v>328</v>
      </c>
      <c r="M413" t="s">
        <v>1746</v>
      </c>
      <c r="N413" t="s">
        <v>1747</v>
      </c>
      <c r="O413" t="s">
        <v>1748</v>
      </c>
      <c r="P413" t="s">
        <v>10</v>
      </c>
      <c r="Q413" t="s">
        <v>1749</v>
      </c>
    </row>
    <row r="414" spans="1:35">
      <c r="A414" t="s">
        <v>1750</v>
      </c>
      <c r="B414">
        <v>210</v>
      </c>
      <c r="C414" t="s">
        <v>0</v>
      </c>
      <c r="D414">
        <v>252</v>
      </c>
      <c r="E414" t="s">
        <v>1</v>
      </c>
      <c r="F414">
        <v>288</v>
      </c>
      <c r="G414" s="2">
        <v>0</v>
      </c>
      <c r="H414" t="s">
        <v>1751</v>
      </c>
      <c r="I414" t="s">
        <v>1752</v>
      </c>
      <c r="J414" t="s">
        <v>1753</v>
      </c>
      <c r="K414" t="s">
        <v>882</v>
      </c>
      <c r="L414" t="s">
        <v>1754</v>
      </c>
      <c r="M414" t="s">
        <v>1755</v>
      </c>
      <c r="N414" t="s">
        <v>1756</v>
      </c>
      <c r="O414" t="s">
        <v>882</v>
      </c>
      <c r="P414" t="s">
        <v>487</v>
      </c>
      <c r="Q414" t="s">
        <v>1532</v>
      </c>
      <c r="R414" t="s">
        <v>1756</v>
      </c>
      <c r="S414" t="s">
        <v>882</v>
      </c>
      <c r="T414" t="s">
        <v>426</v>
      </c>
      <c r="U414" t="s">
        <v>1532</v>
      </c>
    </row>
    <row r="415" spans="1:35">
      <c r="A415" t="s">
        <v>1750</v>
      </c>
      <c r="B415">
        <v>210</v>
      </c>
      <c r="C415" t="s">
        <v>0</v>
      </c>
      <c r="D415">
        <v>1</v>
      </c>
      <c r="E415" t="s">
        <v>1</v>
      </c>
      <c r="F415">
        <v>84</v>
      </c>
      <c r="G415" s="2">
        <v>0</v>
      </c>
      <c r="H415" t="s">
        <v>1757</v>
      </c>
      <c r="I415" t="s">
        <v>1758</v>
      </c>
      <c r="J415" t="s">
        <v>646</v>
      </c>
      <c r="K415" t="s">
        <v>647</v>
      </c>
      <c r="L415" t="s">
        <v>1759</v>
      </c>
      <c r="M415" t="s">
        <v>649</v>
      </c>
      <c r="N415" t="s">
        <v>650</v>
      </c>
      <c r="O415" t="s">
        <v>651</v>
      </c>
      <c r="P415" t="s">
        <v>1760</v>
      </c>
      <c r="Q415" t="s">
        <v>652</v>
      </c>
      <c r="R415" t="s">
        <v>1760</v>
      </c>
    </row>
    <row r="416" spans="1:35">
      <c r="A416" t="s">
        <v>1750</v>
      </c>
      <c r="B416">
        <v>210</v>
      </c>
      <c r="C416" t="s">
        <v>0</v>
      </c>
      <c r="D416">
        <v>1</v>
      </c>
      <c r="E416" t="s">
        <v>1</v>
      </c>
      <c r="F416">
        <v>72</v>
      </c>
      <c r="G416" s="2">
        <v>0</v>
      </c>
      <c r="H416" t="s">
        <v>1761</v>
      </c>
      <c r="I416" t="s">
        <v>1762</v>
      </c>
      <c r="J416" t="s">
        <v>1121</v>
      </c>
      <c r="K416" t="s">
        <v>313</v>
      </c>
      <c r="L416" t="s">
        <v>708</v>
      </c>
      <c r="M416" t="s">
        <v>328</v>
      </c>
      <c r="N416" t="s">
        <v>1122</v>
      </c>
      <c r="O416" t="s">
        <v>1123</v>
      </c>
      <c r="P416" t="s">
        <v>1124</v>
      </c>
      <c r="Q416" t="s">
        <v>1125</v>
      </c>
      <c r="R416" t="s">
        <v>1126</v>
      </c>
      <c r="S416" t="s">
        <v>1127</v>
      </c>
      <c r="T416" t="s">
        <v>1125</v>
      </c>
      <c r="U416" t="s">
        <v>1126</v>
      </c>
      <c r="V416" t="s">
        <v>1128</v>
      </c>
      <c r="W416" t="s">
        <v>607</v>
      </c>
      <c r="X416" t="s">
        <v>1129</v>
      </c>
      <c r="Y416" t="s">
        <v>1130</v>
      </c>
      <c r="Z416" t="s">
        <v>1131</v>
      </c>
    </row>
    <row r="417" spans="1:17">
      <c r="A417" t="s">
        <v>1750</v>
      </c>
      <c r="B417">
        <v>210</v>
      </c>
      <c r="C417" t="s">
        <v>0</v>
      </c>
      <c r="D417">
        <v>1</v>
      </c>
      <c r="E417" t="s">
        <v>1</v>
      </c>
      <c r="F417">
        <v>71</v>
      </c>
      <c r="G417" s="2">
        <v>0</v>
      </c>
      <c r="H417" t="s">
        <v>1763</v>
      </c>
      <c r="I417" t="s">
        <v>1764</v>
      </c>
      <c r="J417" t="s">
        <v>1765</v>
      </c>
      <c r="K417" t="s">
        <v>1766</v>
      </c>
      <c r="L417" t="s">
        <v>1767</v>
      </c>
      <c r="M417" t="s">
        <v>1768</v>
      </c>
      <c r="N417" t="s">
        <v>1769</v>
      </c>
      <c r="O417" t="s">
        <v>1770</v>
      </c>
    </row>
    <row r="418" spans="1:17">
      <c r="A418" t="s">
        <v>1750</v>
      </c>
      <c r="B418">
        <v>210</v>
      </c>
      <c r="C418" t="s">
        <v>0</v>
      </c>
      <c r="D418">
        <v>1</v>
      </c>
      <c r="E418" t="s">
        <v>1</v>
      </c>
      <c r="F418">
        <v>69</v>
      </c>
      <c r="G418" s="2">
        <v>0</v>
      </c>
      <c r="H418" t="s">
        <v>1771</v>
      </c>
      <c r="I418" t="s">
        <v>1772</v>
      </c>
      <c r="J418" t="s">
        <v>806</v>
      </c>
      <c r="K418" t="s">
        <v>807</v>
      </c>
      <c r="L418" t="s">
        <v>1773</v>
      </c>
      <c r="M418" t="s">
        <v>809</v>
      </c>
    </row>
    <row r="419" spans="1:17">
      <c r="A419" t="s">
        <v>1750</v>
      </c>
      <c r="B419">
        <v>210</v>
      </c>
      <c r="C419" t="s">
        <v>0</v>
      </c>
      <c r="D419">
        <v>1</v>
      </c>
      <c r="E419" t="s">
        <v>1</v>
      </c>
      <c r="F419">
        <v>66</v>
      </c>
      <c r="G419" s="2">
        <v>0</v>
      </c>
      <c r="H419" t="s">
        <v>1774</v>
      </c>
      <c r="I419" t="s">
        <v>1775</v>
      </c>
      <c r="J419" t="s">
        <v>166</v>
      </c>
      <c r="K419" t="s">
        <v>1776</v>
      </c>
    </row>
    <row r="420" spans="1:17">
      <c r="A420" t="s">
        <v>1750</v>
      </c>
      <c r="B420">
        <v>210</v>
      </c>
      <c r="C420" t="s">
        <v>0</v>
      </c>
      <c r="D420">
        <v>1</v>
      </c>
      <c r="E420" t="s">
        <v>1</v>
      </c>
      <c r="F420">
        <v>63</v>
      </c>
      <c r="G420" s="2">
        <v>0</v>
      </c>
      <c r="H420" t="s">
        <v>1777</v>
      </c>
      <c r="I420" t="s">
        <v>1778</v>
      </c>
      <c r="J420" t="s">
        <v>313</v>
      </c>
      <c r="K420" t="s">
        <v>314</v>
      </c>
      <c r="L420" t="s">
        <v>315</v>
      </c>
      <c r="M420" t="s">
        <v>316</v>
      </c>
      <c r="N420" t="s">
        <v>317</v>
      </c>
      <c r="O420" t="s">
        <v>318</v>
      </c>
    </row>
    <row r="421" spans="1:17">
      <c r="A421" t="s">
        <v>1750</v>
      </c>
      <c r="B421">
        <v>210</v>
      </c>
      <c r="C421" t="s">
        <v>0</v>
      </c>
      <c r="D421">
        <v>1</v>
      </c>
      <c r="E421" t="s">
        <v>1</v>
      </c>
      <c r="F421">
        <v>63</v>
      </c>
      <c r="G421" s="2">
        <v>0</v>
      </c>
      <c r="H421" t="s">
        <v>1779</v>
      </c>
      <c r="I421" t="s">
        <v>1780</v>
      </c>
      <c r="J421" t="s">
        <v>313</v>
      </c>
      <c r="K421" t="s">
        <v>314</v>
      </c>
      <c r="L421" t="s">
        <v>315</v>
      </c>
      <c r="M421" t="s">
        <v>316</v>
      </c>
      <c r="N421" t="s">
        <v>317</v>
      </c>
      <c r="O421" t="s">
        <v>318</v>
      </c>
    </row>
    <row r="422" spans="1:17">
      <c r="A422" t="s">
        <v>1750</v>
      </c>
      <c r="B422">
        <v>210</v>
      </c>
      <c r="C422" t="s">
        <v>0</v>
      </c>
      <c r="D422">
        <v>1</v>
      </c>
      <c r="E422" t="s">
        <v>1</v>
      </c>
      <c r="F422">
        <v>63</v>
      </c>
      <c r="G422" s="2">
        <v>0</v>
      </c>
      <c r="H422" t="s">
        <v>1781</v>
      </c>
      <c r="I422" t="s">
        <v>1782</v>
      </c>
      <c r="J422" t="s">
        <v>313</v>
      </c>
      <c r="K422" t="s">
        <v>314</v>
      </c>
      <c r="L422" t="s">
        <v>315</v>
      </c>
      <c r="M422" t="s">
        <v>316</v>
      </c>
      <c r="N422" t="s">
        <v>317</v>
      </c>
      <c r="O422" t="s">
        <v>318</v>
      </c>
    </row>
    <row r="423" spans="1:17">
      <c r="A423" t="s">
        <v>1750</v>
      </c>
      <c r="B423">
        <v>210</v>
      </c>
      <c r="C423" t="s">
        <v>0</v>
      </c>
      <c r="D423">
        <v>1</v>
      </c>
      <c r="E423" t="s">
        <v>1</v>
      </c>
      <c r="F423">
        <v>62</v>
      </c>
      <c r="G423" s="2">
        <v>0</v>
      </c>
      <c r="H423" t="s">
        <v>1783</v>
      </c>
      <c r="I423" t="s">
        <v>1784</v>
      </c>
      <c r="J423" t="s">
        <v>558</v>
      </c>
      <c r="K423" t="s">
        <v>362</v>
      </c>
      <c r="L423" t="s">
        <v>677</v>
      </c>
      <c r="M423" t="s">
        <v>560</v>
      </c>
      <c r="N423" t="s">
        <v>561</v>
      </c>
      <c r="O423" t="s">
        <v>678</v>
      </c>
    </row>
    <row r="424" spans="1:17">
      <c r="A424" t="s">
        <v>1750</v>
      </c>
      <c r="B424">
        <v>210</v>
      </c>
      <c r="C424" t="s">
        <v>0</v>
      </c>
      <c r="D424">
        <v>1</v>
      </c>
      <c r="E424" t="s">
        <v>1</v>
      </c>
      <c r="F424">
        <v>60</v>
      </c>
      <c r="G424" s="2">
        <v>0</v>
      </c>
      <c r="H424" t="s">
        <v>1785</v>
      </c>
      <c r="I424" t="s">
        <v>1786</v>
      </c>
      <c r="J424">
        <v>15</v>
      </c>
      <c r="K424" t="s">
        <v>548</v>
      </c>
      <c r="L424" t="s">
        <v>1787</v>
      </c>
      <c r="M424" t="s">
        <v>10</v>
      </c>
      <c r="N424" t="s">
        <v>1788</v>
      </c>
    </row>
    <row r="425" spans="1:17">
      <c r="A425" t="s">
        <v>1750</v>
      </c>
      <c r="B425">
        <v>210</v>
      </c>
      <c r="C425" t="s">
        <v>0</v>
      </c>
      <c r="D425">
        <v>1</v>
      </c>
      <c r="E425" t="s">
        <v>1</v>
      </c>
      <c r="F425">
        <v>59</v>
      </c>
      <c r="G425" s="2">
        <v>0</v>
      </c>
      <c r="H425" t="s">
        <v>1789</v>
      </c>
      <c r="I425" t="s">
        <v>1790</v>
      </c>
      <c r="J425" t="s">
        <v>1791</v>
      </c>
      <c r="K425" t="s">
        <v>1792</v>
      </c>
      <c r="L425" t="s">
        <v>1793</v>
      </c>
      <c r="M425" t="s">
        <v>10</v>
      </c>
      <c r="N425" t="s">
        <v>1794</v>
      </c>
    </row>
    <row r="426" spans="1:17">
      <c r="A426" t="s">
        <v>1750</v>
      </c>
      <c r="B426">
        <v>210</v>
      </c>
      <c r="C426" t="s">
        <v>0</v>
      </c>
      <c r="D426">
        <v>1</v>
      </c>
      <c r="E426" t="s">
        <v>1</v>
      </c>
      <c r="F426">
        <v>53</v>
      </c>
      <c r="G426" s="2">
        <v>0</v>
      </c>
      <c r="H426" t="s">
        <v>1795</v>
      </c>
      <c r="I426" t="s">
        <v>1796</v>
      </c>
      <c r="J426" t="s">
        <v>595</v>
      </c>
      <c r="K426" t="s">
        <v>313</v>
      </c>
      <c r="L426" t="s">
        <v>596</v>
      </c>
      <c r="M426" t="s">
        <v>1392</v>
      </c>
      <c r="N426" t="s">
        <v>850</v>
      </c>
    </row>
    <row r="427" spans="1:17">
      <c r="A427" t="s">
        <v>1750</v>
      </c>
      <c r="B427">
        <v>210</v>
      </c>
      <c r="C427" t="s">
        <v>0</v>
      </c>
      <c r="D427">
        <v>1</v>
      </c>
      <c r="E427" t="s">
        <v>1</v>
      </c>
      <c r="F427">
        <v>39</v>
      </c>
      <c r="G427" s="2">
        <v>0</v>
      </c>
      <c r="H427" t="s">
        <v>1797</v>
      </c>
      <c r="I427" t="s">
        <v>1798</v>
      </c>
      <c r="J427" t="s">
        <v>410</v>
      </c>
      <c r="K427" t="s">
        <v>655</v>
      </c>
      <c r="L427" t="s">
        <v>10</v>
      </c>
    </row>
    <row r="428" spans="1:17">
      <c r="A428" t="s">
        <v>1750</v>
      </c>
      <c r="B428">
        <v>210</v>
      </c>
      <c r="C428" t="s">
        <v>0</v>
      </c>
      <c r="D428">
        <v>1</v>
      </c>
      <c r="E428" t="s">
        <v>1</v>
      </c>
      <c r="F428">
        <v>38</v>
      </c>
      <c r="G428" s="2">
        <v>0</v>
      </c>
      <c r="H428" t="s">
        <v>1799</v>
      </c>
      <c r="I428" t="s">
        <v>1800</v>
      </c>
      <c r="J428" t="s">
        <v>1801</v>
      </c>
      <c r="K428" t="s">
        <v>561</v>
      </c>
      <c r="L428" t="s">
        <v>1802</v>
      </c>
      <c r="M428" t="s">
        <v>893</v>
      </c>
      <c r="N428" t="s">
        <v>1803</v>
      </c>
      <c r="O428" t="s">
        <v>1804</v>
      </c>
      <c r="P428" t="s">
        <v>1805</v>
      </c>
      <c r="Q428" t="s">
        <v>1806</v>
      </c>
    </row>
    <row r="429" spans="1:17">
      <c r="A429" t="s">
        <v>1750</v>
      </c>
      <c r="B429">
        <v>210</v>
      </c>
      <c r="C429" t="s">
        <v>0</v>
      </c>
      <c r="D429">
        <v>1</v>
      </c>
      <c r="E429" t="s">
        <v>1</v>
      </c>
      <c r="F429">
        <v>38</v>
      </c>
      <c r="G429" s="2">
        <v>0</v>
      </c>
      <c r="H429" t="s">
        <v>1807</v>
      </c>
      <c r="I429" t="s">
        <v>1808</v>
      </c>
      <c r="J429" t="s">
        <v>1801</v>
      </c>
      <c r="K429" t="s">
        <v>561</v>
      </c>
      <c r="L429" t="s">
        <v>1802</v>
      </c>
      <c r="M429" t="s">
        <v>893</v>
      </c>
      <c r="N429" t="s">
        <v>1803</v>
      </c>
      <c r="O429" t="s">
        <v>1804</v>
      </c>
      <c r="P429" t="s">
        <v>1805</v>
      </c>
      <c r="Q429" t="s">
        <v>1806</v>
      </c>
    </row>
    <row r="430" spans="1:17">
      <c r="A430" t="s">
        <v>1750</v>
      </c>
      <c r="B430">
        <v>210</v>
      </c>
      <c r="C430" t="s">
        <v>0</v>
      </c>
      <c r="D430">
        <v>1</v>
      </c>
      <c r="E430" t="s">
        <v>1</v>
      </c>
      <c r="F430">
        <v>29</v>
      </c>
      <c r="G430" s="2">
        <v>0</v>
      </c>
      <c r="H430" t="s">
        <v>1809</v>
      </c>
      <c r="I430" t="s">
        <v>1810</v>
      </c>
      <c r="J430" t="s">
        <v>1811</v>
      </c>
      <c r="K430" t="s">
        <v>840</v>
      </c>
      <c r="L430" t="s">
        <v>1812</v>
      </c>
      <c r="M430" t="s">
        <v>1813</v>
      </c>
    </row>
    <row r="431" spans="1:17">
      <c r="A431" t="s">
        <v>1750</v>
      </c>
      <c r="B431">
        <v>210</v>
      </c>
      <c r="C431" t="s">
        <v>0</v>
      </c>
      <c r="D431">
        <v>1</v>
      </c>
      <c r="E431" t="s">
        <v>1</v>
      </c>
      <c r="F431">
        <v>29</v>
      </c>
      <c r="G431" s="2">
        <v>0</v>
      </c>
      <c r="H431" t="s">
        <v>1814</v>
      </c>
      <c r="I431" t="s">
        <v>1815</v>
      </c>
      <c r="J431" t="s">
        <v>1811</v>
      </c>
      <c r="K431" t="s">
        <v>840</v>
      </c>
      <c r="L431" t="s">
        <v>1812</v>
      </c>
      <c r="M431" t="s">
        <v>1813</v>
      </c>
    </row>
    <row r="432" spans="1:17">
      <c r="A432" t="s">
        <v>1750</v>
      </c>
      <c r="B432">
        <v>210</v>
      </c>
      <c r="C432" t="s">
        <v>0</v>
      </c>
      <c r="D432">
        <v>1</v>
      </c>
      <c r="E432" t="s">
        <v>1</v>
      </c>
      <c r="F432">
        <v>16</v>
      </c>
      <c r="G432" s="2">
        <v>0</v>
      </c>
      <c r="H432" t="s">
        <v>1816</v>
      </c>
      <c r="I432" t="s">
        <v>1817</v>
      </c>
      <c r="J432" t="s">
        <v>1818</v>
      </c>
      <c r="K432" t="s">
        <v>1819</v>
      </c>
      <c r="L432" t="s">
        <v>10</v>
      </c>
      <c r="M432">
        <v>2</v>
      </c>
      <c r="N432" t="s">
        <v>1820</v>
      </c>
      <c r="O432" t="s">
        <v>53</v>
      </c>
    </row>
    <row r="433" spans="1:22">
      <c r="A433" t="s">
        <v>1821</v>
      </c>
      <c r="B433">
        <v>209</v>
      </c>
      <c r="C433" t="s">
        <v>0</v>
      </c>
      <c r="D433">
        <v>1</v>
      </c>
      <c r="E433" t="s">
        <v>1</v>
      </c>
      <c r="F433">
        <v>96</v>
      </c>
      <c r="G433" s="2">
        <v>0</v>
      </c>
      <c r="H433" t="s">
        <v>1822</v>
      </c>
      <c r="I433" t="s">
        <v>1823</v>
      </c>
      <c r="J433" t="s">
        <v>1824</v>
      </c>
      <c r="K433" t="s">
        <v>7</v>
      </c>
      <c r="L433" t="s">
        <v>1825</v>
      </c>
      <c r="M433" t="s">
        <v>1826</v>
      </c>
      <c r="N433" t="s">
        <v>9</v>
      </c>
      <c r="O433" t="s">
        <v>10</v>
      </c>
      <c r="P433">
        <v>2</v>
      </c>
      <c r="Q433" t="s">
        <v>809</v>
      </c>
    </row>
    <row r="434" spans="1:22">
      <c r="A434" t="s">
        <v>1821</v>
      </c>
      <c r="B434">
        <v>209</v>
      </c>
      <c r="C434" t="s">
        <v>0</v>
      </c>
      <c r="D434">
        <v>1</v>
      </c>
      <c r="E434" t="s">
        <v>1</v>
      </c>
      <c r="F434">
        <v>80</v>
      </c>
      <c r="G434" s="2">
        <v>0</v>
      </c>
      <c r="H434" t="s">
        <v>1827</v>
      </c>
      <c r="I434" t="s">
        <v>1828</v>
      </c>
      <c r="J434" t="s">
        <v>1069</v>
      </c>
      <c r="K434">
        <v>7</v>
      </c>
      <c r="L434" t="s">
        <v>429</v>
      </c>
      <c r="M434" t="s">
        <v>328</v>
      </c>
      <c r="N434" t="s">
        <v>1070</v>
      </c>
      <c r="O434" t="s">
        <v>1071</v>
      </c>
      <c r="P434" t="s">
        <v>1072</v>
      </c>
      <c r="Q434" t="s">
        <v>429</v>
      </c>
      <c r="R434" t="s">
        <v>430</v>
      </c>
      <c r="S434" t="s">
        <v>1073</v>
      </c>
      <c r="T434" t="s">
        <v>1072</v>
      </c>
      <c r="U434" t="s">
        <v>429</v>
      </c>
      <c r="V434" t="s">
        <v>430</v>
      </c>
    </row>
    <row r="435" spans="1:22">
      <c r="A435" t="s">
        <v>1821</v>
      </c>
      <c r="B435">
        <v>209</v>
      </c>
      <c r="C435" t="s">
        <v>0</v>
      </c>
      <c r="D435">
        <v>1</v>
      </c>
      <c r="E435" t="s">
        <v>1</v>
      </c>
      <c r="F435">
        <v>80</v>
      </c>
      <c r="G435" s="2">
        <v>0</v>
      </c>
      <c r="H435" t="s">
        <v>1829</v>
      </c>
      <c r="I435" t="s">
        <v>1830</v>
      </c>
      <c r="J435" t="s">
        <v>1069</v>
      </c>
      <c r="K435">
        <v>7</v>
      </c>
      <c r="L435" t="s">
        <v>429</v>
      </c>
      <c r="M435" t="s">
        <v>328</v>
      </c>
      <c r="N435" t="s">
        <v>1070</v>
      </c>
      <c r="O435" t="s">
        <v>1071</v>
      </c>
      <c r="P435" t="s">
        <v>1072</v>
      </c>
      <c r="Q435" t="s">
        <v>429</v>
      </c>
      <c r="R435" t="s">
        <v>430</v>
      </c>
      <c r="S435" t="s">
        <v>1073</v>
      </c>
      <c r="T435" t="s">
        <v>1072</v>
      </c>
      <c r="U435" t="s">
        <v>429</v>
      </c>
      <c r="V435" t="s">
        <v>430</v>
      </c>
    </row>
    <row r="436" spans="1:22">
      <c r="A436" t="s">
        <v>1821</v>
      </c>
      <c r="B436">
        <v>209</v>
      </c>
      <c r="C436" t="s">
        <v>0</v>
      </c>
      <c r="D436">
        <v>1</v>
      </c>
      <c r="E436" t="s">
        <v>1</v>
      </c>
      <c r="F436">
        <v>80</v>
      </c>
      <c r="G436" s="2">
        <v>0</v>
      </c>
      <c r="H436" t="s">
        <v>1831</v>
      </c>
      <c r="I436" t="s">
        <v>1832</v>
      </c>
      <c r="J436" t="s">
        <v>1069</v>
      </c>
      <c r="K436">
        <v>7</v>
      </c>
      <c r="L436" t="s">
        <v>429</v>
      </c>
      <c r="M436" t="s">
        <v>328</v>
      </c>
      <c r="N436" t="s">
        <v>1070</v>
      </c>
      <c r="O436" t="s">
        <v>1071</v>
      </c>
      <c r="P436" t="s">
        <v>1072</v>
      </c>
      <c r="Q436" t="s">
        <v>429</v>
      </c>
      <c r="R436" t="s">
        <v>430</v>
      </c>
      <c r="S436" t="s">
        <v>1073</v>
      </c>
      <c r="T436" t="s">
        <v>1072</v>
      </c>
      <c r="U436" t="s">
        <v>429</v>
      </c>
      <c r="V436" t="s">
        <v>430</v>
      </c>
    </row>
    <row r="437" spans="1:22">
      <c r="A437" t="s">
        <v>1821</v>
      </c>
      <c r="B437">
        <v>209</v>
      </c>
      <c r="C437" t="s">
        <v>0</v>
      </c>
      <c r="D437">
        <v>1</v>
      </c>
      <c r="E437" t="s">
        <v>1</v>
      </c>
      <c r="F437">
        <v>72</v>
      </c>
      <c r="G437" s="2">
        <v>0</v>
      </c>
      <c r="H437" t="s">
        <v>1833</v>
      </c>
      <c r="I437" t="s">
        <v>1834</v>
      </c>
      <c r="J437" t="s">
        <v>1835</v>
      </c>
      <c r="K437" t="s">
        <v>1836</v>
      </c>
      <c r="L437" t="s">
        <v>561</v>
      </c>
      <c r="M437" t="s">
        <v>1837</v>
      </c>
      <c r="N437" t="s">
        <v>893</v>
      </c>
      <c r="O437" t="s">
        <v>1838</v>
      </c>
      <c r="P437" t="s">
        <v>1839</v>
      </c>
      <c r="Q437" t="s">
        <v>1840</v>
      </c>
      <c r="R437" t="s">
        <v>1836</v>
      </c>
      <c r="S437" t="s">
        <v>893</v>
      </c>
      <c r="T437" t="s">
        <v>1841</v>
      </c>
      <c r="U437" t="s">
        <v>1842</v>
      </c>
    </row>
    <row r="438" spans="1:22">
      <c r="A438" t="s">
        <v>1821</v>
      </c>
      <c r="B438">
        <v>209</v>
      </c>
      <c r="C438" t="s">
        <v>0</v>
      </c>
      <c r="D438">
        <v>1</v>
      </c>
      <c r="E438" t="s">
        <v>1</v>
      </c>
      <c r="F438">
        <v>66</v>
      </c>
      <c r="G438" s="2">
        <v>0</v>
      </c>
      <c r="H438" t="s">
        <v>1843</v>
      </c>
      <c r="I438" t="s">
        <v>1844</v>
      </c>
      <c r="J438" t="s">
        <v>1845</v>
      </c>
      <c r="K438" t="s">
        <v>10</v>
      </c>
      <c r="L438" t="s">
        <v>1846</v>
      </c>
    </row>
    <row r="439" spans="1:22">
      <c r="A439" t="s">
        <v>1821</v>
      </c>
      <c r="B439">
        <v>209</v>
      </c>
      <c r="C439" t="s">
        <v>0</v>
      </c>
      <c r="D439">
        <v>1</v>
      </c>
      <c r="E439" t="s">
        <v>1</v>
      </c>
      <c r="F439">
        <v>66</v>
      </c>
      <c r="G439" s="2">
        <v>0</v>
      </c>
      <c r="H439" t="s">
        <v>1847</v>
      </c>
      <c r="I439" t="s">
        <v>1848</v>
      </c>
      <c r="J439" t="s">
        <v>1849</v>
      </c>
      <c r="K439" t="s">
        <v>1850</v>
      </c>
      <c r="L439" t="s">
        <v>1851</v>
      </c>
      <c r="M439" t="s">
        <v>10</v>
      </c>
      <c r="N439" t="s">
        <v>1852</v>
      </c>
    </row>
    <row r="440" spans="1:22">
      <c r="A440" t="s">
        <v>1821</v>
      </c>
      <c r="B440">
        <v>209</v>
      </c>
      <c r="C440" t="s">
        <v>0</v>
      </c>
      <c r="D440">
        <v>1</v>
      </c>
      <c r="E440" t="s">
        <v>1</v>
      </c>
      <c r="F440">
        <v>65</v>
      </c>
      <c r="G440" s="2">
        <v>0</v>
      </c>
      <c r="H440" t="s">
        <v>1853</v>
      </c>
      <c r="I440" t="s">
        <v>1854</v>
      </c>
      <c r="J440" t="s">
        <v>410</v>
      </c>
      <c r="K440" t="s">
        <v>581</v>
      </c>
      <c r="L440" t="s">
        <v>313</v>
      </c>
      <c r="M440" t="s">
        <v>582</v>
      </c>
      <c r="N440" t="s">
        <v>328</v>
      </c>
      <c r="O440" t="s">
        <v>329</v>
      </c>
      <c r="P440" t="s">
        <v>1614</v>
      </c>
      <c r="Q440" t="s">
        <v>329</v>
      </c>
      <c r="R440" t="s">
        <v>62</v>
      </c>
    </row>
    <row r="441" spans="1:22">
      <c r="A441" t="s">
        <v>1821</v>
      </c>
      <c r="B441">
        <v>209</v>
      </c>
      <c r="C441" t="s">
        <v>0</v>
      </c>
      <c r="D441">
        <v>1</v>
      </c>
      <c r="E441" t="s">
        <v>1</v>
      </c>
      <c r="F441">
        <v>58</v>
      </c>
      <c r="G441" s="2">
        <v>0</v>
      </c>
      <c r="H441" t="s">
        <v>1855</v>
      </c>
      <c r="I441" t="s">
        <v>1856</v>
      </c>
      <c r="J441" t="s">
        <v>1857</v>
      </c>
      <c r="K441" t="s">
        <v>1858</v>
      </c>
      <c r="L441" t="s">
        <v>1859</v>
      </c>
      <c r="M441" t="s">
        <v>1860</v>
      </c>
      <c r="N441" t="s">
        <v>10</v>
      </c>
      <c r="O441" t="s">
        <v>1861</v>
      </c>
    </row>
    <row r="442" spans="1:22">
      <c r="A442" t="s">
        <v>1821</v>
      </c>
      <c r="B442">
        <v>209</v>
      </c>
      <c r="C442" t="s">
        <v>0</v>
      </c>
      <c r="D442">
        <v>1</v>
      </c>
      <c r="E442" t="s">
        <v>1</v>
      </c>
      <c r="F442">
        <v>57</v>
      </c>
      <c r="G442" s="2">
        <v>0</v>
      </c>
      <c r="H442" t="s">
        <v>1862</v>
      </c>
      <c r="I442" t="s">
        <v>1863</v>
      </c>
      <c r="J442" t="s">
        <v>1864</v>
      </c>
      <c r="K442" t="s">
        <v>1865</v>
      </c>
      <c r="L442" t="s">
        <v>734</v>
      </c>
      <c r="M442" t="s">
        <v>1866</v>
      </c>
      <c r="N442" t="s">
        <v>1867</v>
      </c>
      <c r="O442" t="s">
        <v>1207</v>
      </c>
      <c r="P442" t="s">
        <v>1868</v>
      </c>
      <c r="Q442" t="s">
        <v>1869</v>
      </c>
      <c r="R442" t="s">
        <v>1207</v>
      </c>
    </row>
    <row r="443" spans="1:22">
      <c r="A443" t="s">
        <v>1821</v>
      </c>
      <c r="B443">
        <v>209</v>
      </c>
      <c r="C443" t="s">
        <v>0</v>
      </c>
      <c r="D443">
        <v>1</v>
      </c>
      <c r="E443" t="s">
        <v>1</v>
      </c>
      <c r="F443">
        <v>54</v>
      </c>
      <c r="G443" s="2">
        <v>0</v>
      </c>
      <c r="H443" t="s">
        <v>1870</v>
      </c>
      <c r="I443" t="s">
        <v>1871</v>
      </c>
      <c r="J443" t="s">
        <v>1260</v>
      </c>
      <c r="K443" t="s">
        <v>1261</v>
      </c>
      <c r="L443">
        <v>1</v>
      </c>
      <c r="M443" t="s">
        <v>1262</v>
      </c>
      <c r="N443" t="s">
        <v>1263</v>
      </c>
      <c r="O443" t="s">
        <v>1264</v>
      </c>
      <c r="P443" t="s">
        <v>1872</v>
      </c>
      <c r="Q443" t="s">
        <v>11</v>
      </c>
    </row>
    <row r="444" spans="1:22">
      <c r="A444" t="s">
        <v>1821</v>
      </c>
      <c r="B444">
        <v>209</v>
      </c>
      <c r="C444" t="s">
        <v>0</v>
      </c>
      <c r="D444">
        <v>1</v>
      </c>
      <c r="E444" t="s">
        <v>1</v>
      </c>
      <c r="F444">
        <v>49</v>
      </c>
      <c r="G444" s="2">
        <v>0</v>
      </c>
      <c r="H444" t="s">
        <v>1873</v>
      </c>
      <c r="I444" t="s">
        <v>1874</v>
      </c>
      <c r="J444" t="s">
        <v>1875</v>
      </c>
      <c r="K444" t="s">
        <v>1876</v>
      </c>
      <c r="L444" t="s">
        <v>718</v>
      </c>
    </row>
    <row r="445" spans="1:22">
      <c r="A445" t="s">
        <v>1821</v>
      </c>
      <c r="B445">
        <v>209</v>
      </c>
      <c r="C445" t="s">
        <v>0</v>
      </c>
      <c r="D445">
        <v>1</v>
      </c>
      <c r="E445" t="s">
        <v>1</v>
      </c>
      <c r="F445">
        <v>49</v>
      </c>
      <c r="G445" s="2">
        <v>0</v>
      </c>
      <c r="H445" t="s">
        <v>1877</v>
      </c>
      <c r="I445" t="s">
        <v>1878</v>
      </c>
      <c r="J445" t="s">
        <v>936</v>
      </c>
      <c r="K445" t="s">
        <v>1648</v>
      </c>
      <c r="L445" t="s">
        <v>1879</v>
      </c>
      <c r="M445" t="s">
        <v>1880</v>
      </c>
      <c r="N445" t="s">
        <v>1881</v>
      </c>
      <c r="O445" t="s">
        <v>1882</v>
      </c>
      <c r="P445" t="s">
        <v>10</v>
      </c>
      <c r="Q445" t="s">
        <v>1883</v>
      </c>
      <c r="R445" t="s">
        <v>1884</v>
      </c>
    </row>
    <row r="446" spans="1:22">
      <c r="A446" t="s">
        <v>1821</v>
      </c>
      <c r="B446">
        <v>209</v>
      </c>
      <c r="C446" t="s">
        <v>0</v>
      </c>
      <c r="D446">
        <v>1</v>
      </c>
      <c r="E446" t="s">
        <v>1</v>
      </c>
      <c r="F446">
        <v>49</v>
      </c>
      <c r="G446" s="2">
        <v>0</v>
      </c>
      <c r="H446" t="s">
        <v>1885</v>
      </c>
      <c r="I446" t="s">
        <v>1886</v>
      </c>
      <c r="J446" t="s">
        <v>936</v>
      </c>
      <c r="K446" t="s">
        <v>1648</v>
      </c>
      <c r="L446" t="s">
        <v>1879</v>
      </c>
      <c r="M446" t="s">
        <v>1880</v>
      </c>
      <c r="N446" t="s">
        <v>1887</v>
      </c>
      <c r="O446" t="s">
        <v>1882</v>
      </c>
      <c r="P446" t="s">
        <v>10</v>
      </c>
      <c r="Q446" t="s">
        <v>1888</v>
      </c>
      <c r="R446" t="s">
        <v>1884</v>
      </c>
    </row>
    <row r="447" spans="1:22">
      <c r="A447" t="s">
        <v>1821</v>
      </c>
      <c r="B447">
        <v>209</v>
      </c>
      <c r="C447" t="s">
        <v>0</v>
      </c>
      <c r="D447">
        <v>1</v>
      </c>
      <c r="E447" t="s">
        <v>1</v>
      </c>
      <c r="F447">
        <v>28</v>
      </c>
      <c r="G447" s="2">
        <v>0</v>
      </c>
      <c r="H447" t="s">
        <v>1889</v>
      </c>
      <c r="I447" t="s">
        <v>1890</v>
      </c>
      <c r="J447" t="s">
        <v>1891</v>
      </c>
      <c r="K447" t="s">
        <v>1892</v>
      </c>
      <c r="L447" t="s">
        <v>1893</v>
      </c>
      <c r="M447" t="s">
        <v>1894</v>
      </c>
      <c r="N447" t="s">
        <v>1895</v>
      </c>
      <c r="O447" t="s">
        <v>1892</v>
      </c>
      <c r="P447" t="s">
        <v>1896</v>
      </c>
    </row>
    <row r="448" spans="1:22">
      <c r="A448" t="s">
        <v>1821</v>
      </c>
      <c r="B448">
        <v>209</v>
      </c>
      <c r="C448" t="s">
        <v>0</v>
      </c>
      <c r="D448">
        <v>1</v>
      </c>
      <c r="E448" t="s">
        <v>1</v>
      </c>
      <c r="F448">
        <v>27</v>
      </c>
      <c r="G448" s="2">
        <v>0</v>
      </c>
      <c r="H448" t="s">
        <v>1897</v>
      </c>
      <c r="I448" t="s">
        <v>1898</v>
      </c>
      <c r="J448" t="s">
        <v>379</v>
      </c>
      <c r="K448" t="s">
        <v>254</v>
      </c>
      <c r="L448" t="s">
        <v>10</v>
      </c>
      <c r="M448" t="s">
        <v>1899</v>
      </c>
    </row>
    <row r="449" spans="1:27">
      <c r="A449" t="s">
        <v>1821</v>
      </c>
      <c r="B449">
        <v>209</v>
      </c>
      <c r="C449" t="s">
        <v>0</v>
      </c>
      <c r="D449">
        <v>1</v>
      </c>
      <c r="E449" t="s">
        <v>1</v>
      </c>
      <c r="F449">
        <v>25</v>
      </c>
      <c r="G449" s="2">
        <v>0</v>
      </c>
      <c r="H449" t="s">
        <v>1900</v>
      </c>
      <c r="I449" t="s">
        <v>1901</v>
      </c>
      <c r="J449" t="s">
        <v>1902</v>
      </c>
      <c r="K449" t="s">
        <v>1903</v>
      </c>
      <c r="L449" t="s">
        <v>10</v>
      </c>
      <c r="M449">
        <v>25</v>
      </c>
      <c r="N449" t="s">
        <v>1904</v>
      </c>
      <c r="O449" t="s">
        <v>1032</v>
      </c>
    </row>
    <row r="450" spans="1:27">
      <c r="A450" t="s">
        <v>1905</v>
      </c>
      <c r="B450">
        <v>208</v>
      </c>
      <c r="C450" t="s">
        <v>0</v>
      </c>
      <c r="D450">
        <v>1</v>
      </c>
      <c r="E450" t="s">
        <v>1</v>
      </c>
      <c r="F450">
        <v>77</v>
      </c>
      <c r="G450" s="2">
        <v>0</v>
      </c>
      <c r="H450" t="s">
        <v>1906</v>
      </c>
      <c r="I450" t="s">
        <v>1907</v>
      </c>
      <c r="J450" t="s">
        <v>410</v>
      </c>
      <c r="K450" t="s">
        <v>1908</v>
      </c>
      <c r="L450" t="s">
        <v>1909</v>
      </c>
      <c r="M450" t="s">
        <v>734</v>
      </c>
      <c r="N450" t="s">
        <v>1910</v>
      </c>
    </row>
    <row r="451" spans="1:27">
      <c r="A451" t="s">
        <v>1905</v>
      </c>
      <c r="B451">
        <v>208</v>
      </c>
      <c r="C451" t="s">
        <v>0</v>
      </c>
      <c r="D451">
        <v>1</v>
      </c>
      <c r="E451" t="s">
        <v>1</v>
      </c>
      <c r="F451">
        <v>73</v>
      </c>
      <c r="G451" s="2">
        <v>0</v>
      </c>
      <c r="H451" t="s">
        <v>1911</v>
      </c>
      <c r="I451" t="s">
        <v>1912</v>
      </c>
      <c r="J451" t="s">
        <v>1913</v>
      </c>
      <c r="K451" t="s">
        <v>1506</v>
      </c>
      <c r="L451">
        <v>6</v>
      </c>
      <c r="M451" t="s">
        <v>1914</v>
      </c>
      <c r="N451" t="s">
        <v>315</v>
      </c>
      <c r="O451" t="s">
        <v>1915</v>
      </c>
      <c r="P451" t="s">
        <v>1916</v>
      </c>
      <c r="Q451" t="s">
        <v>1917</v>
      </c>
      <c r="R451" t="s">
        <v>1918</v>
      </c>
      <c r="S451" t="s">
        <v>1916</v>
      </c>
      <c r="T451" t="s">
        <v>1919</v>
      </c>
    </row>
    <row r="452" spans="1:27">
      <c r="A452" t="s">
        <v>1905</v>
      </c>
      <c r="B452">
        <v>208</v>
      </c>
      <c r="C452" t="s">
        <v>0</v>
      </c>
      <c r="D452">
        <v>1</v>
      </c>
      <c r="E452" t="s">
        <v>1</v>
      </c>
      <c r="F452">
        <v>72</v>
      </c>
      <c r="G452" s="2">
        <v>0</v>
      </c>
      <c r="H452" t="s">
        <v>1920</v>
      </c>
      <c r="I452" t="s">
        <v>1921</v>
      </c>
      <c r="J452" t="s">
        <v>1028</v>
      </c>
      <c r="K452" t="s">
        <v>10</v>
      </c>
      <c r="L452" t="s">
        <v>1029</v>
      </c>
    </row>
    <row r="453" spans="1:27">
      <c r="A453" t="s">
        <v>1905</v>
      </c>
      <c r="B453">
        <v>208</v>
      </c>
      <c r="C453" t="s">
        <v>0</v>
      </c>
      <c r="D453">
        <v>1</v>
      </c>
      <c r="E453" t="s">
        <v>1</v>
      </c>
      <c r="F453">
        <v>71</v>
      </c>
      <c r="G453" s="2">
        <v>0</v>
      </c>
      <c r="H453" t="s">
        <v>1922</v>
      </c>
      <c r="I453" t="s">
        <v>1923</v>
      </c>
      <c r="J453" t="s">
        <v>1924</v>
      </c>
      <c r="K453" t="s">
        <v>10</v>
      </c>
      <c r="L453" t="s">
        <v>1925</v>
      </c>
    </row>
    <row r="454" spans="1:27">
      <c r="A454" t="s">
        <v>1905</v>
      </c>
      <c r="B454">
        <v>208</v>
      </c>
      <c r="C454" t="s">
        <v>0</v>
      </c>
      <c r="D454">
        <v>1</v>
      </c>
      <c r="E454" t="s">
        <v>1</v>
      </c>
      <c r="F454">
        <v>71</v>
      </c>
      <c r="G454" s="2">
        <v>0</v>
      </c>
      <c r="H454" t="s">
        <v>1926</v>
      </c>
      <c r="I454" t="s">
        <v>1927</v>
      </c>
      <c r="J454" t="s">
        <v>1928</v>
      </c>
      <c r="K454" t="s">
        <v>10</v>
      </c>
      <c r="L454">
        <v>5</v>
      </c>
      <c r="M454" t="s">
        <v>1929</v>
      </c>
    </row>
    <row r="455" spans="1:27">
      <c r="A455" t="s">
        <v>1905</v>
      </c>
      <c r="B455">
        <v>208</v>
      </c>
      <c r="C455" t="s">
        <v>0</v>
      </c>
      <c r="D455">
        <v>1</v>
      </c>
      <c r="E455" t="s">
        <v>1</v>
      </c>
      <c r="F455">
        <v>66</v>
      </c>
      <c r="G455" s="2">
        <v>0</v>
      </c>
      <c r="H455" t="s">
        <v>1930</v>
      </c>
      <c r="I455" t="s">
        <v>1931</v>
      </c>
      <c r="J455" t="s">
        <v>733</v>
      </c>
      <c r="K455" t="s">
        <v>1647</v>
      </c>
      <c r="L455">
        <v>6</v>
      </c>
      <c r="M455" t="s">
        <v>1932</v>
      </c>
      <c r="N455" t="s">
        <v>328</v>
      </c>
      <c r="O455" t="s">
        <v>1933</v>
      </c>
      <c r="P455" t="s">
        <v>1934</v>
      </c>
      <c r="Q455" t="s">
        <v>145</v>
      </c>
      <c r="R455" t="s">
        <v>1361</v>
      </c>
      <c r="S455" t="s">
        <v>1542</v>
      </c>
      <c r="T455" t="s">
        <v>1935</v>
      </c>
    </row>
    <row r="456" spans="1:27">
      <c r="A456" t="s">
        <v>1905</v>
      </c>
      <c r="B456">
        <v>208</v>
      </c>
      <c r="C456" t="s">
        <v>0</v>
      </c>
      <c r="D456">
        <v>1</v>
      </c>
      <c r="E456" t="s">
        <v>1</v>
      </c>
      <c r="F456">
        <v>63</v>
      </c>
      <c r="G456" s="2">
        <v>0</v>
      </c>
      <c r="H456" t="s">
        <v>1936</v>
      </c>
      <c r="I456" t="s">
        <v>1937</v>
      </c>
      <c r="J456" t="s">
        <v>1121</v>
      </c>
      <c r="K456" t="s">
        <v>313</v>
      </c>
      <c r="L456" t="s">
        <v>429</v>
      </c>
      <c r="M456" t="s">
        <v>328</v>
      </c>
      <c r="N456" t="s">
        <v>1122</v>
      </c>
      <c r="O456" t="s">
        <v>685</v>
      </c>
      <c r="P456" t="s">
        <v>1938</v>
      </c>
      <c r="Q456" t="s">
        <v>1678</v>
      </c>
      <c r="R456" t="s">
        <v>1126</v>
      </c>
      <c r="S456" t="s">
        <v>1679</v>
      </c>
      <c r="T456" t="s">
        <v>607</v>
      </c>
      <c r="U456" t="s">
        <v>1678</v>
      </c>
      <c r="V456" t="s">
        <v>1126</v>
      </c>
      <c r="W456" t="s">
        <v>1680</v>
      </c>
      <c r="X456" t="s">
        <v>607</v>
      </c>
    </row>
    <row r="457" spans="1:27">
      <c r="A457" t="s">
        <v>1905</v>
      </c>
      <c r="B457">
        <v>208</v>
      </c>
      <c r="C457" t="s">
        <v>0</v>
      </c>
      <c r="D457">
        <v>1</v>
      </c>
      <c r="E457" t="s">
        <v>1</v>
      </c>
      <c r="F457">
        <v>61</v>
      </c>
      <c r="G457" s="2">
        <v>0</v>
      </c>
      <c r="H457" t="s">
        <v>1939</v>
      </c>
      <c r="I457" t="s">
        <v>1940</v>
      </c>
      <c r="J457" t="s">
        <v>1941</v>
      </c>
      <c r="K457" t="s">
        <v>1942</v>
      </c>
      <c r="L457" t="s">
        <v>452</v>
      </c>
      <c r="M457" t="s">
        <v>1943</v>
      </c>
      <c r="N457" t="s">
        <v>37</v>
      </c>
      <c r="O457" t="s">
        <v>1944</v>
      </c>
      <c r="P457" t="s">
        <v>10</v>
      </c>
      <c r="Q457" t="s">
        <v>1945</v>
      </c>
    </row>
    <row r="458" spans="1:27">
      <c r="A458" t="s">
        <v>1905</v>
      </c>
      <c r="B458">
        <v>208</v>
      </c>
      <c r="C458" t="s">
        <v>0</v>
      </c>
      <c r="D458">
        <v>1</v>
      </c>
      <c r="E458" t="s">
        <v>1</v>
      </c>
      <c r="F458">
        <v>55</v>
      </c>
      <c r="G458" s="2">
        <v>0</v>
      </c>
      <c r="H458" t="s">
        <v>1946</v>
      </c>
      <c r="I458" t="s">
        <v>1947</v>
      </c>
      <c r="J458" t="s">
        <v>1948</v>
      </c>
      <c r="K458" t="s">
        <v>1949</v>
      </c>
      <c r="L458" t="s">
        <v>1950</v>
      </c>
      <c r="M458" t="s">
        <v>10</v>
      </c>
      <c r="N458" t="s">
        <v>856</v>
      </c>
      <c r="O458" t="s">
        <v>13</v>
      </c>
      <c r="P458" t="s">
        <v>33</v>
      </c>
      <c r="Q458" t="s">
        <v>1951</v>
      </c>
    </row>
    <row r="459" spans="1:27">
      <c r="A459" t="s">
        <v>1905</v>
      </c>
      <c r="B459">
        <v>208</v>
      </c>
      <c r="C459" t="s">
        <v>0</v>
      </c>
      <c r="D459">
        <v>1</v>
      </c>
      <c r="E459" t="s">
        <v>1</v>
      </c>
      <c r="F459">
        <v>55</v>
      </c>
      <c r="G459" s="2">
        <v>0</v>
      </c>
      <c r="H459" t="s">
        <v>1952</v>
      </c>
      <c r="I459" t="s">
        <v>1953</v>
      </c>
      <c r="J459" t="s">
        <v>1954</v>
      </c>
      <c r="K459" t="s">
        <v>404</v>
      </c>
      <c r="L459" t="s">
        <v>82</v>
      </c>
      <c r="M459" t="s">
        <v>1955</v>
      </c>
    </row>
    <row r="460" spans="1:27">
      <c r="A460" t="s">
        <v>1905</v>
      </c>
      <c r="B460">
        <v>208</v>
      </c>
      <c r="C460" t="s">
        <v>0</v>
      </c>
      <c r="D460">
        <v>1</v>
      </c>
      <c r="E460" t="s">
        <v>1</v>
      </c>
      <c r="F460">
        <v>55</v>
      </c>
      <c r="G460" s="2">
        <v>0</v>
      </c>
      <c r="H460" t="s">
        <v>1956</v>
      </c>
      <c r="I460" t="s">
        <v>1957</v>
      </c>
      <c r="J460" t="s">
        <v>1954</v>
      </c>
      <c r="K460" t="s">
        <v>404</v>
      </c>
      <c r="L460" t="s">
        <v>82</v>
      </c>
      <c r="M460" t="s">
        <v>1955</v>
      </c>
    </row>
    <row r="461" spans="1:27">
      <c r="A461" t="s">
        <v>1905</v>
      </c>
      <c r="B461">
        <v>208</v>
      </c>
      <c r="C461" t="s">
        <v>0</v>
      </c>
      <c r="D461">
        <v>1</v>
      </c>
      <c r="E461" t="s">
        <v>1</v>
      </c>
      <c r="F461">
        <v>55</v>
      </c>
      <c r="G461" s="2">
        <v>0</v>
      </c>
      <c r="H461" t="s">
        <v>1958</v>
      </c>
      <c r="I461" t="s">
        <v>1959</v>
      </c>
      <c r="J461" t="s">
        <v>1954</v>
      </c>
      <c r="K461" t="s">
        <v>404</v>
      </c>
      <c r="L461" t="s">
        <v>82</v>
      </c>
      <c r="M461" t="s">
        <v>1955</v>
      </c>
    </row>
    <row r="462" spans="1:27">
      <c r="A462" t="s">
        <v>1905</v>
      </c>
      <c r="B462">
        <v>208</v>
      </c>
      <c r="C462" t="s">
        <v>0</v>
      </c>
      <c r="D462">
        <v>1</v>
      </c>
      <c r="E462" t="s">
        <v>1</v>
      </c>
      <c r="F462">
        <v>55</v>
      </c>
      <c r="G462" s="2">
        <v>0</v>
      </c>
      <c r="H462" t="s">
        <v>1960</v>
      </c>
      <c r="I462" t="s">
        <v>1961</v>
      </c>
      <c r="J462" t="s">
        <v>1954</v>
      </c>
      <c r="K462" t="s">
        <v>404</v>
      </c>
      <c r="L462" t="s">
        <v>82</v>
      </c>
      <c r="M462" t="s">
        <v>1955</v>
      </c>
    </row>
    <row r="463" spans="1:27">
      <c r="A463" t="s">
        <v>1905</v>
      </c>
      <c r="B463">
        <v>208</v>
      </c>
      <c r="C463" t="s">
        <v>0</v>
      </c>
      <c r="D463">
        <v>1</v>
      </c>
      <c r="E463" t="s">
        <v>1</v>
      </c>
      <c r="F463">
        <v>54</v>
      </c>
      <c r="G463" s="2">
        <v>0</v>
      </c>
      <c r="H463" t="s">
        <v>1962</v>
      </c>
      <c r="I463" t="s">
        <v>1963</v>
      </c>
      <c r="J463" t="s">
        <v>166</v>
      </c>
      <c r="K463" t="s">
        <v>734</v>
      </c>
      <c r="L463" t="s">
        <v>1312</v>
      </c>
      <c r="M463" t="s">
        <v>7</v>
      </c>
      <c r="N463" t="s">
        <v>1693</v>
      </c>
      <c r="O463" t="s">
        <v>734</v>
      </c>
      <c r="P463" t="s">
        <v>1694</v>
      </c>
      <c r="Q463" t="s">
        <v>1349</v>
      </c>
      <c r="R463" t="s">
        <v>1695</v>
      </c>
      <c r="S463" t="s">
        <v>10</v>
      </c>
      <c r="T463">
        <v>2</v>
      </c>
      <c r="U463" t="s">
        <v>1964</v>
      </c>
      <c r="V463" t="s">
        <v>1965</v>
      </c>
      <c r="W463" t="s">
        <v>10</v>
      </c>
      <c r="X463" t="s">
        <v>37</v>
      </c>
      <c r="Y463">
        <v>52</v>
      </c>
      <c r="Z463" t="s">
        <v>1966</v>
      </c>
      <c r="AA463" t="s">
        <v>1967</v>
      </c>
    </row>
    <row r="464" spans="1:27">
      <c r="A464" t="s">
        <v>1905</v>
      </c>
      <c r="B464">
        <v>208</v>
      </c>
      <c r="C464" t="s">
        <v>0</v>
      </c>
      <c r="D464">
        <v>1</v>
      </c>
      <c r="E464" t="s">
        <v>1</v>
      </c>
      <c r="F464">
        <v>52</v>
      </c>
      <c r="G464" s="2">
        <v>0</v>
      </c>
      <c r="H464" t="s">
        <v>1968</v>
      </c>
      <c r="I464" t="s">
        <v>1969</v>
      </c>
      <c r="J464" t="s">
        <v>1970</v>
      </c>
      <c r="K464" t="s">
        <v>10</v>
      </c>
      <c r="L464" t="s">
        <v>1971</v>
      </c>
    </row>
    <row r="465" spans="1:28">
      <c r="A465" t="s">
        <v>1905</v>
      </c>
      <c r="B465">
        <v>208</v>
      </c>
      <c r="C465" t="s">
        <v>0</v>
      </c>
      <c r="D465">
        <v>1</v>
      </c>
      <c r="E465" t="s">
        <v>1</v>
      </c>
      <c r="F465">
        <v>42</v>
      </c>
      <c r="G465" s="2">
        <v>0</v>
      </c>
      <c r="H465" t="s">
        <v>1972</v>
      </c>
      <c r="I465" t="s">
        <v>1973</v>
      </c>
      <c r="J465" t="s">
        <v>1974</v>
      </c>
      <c r="K465" t="s">
        <v>1975</v>
      </c>
      <c r="L465" t="s">
        <v>82</v>
      </c>
      <c r="M465" t="s">
        <v>328</v>
      </c>
      <c r="N465" t="s">
        <v>426</v>
      </c>
      <c r="O465" t="s">
        <v>1976</v>
      </c>
    </row>
    <row r="466" spans="1:28">
      <c r="A466" t="s">
        <v>1905</v>
      </c>
      <c r="B466">
        <v>208</v>
      </c>
      <c r="C466" t="s">
        <v>0</v>
      </c>
      <c r="D466">
        <v>1</v>
      </c>
      <c r="E466" t="s">
        <v>1</v>
      </c>
      <c r="F466">
        <v>42</v>
      </c>
      <c r="G466" s="2">
        <v>0</v>
      </c>
      <c r="H466" t="s">
        <v>1977</v>
      </c>
      <c r="I466" t="s">
        <v>1978</v>
      </c>
      <c r="J466" t="s">
        <v>1974</v>
      </c>
      <c r="K466" t="s">
        <v>1975</v>
      </c>
      <c r="L466" t="s">
        <v>82</v>
      </c>
      <c r="M466" t="s">
        <v>328</v>
      </c>
      <c r="N466" t="s">
        <v>426</v>
      </c>
      <c r="O466" t="s">
        <v>1976</v>
      </c>
    </row>
    <row r="467" spans="1:28">
      <c r="A467" t="s">
        <v>1905</v>
      </c>
      <c r="B467">
        <v>208</v>
      </c>
      <c r="C467" t="s">
        <v>0</v>
      </c>
      <c r="D467">
        <v>1</v>
      </c>
      <c r="E467" t="s">
        <v>1</v>
      </c>
      <c r="F467">
        <v>39</v>
      </c>
      <c r="G467" s="2">
        <v>0</v>
      </c>
      <c r="H467" t="s">
        <v>1979</v>
      </c>
      <c r="I467" t="s">
        <v>1980</v>
      </c>
      <c r="J467" t="s">
        <v>410</v>
      </c>
      <c r="K467" t="s">
        <v>655</v>
      </c>
      <c r="L467" t="s">
        <v>10</v>
      </c>
    </row>
    <row r="468" spans="1:28">
      <c r="A468" t="s">
        <v>1905</v>
      </c>
      <c r="B468">
        <v>208</v>
      </c>
      <c r="C468" t="s">
        <v>0</v>
      </c>
      <c r="D468">
        <v>1</v>
      </c>
      <c r="E468" t="s">
        <v>1</v>
      </c>
      <c r="F468">
        <v>39</v>
      </c>
      <c r="G468" s="2">
        <v>0</v>
      </c>
      <c r="H468" t="s">
        <v>1981</v>
      </c>
      <c r="I468" t="s">
        <v>1982</v>
      </c>
      <c r="J468" t="s">
        <v>410</v>
      </c>
      <c r="K468" t="s">
        <v>655</v>
      </c>
      <c r="L468" t="s">
        <v>10</v>
      </c>
    </row>
    <row r="469" spans="1:28">
      <c r="A469" t="s">
        <v>1983</v>
      </c>
      <c r="B469">
        <v>207</v>
      </c>
      <c r="C469" t="s">
        <v>0</v>
      </c>
      <c r="D469">
        <v>333</v>
      </c>
      <c r="E469" t="s">
        <v>1</v>
      </c>
      <c r="F469">
        <v>364</v>
      </c>
      <c r="G469" s="2">
        <v>0</v>
      </c>
      <c r="H469" t="s">
        <v>1984</v>
      </c>
      <c r="I469" t="s">
        <v>1985</v>
      </c>
      <c r="J469" t="s">
        <v>1307</v>
      </c>
      <c r="K469" t="s">
        <v>439</v>
      </c>
      <c r="L469" t="s">
        <v>1308</v>
      </c>
      <c r="M469" t="s">
        <v>82</v>
      </c>
      <c r="N469">
        <v>2</v>
      </c>
      <c r="O469" t="s">
        <v>1986</v>
      </c>
    </row>
    <row r="470" spans="1:28">
      <c r="A470" t="s">
        <v>1983</v>
      </c>
      <c r="B470">
        <v>207</v>
      </c>
      <c r="C470" t="s">
        <v>0</v>
      </c>
      <c r="D470">
        <v>1</v>
      </c>
      <c r="E470" t="s">
        <v>1</v>
      </c>
      <c r="F470">
        <v>87</v>
      </c>
      <c r="G470" s="2">
        <v>0</v>
      </c>
      <c r="H470" t="s">
        <v>1987</v>
      </c>
      <c r="I470" t="s">
        <v>1988</v>
      </c>
      <c r="J470" t="s">
        <v>1989</v>
      </c>
      <c r="K470" t="s">
        <v>840</v>
      </c>
      <c r="L470" t="s">
        <v>1990</v>
      </c>
    </row>
    <row r="471" spans="1:28">
      <c r="A471" t="s">
        <v>1983</v>
      </c>
      <c r="B471">
        <v>207</v>
      </c>
      <c r="C471" t="s">
        <v>0</v>
      </c>
      <c r="D471">
        <v>1</v>
      </c>
      <c r="E471" t="s">
        <v>1</v>
      </c>
      <c r="F471">
        <v>84</v>
      </c>
      <c r="G471" s="2">
        <v>0</v>
      </c>
      <c r="H471" t="s">
        <v>1991</v>
      </c>
      <c r="I471" t="s">
        <v>1992</v>
      </c>
      <c r="J471" t="s">
        <v>646</v>
      </c>
      <c r="K471" t="s">
        <v>647</v>
      </c>
      <c r="L471" t="s">
        <v>1759</v>
      </c>
      <c r="M471" t="s">
        <v>649</v>
      </c>
      <c r="N471" t="s">
        <v>650</v>
      </c>
      <c r="O471" t="s">
        <v>651</v>
      </c>
      <c r="P471" t="s">
        <v>1760</v>
      </c>
      <c r="Q471" t="s">
        <v>652</v>
      </c>
      <c r="R471" t="s">
        <v>1760</v>
      </c>
    </row>
    <row r="472" spans="1:28">
      <c r="A472" t="s">
        <v>1983</v>
      </c>
      <c r="B472">
        <v>207</v>
      </c>
      <c r="C472" t="s">
        <v>0</v>
      </c>
      <c r="D472">
        <v>1</v>
      </c>
      <c r="E472" t="s">
        <v>1</v>
      </c>
      <c r="F472">
        <v>72</v>
      </c>
      <c r="G472" s="2">
        <v>0</v>
      </c>
      <c r="H472" t="s">
        <v>1993</v>
      </c>
      <c r="I472" t="s">
        <v>1994</v>
      </c>
      <c r="J472" t="s">
        <v>1995</v>
      </c>
      <c r="K472" t="s">
        <v>10</v>
      </c>
      <c r="L472">
        <v>5</v>
      </c>
    </row>
    <row r="473" spans="1:28">
      <c r="A473" t="s">
        <v>1983</v>
      </c>
      <c r="B473">
        <v>207</v>
      </c>
      <c r="C473" t="s">
        <v>0</v>
      </c>
      <c r="D473">
        <v>1</v>
      </c>
      <c r="E473" t="s">
        <v>1</v>
      </c>
      <c r="F473">
        <v>65</v>
      </c>
      <c r="G473" s="2">
        <v>0</v>
      </c>
      <c r="H473" t="s">
        <v>1996</v>
      </c>
      <c r="I473" t="s">
        <v>1997</v>
      </c>
      <c r="J473" t="s">
        <v>1845</v>
      </c>
      <c r="K473" t="s">
        <v>10</v>
      </c>
      <c r="L473" t="s">
        <v>1998</v>
      </c>
    </row>
    <row r="474" spans="1:28">
      <c r="A474" t="s">
        <v>1983</v>
      </c>
      <c r="B474">
        <v>207</v>
      </c>
      <c r="C474" t="s">
        <v>0</v>
      </c>
      <c r="D474">
        <v>1</v>
      </c>
      <c r="E474" t="s">
        <v>1</v>
      </c>
      <c r="F474">
        <v>61</v>
      </c>
      <c r="G474" s="2">
        <v>0</v>
      </c>
      <c r="H474" t="s">
        <v>1999</v>
      </c>
      <c r="I474" t="s">
        <v>2000</v>
      </c>
      <c r="J474" t="s">
        <v>2001</v>
      </c>
      <c r="K474" t="s">
        <v>2002</v>
      </c>
      <c r="L474" t="s">
        <v>10</v>
      </c>
      <c r="M474" t="s">
        <v>501</v>
      </c>
      <c r="N474" t="s">
        <v>82</v>
      </c>
      <c r="O474" t="s">
        <v>2003</v>
      </c>
      <c r="P474" t="s">
        <v>495</v>
      </c>
    </row>
    <row r="475" spans="1:28">
      <c r="A475" t="s">
        <v>1983</v>
      </c>
      <c r="B475">
        <v>207</v>
      </c>
      <c r="C475" t="s">
        <v>0</v>
      </c>
      <c r="D475">
        <v>1</v>
      </c>
      <c r="E475" t="s">
        <v>1</v>
      </c>
      <c r="F475">
        <v>51</v>
      </c>
      <c r="G475" s="2">
        <v>0</v>
      </c>
      <c r="H475" t="s">
        <v>2004</v>
      </c>
      <c r="I475" t="s">
        <v>2005</v>
      </c>
      <c r="J475" t="s">
        <v>2006</v>
      </c>
      <c r="K475" t="s">
        <v>694</v>
      </c>
      <c r="L475" t="s">
        <v>2007</v>
      </c>
      <c r="M475" t="s">
        <v>2008</v>
      </c>
      <c r="N475" t="s">
        <v>701</v>
      </c>
      <c r="O475" t="s">
        <v>2009</v>
      </c>
      <c r="P475" t="s">
        <v>2010</v>
      </c>
      <c r="Q475" t="s">
        <v>701</v>
      </c>
    </row>
    <row r="476" spans="1:28">
      <c r="A476" t="s">
        <v>1983</v>
      </c>
      <c r="B476">
        <v>207</v>
      </c>
      <c r="C476" t="s">
        <v>0</v>
      </c>
      <c r="D476">
        <v>1</v>
      </c>
      <c r="E476" t="s">
        <v>1</v>
      </c>
      <c r="F476">
        <v>48</v>
      </c>
      <c r="G476" s="2">
        <v>0</v>
      </c>
      <c r="H476" t="s">
        <v>2011</v>
      </c>
      <c r="I476" t="s">
        <v>2012</v>
      </c>
      <c r="J476" t="s">
        <v>581</v>
      </c>
      <c r="K476" t="s">
        <v>313</v>
      </c>
      <c r="L476" t="s">
        <v>582</v>
      </c>
      <c r="M476" t="s">
        <v>328</v>
      </c>
      <c r="N476" t="s">
        <v>2013</v>
      </c>
      <c r="O476" t="s">
        <v>1614</v>
      </c>
      <c r="P476" t="s">
        <v>328</v>
      </c>
      <c r="Q476" t="s">
        <v>2014</v>
      </c>
      <c r="R476" t="s">
        <v>585</v>
      </c>
      <c r="S476" t="s">
        <v>2015</v>
      </c>
      <c r="T476" t="s">
        <v>582</v>
      </c>
      <c r="U476" t="s">
        <v>328</v>
      </c>
      <c r="V476" t="s">
        <v>2014</v>
      </c>
      <c r="W476" t="s">
        <v>2016</v>
      </c>
      <c r="X476" t="s">
        <v>328</v>
      </c>
      <c r="Y476" t="s">
        <v>2014</v>
      </c>
    </row>
    <row r="477" spans="1:28">
      <c r="A477" t="s">
        <v>1983</v>
      </c>
      <c r="B477">
        <v>207</v>
      </c>
      <c r="C477" t="s">
        <v>0</v>
      </c>
      <c r="D477">
        <v>1</v>
      </c>
      <c r="E477" t="s">
        <v>1</v>
      </c>
      <c r="F477">
        <v>39</v>
      </c>
      <c r="G477" s="2">
        <v>0</v>
      </c>
      <c r="H477" t="s">
        <v>2017</v>
      </c>
      <c r="I477" t="s">
        <v>2018</v>
      </c>
      <c r="J477" t="s">
        <v>410</v>
      </c>
      <c r="K477" t="s">
        <v>655</v>
      </c>
      <c r="L477" t="s">
        <v>10</v>
      </c>
    </row>
    <row r="478" spans="1:28">
      <c r="A478" t="s">
        <v>1983</v>
      </c>
      <c r="B478">
        <v>207</v>
      </c>
      <c r="C478" t="s">
        <v>0</v>
      </c>
      <c r="D478">
        <v>1</v>
      </c>
      <c r="E478" t="s">
        <v>1</v>
      </c>
      <c r="F478">
        <v>39</v>
      </c>
      <c r="G478" s="2">
        <v>0</v>
      </c>
      <c r="H478" t="s">
        <v>2019</v>
      </c>
      <c r="I478" t="s">
        <v>2020</v>
      </c>
      <c r="J478" t="s">
        <v>410</v>
      </c>
      <c r="K478" t="s">
        <v>655</v>
      </c>
      <c r="L478" t="s">
        <v>10</v>
      </c>
    </row>
    <row r="479" spans="1:28">
      <c r="A479" t="s">
        <v>1983</v>
      </c>
      <c r="B479">
        <v>207</v>
      </c>
      <c r="C479" t="s">
        <v>0</v>
      </c>
      <c r="D479">
        <v>1</v>
      </c>
      <c r="E479" t="s">
        <v>1</v>
      </c>
      <c r="F479">
        <v>23</v>
      </c>
      <c r="G479" s="2">
        <v>0</v>
      </c>
      <c r="H479" t="s">
        <v>2021</v>
      </c>
      <c r="I479" t="s">
        <v>2022</v>
      </c>
      <c r="J479" t="s">
        <v>2023</v>
      </c>
      <c r="K479" t="s">
        <v>2024</v>
      </c>
      <c r="L479" t="s">
        <v>7</v>
      </c>
      <c r="M479" t="s">
        <v>2025</v>
      </c>
      <c r="N479" t="s">
        <v>9</v>
      </c>
      <c r="O479" t="s">
        <v>10</v>
      </c>
      <c r="P479">
        <v>40</v>
      </c>
    </row>
    <row r="480" spans="1:28">
      <c r="A480" t="s">
        <v>2026</v>
      </c>
      <c r="B480">
        <v>206</v>
      </c>
      <c r="C480" t="s">
        <v>0</v>
      </c>
      <c r="D480">
        <v>35</v>
      </c>
      <c r="E480" t="s">
        <v>1</v>
      </c>
      <c r="F480">
        <v>53</v>
      </c>
      <c r="G480" s="2">
        <v>0</v>
      </c>
      <c r="H480" t="s">
        <v>2027</v>
      </c>
      <c r="I480" t="s">
        <v>2028</v>
      </c>
      <c r="J480" t="s">
        <v>2029</v>
      </c>
      <c r="K480" t="s">
        <v>1096</v>
      </c>
      <c r="L480" t="s">
        <v>328</v>
      </c>
      <c r="M480" t="s">
        <v>2030</v>
      </c>
      <c r="N480" t="s">
        <v>2031</v>
      </c>
      <c r="O480" t="s">
        <v>1096</v>
      </c>
      <c r="P480" t="s">
        <v>328</v>
      </c>
      <c r="Q480" t="s">
        <v>2032</v>
      </c>
      <c r="R480" t="s">
        <v>2033</v>
      </c>
      <c r="S480" t="s">
        <v>9</v>
      </c>
      <c r="T480" t="s">
        <v>2034</v>
      </c>
      <c r="U480" t="s">
        <v>167</v>
      </c>
      <c r="V480" t="s">
        <v>506</v>
      </c>
      <c r="W480" t="s">
        <v>53</v>
      </c>
      <c r="X480" t="s">
        <v>2035</v>
      </c>
      <c r="Y480" t="s">
        <v>2036</v>
      </c>
      <c r="Z480" t="s">
        <v>2030</v>
      </c>
      <c r="AA480" t="s">
        <v>1532</v>
      </c>
      <c r="AB480" t="s">
        <v>1032</v>
      </c>
    </row>
    <row r="481" spans="1:25">
      <c r="A481" t="s">
        <v>2026</v>
      </c>
      <c r="B481">
        <v>206</v>
      </c>
      <c r="C481" t="s">
        <v>0</v>
      </c>
      <c r="D481">
        <v>1</v>
      </c>
      <c r="E481" t="s">
        <v>1</v>
      </c>
      <c r="F481">
        <v>115</v>
      </c>
      <c r="G481" s="2">
        <v>0</v>
      </c>
      <c r="H481" t="s">
        <v>2037</v>
      </c>
      <c r="I481" t="s">
        <v>2038</v>
      </c>
      <c r="J481" t="s">
        <v>2039</v>
      </c>
      <c r="K481" t="s">
        <v>2040</v>
      </c>
      <c r="L481" t="s">
        <v>2041</v>
      </c>
      <c r="M481" t="s">
        <v>2042</v>
      </c>
      <c r="N481" t="s">
        <v>2043</v>
      </c>
      <c r="O481" t="s">
        <v>1880</v>
      </c>
      <c r="P481" t="s">
        <v>2044</v>
      </c>
      <c r="Q481" t="s">
        <v>33</v>
      </c>
      <c r="R481" t="s">
        <v>2045</v>
      </c>
      <c r="S481" t="s">
        <v>11</v>
      </c>
    </row>
    <row r="482" spans="1:25">
      <c r="A482" t="s">
        <v>2026</v>
      </c>
      <c r="B482">
        <v>206</v>
      </c>
      <c r="C482" t="s">
        <v>0</v>
      </c>
      <c r="D482">
        <v>1</v>
      </c>
      <c r="E482" t="s">
        <v>1</v>
      </c>
      <c r="F482">
        <v>82</v>
      </c>
      <c r="G482" s="2">
        <v>0</v>
      </c>
      <c r="H482" t="s">
        <v>2046</v>
      </c>
      <c r="I482" t="s">
        <v>2047</v>
      </c>
      <c r="J482" t="s">
        <v>192</v>
      </c>
      <c r="K482" t="s">
        <v>10</v>
      </c>
      <c r="L482" t="s">
        <v>2048</v>
      </c>
    </row>
    <row r="483" spans="1:25">
      <c r="A483" t="s">
        <v>2026</v>
      </c>
      <c r="B483">
        <v>206</v>
      </c>
      <c r="C483" t="s">
        <v>0</v>
      </c>
      <c r="D483">
        <v>1</v>
      </c>
      <c r="E483" t="s">
        <v>1</v>
      </c>
      <c r="F483">
        <v>76</v>
      </c>
      <c r="G483" s="2">
        <v>0</v>
      </c>
      <c r="H483" t="s">
        <v>2049</v>
      </c>
      <c r="I483" t="s">
        <v>2050</v>
      </c>
      <c r="J483" t="s">
        <v>2051</v>
      </c>
      <c r="K483" t="s">
        <v>10</v>
      </c>
      <c r="L483" t="s">
        <v>2052</v>
      </c>
    </row>
    <row r="484" spans="1:25">
      <c r="A484" t="s">
        <v>2026</v>
      </c>
      <c r="B484">
        <v>206</v>
      </c>
      <c r="C484" t="s">
        <v>0</v>
      </c>
      <c r="D484">
        <v>1</v>
      </c>
      <c r="E484" t="s">
        <v>1</v>
      </c>
      <c r="F484">
        <v>72</v>
      </c>
      <c r="G484" s="2">
        <v>0</v>
      </c>
      <c r="H484" t="s">
        <v>2053</v>
      </c>
      <c r="I484" t="s">
        <v>2054</v>
      </c>
      <c r="J484" t="s">
        <v>1028</v>
      </c>
      <c r="K484" t="s">
        <v>10</v>
      </c>
      <c r="L484" t="s">
        <v>1029</v>
      </c>
    </row>
    <row r="485" spans="1:25">
      <c r="A485" t="s">
        <v>2026</v>
      </c>
      <c r="B485">
        <v>206</v>
      </c>
      <c r="C485" t="s">
        <v>0</v>
      </c>
      <c r="D485">
        <v>1</v>
      </c>
      <c r="E485" t="s">
        <v>1</v>
      </c>
      <c r="F485">
        <v>68</v>
      </c>
      <c r="G485" s="2">
        <v>0</v>
      </c>
      <c r="H485" t="s">
        <v>2055</v>
      </c>
      <c r="I485" t="s">
        <v>2056</v>
      </c>
      <c r="J485" t="s">
        <v>558</v>
      </c>
      <c r="K485" t="s">
        <v>582</v>
      </c>
      <c r="L485" t="s">
        <v>2057</v>
      </c>
      <c r="M485" t="s">
        <v>558</v>
      </c>
      <c r="N485" t="s">
        <v>596</v>
      </c>
      <c r="O485" t="s">
        <v>363</v>
      </c>
      <c r="P485" t="s">
        <v>598</v>
      </c>
    </row>
    <row r="486" spans="1:25">
      <c r="A486" t="s">
        <v>2026</v>
      </c>
      <c r="B486">
        <v>206</v>
      </c>
      <c r="C486" t="s">
        <v>0</v>
      </c>
      <c r="D486">
        <v>1</v>
      </c>
      <c r="E486" t="s">
        <v>1</v>
      </c>
      <c r="F486">
        <v>67</v>
      </c>
      <c r="G486" s="2">
        <v>0</v>
      </c>
      <c r="H486" t="s">
        <v>2058</v>
      </c>
      <c r="I486" t="s">
        <v>2059</v>
      </c>
      <c r="J486" t="s">
        <v>2060</v>
      </c>
      <c r="K486" t="s">
        <v>362</v>
      </c>
      <c r="L486" t="s">
        <v>487</v>
      </c>
      <c r="M486" t="s">
        <v>328</v>
      </c>
      <c r="N486" t="s">
        <v>2061</v>
      </c>
      <c r="O486" t="s">
        <v>2062</v>
      </c>
      <c r="P486" t="s">
        <v>569</v>
      </c>
      <c r="Q486" t="s">
        <v>487</v>
      </c>
      <c r="R486" t="s">
        <v>430</v>
      </c>
      <c r="S486" t="s">
        <v>2063</v>
      </c>
    </row>
    <row r="487" spans="1:25">
      <c r="A487" t="s">
        <v>2026</v>
      </c>
      <c r="B487">
        <v>206</v>
      </c>
      <c r="C487" t="s">
        <v>0</v>
      </c>
      <c r="D487">
        <v>1</v>
      </c>
      <c r="E487" t="s">
        <v>1</v>
      </c>
      <c r="F487">
        <v>65</v>
      </c>
      <c r="G487" s="2">
        <v>0</v>
      </c>
      <c r="H487" t="s">
        <v>2064</v>
      </c>
      <c r="I487" t="s">
        <v>2065</v>
      </c>
      <c r="J487" t="s">
        <v>313</v>
      </c>
      <c r="K487" t="s">
        <v>314</v>
      </c>
      <c r="L487" t="s">
        <v>315</v>
      </c>
      <c r="M487" t="s">
        <v>316</v>
      </c>
      <c r="N487" t="s">
        <v>317</v>
      </c>
      <c r="O487" t="s">
        <v>318</v>
      </c>
    </row>
    <row r="488" spans="1:25">
      <c r="A488" t="s">
        <v>2026</v>
      </c>
      <c r="B488">
        <v>206</v>
      </c>
      <c r="C488" t="s">
        <v>0</v>
      </c>
      <c r="D488">
        <v>1</v>
      </c>
      <c r="E488" t="s">
        <v>1</v>
      </c>
      <c r="F488">
        <v>64</v>
      </c>
      <c r="G488" s="2">
        <v>0</v>
      </c>
      <c r="H488" t="s">
        <v>2066</v>
      </c>
      <c r="I488" t="s">
        <v>2067</v>
      </c>
      <c r="J488" t="s">
        <v>2068</v>
      </c>
      <c r="K488" t="s">
        <v>37</v>
      </c>
      <c r="L488" t="s">
        <v>313</v>
      </c>
      <c r="M488" t="s">
        <v>582</v>
      </c>
      <c r="N488" t="s">
        <v>940</v>
      </c>
      <c r="O488" t="s">
        <v>2069</v>
      </c>
      <c r="P488" t="s">
        <v>328</v>
      </c>
      <c r="Q488">
        <v>15</v>
      </c>
      <c r="R488" t="s">
        <v>2070</v>
      </c>
      <c r="S488" t="s">
        <v>327</v>
      </c>
      <c r="T488" t="s">
        <v>328</v>
      </c>
      <c r="U488" t="s">
        <v>2071</v>
      </c>
      <c r="V488" t="s">
        <v>2072</v>
      </c>
      <c r="W488" t="s">
        <v>1932</v>
      </c>
      <c r="X488" t="s">
        <v>10</v>
      </c>
      <c r="Y488" t="s">
        <v>2073</v>
      </c>
    </row>
    <row r="489" spans="1:25">
      <c r="A489" t="s">
        <v>2026</v>
      </c>
      <c r="B489">
        <v>206</v>
      </c>
      <c r="C489" t="s">
        <v>0</v>
      </c>
      <c r="D489">
        <v>1</v>
      </c>
      <c r="E489" t="s">
        <v>1</v>
      </c>
      <c r="F489">
        <v>63</v>
      </c>
      <c r="G489" s="2">
        <v>0</v>
      </c>
      <c r="H489" t="s">
        <v>2074</v>
      </c>
      <c r="I489" t="s">
        <v>2075</v>
      </c>
      <c r="J489" t="s">
        <v>1875</v>
      </c>
      <c r="K489" t="s">
        <v>1876</v>
      </c>
      <c r="L489" t="s">
        <v>718</v>
      </c>
    </row>
    <row r="490" spans="1:25">
      <c r="A490" t="s">
        <v>2026</v>
      </c>
      <c r="B490">
        <v>206</v>
      </c>
      <c r="C490" t="s">
        <v>0</v>
      </c>
      <c r="D490">
        <v>1</v>
      </c>
      <c r="E490" t="s">
        <v>1</v>
      </c>
      <c r="F490">
        <v>63</v>
      </c>
      <c r="G490" s="2">
        <v>0</v>
      </c>
      <c r="H490" t="s">
        <v>2076</v>
      </c>
      <c r="I490" t="s">
        <v>2077</v>
      </c>
      <c r="J490" t="s">
        <v>313</v>
      </c>
      <c r="K490" t="s">
        <v>314</v>
      </c>
      <c r="L490" t="s">
        <v>315</v>
      </c>
      <c r="M490" t="s">
        <v>316</v>
      </c>
      <c r="N490" t="s">
        <v>317</v>
      </c>
      <c r="O490" t="s">
        <v>318</v>
      </c>
    </row>
    <row r="491" spans="1:25">
      <c r="A491" t="s">
        <v>2026</v>
      </c>
      <c r="B491">
        <v>206</v>
      </c>
      <c r="C491" t="s">
        <v>0</v>
      </c>
      <c r="D491">
        <v>1</v>
      </c>
      <c r="E491" t="s">
        <v>1</v>
      </c>
      <c r="F491">
        <v>63</v>
      </c>
      <c r="G491" s="2">
        <v>0</v>
      </c>
      <c r="H491" t="s">
        <v>2078</v>
      </c>
      <c r="I491" t="s">
        <v>2079</v>
      </c>
      <c r="J491" t="s">
        <v>313</v>
      </c>
      <c r="K491" t="s">
        <v>314</v>
      </c>
      <c r="L491" t="s">
        <v>315</v>
      </c>
      <c r="M491" t="s">
        <v>316</v>
      </c>
      <c r="N491" t="s">
        <v>317</v>
      </c>
      <c r="O491" t="s">
        <v>318</v>
      </c>
    </row>
    <row r="492" spans="1:25">
      <c r="A492" t="s">
        <v>2026</v>
      </c>
      <c r="B492">
        <v>206</v>
      </c>
      <c r="C492" t="s">
        <v>0</v>
      </c>
      <c r="D492">
        <v>1</v>
      </c>
      <c r="E492" t="s">
        <v>1</v>
      </c>
      <c r="F492">
        <v>63</v>
      </c>
      <c r="G492" s="2">
        <v>0</v>
      </c>
      <c r="H492" t="s">
        <v>2080</v>
      </c>
      <c r="I492" t="s">
        <v>2081</v>
      </c>
      <c r="J492" t="s">
        <v>313</v>
      </c>
      <c r="K492" t="s">
        <v>314</v>
      </c>
      <c r="L492" t="s">
        <v>315</v>
      </c>
      <c r="M492" t="s">
        <v>316</v>
      </c>
      <c r="N492" t="s">
        <v>317</v>
      </c>
      <c r="O492" t="s">
        <v>318</v>
      </c>
    </row>
    <row r="493" spans="1:25">
      <c r="A493" t="s">
        <v>2026</v>
      </c>
      <c r="B493">
        <v>206</v>
      </c>
      <c r="C493" t="s">
        <v>0</v>
      </c>
      <c r="D493">
        <v>1</v>
      </c>
      <c r="E493" t="s">
        <v>1</v>
      </c>
      <c r="F493">
        <v>63</v>
      </c>
      <c r="G493" s="2">
        <v>0</v>
      </c>
      <c r="H493" t="s">
        <v>2082</v>
      </c>
      <c r="I493" t="s">
        <v>2083</v>
      </c>
      <c r="J493" t="s">
        <v>313</v>
      </c>
      <c r="K493" t="s">
        <v>314</v>
      </c>
      <c r="L493" t="s">
        <v>315</v>
      </c>
      <c r="M493" t="s">
        <v>316</v>
      </c>
      <c r="N493" t="s">
        <v>317</v>
      </c>
      <c r="O493" t="s">
        <v>318</v>
      </c>
    </row>
    <row r="494" spans="1:25">
      <c r="A494" t="s">
        <v>2026</v>
      </c>
      <c r="B494">
        <v>206</v>
      </c>
      <c r="C494" t="s">
        <v>0</v>
      </c>
      <c r="D494">
        <v>1</v>
      </c>
      <c r="E494" t="s">
        <v>1</v>
      </c>
      <c r="F494">
        <v>63</v>
      </c>
      <c r="G494" s="2">
        <v>0</v>
      </c>
      <c r="H494" t="s">
        <v>2084</v>
      </c>
      <c r="I494" t="s">
        <v>2085</v>
      </c>
      <c r="J494" t="s">
        <v>313</v>
      </c>
      <c r="K494" t="s">
        <v>314</v>
      </c>
      <c r="L494" t="s">
        <v>315</v>
      </c>
      <c r="M494" t="s">
        <v>316</v>
      </c>
      <c r="N494" t="s">
        <v>317</v>
      </c>
      <c r="O494" t="s">
        <v>318</v>
      </c>
    </row>
    <row r="495" spans="1:25">
      <c r="A495" t="s">
        <v>2026</v>
      </c>
      <c r="B495">
        <v>206</v>
      </c>
      <c r="C495" t="s">
        <v>0</v>
      </c>
      <c r="D495">
        <v>1</v>
      </c>
      <c r="E495" t="s">
        <v>1</v>
      </c>
      <c r="F495">
        <v>63</v>
      </c>
      <c r="G495" s="2">
        <v>0</v>
      </c>
      <c r="H495" t="s">
        <v>2086</v>
      </c>
      <c r="I495" t="s">
        <v>2087</v>
      </c>
      <c r="J495" t="s">
        <v>313</v>
      </c>
      <c r="K495" t="s">
        <v>314</v>
      </c>
      <c r="L495" t="s">
        <v>315</v>
      </c>
      <c r="M495" t="s">
        <v>316</v>
      </c>
      <c r="N495" t="s">
        <v>317</v>
      </c>
      <c r="O495" t="s">
        <v>318</v>
      </c>
    </row>
    <row r="496" spans="1:25">
      <c r="A496" t="s">
        <v>2026</v>
      </c>
      <c r="B496">
        <v>206</v>
      </c>
      <c r="C496" t="s">
        <v>0</v>
      </c>
      <c r="D496">
        <v>1</v>
      </c>
      <c r="E496" t="s">
        <v>1</v>
      </c>
      <c r="F496">
        <v>63</v>
      </c>
      <c r="G496" s="2">
        <v>0</v>
      </c>
      <c r="H496" t="s">
        <v>2088</v>
      </c>
      <c r="I496" t="s">
        <v>2089</v>
      </c>
      <c r="J496" t="s">
        <v>313</v>
      </c>
      <c r="K496" t="s">
        <v>314</v>
      </c>
      <c r="L496" t="s">
        <v>315</v>
      </c>
      <c r="M496" t="s">
        <v>316</v>
      </c>
      <c r="N496" t="s">
        <v>317</v>
      </c>
      <c r="O496" t="s">
        <v>318</v>
      </c>
    </row>
    <row r="497" spans="1:15">
      <c r="A497" t="s">
        <v>2026</v>
      </c>
      <c r="B497">
        <v>206</v>
      </c>
      <c r="C497" t="s">
        <v>0</v>
      </c>
      <c r="D497">
        <v>1</v>
      </c>
      <c r="E497" t="s">
        <v>1</v>
      </c>
      <c r="F497">
        <v>63</v>
      </c>
      <c r="G497" s="2">
        <v>0</v>
      </c>
      <c r="H497" t="s">
        <v>2090</v>
      </c>
      <c r="I497" t="s">
        <v>2091</v>
      </c>
      <c r="J497" t="s">
        <v>313</v>
      </c>
      <c r="K497" t="s">
        <v>314</v>
      </c>
      <c r="L497" t="s">
        <v>315</v>
      </c>
      <c r="M497" t="s">
        <v>316</v>
      </c>
      <c r="N497" t="s">
        <v>317</v>
      </c>
      <c r="O497" t="s">
        <v>318</v>
      </c>
    </row>
    <row r="498" spans="1:15">
      <c r="A498" t="s">
        <v>2026</v>
      </c>
      <c r="B498">
        <v>206</v>
      </c>
      <c r="C498" t="s">
        <v>0</v>
      </c>
      <c r="D498">
        <v>1</v>
      </c>
      <c r="E498" t="s">
        <v>1</v>
      </c>
      <c r="F498">
        <v>63</v>
      </c>
      <c r="G498" s="2">
        <v>0</v>
      </c>
      <c r="H498" t="s">
        <v>2092</v>
      </c>
      <c r="I498" t="s">
        <v>2093</v>
      </c>
      <c r="J498" t="s">
        <v>313</v>
      </c>
      <c r="K498" t="s">
        <v>314</v>
      </c>
      <c r="L498" t="s">
        <v>315</v>
      </c>
      <c r="M498" t="s">
        <v>316</v>
      </c>
      <c r="N498" t="s">
        <v>317</v>
      </c>
      <c r="O498" t="s">
        <v>318</v>
      </c>
    </row>
    <row r="499" spans="1:15">
      <c r="A499" t="s">
        <v>2026</v>
      </c>
      <c r="B499">
        <v>206</v>
      </c>
      <c r="C499" t="s">
        <v>0</v>
      </c>
      <c r="D499">
        <v>1</v>
      </c>
      <c r="E499" t="s">
        <v>1</v>
      </c>
      <c r="F499">
        <v>63</v>
      </c>
      <c r="G499" s="2">
        <v>0</v>
      </c>
      <c r="H499" t="s">
        <v>2094</v>
      </c>
      <c r="I499" t="s">
        <v>2095</v>
      </c>
      <c r="J499" t="s">
        <v>313</v>
      </c>
      <c r="K499" t="s">
        <v>314</v>
      </c>
      <c r="L499" t="s">
        <v>315</v>
      </c>
      <c r="M499" t="s">
        <v>316</v>
      </c>
      <c r="N499" t="s">
        <v>317</v>
      </c>
      <c r="O499" t="s">
        <v>318</v>
      </c>
    </row>
    <row r="500" spans="1:15">
      <c r="A500" t="s">
        <v>2026</v>
      </c>
      <c r="B500">
        <v>206</v>
      </c>
      <c r="C500" t="s">
        <v>0</v>
      </c>
      <c r="D500">
        <v>1</v>
      </c>
      <c r="E500" t="s">
        <v>1</v>
      </c>
      <c r="F500">
        <v>63</v>
      </c>
      <c r="G500" s="2">
        <v>0</v>
      </c>
      <c r="H500" t="s">
        <v>2096</v>
      </c>
      <c r="I500" t="s">
        <v>2097</v>
      </c>
      <c r="J500" t="s">
        <v>313</v>
      </c>
      <c r="K500" t="s">
        <v>314</v>
      </c>
      <c r="L500" t="s">
        <v>315</v>
      </c>
      <c r="M500" t="s">
        <v>316</v>
      </c>
      <c r="N500" t="s">
        <v>317</v>
      </c>
      <c r="O500" t="s">
        <v>318</v>
      </c>
    </row>
    <row r="501" spans="1:15">
      <c r="A501" t="s">
        <v>2026</v>
      </c>
      <c r="B501">
        <v>206</v>
      </c>
      <c r="C501" t="s">
        <v>0</v>
      </c>
      <c r="D501">
        <v>1</v>
      </c>
      <c r="E501" t="s">
        <v>1</v>
      </c>
      <c r="F501">
        <v>63</v>
      </c>
      <c r="G501" s="2">
        <v>0</v>
      </c>
      <c r="H501" t="s">
        <v>2098</v>
      </c>
      <c r="I501" t="s">
        <v>2099</v>
      </c>
      <c r="J501" t="s">
        <v>313</v>
      </c>
      <c r="K501" t="s">
        <v>314</v>
      </c>
      <c r="L501" t="s">
        <v>315</v>
      </c>
      <c r="M501" t="s">
        <v>316</v>
      </c>
      <c r="N501" t="s">
        <v>317</v>
      </c>
      <c r="O501" t="s">
        <v>318</v>
      </c>
    </row>
    <row r="502" spans="1:15">
      <c r="A502" t="s">
        <v>2026</v>
      </c>
      <c r="B502">
        <v>206</v>
      </c>
      <c r="C502" t="s">
        <v>0</v>
      </c>
      <c r="D502">
        <v>1</v>
      </c>
      <c r="E502" t="s">
        <v>1</v>
      </c>
      <c r="F502">
        <v>63</v>
      </c>
      <c r="G502" s="2">
        <v>0</v>
      </c>
      <c r="H502" t="s">
        <v>2100</v>
      </c>
      <c r="I502" t="s">
        <v>2101</v>
      </c>
      <c r="J502" t="s">
        <v>313</v>
      </c>
      <c r="K502" t="s">
        <v>314</v>
      </c>
      <c r="L502" t="s">
        <v>315</v>
      </c>
      <c r="M502" t="s">
        <v>316</v>
      </c>
      <c r="N502" t="s">
        <v>317</v>
      </c>
      <c r="O502" t="s">
        <v>318</v>
      </c>
    </row>
    <row r="503" spans="1:15">
      <c r="A503" t="s">
        <v>2026</v>
      </c>
      <c r="B503">
        <v>206</v>
      </c>
      <c r="C503" t="s">
        <v>0</v>
      </c>
      <c r="D503">
        <v>1</v>
      </c>
      <c r="E503" t="s">
        <v>1</v>
      </c>
      <c r="F503">
        <v>63</v>
      </c>
      <c r="G503" s="2">
        <v>0</v>
      </c>
      <c r="H503" t="s">
        <v>2102</v>
      </c>
      <c r="I503" t="s">
        <v>2103</v>
      </c>
      <c r="J503" t="s">
        <v>313</v>
      </c>
      <c r="K503" t="s">
        <v>314</v>
      </c>
      <c r="L503" t="s">
        <v>315</v>
      </c>
      <c r="M503" t="s">
        <v>316</v>
      </c>
      <c r="N503" t="s">
        <v>317</v>
      </c>
      <c r="O503" t="s">
        <v>318</v>
      </c>
    </row>
    <row r="504" spans="1:15">
      <c r="A504" t="s">
        <v>2026</v>
      </c>
      <c r="B504">
        <v>206</v>
      </c>
      <c r="C504" t="s">
        <v>0</v>
      </c>
      <c r="D504">
        <v>1</v>
      </c>
      <c r="E504" t="s">
        <v>1</v>
      </c>
      <c r="F504">
        <v>63</v>
      </c>
      <c r="G504" s="2">
        <v>0</v>
      </c>
      <c r="H504" t="s">
        <v>2104</v>
      </c>
      <c r="I504" t="s">
        <v>2105</v>
      </c>
      <c r="J504" t="s">
        <v>313</v>
      </c>
      <c r="K504" t="s">
        <v>314</v>
      </c>
      <c r="L504" t="s">
        <v>315</v>
      </c>
      <c r="M504" t="s">
        <v>316</v>
      </c>
      <c r="N504" t="s">
        <v>317</v>
      </c>
      <c r="O504" t="s">
        <v>318</v>
      </c>
    </row>
    <row r="505" spans="1:15">
      <c r="A505" t="s">
        <v>2026</v>
      </c>
      <c r="B505">
        <v>206</v>
      </c>
      <c r="C505" t="s">
        <v>0</v>
      </c>
      <c r="D505">
        <v>1</v>
      </c>
      <c r="E505" t="s">
        <v>1</v>
      </c>
      <c r="F505">
        <v>63</v>
      </c>
      <c r="G505" s="2">
        <v>0</v>
      </c>
      <c r="H505" t="s">
        <v>2106</v>
      </c>
      <c r="I505" t="s">
        <v>2107</v>
      </c>
      <c r="J505" t="s">
        <v>313</v>
      </c>
      <c r="K505" t="s">
        <v>314</v>
      </c>
      <c r="L505" t="s">
        <v>315</v>
      </c>
      <c r="M505" t="s">
        <v>316</v>
      </c>
      <c r="N505" t="s">
        <v>317</v>
      </c>
      <c r="O505" t="s">
        <v>318</v>
      </c>
    </row>
    <row r="506" spans="1:15">
      <c r="A506" t="s">
        <v>2026</v>
      </c>
      <c r="B506">
        <v>206</v>
      </c>
      <c r="C506" t="s">
        <v>0</v>
      </c>
      <c r="D506">
        <v>1</v>
      </c>
      <c r="E506" t="s">
        <v>1</v>
      </c>
      <c r="F506">
        <v>63</v>
      </c>
      <c r="G506" s="2">
        <v>0</v>
      </c>
      <c r="H506" t="s">
        <v>2108</v>
      </c>
      <c r="I506" t="s">
        <v>2109</v>
      </c>
      <c r="J506" t="s">
        <v>313</v>
      </c>
      <c r="K506" t="s">
        <v>314</v>
      </c>
      <c r="L506" t="s">
        <v>315</v>
      </c>
      <c r="M506" t="s">
        <v>316</v>
      </c>
      <c r="N506" t="s">
        <v>317</v>
      </c>
      <c r="O506" t="s">
        <v>318</v>
      </c>
    </row>
    <row r="507" spans="1:15">
      <c r="A507" t="s">
        <v>2026</v>
      </c>
      <c r="B507">
        <v>206</v>
      </c>
      <c r="C507" t="s">
        <v>0</v>
      </c>
      <c r="D507">
        <v>1</v>
      </c>
      <c r="E507" t="s">
        <v>1</v>
      </c>
      <c r="F507">
        <v>63</v>
      </c>
      <c r="G507" s="2">
        <v>0</v>
      </c>
      <c r="H507" t="s">
        <v>2110</v>
      </c>
      <c r="I507" t="s">
        <v>2111</v>
      </c>
      <c r="J507" t="s">
        <v>313</v>
      </c>
      <c r="K507" t="s">
        <v>314</v>
      </c>
      <c r="L507" t="s">
        <v>315</v>
      </c>
      <c r="M507" t="s">
        <v>316</v>
      </c>
      <c r="N507" t="s">
        <v>317</v>
      </c>
      <c r="O507" t="s">
        <v>318</v>
      </c>
    </row>
    <row r="508" spans="1:15">
      <c r="A508" t="s">
        <v>2026</v>
      </c>
      <c r="B508">
        <v>206</v>
      </c>
      <c r="C508" t="s">
        <v>0</v>
      </c>
      <c r="D508">
        <v>1</v>
      </c>
      <c r="E508" t="s">
        <v>1</v>
      </c>
      <c r="F508">
        <v>63</v>
      </c>
      <c r="G508" s="2">
        <v>0</v>
      </c>
      <c r="H508" t="s">
        <v>2112</v>
      </c>
      <c r="I508" t="s">
        <v>2113</v>
      </c>
      <c r="J508" t="s">
        <v>313</v>
      </c>
      <c r="K508" t="s">
        <v>314</v>
      </c>
      <c r="L508" t="s">
        <v>315</v>
      </c>
      <c r="M508" t="s">
        <v>316</v>
      </c>
      <c r="N508" t="s">
        <v>317</v>
      </c>
      <c r="O508" t="s">
        <v>318</v>
      </c>
    </row>
    <row r="509" spans="1:15">
      <c r="A509" t="s">
        <v>2026</v>
      </c>
      <c r="B509">
        <v>206</v>
      </c>
      <c r="C509" t="s">
        <v>0</v>
      </c>
      <c r="D509">
        <v>1</v>
      </c>
      <c r="E509" t="s">
        <v>1</v>
      </c>
      <c r="F509">
        <v>63</v>
      </c>
      <c r="G509" s="2">
        <v>0</v>
      </c>
      <c r="H509" t="s">
        <v>2114</v>
      </c>
      <c r="I509" t="s">
        <v>2115</v>
      </c>
      <c r="J509" t="s">
        <v>313</v>
      </c>
      <c r="K509" t="s">
        <v>314</v>
      </c>
      <c r="L509" t="s">
        <v>315</v>
      </c>
      <c r="M509" t="s">
        <v>316</v>
      </c>
      <c r="N509" t="s">
        <v>317</v>
      </c>
      <c r="O509" t="s">
        <v>318</v>
      </c>
    </row>
    <row r="510" spans="1:15">
      <c r="A510" t="s">
        <v>2026</v>
      </c>
      <c r="B510">
        <v>206</v>
      </c>
      <c r="C510" t="s">
        <v>0</v>
      </c>
      <c r="D510">
        <v>1</v>
      </c>
      <c r="E510" t="s">
        <v>1</v>
      </c>
      <c r="F510">
        <v>63</v>
      </c>
      <c r="G510" s="2">
        <v>0</v>
      </c>
      <c r="H510" t="s">
        <v>2116</v>
      </c>
      <c r="I510" t="s">
        <v>2117</v>
      </c>
      <c r="J510" t="s">
        <v>313</v>
      </c>
      <c r="K510" t="s">
        <v>314</v>
      </c>
      <c r="L510" t="s">
        <v>315</v>
      </c>
      <c r="M510" t="s">
        <v>316</v>
      </c>
      <c r="N510" t="s">
        <v>317</v>
      </c>
      <c r="O510" t="s">
        <v>318</v>
      </c>
    </row>
    <row r="511" spans="1:15">
      <c r="A511" t="s">
        <v>2026</v>
      </c>
      <c r="B511">
        <v>206</v>
      </c>
      <c r="C511" t="s">
        <v>0</v>
      </c>
      <c r="D511">
        <v>1</v>
      </c>
      <c r="E511" t="s">
        <v>1</v>
      </c>
      <c r="F511">
        <v>63</v>
      </c>
      <c r="G511" s="2">
        <v>0</v>
      </c>
      <c r="H511" t="s">
        <v>2118</v>
      </c>
      <c r="I511" t="s">
        <v>2119</v>
      </c>
      <c r="J511" t="s">
        <v>313</v>
      </c>
      <c r="K511" t="s">
        <v>314</v>
      </c>
      <c r="L511" t="s">
        <v>315</v>
      </c>
      <c r="M511" t="s">
        <v>316</v>
      </c>
      <c r="N511" t="s">
        <v>317</v>
      </c>
      <c r="O511" t="s">
        <v>318</v>
      </c>
    </row>
    <row r="512" spans="1:15">
      <c r="A512" t="s">
        <v>2026</v>
      </c>
      <c r="B512">
        <v>206</v>
      </c>
      <c r="C512" t="s">
        <v>0</v>
      </c>
      <c r="D512">
        <v>1</v>
      </c>
      <c r="E512" t="s">
        <v>1</v>
      </c>
      <c r="F512">
        <v>63</v>
      </c>
      <c r="G512" s="2">
        <v>0</v>
      </c>
      <c r="H512" t="s">
        <v>2120</v>
      </c>
      <c r="I512" t="s">
        <v>2121</v>
      </c>
      <c r="J512" t="s">
        <v>313</v>
      </c>
      <c r="K512" t="s">
        <v>314</v>
      </c>
      <c r="L512" t="s">
        <v>315</v>
      </c>
      <c r="M512" t="s">
        <v>316</v>
      </c>
      <c r="N512" t="s">
        <v>317</v>
      </c>
      <c r="O512" t="s">
        <v>318</v>
      </c>
    </row>
    <row r="513" spans="1:17">
      <c r="A513" t="s">
        <v>2026</v>
      </c>
      <c r="B513">
        <v>206</v>
      </c>
      <c r="C513" t="s">
        <v>0</v>
      </c>
      <c r="D513">
        <v>1</v>
      </c>
      <c r="E513" t="s">
        <v>1</v>
      </c>
      <c r="F513">
        <v>63</v>
      </c>
      <c r="G513" s="2">
        <v>0</v>
      </c>
      <c r="H513" t="s">
        <v>2122</v>
      </c>
      <c r="I513" t="s">
        <v>2123</v>
      </c>
      <c r="J513" t="s">
        <v>313</v>
      </c>
      <c r="K513" t="s">
        <v>314</v>
      </c>
      <c r="L513" t="s">
        <v>315</v>
      </c>
      <c r="M513" t="s">
        <v>316</v>
      </c>
      <c r="N513" t="s">
        <v>317</v>
      </c>
      <c r="O513" t="s">
        <v>318</v>
      </c>
    </row>
    <row r="514" spans="1:17">
      <c r="A514" t="s">
        <v>2026</v>
      </c>
      <c r="B514">
        <v>206</v>
      </c>
      <c r="C514" t="s">
        <v>0</v>
      </c>
      <c r="D514">
        <v>1</v>
      </c>
      <c r="E514" t="s">
        <v>1</v>
      </c>
      <c r="F514">
        <v>63</v>
      </c>
      <c r="G514" s="2">
        <v>0</v>
      </c>
      <c r="H514" t="s">
        <v>2124</v>
      </c>
      <c r="I514" t="s">
        <v>2125</v>
      </c>
      <c r="J514" t="s">
        <v>313</v>
      </c>
      <c r="K514" t="s">
        <v>314</v>
      </c>
      <c r="L514" t="s">
        <v>315</v>
      </c>
      <c r="M514" t="s">
        <v>316</v>
      </c>
      <c r="N514" t="s">
        <v>317</v>
      </c>
      <c r="O514" t="s">
        <v>318</v>
      </c>
    </row>
    <row r="515" spans="1:17">
      <c r="A515" t="s">
        <v>2026</v>
      </c>
      <c r="B515">
        <v>206</v>
      </c>
      <c r="C515" t="s">
        <v>0</v>
      </c>
      <c r="D515">
        <v>1</v>
      </c>
      <c r="E515" t="s">
        <v>1</v>
      </c>
      <c r="F515">
        <v>63</v>
      </c>
      <c r="G515" s="2">
        <v>0</v>
      </c>
      <c r="H515" t="s">
        <v>2126</v>
      </c>
      <c r="I515" t="s">
        <v>2127</v>
      </c>
      <c r="J515" t="s">
        <v>313</v>
      </c>
      <c r="K515" t="s">
        <v>314</v>
      </c>
      <c r="L515" t="s">
        <v>315</v>
      </c>
      <c r="M515" t="s">
        <v>316</v>
      </c>
      <c r="N515" t="s">
        <v>317</v>
      </c>
      <c r="O515" t="s">
        <v>318</v>
      </c>
      <c r="P515" t="s">
        <v>2128</v>
      </c>
      <c r="Q515" t="s">
        <v>1916</v>
      </c>
    </row>
    <row r="516" spans="1:17">
      <c r="A516" t="s">
        <v>2026</v>
      </c>
      <c r="B516">
        <v>206</v>
      </c>
      <c r="C516" t="s">
        <v>0</v>
      </c>
      <c r="D516">
        <v>1</v>
      </c>
      <c r="E516" t="s">
        <v>1</v>
      </c>
      <c r="F516">
        <v>63</v>
      </c>
      <c r="G516" s="2">
        <v>0</v>
      </c>
      <c r="H516" t="s">
        <v>2129</v>
      </c>
      <c r="I516" t="s">
        <v>2130</v>
      </c>
      <c r="J516" t="s">
        <v>313</v>
      </c>
      <c r="K516" t="s">
        <v>314</v>
      </c>
      <c r="L516" t="s">
        <v>315</v>
      </c>
      <c r="M516" t="s">
        <v>316</v>
      </c>
      <c r="N516" t="s">
        <v>317</v>
      </c>
      <c r="O516" t="s">
        <v>318</v>
      </c>
    </row>
    <row r="517" spans="1:17">
      <c r="A517" t="s">
        <v>2026</v>
      </c>
      <c r="B517">
        <v>206</v>
      </c>
      <c r="C517" t="s">
        <v>0</v>
      </c>
      <c r="D517">
        <v>1</v>
      </c>
      <c r="E517" t="s">
        <v>1</v>
      </c>
      <c r="F517">
        <v>63</v>
      </c>
      <c r="G517" s="2">
        <v>0</v>
      </c>
      <c r="H517" t="s">
        <v>2131</v>
      </c>
      <c r="I517" t="s">
        <v>2132</v>
      </c>
      <c r="J517" t="s">
        <v>313</v>
      </c>
      <c r="K517" t="s">
        <v>314</v>
      </c>
      <c r="L517" t="s">
        <v>315</v>
      </c>
      <c r="M517" t="s">
        <v>316</v>
      </c>
      <c r="N517" t="s">
        <v>317</v>
      </c>
      <c r="O517" t="s">
        <v>318</v>
      </c>
    </row>
    <row r="518" spans="1:17">
      <c r="A518" t="s">
        <v>2026</v>
      </c>
      <c r="B518">
        <v>206</v>
      </c>
      <c r="C518" t="s">
        <v>0</v>
      </c>
      <c r="D518">
        <v>1</v>
      </c>
      <c r="E518" t="s">
        <v>1</v>
      </c>
      <c r="F518">
        <v>63</v>
      </c>
      <c r="G518" s="2">
        <v>0</v>
      </c>
      <c r="H518" t="s">
        <v>2133</v>
      </c>
      <c r="I518" t="s">
        <v>2134</v>
      </c>
      <c r="J518" t="s">
        <v>313</v>
      </c>
      <c r="K518" t="s">
        <v>314</v>
      </c>
      <c r="L518" t="s">
        <v>315</v>
      </c>
      <c r="M518" t="s">
        <v>316</v>
      </c>
      <c r="N518" t="s">
        <v>317</v>
      </c>
      <c r="O518" t="s">
        <v>318</v>
      </c>
    </row>
    <row r="519" spans="1:17">
      <c r="A519" t="s">
        <v>2026</v>
      </c>
      <c r="B519">
        <v>206</v>
      </c>
      <c r="C519" t="s">
        <v>0</v>
      </c>
      <c r="D519">
        <v>1</v>
      </c>
      <c r="E519" t="s">
        <v>1</v>
      </c>
      <c r="F519">
        <v>63</v>
      </c>
      <c r="G519" s="2">
        <v>0</v>
      </c>
      <c r="H519" t="s">
        <v>2135</v>
      </c>
      <c r="I519" t="s">
        <v>2136</v>
      </c>
      <c r="J519" t="s">
        <v>313</v>
      </c>
      <c r="K519" t="s">
        <v>314</v>
      </c>
      <c r="L519" t="s">
        <v>315</v>
      </c>
      <c r="M519" t="s">
        <v>316</v>
      </c>
      <c r="N519" t="s">
        <v>317</v>
      </c>
      <c r="O519" t="s">
        <v>318</v>
      </c>
    </row>
    <row r="520" spans="1:17">
      <c r="A520" t="s">
        <v>2026</v>
      </c>
      <c r="B520">
        <v>206</v>
      </c>
      <c r="C520" t="s">
        <v>0</v>
      </c>
      <c r="D520">
        <v>1</v>
      </c>
      <c r="E520" t="s">
        <v>1</v>
      </c>
      <c r="F520">
        <v>63</v>
      </c>
      <c r="G520" s="2">
        <v>0</v>
      </c>
      <c r="H520" t="s">
        <v>2137</v>
      </c>
      <c r="I520" t="s">
        <v>2138</v>
      </c>
      <c r="J520" t="s">
        <v>313</v>
      </c>
      <c r="K520" t="s">
        <v>314</v>
      </c>
      <c r="L520" t="s">
        <v>315</v>
      </c>
      <c r="M520" t="s">
        <v>316</v>
      </c>
      <c r="N520" t="s">
        <v>317</v>
      </c>
      <c r="O520" t="s">
        <v>318</v>
      </c>
    </row>
    <row r="521" spans="1:17">
      <c r="A521" t="s">
        <v>2026</v>
      </c>
      <c r="B521">
        <v>206</v>
      </c>
      <c r="C521" t="s">
        <v>0</v>
      </c>
      <c r="D521">
        <v>1</v>
      </c>
      <c r="E521" t="s">
        <v>1</v>
      </c>
      <c r="F521">
        <v>63</v>
      </c>
      <c r="G521" s="2">
        <v>0</v>
      </c>
      <c r="H521" t="s">
        <v>2139</v>
      </c>
      <c r="I521" t="s">
        <v>2140</v>
      </c>
      <c r="J521" t="s">
        <v>313</v>
      </c>
      <c r="K521" t="s">
        <v>314</v>
      </c>
      <c r="L521" t="s">
        <v>315</v>
      </c>
      <c r="M521" t="s">
        <v>316</v>
      </c>
      <c r="N521" t="s">
        <v>317</v>
      </c>
      <c r="O521" t="s">
        <v>318</v>
      </c>
    </row>
    <row r="522" spans="1:17">
      <c r="A522" t="s">
        <v>2026</v>
      </c>
      <c r="B522">
        <v>206</v>
      </c>
      <c r="C522" t="s">
        <v>0</v>
      </c>
      <c r="D522">
        <v>1</v>
      </c>
      <c r="E522" t="s">
        <v>1</v>
      </c>
      <c r="F522">
        <v>63</v>
      </c>
      <c r="G522" s="2">
        <v>0</v>
      </c>
      <c r="H522" t="s">
        <v>2141</v>
      </c>
      <c r="I522" t="s">
        <v>2142</v>
      </c>
      <c r="J522" t="s">
        <v>313</v>
      </c>
      <c r="K522" t="s">
        <v>314</v>
      </c>
      <c r="L522" t="s">
        <v>315</v>
      </c>
      <c r="M522" t="s">
        <v>316</v>
      </c>
      <c r="N522" t="s">
        <v>317</v>
      </c>
      <c r="O522" t="s">
        <v>318</v>
      </c>
    </row>
    <row r="523" spans="1:17">
      <c r="A523" t="s">
        <v>2026</v>
      </c>
      <c r="B523">
        <v>206</v>
      </c>
      <c r="C523" t="s">
        <v>0</v>
      </c>
      <c r="D523">
        <v>1</v>
      </c>
      <c r="E523" t="s">
        <v>1</v>
      </c>
      <c r="F523">
        <v>63</v>
      </c>
      <c r="G523" s="2">
        <v>0</v>
      </c>
      <c r="H523" t="s">
        <v>2143</v>
      </c>
      <c r="I523" t="s">
        <v>2144</v>
      </c>
      <c r="J523" t="s">
        <v>313</v>
      </c>
      <c r="K523" t="s">
        <v>314</v>
      </c>
      <c r="L523" t="s">
        <v>315</v>
      </c>
      <c r="M523" t="s">
        <v>316</v>
      </c>
      <c r="N523" t="s">
        <v>317</v>
      </c>
      <c r="O523" t="s">
        <v>318</v>
      </c>
    </row>
    <row r="524" spans="1:17">
      <c r="A524" t="s">
        <v>2026</v>
      </c>
      <c r="B524">
        <v>206</v>
      </c>
      <c r="C524" t="s">
        <v>0</v>
      </c>
      <c r="D524">
        <v>1</v>
      </c>
      <c r="E524" t="s">
        <v>1</v>
      </c>
      <c r="F524">
        <v>63</v>
      </c>
      <c r="G524" s="2">
        <v>0</v>
      </c>
      <c r="H524" t="s">
        <v>2145</v>
      </c>
      <c r="I524" t="s">
        <v>2146</v>
      </c>
      <c r="J524" t="s">
        <v>313</v>
      </c>
      <c r="K524" t="s">
        <v>314</v>
      </c>
      <c r="L524" t="s">
        <v>315</v>
      </c>
      <c r="M524" t="s">
        <v>316</v>
      </c>
      <c r="N524" t="s">
        <v>317</v>
      </c>
      <c r="O524" t="s">
        <v>318</v>
      </c>
    </row>
    <row r="525" spans="1:17">
      <c r="A525" t="s">
        <v>2026</v>
      </c>
      <c r="B525">
        <v>206</v>
      </c>
      <c r="C525" t="s">
        <v>0</v>
      </c>
      <c r="D525">
        <v>1</v>
      </c>
      <c r="E525" t="s">
        <v>1</v>
      </c>
      <c r="F525">
        <v>63</v>
      </c>
      <c r="G525" s="2">
        <v>0</v>
      </c>
      <c r="H525" t="s">
        <v>2147</v>
      </c>
      <c r="I525" t="s">
        <v>2148</v>
      </c>
      <c r="J525" t="s">
        <v>313</v>
      </c>
      <c r="K525" t="s">
        <v>314</v>
      </c>
      <c r="L525" t="s">
        <v>315</v>
      </c>
      <c r="M525" t="s">
        <v>316</v>
      </c>
      <c r="N525" t="s">
        <v>317</v>
      </c>
      <c r="O525" t="s">
        <v>318</v>
      </c>
    </row>
    <row r="526" spans="1:17">
      <c r="A526" t="s">
        <v>2026</v>
      </c>
      <c r="B526">
        <v>206</v>
      </c>
      <c r="C526" t="s">
        <v>0</v>
      </c>
      <c r="D526">
        <v>1</v>
      </c>
      <c r="E526" t="s">
        <v>1</v>
      </c>
      <c r="F526">
        <v>63</v>
      </c>
      <c r="G526" s="2">
        <v>0</v>
      </c>
      <c r="H526" t="s">
        <v>2149</v>
      </c>
      <c r="I526" t="s">
        <v>2150</v>
      </c>
      <c r="J526" t="s">
        <v>313</v>
      </c>
      <c r="K526" t="s">
        <v>314</v>
      </c>
      <c r="L526" t="s">
        <v>315</v>
      </c>
      <c r="M526" t="s">
        <v>316</v>
      </c>
      <c r="N526" t="s">
        <v>317</v>
      </c>
      <c r="O526" t="s">
        <v>318</v>
      </c>
    </row>
    <row r="527" spans="1:17">
      <c r="A527" t="s">
        <v>2026</v>
      </c>
      <c r="B527">
        <v>206</v>
      </c>
      <c r="C527" t="s">
        <v>0</v>
      </c>
      <c r="D527">
        <v>1</v>
      </c>
      <c r="E527" t="s">
        <v>1</v>
      </c>
      <c r="F527">
        <v>63</v>
      </c>
      <c r="G527" s="2">
        <v>0</v>
      </c>
      <c r="H527" t="s">
        <v>2151</v>
      </c>
      <c r="I527" t="s">
        <v>2152</v>
      </c>
      <c r="J527" t="s">
        <v>313</v>
      </c>
      <c r="K527" t="s">
        <v>314</v>
      </c>
      <c r="L527" t="s">
        <v>315</v>
      </c>
      <c r="M527" t="s">
        <v>316</v>
      </c>
      <c r="N527" t="s">
        <v>317</v>
      </c>
      <c r="O527" t="s">
        <v>318</v>
      </c>
    </row>
    <row r="528" spans="1:17">
      <c r="A528" t="s">
        <v>2026</v>
      </c>
      <c r="B528">
        <v>206</v>
      </c>
      <c r="C528" t="s">
        <v>0</v>
      </c>
      <c r="D528">
        <v>1</v>
      </c>
      <c r="E528" t="s">
        <v>1</v>
      </c>
      <c r="F528">
        <v>63</v>
      </c>
      <c r="G528" s="2">
        <v>0</v>
      </c>
      <c r="H528" t="s">
        <v>2153</v>
      </c>
      <c r="I528" t="s">
        <v>2154</v>
      </c>
      <c r="J528" t="s">
        <v>313</v>
      </c>
      <c r="K528" t="s">
        <v>314</v>
      </c>
      <c r="L528" t="s">
        <v>315</v>
      </c>
      <c r="M528" t="s">
        <v>316</v>
      </c>
      <c r="N528" t="s">
        <v>317</v>
      </c>
      <c r="O528" t="s">
        <v>318</v>
      </c>
    </row>
    <row r="529" spans="1:24">
      <c r="A529" t="s">
        <v>2026</v>
      </c>
      <c r="B529">
        <v>206</v>
      </c>
      <c r="C529" t="s">
        <v>0</v>
      </c>
      <c r="D529">
        <v>1</v>
      </c>
      <c r="E529" t="s">
        <v>1</v>
      </c>
      <c r="F529">
        <v>63</v>
      </c>
      <c r="G529" s="2">
        <v>0</v>
      </c>
      <c r="H529" t="s">
        <v>2155</v>
      </c>
      <c r="I529" t="s">
        <v>2156</v>
      </c>
      <c r="J529" t="s">
        <v>313</v>
      </c>
      <c r="K529" t="s">
        <v>314</v>
      </c>
      <c r="L529" t="s">
        <v>315</v>
      </c>
      <c r="M529" t="s">
        <v>316</v>
      </c>
      <c r="N529" t="s">
        <v>317</v>
      </c>
      <c r="O529" t="s">
        <v>318</v>
      </c>
    </row>
    <row r="530" spans="1:24">
      <c r="A530" t="s">
        <v>2026</v>
      </c>
      <c r="B530">
        <v>206</v>
      </c>
      <c r="C530" t="s">
        <v>0</v>
      </c>
      <c r="D530">
        <v>1</v>
      </c>
      <c r="E530" t="s">
        <v>1</v>
      </c>
      <c r="F530">
        <v>63</v>
      </c>
      <c r="G530" s="2">
        <v>0</v>
      </c>
      <c r="H530" t="s">
        <v>2157</v>
      </c>
      <c r="I530" t="s">
        <v>2158</v>
      </c>
      <c r="J530" t="s">
        <v>313</v>
      </c>
      <c r="K530" t="s">
        <v>314</v>
      </c>
      <c r="L530" t="s">
        <v>315</v>
      </c>
      <c r="M530" t="s">
        <v>316</v>
      </c>
      <c r="N530" t="s">
        <v>317</v>
      </c>
      <c r="O530" t="s">
        <v>318</v>
      </c>
    </row>
    <row r="531" spans="1:24">
      <c r="A531" t="s">
        <v>2026</v>
      </c>
      <c r="B531">
        <v>206</v>
      </c>
      <c r="C531" t="s">
        <v>0</v>
      </c>
      <c r="D531">
        <v>1</v>
      </c>
      <c r="E531" t="s">
        <v>1</v>
      </c>
      <c r="F531">
        <v>60</v>
      </c>
      <c r="G531" s="2">
        <v>0</v>
      </c>
      <c r="H531" t="s">
        <v>2159</v>
      </c>
      <c r="I531" t="s">
        <v>2160</v>
      </c>
      <c r="J531" t="s">
        <v>1618</v>
      </c>
      <c r="K531" t="s">
        <v>626</v>
      </c>
      <c r="L531" t="s">
        <v>10</v>
      </c>
      <c r="M531" t="s">
        <v>2161</v>
      </c>
    </row>
    <row r="532" spans="1:24">
      <c r="A532" t="s">
        <v>2026</v>
      </c>
      <c r="B532">
        <v>206</v>
      </c>
      <c r="C532" t="s">
        <v>0</v>
      </c>
      <c r="D532">
        <v>1</v>
      </c>
      <c r="E532" t="s">
        <v>1</v>
      </c>
      <c r="F532">
        <v>60</v>
      </c>
      <c r="G532" s="2">
        <v>0</v>
      </c>
      <c r="H532" t="s">
        <v>2162</v>
      </c>
      <c r="I532" t="s">
        <v>2163</v>
      </c>
      <c r="J532" t="s">
        <v>2164</v>
      </c>
      <c r="K532" t="s">
        <v>2165</v>
      </c>
      <c r="L532" t="s">
        <v>37</v>
      </c>
      <c r="M532" t="s">
        <v>2166</v>
      </c>
      <c r="N532" t="s">
        <v>10</v>
      </c>
      <c r="O532">
        <v>37</v>
      </c>
      <c r="P532" t="s">
        <v>1715</v>
      </c>
    </row>
    <row r="533" spans="1:24">
      <c r="A533" t="s">
        <v>2026</v>
      </c>
      <c r="B533">
        <v>206</v>
      </c>
      <c r="C533" t="s">
        <v>0</v>
      </c>
      <c r="D533">
        <v>1</v>
      </c>
      <c r="E533" t="s">
        <v>1</v>
      </c>
      <c r="F533">
        <v>57</v>
      </c>
      <c r="G533" s="2">
        <v>0</v>
      </c>
      <c r="H533" t="s">
        <v>2167</v>
      </c>
      <c r="I533" t="s">
        <v>2168</v>
      </c>
      <c r="J533" t="s">
        <v>558</v>
      </c>
      <c r="K533" t="s">
        <v>582</v>
      </c>
      <c r="L533" t="s">
        <v>487</v>
      </c>
      <c r="M533" t="s">
        <v>2169</v>
      </c>
      <c r="N533" t="s">
        <v>328</v>
      </c>
      <c r="O533" t="s">
        <v>2170</v>
      </c>
      <c r="P533" t="s">
        <v>738</v>
      </c>
      <c r="Q533" t="s">
        <v>582</v>
      </c>
      <c r="R533" t="s">
        <v>487</v>
      </c>
      <c r="S533" t="s">
        <v>2169</v>
      </c>
      <c r="T533" t="s">
        <v>328</v>
      </c>
      <c r="U533" t="s">
        <v>2171</v>
      </c>
    </row>
    <row r="534" spans="1:24">
      <c r="A534" t="s">
        <v>2026</v>
      </c>
      <c r="B534">
        <v>206</v>
      </c>
      <c r="C534" t="s">
        <v>0</v>
      </c>
      <c r="D534">
        <v>1</v>
      </c>
      <c r="E534" t="s">
        <v>1</v>
      </c>
      <c r="F534">
        <v>55</v>
      </c>
      <c r="G534" s="2">
        <v>0</v>
      </c>
      <c r="H534" t="s">
        <v>2172</v>
      </c>
      <c r="I534" t="s">
        <v>2173</v>
      </c>
      <c r="J534" t="s">
        <v>1948</v>
      </c>
      <c r="K534" t="s">
        <v>1949</v>
      </c>
      <c r="L534" t="s">
        <v>1950</v>
      </c>
      <c r="M534" t="s">
        <v>10</v>
      </c>
      <c r="N534" t="s">
        <v>856</v>
      </c>
      <c r="O534" t="s">
        <v>13</v>
      </c>
      <c r="P534" t="s">
        <v>33</v>
      </c>
      <c r="Q534" t="s">
        <v>1951</v>
      </c>
    </row>
    <row r="535" spans="1:24">
      <c r="A535" t="s">
        <v>2026</v>
      </c>
      <c r="B535">
        <v>206</v>
      </c>
      <c r="C535" t="s">
        <v>0</v>
      </c>
      <c r="D535">
        <v>1</v>
      </c>
      <c r="E535" t="s">
        <v>1</v>
      </c>
      <c r="F535">
        <v>54</v>
      </c>
      <c r="G535" s="2">
        <v>0</v>
      </c>
      <c r="H535" t="s">
        <v>2174</v>
      </c>
      <c r="I535" t="s">
        <v>2175</v>
      </c>
      <c r="J535">
        <v>101</v>
      </c>
      <c r="K535" t="s">
        <v>548</v>
      </c>
      <c r="L535" t="s">
        <v>2176</v>
      </c>
      <c r="M535" t="s">
        <v>215</v>
      </c>
      <c r="N535" t="s">
        <v>2177</v>
      </c>
      <c r="O535" t="s">
        <v>2178</v>
      </c>
      <c r="P535" t="s">
        <v>2179</v>
      </c>
      <c r="Q535" t="s">
        <v>2180</v>
      </c>
      <c r="R535" t="s">
        <v>2181</v>
      </c>
      <c r="S535" t="s">
        <v>1032</v>
      </c>
    </row>
    <row r="536" spans="1:24">
      <c r="A536" t="s">
        <v>2026</v>
      </c>
      <c r="B536">
        <v>206</v>
      </c>
      <c r="C536" t="s">
        <v>0</v>
      </c>
      <c r="D536">
        <v>1</v>
      </c>
      <c r="E536" t="s">
        <v>1</v>
      </c>
      <c r="F536">
        <v>39</v>
      </c>
      <c r="G536" s="2">
        <v>0</v>
      </c>
      <c r="H536" t="s">
        <v>2182</v>
      </c>
      <c r="I536" t="s">
        <v>2183</v>
      </c>
      <c r="J536" t="s">
        <v>410</v>
      </c>
      <c r="K536" t="s">
        <v>655</v>
      </c>
      <c r="L536" t="s">
        <v>10</v>
      </c>
    </row>
    <row r="537" spans="1:24">
      <c r="A537" t="s">
        <v>2026</v>
      </c>
      <c r="B537">
        <v>206</v>
      </c>
      <c r="C537" t="s">
        <v>0</v>
      </c>
      <c r="D537">
        <v>1</v>
      </c>
      <c r="E537" t="s">
        <v>1</v>
      </c>
      <c r="F537">
        <v>39</v>
      </c>
      <c r="G537" s="2">
        <v>0</v>
      </c>
      <c r="H537" t="s">
        <v>2184</v>
      </c>
      <c r="I537" t="s">
        <v>2185</v>
      </c>
      <c r="J537" t="s">
        <v>410</v>
      </c>
      <c r="K537" t="s">
        <v>655</v>
      </c>
      <c r="L537" t="s">
        <v>10</v>
      </c>
    </row>
    <row r="538" spans="1:24">
      <c r="A538" t="s">
        <v>2186</v>
      </c>
      <c r="B538">
        <v>205</v>
      </c>
      <c r="C538" t="s">
        <v>0</v>
      </c>
      <c r="D538">
        <v>315</v>
      </c>
      <c r="E538" t="s">
        <v>1</v>
      </c>
      <c r="F538">
        <v>337</v>
      </c>
      <c r="G538" s="2">
        <v>0</v>
      </c>
      <c r="H538" t="s">
        <v>2187</v>
      </c>
      <c r="I538" t="s">
        <v>2188</v>
      </c>
      <c r="J538" t="s">
        <v>2189</v>
      </c>
      <c r="K538" t="s">
        <v>2190</v>
      </c>
      <c r="L538" t="s">
        <v>2191</v>
      </c>
      <c r="M538" t="s">
        <v>2192</v>
      </c>
    </row>
    <row r="539" spans="1:24">
      <c r="A539" t="s">
        <v>2186</v>
      </c>
      <c r="B539">
        <v>205</v>
      </c>
      <c r="C539" t="s">
        <v>0</v>
      </c>
      <c r="D539">
        <v>254</v>
      </c>
      <c r="E539" t="s">
        <v>1</v>
      </c>
      <c r="F539">
        <v>274</v>
      </c>
      <c r="G539" s="2">
        <v>0</v>
      </c>
      <c r="H539" t="s">
        <v>2193</v>
      </c>
      <c r="I539" t="s">
        <v>2194</v>
      </c>
      <c r="J539" t="s">
        <v>2195</v>
      </c>
      <c r="K539" t="s">
        <v>37</v>
      </c>
      <c r="L539" t="s">
        <v>2196</v>
      </c>
      <c r="M539" t="s">
        <v>2197</v>
      </c>
      <c r="N539" t="s">
        <v>439</v>
      </c>
      <c r="O539" t="s">
        <v>2198</v>
      </c>
      <c r="P539" t="s">
        <v>2199</v>
      </c>
      <c r="Q539" t="s">
        <v>10</v>
      </c>
      <c r="R539">
        <v>6</v>
      </c>
      <c r="S539" t="s">
        <v>2200</v>
      </c>
      <c r="T539" t="s">
        <v>2201</v>
      </c>
      <c r="U539" t="s">
        <v>2202</v>
      </c>
      <c r="V539" t="s">
        <v>561</v>
      </c>
      <c r="W539" t="s">
        <v>2203</v>
      </c>
    </row>
    <row r="540" spans="1:24">
      <c r="A540" t="s">
        <v>2186</v>
      </c>
      <c r="B540">
        <v>205</v>
      </c>
      <c r="C540" t="s">
        <v>0</v>
      </c>
      <c r="D540">
        <v>1</v>
      </c>
      <c r="E540" t="s">
        <v>1</v>
      </c>
      <c r="F540">
        <v>95</v>
      </c>
      <c r="G540" s="2">
        <v>0</v>
      </c>
      <c r="H540" t="s">
        <v>2204</v>
      </c>
      <c r="I540" t="s">
        <v>2205</v>
      </c>
      <c r="J540" t="s">
        <v>2206</v>
      </c>
      <c r="K540" t="s">
        <v>2207</v>
      </c>
      <c r="L540" t="s">
        <v>2208</v>
      </c>
      <c r="M540" t="s">
        <v>495</v>
      </c>
    </row>
    <row r="541" spans="1:24">
      <c r="A541" t="s">
        <v>2186</v>
      </c>
      <c r="B541">
        <v>205</v>
      </c>
      <c r="C541" t="s">
        <v>0</v>
      </c>
      <c r="D541">
        <v>1</v>
      </c>
      <c r="E541" t="s">
        <v>1</v>
      </c>
      <c r="F541">
        <v>72</v>
      </c>
      <c r="G541" s="2">
        <v>0</v>
      </c>
      <c r="H541" t="s">
        <v>2209</v>
      </c>
      <c r="I541" t="s">
        <v>2210</v>
      </c>
      <c r="J541" t="s">
        <v>1028</v>
      </c>
      <c r="K541" t="s">
        <v>10</v>
      </c>
      <c r="L541" t="s">
        <v>1029</v>
      </c>
    </row>
    <row r="542" spans="1:24">
      <c r="A542" t="s">
        <v>2186</v>
      </c>
      <c r="B542">
        <v>205</v>
      </c>
      <c r="C542" t="s">
        <v>0</v>
      </c>
      <c r="D542">
        <v>1</v>
      </c>
      <c r="E542" t="s">
        <v>1</v>
      </c>
      <c r="F542">
        <v>66</v>
      </c>
      <c r="G542" s="2">
        <v>0</v>
      </c>
      <c r="H542" t="s">
        <v>2211</v>
      </c>
      <c r="I542" t="s">
        <v>2212</v>
      </c>
      <c r="J542" t="s">
        <v>192</v>
      </c>
      <c r="K542" t="s">
        <v>10</v>
      </c>
      <c r="L542" t="s">
        <v>2213</v>
      </c>
    </row>
    <row r="543" spans="1:24">
      <c r="A543" t="s">
        <v>2186</v>
      </c>
      <c r="B543">
        <v>205</v>
      </c>
      <c r="C543" t="s">
        <v>0</v>
      </c>
      <c r="D543">
        <v>1</v>
      </c>
      <c r="E543" t="s">
        <v>1</v>
      </c>
      <c r="F543">
        <v>64</v>
      </c>
      <c r="G543" s="2">
        <v>0</v>
      </c>
      <c r="H543" t="s">
        <v>2214</v>
      </c>
      <c r="I543" t="s">
        <v>2215</v>
      </c>
      <c r="J543" t="s">
        <v>1121</v>
      </c>
      <c r="K543" t="s">
        <v>313</v>
      </c>
      <c r="L543" t="s">
        <v>429</v>
      </c>
      <c r="M543" t="s">
        <v>328</v>
      </c>
      <c r="N543" t="s">
        <v>1122</v>
      </c>
      <c r="O543" t="s">
        <v>685</v>
      </c>
      <c r="P543" t="s">
        <v>1677</v>
      </c>
      <c r="Q543" t="s">
        <v>1678</v>
      </c>
      <c r="R543" t="s">
        <v>1126</v>
      </c>
      <c r="S543" t="s">
        <v>1679</v>
      </c>
      <c r="T543" t="s">
        <v>607</v>
      </c>
      <c r="U543" t="s">
        <v>1678</v>
      </c>
      <c r="V543" t="s">
        <v>1126</v>
      </c>
      <c r="W543" t="s">
        <v>1680</v>
      </c>
      <c r="X543" t="s">
        <v>607</v>
      </c>
    </row>
    <row r="544" spans="1:24">
      <c r="A544" t="s">
        <v>2186</v>
      </c>
      <c r="B544">
        <v>205</v>
      </c>
      <c r="C544" t="s">
        <v>0</v>
      </c>
      <c r="D544">
        <v>1</v>
      </c>
      <c r="E544" t="s">
        <v>1</v>
      </c>
      <c r="F544">
        <v>64</v>
      </c>
      <c r="G544" s="2">
        <v>0</v>
      </c>
      <c r="H544" t="s">
        <v>2216</v>
      </c>
      <c r="I544" t="s">
        <v>2217</v>
      </c>
      <c r="J544" t="s">
        <v>1121</v>
      </c>
      <c r="K544" t="s">
        <v>313</v>
      </c>
      <c r="L544" t="s">
        <v>429</v>
      </c>
      <c r="M544" t="s">
        <v>328</v>
      </c>
      <c r="N544" t="s">
        <v>1122</v>
      </c>
      <c r="O544" t="s">
        <v>685</v>
      </c>
      <c r="P544" t="s">
        <v>1677</v>
      </c>
      <c r="Q544" t="s">
        <v>1678</v>
      </c>
      <c r="R544" t="s">
        <v>1126</v>
      </c>
      <c r="S544" t="s">
        <v>1679</v>
      </c>
      <c r="T544" t="s">
        <v>607</v>
      </c>
      <c r="U544" t="s">
        <v>1678</v>
      </c>
      <c r="V544" t="s">
        <v>1126</v>
      </c>
      <c r="W544" t="s">
        <v>1680</v>
      </c>
      <c r="X544" t="s">
        <v>607</v>
      </c>
    </row>
    <row r="545" spans="1:21">
      <c r="A545" t="s">
        <v>2186</v>
      </c>
      <c r="B545">
        <v>205</v>
      </c>
      <c r="C545" t="s">
        <v>0</v>
      </c>
      <c r="D545">
        <v>1</v>
      </c>
      <c r="E545" t="s">
        <v>1</v>
      </c>
      <c r="F545">
        <v>63</v>
      </c>
      <c r="G545" s="2">
        <v>0</v>
      </c>
      <c r="H545" t="s">
        <v>2218</v>
      </c>
      <c r="I545" t="s">
        <v>2219</v>
      </c>
      <c r="J545" t="s">
        <v>313</v>
      </c>
      <c r="K545" t="s">
        <v>314</v>
      </c>
      <c r="L545" t="s">
        <v>315</v>
      </c>
      <c r="M545" t="s">
        <v>316</v>
      </c>
      <c r="N545" t="s">
        <v>317</v>
      </c>
      <c r="O545" t="s">
        <v>318</v>
      </c>
    </row>
    <row r="546" spans="1:21">
      <c r="A546" t="s">
        <v>2186</v>
      </c>
      <c r="B546">
        <v>205</v>
      </c>
      <c r="C546" t="s">
        <v>0</v>
      </c>
      <c r="D546">
        <v>1</v>
      </c>
      <c r="E546" t="s">
        <v>1</v>
      </c>
      <c r="F546">
        <v>63</v>
      </c>
      <c r="G546" s="2">
        <v>0</v>
      </c>
      <c r="H546" t="s">
        <v>2220</v>
      </c>
      <c r="I546" t="s">
        <v>2221</v>
      </c>
      <c r="J546" t="s">
        <v>313</v>
      </c>
      <c r="K546" t="s">
        <v>314</v>
      </c>
      <c r="L546" t="s">
        <v>315</v>
      </c>
      <c r="M546" t="s">
        <v>316</v>
      </c>
      <c r="N546" t="s">
        <v>317</v>
      </c>
      <c r="O546" t="s">
        <v>318</v>
      </c>
    </row>
    <row r="547" spans="1:21">
      <c r="A547" t="s">
        <v>2186</v>
      </c>
      <c r="B547">
        <v>205</v>
      </c>
      <c r="C547" t="s">
        <v>0</v>
      </c>
      <c r="D547">
        <v>1</v>
      </c>
      <c r="E547" t="s">
        <v>1</v>
      </c>
      <c r="F547">
        <v>63</v>
      </c>
      <c r="G547" s="2">
        <v>0</v>
      </c>
      <c r="H547" t="s">
        <v>2222</v>
      </c>
      <c r="I547" t="s">
        <v>2223</v>
      </c>
      <c r="J547" t="s">
        <v>313</v>
      </c>
      <c r="K547" t="s">
        <v>314</v>
      </c>
      <c r="L547" t="s">
        <v>315</v>
      </c>
      <c r="M547" t="s">
        <v>316</v>
      </c>
      <c r="N547" t="s">
        <v>317</v>
      </c>
      <c r="O547" t="s">
        <v>318</v>
      </c>
    </row>
    <row r="548" spans="1:21">
      <c r="A548" t="s">
        <v>2186</v>
      </c>
      <c r="B548">
        <v>205</v>
      </c>
      <c r="C548" t="s">
        <v>0</v>
      </c>
      <c r="D548">
        <v>1</v>
      </c>
      <c r="E548" t="s">
        <v>1</v>
      </c>
      <c r="F548">
        <v>63</v>
      </c>
      <c r="G548" s="2">
        <v>0</v>
      </c>
      <c r="H548" t="s">
        <v>2224</v>
      </c>
      <c r="I548" t="s">
        <v>2225</v>
      </c>
      <c r="J548" t="s">
        <v>313</v>
      </c>
      <c r="K548" t="s">
        <v>314</v>
      </c>
      <c r="L548" t="s">
        <v>315</v>
      </c>
      <c r="M548" t="s">
        <v>316</v>
      </c>
      <c r="N548" t="s">
        <v>317</v>
      </c>
      <c r="O548" t="s">
        <v>318</v>
      </c>
    </row>
    <row r="549" spans="1:21">
      <c r="A549" t="s">
        <v>2186</v>
      </c>
      <c r="B549">
        <v>205</v>
      </c>
      <c r="C549" t="s">
        <v>0</v>
      </c>
      <c r="D549">
        <v>1</v>
      </c>
      <c r="E549" t="s">
        <v>1</v>
      </c>
      <c r="F549">
        <v>63</v>
      </c>
      <c r="G549" s="2">
        <v>0</v>
      </c>
      <c r="H549" t="s">
        <v>2226</v>
      </c>
      <c r="I549" t="s">
        <v>2227</v>
      </c>
      <c r="J549" t="s">
        <v>2228</v>
      </c>
      <c r="K549" t="s">
        <v>2229</v>
      </c>
      <c r="L549" t="s">
        <v>882</v>
      </c>
      <c r="M549" t="s">
        <v>2230</v>
      </c>
      <c r="N549" t="s">
        <v>2231</v>
      </c>
      <c r="O549" t="s">
        <v>2232</v>
      </c>
      <c r="P549" t="s">
        <v>2233</v>
      </c>
      <c r="Q549" t="s">
        <v>2234</v>
      </c>
    </row>
    <row r="550" spans="1:21">
      <c r="A550" t="s">
        <v>2186</v>
      </c>
      <c r="B550">
        <v>205</v>
      </c>
      <c r="C550" t="s">
        <v>0</v>
      </c>
      <c r="D550">
        <v>1</v>
      </c>
      <c r="E550" t="s">
        <v>1</v>
      </c>
      <c r="F550">
        <v>61</v>
      </c>
      <c r="G550" s="2">
        <v>0</v>
      </c>
      <c r="H550" t="s">
        <v>2235</v>
      </c>
      <c r="I550" t="s">
        <v>2236</v>
      </c>
      <c r="J550" t="s">
        <v>192</v>
      </c>
      <c r="K550" t="s">
        <v>10</v>
      </c>
      <c r="L550" t="s">
        <v>2237</v>
      </c>
      <c r="M550" t="s">
        <v>2238</v>
      </c>
    </row>
    <row r="551" spans="1:21">
      <c r="A551" t="s">
        <v>2186</v>
      </c>
      <c r="B551">
        <v>205</v>
      </c>
      <c r="C551" t="s">
        <v>0</v>
      </c>
      <c r="D551">
        <v>1</v>
      </c>
      <c r="E551" t="s">
        <v>1</v>
      </c>
      <c r="F551">
        <v>60</v>
      </c>
      <c r="G551" s="2">
        <v>0</v>
      </c>
      <c r="H551" t="s">
        <v>2239</v>
      </c>
      <c r="I551" t="s">
        <v>2240</v>
      </c>
      <c r="J551" t="s">
        <v>166</v>
      </c>
      <c r="K551" t="s">
        <v>1387</v>
      </c>
    </row>
    <row r="552" spans="1:21">
      <c r="A552" t="s">
        <v>2186</v>
      </c>
      <c r="B552">
        <v>205</v>
      </c>
      <c r="C552" t="s">
        <v>0</v>
      </c>
      <c r="D552">
        <v>1</v>
      </c>
      <c r="E552" t="s">
        <v>1</v>
      </c>
      <c r="F552">
        <v>58</v>
      </c>
      <c r="G552" s="2">
        <v>0</v>
      </c>
      <c r="H552" t="s">
        <v>2241</v>
      </c>
      <c r="I552" t="s">
        <v>2242</v>
      </c>
      <c r="J552" t="s">
        <v>1373</v>
      </c>
      <c r="K552" t="s">
        <v>397</v>
      </c>
      <c r="L552" t="s">
        <v>1374</v>
      </c>
      <c r="M552" t="s">
        <v>1375</v>
      </c>
      <c r="N552" t="s">
        <v>1376</v>
      </c>
      <c r="O552" t="s">
        <v>400</v>
      </c>
    </row>
    <row r="553" spans="1:21">
      <c r="A553" t="s">
        <v>2186</v>
      </c>
      <c r="B553">
        <v>205</v>
      </c>
      <c r="C553" t="s">
        <v>0</v>
      </c>
      <c r="D553">
        <v>1</v>
      </c>
      <c r="E553" t="s">
        <v>1</v>
      </c>
      <c r="F553">
        <v>57</v>
      </c>
      <c r="G553" s="2">
        <v>0</v>
      </c>
      <c r="H553" t="s">
        <v>2243</v>
      </c>
      <c r="I553" t="s">
        <v>2244</v>
      </c>
      <c r="J553" t="s">
        <v>1954</v>
      </c>
      <c r="K553" t="s">
        <v>404</v>
      </c>
      <c r="L553" t="s">
        <v>82</v>
      </c>
      <c r="M553" t="s">
        <v>1955</v>
      </c>
    </row>
    <row r="554" spans="1:21">
      <c r="A554" t="s">
        <v>2186</v>
      </c>
      <c r="B554">
        <v>205</v>
      </c>
      <c r="C554" t="s">
        <v>0</v>
      </c>
      <c r="D554">
        <v>1</v>
      </c>
      <c r="E554" t="s">
        <v>1</v>
      </c>
      <c r="F554">
        <v>57</v>
      </c>
      <c r="G554" s="2">
        <v>0</v>
      </c>
      <c r="H554" t="s">
        <v>2245</v>
      </c>
      <c r="I554" t="s">
        <v>2246</v>
      </c>
      <c r="J554" t="s">
        <v>1954</v>
      </c>
      <c r="K554" t="s">
        <v>404</v>
      </c>
      <c r="L554" t="s">
        <v>82</v>
      </c>
      <c r="M554" t="s">
        <v>1955</v>
      </c>
    </row>
    <row r="555" spans="1:21">
      <c r="A555" t="s">
        <v>2186</v>
      </c>
      <c r="B555">
        <v>205</v>
      </c>
      <c r="C555" t="s">
        <v>0</v>
      </c>
      <c r="D555">
        <v>1</v>
      </c>
      <c r="E555" t="s">
        <v>1</v>
      </c>
      <c r="F555">
        <v>57</v>
      </c>
      <c r="G555" s="2">
        <v>0</v>
      </c>
      <c r="H555" t="s">
        <v>2247</v>
      </c>
      <c r="I555" t="s">
        <v>2248</v>
      </c>
      <c r="J555" t="s">
        <v>1954</v>
      </c>
      <c r="K555" t="s">
        <v>404</v>
      </c>
      <c r="L555" t="s">
        <v>82</v>
      </c>
      <c r="M555" t="s">
        <v>1955</v>
      </c>
    </row>
    <row r="556" spans="1:21">
      <c r="A556" t="s">
        <v>2186</v>
      </c>
      <c r="B556">
        <v>205</v>
      </c>
      <c r="C556" t="s">
        <v>0</v>
      </c>
      <c r="D556">
        <v>1</v>
      </c>
      <c r="E556" t="s">
        <v>1</v>
      </c>
      <c r="F556">
        <v>57</v>
      </c>
      <c r="G556" s="2">
        <v>0</v>
      </c>
      <c r="H556" t="s">
        <v>2249</v>
      </c>
      <c r="I556" t="s">
        <v>2250</v>
      </c>
      <c r="J556" t="s">
        <v>1954</v>
      </c>
      <c r="K556" t="s">
        <v>404</v>
      </c>
      <c r="L556" t="s">
        <v>82</v>
      </c>
      <c r="M556" t="s">
        <v>1955</v>
      </c>
    </row>
    <row r="557" spans="1:21">
      <c r="A557" t="s">
        <v>2186</v>
      </c>
      <c r="B557">
        <v>205</v>
      </c>
      <c r="C557" t="s">
        <v>0</v>
      </c>
      <c r="D557">
        <v>1</v>
      </c>
      <c r="E557" t="s">
        <v>1</v>
      </c>
      <c r="F557">
        <v>57</v>
      </c>
      <c r="G557" s="2">
        <v>0</v>
      </c>
      <c r="H557" t="s">
        <v>2251</v>
      </c>
      <c r="I557" t="s">
        <v>2252</v>
      </c>
      <c r="J557" t="s">
        <v>1954</v>
      </c>
      <c r="K557" t="s">
        <v>404</v>
      </c>
      <c r="L557" t="s">
        <v>82</v>
      </c>
      <c r="M557" t="s">
        <v>1955</v>
      </c>
    </row>
    <row r="558" spans="1:21">
      <c r="A558" t="s">
        <v>2186</v>
      </c>
      <c r="B558">
        <v>205</v>
      </c>
      <c r="C558" t="s">
        <v>0</v>
      </c>
      <c r="D558">
        <v>1</v>
      </c>
      <c r="E558" t="s">
        <v>1</v>
      </c>
      <c r="F558">
        <v>55</v>
      </c>
      <c r="G558" s="2">
        <v>0</v>
      </c>
      <c r="H558" t="s">
        <v>2253</v>
      </c>
      <c r="I558" t="s">
        <v>2254</v>
      </c>
      <c r="J558" t="s">
        <v>936</v>
      </c>
      <c r="K558" t="s">
        <v>2255</v>
      </c>
      <c r="L558" t="s">
        <v>2256</v>
      </c>
      <c r="M558" t="s">
        <v>957</v>
      </c>
      <c r="N558" t="s">
        <v>2257</v>
      </c>
      <c r="O558" t="s">
        <v>1880</v>
      </c>
      <c r="P558" t="s">
        <v>2258</v>
      </c>
      <c r="Q558" t="s">
        <v>2259</v>
      </c>
    </row>
    <row r="559" spans="1:21">
      <c r="A559" t="s">
        <v>2186</v>
      </c>
      <c r="B559">
        <v>205</v>
      </c>
      <c r="C559" t="s">
        <v>0</v>
      </c>
      <c r="D559">
        <v>1</v>
      </c>
      <c r="E559" t="s">
        <v>1</v>
      </c>
      <c r="F559">
        <v>54</v>
      </c>
      <c r="G559" s="2">
        <v>0</v>
      </c>
      <c r="H559" t="s">
        <v>2260</v>
      </c>
      <c r="I559" t="s">
        <v>2261</v>
      </c>
      <c r="J559" t="s">
        <v>166</v>
      </c>
      <c r="K559" t="s">
        <v>734</v>
      </c>
      <c r="L559" t="s">
        <v>1312</v>
      </c>
      <c r="M559" t="s">
        <v>7</v>
      </c>
      <c r="N559" t="s">
        <v>1693</v>
      </c>
      <c r="O559" t="s">
        <v>734</v>
      </c>
      <c r="P559" t="s">
        <v>1694</v>
      </c>
      <c r="Q559" t="s">
        <v>1349</v>
      </c>
      <c r="R559" t="s">
        <v>1695</v>
      </c>
      <c r="S559" t="s">
        <v>10</v>
      </c>
      <c r="T559">
        <v>2</v>
      </c>
      <c r="U559" t="s">
        <v>2262</v>
      </c>
    </row>
    <row r="560" spans="1:21">
      <c r="A560" t="s">
        <v>2186</v>
      </c>
      <c r="B560">
        <v>205</v>
      </c>
      <c r="C560" t="s">
        <v>0</v>
      </c>
      <c r="D560">
        <v>1</v>
      </c>
      <c r="E560" t="s">
        <v>1</v>
      </c>
      <c r="F560">
        <v>51</v>
      </c>
      <c r="G560" s="2">
        <v>0</v>
      </c>
      <c r="H560" t="s">
        <v>2263</v>
      </c>
      <c r="I560" t="s">
        <v>2264</v>
      </c>
      <c r="J560" t="s">
        <v>192</v>
      </c>
      <c r="K560" t="s">
        <v>10</v>
      </c>
      <c r="L560" t="s">
        <v>2265</v>
      </c>
    </row>
    <row r="561" spans="1:25">
      <c r="A561" t="s">
        <v>2186</v>
      </c>
      <c r="B561">
        <v>205</v>
      </c>
      <c r="C561" t="s">
        <v>0</v>
      </c>
      <c r="D561">
        <v>1</v>
      </c>
      <c r="E561" t="s">
        <v>1</v>
      </c>
      <c r="F561">
        <v>51</v>
      </c>
      <c r="G561" s="2">
        <v>0</v>
      </c>
      <c r="H561" t="s">
        <v>2266</v>
      </c>
      <c r="I561" t="s">
        <v>2267</v>
      </c>
      <c r="J561" t="s">
        <v>936</v>
      </c>
      <c r="K561">
        <v>2</v>
      </c>
      <c r="L561" t="s">
        <v>558</v>
      </c>
      <c r="M561" t="s">
        <v>937</v>
      </c>
      <c r="N561">
        <v>6</v>
      </c>
      <c r="O561" t="s">
        <v>328</v>
      </c>
      <c r="P561" t="s">
        <v>856</v>
      </c>
      <c r="Q561" t="s">
        <v>938</v>
      </c>
      <c r="R561" t="s">
        <v>939</v>
      </c>
      <c r="S561" t="s">
        <v>940</v>
      </c>
      <c r="T561" t="s">
        <v>558</v>
      </c>
      <c r="U561" t="s">
        <v>937</v>
      </c>
      <c r="V561" t="s">
        <v>941</v>
      </c>
      <c r="W561" t="s">
        <v>328</v>
      </c>
      <c r="X561" t="s">
        <v>55</v>
      </c>
      <c r="Y561" t="s">
        <v>2268</v>
      </c>
    </row>
    <row r="562" spans="1:25">
      <c r="A562" t="s">
        <v>2186</v>
      </c>
      <c r="B562">
        <v>205</v>
      </c>
      <c r="C562" t="s">
        <v>0</v>
      </c>
      <c r="D562">
        <v>1</v>
      </c>
      <c r="E562" t="s">
        <v>1</v>
      </c>
      <c r="F562">
        <v>39</v>
      </c>
      <c r="G562" s="2">
        <v>0</v>
      </c>
      <c r="H562" t="s">
        <v>2269</v>
      </c>
      <c r="I562" t="s">
        <v>2270</v>
      </c>
      <c r="J562" t="s">
        <v>410</v>
      </c>
      <c r="K562" t="s">
        <v>655</v>
      </c>
      <c r="L562" t="s">
        <v>10</v>
      </c>
    </row>
    <row r="563" spans="1:25">
      <c r="A563" t="s">
        <v>2186</v>
      </c>
      <c r="B563">
        <v>205</v>
      </c>
      <c r="C563" t="s">
        <v>0</v>
      </c>
      <c r="D563">
        <v>1</v>
      </c>
      <c r="E563" t="s">
        <v>1</v>
      </c>
      <c r="F563">
        <v>29</v>
      </c>
      <c r="G563" s="2">
        <v>0</v>
      </c>
      <c r="H563" t="s">
        <v>2271</v>
      </c>
      <c r="I563" t="s">
        <v>2272</v>
      </c>
      <c r="J563" t="s">
        <v>1811</v>
      </c>
      <c r="K563" t="s">
        <v>840</v>
      </c>
      <c r="L563" t="s">
        <v>1812</v>
      </c>
      <c r="M563" t="s">
        <v>1813</v>
      </c>
    </row>
    <row r="564" spans="1:25">
      <c r="A564" t="s">
        <v>2186</v>
      </c>
      <c r="B564">
        <v>205</v>
      </c>
      <c r="C564" t="s">
        <v>0</v>
      </c>
      <c r="D564">
        <v>1</v>
      </c>
      <c r="E564" t="s">
        <v>1</v>
      </c>
      <c r="F564">
        <v>29</v>
      </c>
      <c r="G564" s="2">
        <v>0</v>
      </c>
      <c r="H564" t="s">
        <v>2273</v>
      </c>
      <c r="I564" t="s">
        <v>2274</v>
      </c>
      <c r="J564" t="s">
        <v>1811</v>
      </c>
      <c r="K564" t="s">
        <v>840</v>
      </c>
      <c r="L564" t="s">
        <v>1812</v>
      </c>
      <c r="M564" t="s">
        <v>1813</v>
      </c>
    </row>
    <row r="565" spans="1:25">
      <c r="A565" t="s">
        <v>2186</v>
      </c>
      <c r="B565">
        <v>205</v>
      </c>
      <c r="C565" t="s">
        <v>0</v>
      </c>
      <c r="D565">
        <v>1</v>
      </c>
      <c r="E565" t="s">
        <v>1</v>
      </c>
      <c r="F565">
        <v>29</v>
      </c>
      <c r="G565" s="2">
        <v>0</v>
      </c>
      <c r="H565" t="s">
        <v>2275</v>
      </c>
      <c r="I565" t="s">
        <v>2276</v>
      </c>
      <c r="J565" t="s">
        <v>1811</v>
      </c>
      <c r="K565" t="s">
        <v>840</v>
      </c>
      <c r="L565" t="s">
        <v>1812</v>
      </c>
      <c r="M565" t="s">
        <v>1813</v>
      </c>
    </row>
    <row r="566" spans="1:25">
      <c r="A566" t="s">
        <v>2186</v>
      </c>
      <c r="B566">
        <v>205</v>
      </c>
      <c r="C566" t="s">
        <v>0</v>
      </c>
      <c r="D566">
        <v>1</v>
      </c>
      <c r="E566" t="s">
        <v>1</v>
      </c>
      <c r="F566">
        <v>29</v>
      </c>
      <c r="G566" s="2">
        <v>0</v>
      </c>
      <c r="H566" t="s">
        <v>2277</v>
      </c>
      <c r="I566" t="s">
        <v>2278</v>
      </c>
      <c r="J566" t="s">
        <v>1811</v>
      </c>
      <c r="K566" t="s">
        <v>840</v>
      </c>
      <c r="L566" t="s">
        <v>1812</v>
      </c>
      <c r="M566" t="s">
        <v>1813</v>
      </c>
    </row>
    <row r="567" spans="1:25">
      <c r="A567" t="s">
        <v>2186</v>
      </c>
      <c r="B567">
        <v>205</v>
      </c>
      <c r="C567" t="s">
        <v>0</v>
      </c>
      <c r="D567">
        <v>1</v>
      </c>
      <c r="E567" t="s">
        <v>1</v>
      </c>
      <c r="F567">
        <v>29</v>
      </c>
      <c r="G567" s="2">
        <v>0</v>
      </c>
      <c r="H567" t="s">
        <v>2279</v>
      </c>
      <c r="I567" t="s">
        <v>2280</v>
      </c>
      <c r="J567" t="s">
        <v>1811</v>
      </c>
      <c r="K567" t="s">
        <v>840</v>
      </c>
      <c r="L567" t="s">
        <v>1812</v>
      </c>
      <c r="M567" t="s">
        <v>1813</v>
      </c>
    </row>
    <row r="568" spans="1:25">
      <c r="A568" t="s">
        <v>2186</v>
      </c>
      <c r="B568">
        <v>205</v>
      </c>
      <c r="C568" t="s">
        <v>0</v>
      </c>
      <c r="D568">
        <v>1</v>
      </c>
      <c r="E568" t="s">
        <v>1</v>
      </c>
      <c r="F568">
        <v>29</v>
      </c>
      <c r="G568" s="2">
        <v>0</v>
      </c>
      <c r="H568" t="s">
        <v>2281</v>
      </c>
      <c r="I568" t="s">
        <v>2282</v>
      </c>
      <c r="J568" t="s">
        <v>1811</v>
      </c>
      <c r="K568" t="s">
        <v>840</v>
      </c>
      <c r="L568" t="s">
        <v>1812</v>
      </c>
      <c r="M568" t="s">
        <v>1813</v>
      </c>
    </row>
    <row r="569" spans="1:25">
      <c r="A569" t="s">
        <v>2186</v>
      </c>
      <c r="B569">
        <v>205</v>
      </c>
      <c r="C569" t="s">
        <v>0</v>
      </c>
      <c r="D569">
        <v>1</v>
      </c>
      <c r="E569" t="s">
        <v>1</v>
      </c>
      <c r="F569">
        <v>29</v>
      </c>
      <c r="G569" s="2">
        <v>0</v>
      </c>
      <c r="H569" t="s">
        <v>2283</v>
      </c>
      <c r="I569" t="s">
        <v>2284</v>
      </c>
      <c r="J569" t="s">
        <v>1811</v>
      </c>
      <c r="K569" t="s">
        <v>840</v>
      </c>
      <c r="L569" t="s">
        <v>1812</v>
      </c>
      <c r="M569" t="s">
        <v>1813</v>
      </c>
    </row>
    <row r="570" spans="1:25">
      <c r="A570" t="s">
        <v>2186</v>
      </c>
      <c r="B570">
        <v>205</v>
      </c>
      <c r="C570" t="s">
        <v>0</v>
      </c>
      <c r="D570">
        <v>1</v>
      </c>
      <c r="E570" t="s">
        <v>1</v>
      </c>
      <c r="F570">
        <v>29</v>
      </c>
      <c r="G570" s="2">
        <v>0</v>
      </c>
      <c r="H570" t="s">
        <v>2285</v>
      </c>
      <c r="I570" t="s">
        <v>2286</v>
      </c>
      <c r="J570" t="s">
        <v>1811</v>
      </c>
      <c r="K570" t="s">
        <v>840</v>
      </c>
      <c r="L570" t="s">
        <v>1812</v>
      </c>
      <c r="M570" t="s">
        <v>1813</v>
      </c>
    </row>
    <row r="571" spans="1:25">
      <c r="A571" t="s">
        <v>2287</v>
      </c>
      <c r="B571">
        <v>204</v>
      </c>
      <c r="C571" t="s">
        <v>0</v>
      </c>
      <c r="D571">
        <v>108</v>
      </c>
      <c r="E571" t="s">
        <v>1</v>
      </c>
      <c r="F571">
        <v>124</v>
      </c>
      <c r="G571" s="2">
        <v>0</v>
      </c>
      <c r="H571" t="s">
        <v>2288</v>
      </c>
      <c r="I571" t="s">
        <v>2289</v>
      </c>
      <c r="J571" t="s">
        <v>1657</v>
      </c>
      <c r="K571" t="s">
        <v>626</v>
      </c>
      <c r="L571" t="s">
        <v>10</v>
      </c>
      <c r="M571" t="s">
        <v>2290</v>
      </c>
      <c r="N571" t="s">
        <v>1602</v>
      </c>
    </row>
    <row r="572" spans="1:25">
      <c r="A572" t="s">
        <v>2287</v>
      </c>
      <c r="B572">
        <v>204</v>
      </c>
      <c r="C572" t="s">
        <v>0</v>
      </c>
      <c r="D572">
        <v>108</v>
      </c>
      <c r="E572" t="s">
        <v>1</v>
      </c>
      <c r="F572">
        <v>124</v>
      </c>
      <c r="G572" s="2">
        <v>0</v>
      </c>
      <c r="H572" t="s">
        <v>2291</v>
      </c>
      <c r="I572" t="s">
        <v>2292</v>
      </c>
      <c r="J572" t="s">
        <v>1657</v>
      </c>
      <c r="K572" t="s">
        <v>626</v>
      </c>
      <c r="L572" t="s">
        <v>10</v>
      </c>
      <c r="M572" t="s">
        <v>2290</v>
      </c>
      <c r="N572" t="s">
        <v>1602</v>
      </c>
    </row>
    <row r="573" spans="1:25">
      <c r="A573" t="s">
        <v>2287</v>
      </c>
      <c r="B573">
        <v>204</v>
      </c>
      <c r="C573" t="s">
        <v>0</v>
      </c>
      <c r="D573">
        <v>108</v>
      </c>
      <c r="E573" t="s">
        <v>1</v>
      </c>
      <c r="F573">
        <v>124</v>
      </c>
      <c r="G573" s="2">
        <v>0</v>
      </c>
      <c r="H573" t="s">
        <v>2293</v>
      </c>
      <c r="I573" t="s">
        <v>2294</v>
      </c>
      <c r="J573" t="s">
        <v>1657</v>
      </c>
      <c r="K573" t="s">
        <v>626</v>
      </c>
      <c r="L573" t="s">
        <v>10</v>
      </c>
      <c r="M573" t="s">
        <v>2290</v>
      </c>
      <c r="N573" t="s">
        <v>1602</v>
      </c>
    </row>
    <row r="574" spans="1:25">
      <c r="A574" t="s">
        <v>2287</v>
      </c>
      <c r="B574">
        <v>204</v>
      </c>
      <c r="C574" t="s">
        <v>0</v>
      </c>
      <c r="D574">
        <v>108</v>
      </c>
      <c r="E574" t="s">
        <v>1</v>
      </c>
      <c r="F574">
        <v>124</v>
      </c>
      <c r="G574" s="2">
        <v>0</v>
      </c>
      <c r="H574" t="s">
        <v>2295</v>
      </c>
      <c r="I574" t="s">
        <v>2296</v>
      </c>
      <c r="J574" t="s">
        <v>1657</v>
      </c>
      <c r="K574" t="s">
        <v>626</v>
      </c>
      <c r="L574" t="s">
        <v>10</v>
      </c>
      <c r="M574" t="s">
        <v>2290</v>
      </c>
      <c r="N574" t="s">
        <v>1602</v>
      </c>
    </row>
    <row r="575" spans="1:25">
      <c r="A575" t="s">
        <v>2287</v>
      </c>
      <c r="B575">
        <v>204</v>
      </c>
      <c r="C575" t="s">
        <v>0</v>
      </c>
      <c r="D575">
        <v>108</v>
      </c>
      <c r="E575" t="s">
        <v>1</v>
      </c>
      <c r="F575">
        <v>124</v>
      </c>
      <c r="G575" s="2">
        <v>0</v>
      </c>
      <c r="H575" t="s">
        <v>2297</v>
      </c>
      <c r="I575" t="s">
        <v>2298</v>
      </c>
      <c r="J575" t="s">
        <v>1657</v>
      </c>
      <c r="K575" t="s">
        <v>626</v>
      </c>
      <c r="L575" t="s">
        <v>10</v>
      </c>
      <c r="M575" t="s">
        <v>2290</v>
      </c>
      <c r="N575" t="s">
        <v>1602</v>
      </c>
    </row>
    <row r="576" spans="1:25">
      <c r="A576" t="s">
        <v>2287</v>
      </c>
      <c r="B576">
        <v>204</v>
      </c>
      <c r="C576" t="s">
        <v>0</v>
      </c>
      <c r="D576">
        <v>108</v>
      </c>
      <c r="E576" t="s">
        <v>1</v>
      </c>
      <c r="F576">
        <v>124</v>
      </c>
      <c r="G576" s="2">
        <v>0</v>
      </c>
      <c r="H576" t="s">
        <v>2299</v>
      </c>
      <c r="I576" t="s">
        <v>2300</v>
      </c>
      <c r="J576" t="s">
        <v>1657</v>
      </c>
      <c r="K576" t="s">
        <v>626</v>
      </c>
      <c r="L576" t="s">
        <v>10</v>
      </c>
      <c r="M576" t="s">
        <v>2290</v>
      </c>
      <c r="N576" t="s">
        <v>1602</v>
      </c>
    </row>
    <row r="577" spans="1:23">
      <c r="A577" t="s">
        <v>2287</v>
      </c>
      <c r="B577">
        <v>204</v>
      </c>
      <c r="C577" t="s">
        <v>0</v>
      </c>
      <c r="D577">
        <v>1</v>
      </c>
      <c r="E577" t="s">
        <v>1</v>
      </c>
      <c r="F577">
        <v>88</v>
      </c>
      <c r="G577" s="2">
        <v>0</v>
      </c>
      <c r="H577" t="s">
        <v>2301</v>
      </c>
      <c r="I577" t="s">
        <v>2302</v>
      </c>
      <c r="J577" t="s">
        <v>379</v>
      </c>
      <c r="K577" t="s">
        <v>1051</v>
      </c>
      <c r="L577" t="s">
        <v>10</v>
      </c>
      <c r="M577" t="s">
        <v>1447</v>
      </c>
    </row>
    <row r="578" spans="1:23">
      <c r="A578" t="s">
        <v>2287</v>
      </c>
      <c r="B578">
        <v>204</v>
      </c>
      <c r="C578" t="s">
        <v>0</v>
      </c>
      <c r="D578">
        <v>1</v>
      </c>
      <c r="E578" t="s">
        <v>1</v>
      </c>
      <c r="F578">
        <v>86</v>
      </c>
      <c r="G578" s="2">
        <v>0</v>
      </c>
      <c r="H578" t="s">
        <v>2303</v>
      </c>
      <c r="I578" t="s">
        <v>2304</v>
      </c>
      <c r="J578" t="s">
        <v>1121</v>
      </c>
      <c r="K578" t="s">
        <v>10</v>
      </c>
      <c r="L578" t="s">
        <v>2305</v>
      </c>
      <c r="M578" t="s">
        <v>1715</v>
      </c>
    </row>
    <row r="579" spans="1:23">
      <c r="A579" t="s">
        <v>2287</v>
      </c>
      <c r="B579">
        <v>204</v>
      </c>
      <c r="C579" t="s">
        <v>0</v>
      </c>
      <c r="D579">
        <v>1</v>
      </c>
      <c r="E579" t="s">
        <v>1</v>
      </c>
      <c r="F579">
        <v>85</v>
      </c>
      <c r="G579" s="2">
        <v>0</v>
      </c>
      <c r="H579" t="s">
        <v>2306</v>
      </c>
      <c r="I579" t="s">
        <v>2307</v>
      </c>
      <c r="J579" t="s">
        <v>1069</v>
      </c>
      <c r="K579">
        <v>7</v>
      </c>
      <c r="L579" t="s">
        <v>429</v>
      </c>
      <c r="M579" t="s">
        <v>328</v>
      </c>
      <c r="N579" t="s">
        <v>1070</v>
      </c>
      <c r="O579" t="s">
        <v>1071</v>
      </c>
      <c r="P579" t="s">
        <v>1072</v>
      </c>
      <c r="Q579" t="s">
        <v>429</v>
      </c>
      <c r="R579" t="s">
        <v>430</v>
      </c>
      <c r="S579" t="s">
        <v>1073</v>
      </c>
      <c r="T579" t="s">
        <v>1072</v>
      </c>
      <c r="U579" t="s">
        <v>429</v>
      </c>
      <c r="V579" t="s">
        <v>430</v>
      </c>
    </row>
    <row r="580" spans="1:23">
      <c r="A580" t="s">
        <v>2287</v>
      </c>
      <c r="B580">
        <v>204</v>
      </c>
      <c r="C580" t="s">
        <v>0</v>
      </c>
      <c r="D580">
        <v>1</v>
      </c>
      <c r="E580" t="s">
        <v>1</v>
      </c>
      <c r="F580">
        <v>74</v>
      </c>
      <c r="G580" s="2">
        <v>0</v>
      </c>
      <c r="H580" t="s">
        <v>2308</v>
      </c>
      <c r="I580" t="s">
        <v>2309</v>
      </c>
      <c r="J580" t="s">
        <v>2310</v>
      </c>
      <c r="K580" t="s">
        <v>2311</v>
      </c>
      <c r="L580" t="s">
        <v>2312</v>
      </c>
      <c r="M580" t="s">
        <v>1369</v>
      </c>
      <c r="N580" t="s">
        <v>62</v>
      </c>
      <c r="O580" t="s">
        <v>2313</v>
      </c>
      <c r="P580" t="s">
        <v>495</v>
      </c>
    </row>
    <row r="581" spans="1:23">
      <c r="A581" t="s">
        <v>2287</v>
      </c>
      <c r="B581">
        <v>204</v>
      </c>
      <c r="C581" t="s">
        <v>0</v>
      </c>
      <c r="D581">
        <v>1</v>
      </c>
      <c r="E581" t="s">
        <v>1</v>
      </c>
      <c r="F581">
        <v>63</v>
      </c>
      <c r="G581" s="2">
        <v>0</v>
      </c>
      <c r="H581" t="s">
        <v>2314</v>
      </c>
      <c r="I581" t="s">
        <v>2315</v>
      </c>
      <c r="J581" t="s">
        <v>2195</v>
      </c>
      <c r="K581" t="s">
        <v>82</v>
      </c>
      <c r="L581">
        <v>3</v>
      </c>
      <c r="M581" t="s">
        <v>2316</v>
      </c>
    </row>
    <row r="582" spans="1:23">
      <c r="A582" t="s">
        <v>2287</v>
      </c>
      <c r="B582">
        <v>204</v>
      </c>
      <c r="C582" t="s">
        <v>0</v>
      </c>
      <c r="D582">
        <v>1</v>
      </c>
      <c r="E582" t="s">
        <v>1</v>
      </c>
      <c r="F582">
        <v>56</v>
      </c>
      <c r="G582" s="2">
        <v>0</v>
      </c>
      <c r="H582" t="s">
        <v>2317</v>
      </c>
      <c r="I582" t="s">
        <v>2318</v>
      </c>
      <c r="J582" t="s">
        <v>2319</v>
      </c>
      <c r="K582" t="s">
        <v>2320</v>
      </c>
      <c r="L582" t="s">
        <v>10</v>
      </c>
      <c r="M582" t="s">
        <v>1364</v>
      </c>
      <c r="N582" t="s">
        <v>2321</v>
      </c>
      <c r="O582" t="s">
        <v>2322</v>
      </c>
      <c r="P582" t="s">
        <v>2323</v>
      </c>
      <c r="Q582" t="s">
        <v>2324</v>
      </c>
    </row>
    <row r="583" spans="1:23">
      <c r="A583" t="s">
        <v>2287</v>
      </c>
      <c r="B583">
        <v>204</v>
      </c>
      <c r="C583" t="s">
        <v>0</v>
      </c>
      <c r="D583">
        <v>1</v>
      </c>
      <c r="E583" t="s">
        <v>1</v>
      </c>
      <c r="F583">
        <v>39</v>
      </c>
      <c r="G583" s="2">
        <v>0</v>
      </c>
      <c r="H583" t="s">
        <v>2325</v>
      </c>
      <c r="I583" t="s">
        <v>2326</v>
      </c>
      <c r="J583" t="s">
        <v>410</v>
      </c>
      <c r="K583" t="s">
        <v>655</v>
      </c>
      <c r="L583" t="s">
        <v>10</v>
      </c>
    </row>
    <row r="584" spans="1:23">
      <c r="A584" t="s">
        <v>2287</v>
      </c>
      <c r="B584">
        <v>204</v>
      </c>
      <c r="C584" t="s">
        <v>0</v>
      </c>
      <c r="D584">
        <v>1</v>
      </c>
      <c r="E584" t="s">
        <v>1</v>
      </c>
      <c r="F584">
        <v>38</v>
      </c>
      <c r="G584" s="2">
        <v>0</v>
      </c>
      <c r="H584" t="s">
        <v>2327</v>
      </c>
      <c r="I584" t="s">
        <v>2328</v>
      </c>
      <c r="J584" t="s">
        <v>2329</v>
      </c>
      <c r="K584" t="s">
        <v>10</v>
      </c>
      <c r="L584" t="s">
        <v>2330</v>
      </c>
    </row>
    <row r="585" spans="1:23">
      <c r="A585" t="s">
        <v>2287</v>
      </c>
      <c r="B585">
        <v>204</v>
      </c>
      <c r="C585" t="s">
        <v>0</v>
      </c>
      <c r="D585">
        <v>1</v>
      </c>
      <c r="E585" t="s">
        <v>1</v>
      </c>
      <c r="F585">
        <v>35</v>
      </c>
      <c r="G585" s="2">
        <v>0</v>
      </c>
      <c r="H585" t="s">
        <v>2331</v>
      </c>
      <c r="I585" t="s">
        <v>2332</v>
      </c>
      <c r="J585" t="s">
        <v>2333</v>
      </c>
      <c r="K585" t="s">
        <v>561</v>
      </c>
      <c r="L585" t="s">
        <v>328</v>
      </c>
      <c r="M585" t="s">
        <v>426</v>
      </c>
      <c r="N585" t="s">
        <v>2334</v>
      </c>
      <c r="O585" t="s">
        <v>1529</v>
      </c>
      <c r="P585" t="s">
        <v>561</v>
      </c>
      <c r="Q585" t="s">
        <v>2335</v>
      </c>
      <c r="R585" t="s">
        <v>2336</v>
      </c>
      <c r="S585" t="s">
        <v>328</v>
      </c>
      <c r="T585" t="s">
        <v>2337</v>
      </c>
      <c r="U585" t="s">
        <v>2338</v>
      </c>
      <c r="V585" t="s">
        <v>328</v>
      </c>
      <c r="W585" t="s">
        <v>2337</v>
      </c>
    </row>
    <row r="586" spans="1:23">
      <c r="A586" t="s">
        <v>2287</v>
      </c>
      <c r="B586">
        <v>204</v>
      </c>
      <c r="C586" t="s">
        <v>0</v>
      </c>
      <c r="D586">
        <v>1</v>
      </c>
      <c r="E586" t="s">
        <v>1</v>
      </c>
      <c r="F586">
        <v>32</v>
      </c>
      <c r="G586" s="2">
        <v>0</v>
      </c>
      <c r="H586" t="s">
        <v>2339</v>
      </c>
      <c r="I586" t="s">
        <v>2340</v>
      </c>
      <c r="J586" t="s">
        <v>379</v>
      </c>
      <c r="K586" t="s">
        <v>2341</v>
      </c>
      <c r="L586" t="s">
        <v>506</v>
      </c>
    </row>
    <row r="587" spans="1:23">
      <c r="A587" t="s">
        <v>2287</v>
      </c>
      <c r="B587">
        <v>204</v>
      </c>
      <c r="C587" t="s">
        <v>0</v>
      </c>
      <c r="D587">
        <v>1</v>
      </c>
      <c r="E587" t="s">
        <v>1</v>
      </c>
      <c r="F587">
        <v>27</v>
      </c>
      <c r="G587" s="2">
        <v>0</v>
      </c>
      <c r="H587" t="s">
        <v>2342</v>
      </c>
      <c r="I587" t="s">
        <v>2343</v>
      </c>
      <c r="J587" t="s">
        <v>2344</v>
      </c>
      <c r="K587" t="s">
        <v>1880</v>
      </c>
      <c r="L587" t="s">
        <v>2345</v>
      </c>
      <c r="M587" t="s">
        <v>2346</v>
      </c>
      <c r="N587" t="s">
        <v>601</v>
      </c>
      <c r="O587" t="s">
        <v>2347</v>
      </c>
      <c r="P587" t="s">
        <v>605</v>
      </c>
      <c r="Q587" t="s">
        <v>2348</v>
      </c>
      <c r="R587" t="s">
        <v>605</v>
      </c>
      <c r="S587" t="s">
        <v>2349</v>
      </c>
      <c r="T587" t="s">
        <v>2350</v>
      </c>
      <c r="U587" t="s">
        <v>605</v>
      </c>
      <c r="V587" t="s">
        <v>2347</v>
      </c>
      <c r="W587" t="s">
        <v>2351</v>
      </c>
    </row>
    <row r="588" spans="1:23">
      <c r="A588" t="s">
        <v>2287</v>
      </c>
      <c r="B588">
        <v>204</v>
      </c>
      <c r="C588" t="s">
        <v>0</v>
      </c>
      <c r="D588">
        <v>1</v>
      </c>
      <c r="E588" t="s">
        <v>1</v>
      </c>
      <c r="F588">
        <v>14</v>
      </c>
      <c r="G588" s="2">
        <v>0</v>
      </c>
      <c r="H588" t="s">
        <v>2352</v>
      </c>
      <c r="I588" t="s">
        <v>2353</v>
      </c>
      <c r="J588" t="s">
        <v>2354</v>
      </c>
      <c r="K588" t="s">
        <v>2355</v>
      </c>
      <c r="L588" t="s">
        <v>2356</v>
      </c>
      <c r="M588" t="s">
        <v>2357</v>
      </c>
    </row>
    <row r="589" spans="1:23">
      <c r="A589" t="s">
        <v>2287</v>
      </c>
      <c r="B589">
        <v>204</v>
      </c>
      <c r="C589" t="s">
        <v>0</v>
      </c>
      <c r="D589">
        <v>1</v>
      </c>
      <c r="E589" t="s">
        <v>1</v>
      </c>
      <c r="F589">
        <v>14</v>
      </c>
      <c r="G589" s="2">
        <v>0</v>
      </c>
      <c r="H589" t="s">
        <v>2358</v>
      </c>
      <c r="I589" t="s">
        <v>2359</v>
      </c>
      <c r="J589" t="s">
        <v>2354</v>
      </c>
      <c r="K589" t="s">
        <v>2355</v>
      </c>
      <c r="L589" t="s">
        <v>2356</v>
      </c>
      <c r="M589" t="s">
        <v>2357</v>
      </c>
    </row>
    <row r="590" spans="1:23">
      <c r="A590" t="s">
        <v>2287</v>
      </c>
      <c r="B590">
        <v>204</v>
      </c>
      <c r="C590" t="s">
        <v>0</v>
      </c>
      <c r="D590">
        <v>1</v>
      </c>
      <c r="E590" t="s">
        <v>1</v>
      </c>
      <c r="F590">
        <v>13</v>
      </c>
      <c r="G590" s="2">
        <v>0</v>
      </c>
      <c r="H590" t="s">
        <v>2360</v>
      </c>
      <c r="I590" t="s">
        <v>2361</v>
      </c>
      <c r="J590" t="s">
        <v>2362</v>
      </c>
      <c r="K590" t="s">
        <v>2363</v>
      </c>
      <c r="L590">
        <v>3</v>
      </c>
      <c r="M590" t="s">
        <v>2364</v>
      </c>
      <c r="N590" t="s">
        <v>2365</v>
      </c>
      <c r="O590" t="s">
        <v>2366</v>
      </c>
      <c r="P590" t="s">
        <v>2367</v>
      </c>
      <c r="Q590" t="s">
        <v>32</v>
      </c>
      <c r="R590" t="s">
        <v>2368</v>
      </c>
      <c r="S590" t="s">
        <v>2369</v>
      </c>
      <c r="T590" t="s">
        <v>2363</v>
      </c>
      <c r="U590" t="s">
        <v>32</v>
      </c>
    </row>
    <row r="591" spans="1:23">
      <c r="A591" t="s">
        <v>2370</v>
      </c>
      <c r="B591">
        <v>203</v>
      </c>
      <c r="C591" t="s">
        <v>0</v>
      </c>
      <c r="D591">
        <v>196</v>
      </c>
      <c r="E591" t="s">
        <v>1</v>
      </c>
      <c r="F591">
        <v>219</v>
      </c>
      <c r="G591" s="2">
        <v>0</v>
      </c>
      <c r="H591" t="s">
        <v>2371</v>
      </c>
      <c r="I591" t="s">
        <v>2372</v>
      </c>
      <c r="J591" t="s">
        <v>410</v>
      </c>
      <c r="K591" t="s">
        <v>2373</v>
      </c>
      <c r="L591" t="s">
        <v>2374</v>
      </c>
    </row>
    <row r="592" spans="1:23">
      <c r="A592" t="s">
        <v>2370</v>
      </c>
      <c r="B592">
        <v>203</v>
      </c>
      <c r="C592" t="s">
        <v>0</v>
      </c>
      <c r="D592">
        <v>196</v>
      </c>
      <c r="E592" t="s">
        <v>1</v>
      </c>
      <c r="F592">
        <v>219</v>
      </c>
      <c r="G592" s="2">
        <v>0</v>
      </c>
      <c r="H592" t="s">
        <v>2375</v>
      </c>
      <c r="I592" t="s">
        <v>2376</v>
      </c>
      <c r="J592" t="s">
        <v>410</v>
      </c>
      <c r="K592" t="s">
        <v>2373</v>
      </c>
      <c r="L592" t="s">
        <v>2374</v>
      </c>
    </row>
    <row r="593" spans="1:20">
      <c r="A593" t="s">
        <v>2370</v>
      </c>
      <c r="B593">
        <v>203</v>
      </c>
      <c r="C593" t="s">
        <v>0</v>
      </c>
      <c r="D593">
        <v>196</v>
      </c>
      <c r="E593" t="s">
        <v>1</v>
      </c>
      <c r="F593">
        <v>219</v>
      </c>
      <c r="G593" s="2">
        <v>0</v>
      </c>
      <c r="H593" t="s">
        <v>2377</v>
      </c>
      <c r="I593" t="s">
        <v>2378</v>
      </c>
      <c r="J593" t="s">
        <v>410</v>
      </c>
      <c r="K593" t="s">
        <v>2373</v>
      </c>
      <c r="L593" t="s">
        <v>2374</v>
      </c>
    </row>
    <row r="594" spans="1:20">
      <c r="A594" t="s">
        <v>2370</v>
      </c>
      <c r="B594">
        <v>203</v>
      </c>
      <c r="C594" t="s">
        <v>0</v>
      </c>
      <c r="D594">
        <v>124</v>
      </c>
      <c r="E594" t="s">
        <v>1</v>
      </c>
      <c r="F594">
        <v>147</v>
      </c>
      <c r="G594" s="2">
        <v>0</v>
      </c>
      <c r="H594" t="s">
        <v>2379</v>
      </c>
      <c r="I594" t="s">
        <v>2380</v>
      </c>
      <c r="J594" t="s">
        <v>2381</v>
      </c>
      <c r="K594" t="s">
        <v>2382</v>
      </c>
      <c r="L594" t="s">
        <v>2069</v>
      </c>
      <c r="M594" t="s">
        <v>506</v>
      </c>
      <c r="N594">
        <v>2</v>
      </c>
    </row>
    <row r="595" spans="1:20">
      <c r="A595" t="s">
        <v>2370</v>
      </c>
      <c r="B595">
        <v>203</v>
      </c>
      <c r="C595" t="s">
        <v>0</v>
      </c>
      <c r="D595">
        <v>1</v>
      </c>
      <c r="E595" t="s">
        <v>1</v>
      </c>
      <c r="F595">
        <v>103</v>
      </c>
      <c r="G595" s="2">
        <v>0</v>
      </c>
      <c r="H595" t="s">
        <v>2383</v>
      </c>
      <c r="I595" t="s">
        <v>2384</v>
      </c>
      <c r="J595" t="s">
        <v>192</v>
      </c>
      <c r="K595" t="s">
        <v>10</v>
      </c>
      <c r="L595" t="s">
        <v>2385</v>
      </c>
    </row>
    <row r="596" spans="1:20">
      <c r="A596" t="s">
        <v>2370</v>
      </c>
      <c r="B596">
        <v>203</v>
      </c>
      <c r="C596" t="s">
        <v>0</v>
      </c>
      <c r="D596">
        <v>1</v>
      </c>
      <c r="E596" t="s">
        <v>1</v>
      </c>
      <c r="F596">
        <v>66</v>
      </c>
      <c r="G596" s="2">
        <v>0</v>
      </c>
      <c r="H596" t="s">
        <v>2386</v>
      </c>
      <c r="I596" t="s">
        <v>2387</v>
      </c>
      <c r="J596" t="s">
        <v>192</v>
      </c>
      <c r="K596" t="s">
        <v>2388</v>
      </c>
      <c r="L596" t="s">
        <v>2320</v>
      </c>
      <c r="M596" t="s">
        <v>10</v>
      </c>
      <c r="N596" t="s">
        <v>2389</v>
      </c>
    </row>
    <row r="597" spans="1:20">
      <c r="A597" t="s">
        <v>2370</v>
      </c>
      <c r="B597">
        <v>203</v>
      </c>
      <c r="C597" t="s">
        <v>0</v>
      </c>
      <c r="D597">
        <v>1</v>
      </c>
      <c r="E597" t="s">
        <v>1</v>
      </c>
      <c r="F597">
        <v>57</v>
      </c>
      <c r="G597" s="2">
        <v>0</v>
      </c>
      <c r="H597" t="s">
        <v>2390</v>
      </c>
      <c r="I597" t="s">
        <v>2391</v>
      </c>
      <c r="J597" t="s">
        <v>166</v>
      </c>
      <c r="K597" t="s">
        <v>2392</v>
      </c>
    </row>
    <row r="598" spans="1:20">
      <c r="A598" t="s">
        <v>2370</v>
      </c>
      <c r="B598">
        <v>203</v>
      </c>
      <c r="C598" t="s">
        <v>0</v>
      </c>
      <c r="D598">
        <v>1</v>
      </c>
      <c r="E598" t="s">
        <v>1</v>
      </c>
      <c r="F598">
        <v>53</v>
      </c>
      <c r="G598" s="2">
        <v>0</v>
      </c>
      <c r="H598" t="s">
        <v>2393</v>
      </c>
      <c r="I598" t="s">
        <v>2394</v>
      </c>
      <c r="J598" t="s">
        <v>2395</v>
      </c>
      <c r="K598" t="s">
        <v>363</v>
      </c>
      <c r="L598" t="s">
        <v>569</v>
      </c>
      <c r="M598">
        <v>2</v>
      </c>
      <c r="N598" t="s">
        <v>2396</v>
      </c>
      <c r="O598" t="s">
        <v>2397</v>
      </c>
      <c r="P598" t="s">
        <v>362</v>
      </c>
      <c r="Q598" t="s">
        <v>53</v>
      </c>
      <c r="R598" t="s">
        <v>2043</v>
      </c>
      <c r="S598" t="s">
        <v>1880</v>
      </c>
      <c r="T598" t="s">
        <v>53</v>
      </c>
    </row>
    <row r="599" spans="1:20">
      <c r="A599" t="s">
        <v>2370</v>
      </c>
      <c r="B599">
        <v>203</v>
      </c>
      <c r="C599" t="s">
        <v>0</v>
      </c>
      <c r="D599">
        <v>1</v>
      </c>
      <c r="E599" t="s">
        <v>1</v>
      </c>
      <c r="F599">
        <v>45</v>
      </c>
      <c r="G599" s="2">
        <v>0</v>
      </c>
      <c r="H599" t="s">
        <v>2398</v>
      </c>
      <c r="I599" t="s">
        <v>2399</v>
      </c>
      <c r="J599" t="s">
        <v>379</v>
      </c>
      <c r="K599" t="s">
        <v>380</v>
      </c>
      <c r="L599" t="s">
        <v>381</v>
      </c>
      <c r="M599" t="s">
        <v>382</v>
      </c>
      <c r="N599" t="s">
        <v>2400</v>
      </c>
      <c r="O599" t="s">
        <v>383</v>
      </c>
    </row>
    <row r="600" spans="1:20">
      <c r="A600" t="s">
        <v>2370</v>
      </c>
      <c r="B600">
        <v>203</v>
      </c>
      <c r="C600" t="s">
        <v>0</v>
      </c>
      <c r="D600">
        <v>1</v>
      </c>
      <c r="E600" t="s">
        <v>1</v>
      </c>
      <c r="F600">
        <v>38</v>
      </c>
      <c r="G600" s="2">
        <v>0</v>
      </c>
      <c r="H600" t="s">
        <v>2401</v>
      </c>
      <c r="I600" t="s">
        <v>2402</v>
      </c>
      <c r="J600" t="s">
        <v>1801</v>
      </c>
      <c r="K600" t="s">
        <v>561</v>
      </c>
      <c r="L600" t="s">
        <v>1802</v>
      </c>
      <c r="M600" t="s">
        <v>893</v>
      </c>
      <c r="N600" t="s">
        <v>1803</v>
      </c>
      <c r="O600" t="s">
        <v>1804</v>
      </c>
      <c r="P600" t="s">
        <v>1805</v>
      </c>
      <c r="Q600" t="s">
        <v>1806</v>
      </c>
    </row>
    <row r="601" spans="1:20">
      <c r="A601" t="s">
        <v>2370</v>
      </c>
      <c r="B601">
        <v>203</v>
      </c>
      <c r="C601" t="s">
        <v>0</v>
      </c>
      <c r="D601">
        <v>1</v>
      </c>
      <c r="E601" t="s">
        <v>1</v>
      </c>
      <c r="F601">
        <v>11</v>
      </c>
      <c r="G601" s="2">
        <v>0</v>
      </c>
      <c r="H601" t="s">
        <v>2403</v>
      </c>
      <c r="I601" t="s">
        <v>2404</v>
      </c>
      <c r="J601" t="s">
        <v>379</v>
      </c>
      <c r="K601" t="s">
        <v>1051</v>
      </c>
      <c r="L601" t="s">
        <v>10</v>
      </c>
      <c r="M601" t="s">
        <v>2405</v>
      </c>
    </row>
    <row r="602" spans="1:20">
      <c r="A602" t="s">
        <v>2406</v>
      </c>
      <c r="B602">
        <v>202</v>
      </c>
      <c r="C602" t="s">
        <v>0</v>
      </c>
      <c r="D602">
        <v>118</v>
      </c>
      <c r="E602" t="s">
        <v>1</v>
      </c>
      <c r="F602">
        <v>144</v>
      </c>
      <c r="G602" s="2">
        <v>0</v>
      </c>
      <c r="H602" t="s">
        <v>2407</v>
      </c>
      <c r="I602" t="s">
        <v>2408</v>
      </c>
      <c r="J602" t="s">
        <v>192</v>
      </c>
      <c r="K602" t="s">
        <v>10</v>
      </c>
      <c r="L602" t="s">
        <v>2409</v>
      </c>
    </row>
    <row r="603" spans="1:20">
      <c r="A603" t="s">
        <v>2406</v>
      </c>
      <c r="B603">
        <v>202</v>
      </c>
      <c r="C603" t="s">
        <v>0</v>
      </c>
      <c r="D603">
        <v>108</v>
      </c>
      <c r="E603" t="s">
        <v>1</v>
      </c>
      <c r="F603">
        <v>124</v>
      </c>
      <c r="G603" s="2">
        <v>0</v>
      </c>
      <c r="H603" t="s">
        <v>2410</v>
      </c>
      <c r="I603" t="s">
        <v>2411</v>
      </c>
      <c r="J603" t="s">
        <v>1657</v>
      </c>
      <c r="K603" t="s">
        <v>626</v>
      </c>
      <c r="L603" t="s">
        <v>10</v>
      </c>
      <c r="M603" t="s">
        <v>2290</v>
      </c>
      <c r="N603" t="s">
        <v>1602</v>
      </c>
    </row>
    <row r="604" spans="1:20">
      <c r="A604" t="s">
        <v>2406</v>
      </c>
      <c r="B604">
        <v>202</v>
      </c>
      <c r="C604" t="s">
        <v>0</v>
      </c>
      <c r="D604">
        <v>108</v>
      </c>
      <c r="E604" t="s">
        <v>1</v>
      </c>
      <c r="F604">
        <v>124</v>
      </c>
      <c r="G604" s="2">
        <v>0</v>
      </c>
      <c r="H604" t="s">
        <v>2412</v>
      </c>
      <c r="I604" t="s">
        <v>2413</v>
      </c>
      <c r="J604" t="s">
        <v>1657</v>
      </c>
      <c r="K604" t="s">
        <v>626</v>
      </c>
      <c r="L604" t="s">
        <v>10</v>
      </c>
      <c r="M604" t="s">
        <v>2290</v>
      </c>
      <c r="N604" t="s">
        <v>1602</v>
      </c>
    </row>
    <row r="605" spans="1:20">
      <c r="A605" t="s">
        <v>2406</v>
      </c>
      <c r="B605">
        <v>202</v>
      </c>
      <c r="C605" t="s">
        <v>0</v>
      </c>
      <c r="D605">
        <v>108</v>
      </c>
      <c r="E605" t="s">
        <v>1</v>
      </c>
      <c r="F605">
        <v>124</v>
      </c>
      <c r="G605" s="2">
        <v>0</v>
      </c>
      <c r="H605" t="s">
        <v>2414</v>
      </c>
      <c r="I605" t="s">
        <v>2415</v>
      </c>
      <c r="J605" t="s">
        <v>1657</v>
      </c>
      <c r="K605" t="s">
        <v>626</v>
      </c>
      <c r="L605" t="s">
        <v>10</v>
      </c>
      <c r="M605" t="s">
        <v>2290</v>
      </c>
      <c r="N605" t="s">
        <v>1602</v>
      </c>
    </row>
    <row r="606" spans="1:20">
      <c r="A606" t="s">
        <v>2406</v>
      </c>
      <c r="B606">
        <v>202</v>
      </c>
      <c r="C606" t="s">
        <v>0</v>
      </c>
      <c r="D606">
        <v>108</v>
      </c>
      <c r="E606" t="s">
        <v>1</v>
      </c>
      <c r="F606">
        <v>124</v>
      </c>
      <c r="G606" s="2">
        <v>0</v>
      </c>
      <c r="H606" t="s">
        <v>2416</v>
      </c>
      <c r="I606" t="s">
        <v>2417</v>
      </c>
      <c r="J606" t="s">
        <v>1657</v>
      </c>
      <c r="K606" t="s">
        <v>626</v>
      </c>
      <c r="L606" t="s">
        <v>10</v>
      </c>
      <c r="M606" t="s">
        <v>2290</v>
      </c>
      <c r="N606" t="s">
        <v>1602</v>
      </c>
    </row>
    <row r="607" spans="1:20">
      <c r="A607" t="s">
        <v>2406</v>
      </c>
      <c r="B607">
        <v>202</v>
      </c>
      <c r="C607" t="s">
        <v>0</v>
      </c>
      <c r="D607">
        <v>1</v>
      </c>
      <c r="E607" t="s">
        <v>1</v>
      </c>
      <c r="F607">
        <v>107</v>
      </c>
      <c r="G607" s="2">
        <v>0</v>
      </c>
      <c r="H607" t="s">
        <v>2418</v>
      </c>
      <c r="I607" t="s">
        <v>2419</v>
      </c>
      <c r="J607" t="s">
        <v>729</v>
      </c>
      <c r="K607" t="s">
        <v>730</v>
      </c>
      <c r="L607" t="s">
        <v>10</v>
      </c>
      <c r="M607" t="s">
        <v>495</v>
      </c>
    </row>
    <row r="608" spans="1:20">
      <c r="A608" t="s">
        <v>2406</v>
      </c>
      <c r="B608">
        <v>202</v>
      </c>
      <c r="C608" t="s">
        <v>0</v>
      </c>
      <c r="D608">
        <v>1</v>
      </c>
      <c r="E608" t="s">
        <v>1</v>
      </c>
      <c r="F608">
        <v>90</v>
      </c>
      <c r="G608" s="2">
        <v>0</v>
      </c>
      <c r="H608" t="s">
        <v>2420</v>
      </c>
      <c r="I608" t="s">
        <v>2421</v>
      </c>
      <c r="J608" t="s">
        <v>2422</v>
      </c>
      <c r="K608" t="s">
        <v>2423</v>
      </c>
      <c r="L608" t="s">
        <v>561</v>
      </c>
      <c r="M608" t="s">
        <v>2424</v>
      </c>
      <c r="N608" t="s">
        <v>2425</v>
      </c>
      <c r="O608" t="s">
        <v>2426</v>
      </c>
      <c r="P608" t="s">
        <v>495</v>
      </c>
    </row>
    <row r="609" spans="1:19">
      <c r="A609" t="s">
        <v>2406</v>
      </c>
      <c r="B609">
        <v>202</v>
      </c>
      <c r="C609" t="s">
        <v>0</v>
      </c>
      <c r="D609">
        <v>1</v>
      </c>
      <c r="E609" t="s">
        <v>1</v>
      </c>
      <c r="F609">
        <v>90</v>
      </c>
      <c r="G609" s="2">
        <v>0</v>
      </c>
      <c r="H609" t="s">
        <v>2427</v>
      </c>
      <c r="I609" t="s">
        <v>2428</v>
      </c>
      <c r="J609" t="s">
        <v>2422</v>
      </c>
      <c r="K609" t="s">
        <v>2423</v>
      </c>
      <c r="L609" t="s">
        <v>561</v>
      </c>
      <c r="M609" t="s">
        <v>2424</v>
      </c>
      <c r="N609" t="s">
        <v>2425</v>
      </c>
      <c r="O609" t="s">
        <v>2426</v>
      </c>
      <c r="P609" t="s">
        <v>495</v>
      </c>
    </row>
    <row r="610" spans="1:19">
      <c r="A610" t="s">
        <v>2406</v>
      </c>
      <c r="B610">
        <v>202</v>
      </c>
      <c r="C610" t="s">
        <v>0</v>
      </c>
      <c r="D610">
        <v>1</v>
      </c>
      <c r="E610" t="s">
        <v>1</v>
      </c>
      <c r="F610">
        <v>68</v>
      </c>
      <c r="G610" s="2">
        <v>0</v>
      </c>
      <c r="H610" t="s">
        <v>2429</v>
      </c>
      <c r="I610" t="s">
        <v>2430</v>
      </c>
      <c r="J610" t="s">
        <v>379</v>
      </c>
      <c r="K610" t="s">
        <v>1908</v>
      </c>
      <c r="L610" t="s">
        <v>2431</v>
      </c>
      <c r="M610" t="s">
        <v>2432</v>
      </c>
      <c r="N610" t="s">
        <v>10</v>
      </c>
      <c r="O610" t="s">
        <v>2433</v>
      </c>
      <c r="P610" t="s">
        <v>2434</v>
      </c>
      <c r="Q610" t="s">
        <v>2435</v>
      </c>
      <c r="R610" t="s">
        <v>2436</v>
      </c>
      <c r="S610" t="s">
        <v>2437</v>
      </c>
    </row>
    <row r="611" spans="1:19">
      <c r="A611" t="s">
        <v>2406</v>
      </c>
      <c r="B611">
        <v>202</v>
      </c>
      <c r="C611" t="s">
        <v>0</v>
      </c>
      <c r="D611">
        <v>1</v>
      </c>
      <c r="E611" t="s">
        <v>1</v>
      </c>
      <c r="F611">
        <v>66</v>
      </c>
      <c r="G611" s="2">
        <v>0</v>
      </c>
      <c r="H611" t="s">
        <v>2438</v>
      </c>
      <c r="I611" t="s">
        <v>2439</v>
      </c>
      <c r="J611" t="s">
        <v>1849</v>
      </c>
      <c r="K611" t="s">
        <v>1850</v>
      </c>
      <c r="L611" t="s">
        <v>1851</v>
      </c>
      <c r="M611" t="s">
        <v>10</v>
      </c>
      <c r="N611" t="s">
        <v>1852</v>
      </c>
    </row>
    <row r="612" spans="1:19">
      <c r="A612" t="s">
        <v>2406</v>
      </c>
      <c r="B612">
        <v>202</v>
      </c>
      <c r="C612" t="s">
        <v>0</v>
      </c>
      <c r="D612">
        <v>1</v>
      </c>
      <c r="E612" t="s">
        <v>1</v>
      </c>
      <c r="F612">
        <v>66</v>
      </c>
      <c r="G612" s="2">
        <v>0</v>
      </c>
      <c r="H612" t="s">
        <v>2440</v>
      </c>
      <c r="I612" t="s">
        <v>2441</v>
      </c>
      <c r="J612" t="s">
        <v>1849</v>
      </c>
      <c r="K612" t="s">
        <v>1850</v>
      </c>
      <c r="L612" t="s">
        <v>1851</v>
      </c>
      <c r="M612" t="s">
        <v>10</v>
      </c>
      <c r="N612" t="s">
        <v>1852</v>
      </c>
    </row>
    <row r="613" spans="1:19">
      <c r="A613" t="s">
        <v>2406</v>
      </c>
      <c r="B613">
        <v>202</v>
      </c>
      <c r="C613" t="s">
        <v>0</v>
      </c>
      <c r="D613">
        <v>1</v>
      </c>
      <c r="E613" t="s">
        <v>1</v>
      </c>
      <c r="F613">
        <v>66</v>
      </c>
      <c r="G613" s="2">
        <v>0</v>
      </c>
      <c r="H613" t="s">
        <v>2442</v>
      </c>
      <c r="I613" t="s">
        <v>2443</v>
      </c>
      <c r="J613" t="s">
        <v>1849</v>
      </c>
      <c r="K613" t="s">
        <v>1850</v>
      </c>
      <c r="L613" t="s">
        <v>1851</v>
      </c>
      <c r="M613" t="s">
        <v>10</v>
      </c>
      <c r="N613" t="s">
        <v>1852</v>
      </c>
    </row>
    <row r="614" spans="1:19">
      <c r="A614" t="s">
        <v>2406</v>
      </c>
      <c r="B614">
        <v>202</v>
      </c>
      <c r="C614" t="s">
        <v>0</v>
      </c>
      <c r="D614">
        <v>1</v>
      </c>
      <c r="E614" t="s">
        <v>1</v>
      </c>
      <c r="F614">
        <v>66</v>
      </c>
      <c r="G614" s="2">
        <v>0</v>
      </c>
      <c r="H614" t="s">
        <v>2444</v>
      </c>
      <c r="I614" t="s">
        <v>2445</v>
      </c>
      <c r="J614" t="s">
        <v>1849</v>
      </c>
      <c r="K614" t="s">
        <v>1850</v>
      </c>
      <c r="L614" t="s">
        <v>1851</v>
      </c>
      <c r="M614" t="s">
        <v>10</v>
      </c>
      <c r="N614" t="s">
        <v>1852</v>
      </c>
    </row>
    <row r="615" spans="1:19">
      <c r="A615" t="s">
        <v>2406</v>
      </c>
      <c r="B615">
        <v>202</v>
      </c>
      <c r="C615" t="s">
        <v>0</v>
      </c>
      <c r="D615">
        <v>1</v>
      </c>
      <c r="E615" t="s">
        <v>1</v>
      </c>
      <c r="F615">
        <v>66</v>
      </c>
      <c r="G615" s="2">
        <v>0</v>
      </c>
      <c r="H615" t="s">
        <v>2446</v>
      </c>
      <c r="I615" t="s">
        <v>2447</v>
      </c>
      <c r="J615" t="s">
        <v>1849</v>
      </c>
      <c r="K615" t="s">
        <v>1850</v>
      </c>
      <c r="L615" t="s">
        <v>1851</v>
      </c>
      <c r="M615" t="s">
        <v>10</v>
      </c>
      <c r="N615" t="s">
        <v>1852</v>
      </c>
    </row>
    <row r="616" spans="1:19">
      <c r="A616" t="s">
        <v>2406</v>
      </c>
      <c r="B616">
        <v>202</v>
      </c>
      <c r="C616" t="s">
        <v>0</v>
      </c>
      <c r="D616">
        <v>1</v>
      </c>
      <c r="E616" t="s">
        <v>1</v>
      </c>
      <c r="F616">
        <v>66</v>
      </c>
      <c r="G616" s="2">
        <v>0</v>
      </c>
      <c r="H616" t="s">
        <v>2448</v>
      </c>
      <c r="I616" t="s">
        <v>2449</v>
      </c>
      <c r="J616" t="s">
        <v>1849</v>
      </c>
      <c r="K616" t="s">
        <v>1850</v>
      </c>
      <c r="L616" t="s">
        <v>1851</v>
      </c>
      <c r="M616" t="s">
        <v>10</v>
      </c>
      <c r="N616" t="s">
        <v>1852</v>
      </c>
    </row>
    <row r="617" spans="1:19">
      <c r="A617" t="s">
        <v>2406</v>
      </c>
      <c r="B617">
        <v>202</v>
      </c>
      <c r="C617" t="s">
        <v>0</v>
      </c>
      <c r="D617">
        <v>1</v>
      </c>
      <c r="E617" t="s">
        <v>1</v>
      </c>
      <c r="F617">
        <v>66</v>
      </c>
      <c r="G617" s="2">
        <v>0</v>
      </c>
      <c r="H617" t="s">
        <v>2450</v>
      </c>
      <c r="I617" t="s">
        <v>2451</v>
      </c>
      <c r="J617" t="s">
        <v>1849</v>
      </c>
      <c r="K617" t="s">
        <v>1850</v>
      </c>
      <c r="L617" t="s">
        <v>1851</v>
      </c>
      <c r="M617" t="s">
        <v>10</v>
      </c>
      <c r="N617" t="s">
        <v>1852</v>
      </c>
    </row>
    <row r="618" spans="1:19">
      <c r="A618" t="s">
        <v>2406</v>
      </c>
      <c r="B618">
        <v>202</v>
      </c>
      <c r="C618" t="s">
        <v>0</v>
      </c>
      <c r="D618">
        <v>1</v>
      </c>
      <c r="E618" t="s">
        <v>1</v>
      </c>
      <c r="F618">
        <v>66</v>
      </c>
      <c r="G618" s="2">
        <v>0</v>
      </c>
      <c r="H618" t="s">
        <v>2452</v>
      </c>
      <c r="I618" t="s">
        <v>2453</v>
      </c>
      <c r="J618" t="s">
        <v>1849</v>
      </c>
      <c r="K618" t="s">
        <v>1850</v>
      </c>
      <c r="L618" t="s">
        <v>1851</v>
      </c>
      <c r="M618" t="s">
        <v>10</v>
      </c>
      <c r="N618" t="s">
        <v>1852</v>
      </c>
    </row>
    <row r="619" spans="1:19">
      <c r="A619" t="s">
        <v>2406</v>
      </c>
      <c r="B619">
        <v>202</v>
      </c>
      <c r="C619" t="s">
        <v>0</v>
      </c>
      <c r="D619">
        <v>1</v>
      </c>
      <c r="E619" t="s">
        <v>1</v>
      </c>
      <c r="F619">
        <v>66</v>
      </c>
      <c r="G619" s="2">
        <v>0</v>
      </c>
      <c r="H619" t="s">
        <v>2454</v>
      </c>
      <c r="I619" t="s">
        <v>2455</v>
      </c>
      <c r="J619" t="s">
        <v>1849</v>
      </c>
      <c r="K619" t="s">
        <v>1850</v>
      </c>
      <c r="L619" t="s">
        <v>1851</v>
      </c>
      <c r="M619" t="s">
        <v>10</v>
      </c>
      <c r="N619" t="s">
        <v>1852</v>
      </c>
    </row>
    <row r="620" spans="1:19">
      <c r="A620" t="s">
        <v>2406</v>
      </c>
      <c r="B620">
        <v>202</v>
      </c>
      <c r="C620" t="s">
        <v>0</v>
      </c>
      <c r="D620">
        <v>1</v>
      </c>
      <c r="E620" t="s">
        <v>1</v>
      </c>
      <c r="F620">
        <v>66</v>
      </c>
      <c r="G620" s="2">
        <v>0</v>
      </c>
      <c r="H620" t="s">
        <v>2456</v>
      </c>
      <c r="I620" t="s">
        <v>2457</v>
      </c>
      <c r="J620" t="s">
        <v>1849</v>
      </c>
      <c r="K620" t="s">
        <v>1850</v>
      </c>
      <c r="L620" t="s">
        <v>1851</v>
      </c>
      <c r="M620" t="s">
        <v>10</v>
      </c>
      <c r="N620" t="s">
        <v>1852</v>
      </c>
    </row>
    <row r="621" spans="1:19">
      <c r="A621" t="s">
        <v>2406</v>
      </c>
      <c r="B621">
        <v>202</v>
      </c>
      <c r="C621" t="s">
        <v>0</v>
      </c>
      <c r="D621">
        <v>1</v>
      </c>
      <c r="E621" t="s">
        <v>1</v>
      </c>
      <c r="F621">
        <v>66</v>
      </c>
      <c r="G621" s="2">
        <v>0</v>
      </c>
      <c r="H621" t="s">
        <v>2458</v>
      </c>
      <c r="I621" t="s">
        <v>2459</v>
      </c>
      <c r="J621" t="s">
        <v>1849</v>
      </c>
      <c r="K621" t="s">
        <v>1850</v>
      </c>
      <c r="L621" t="s">
        <v>1851</v>
      </c>
      <c r="M621" t="s">
        <v>10</v>
      </c>
      <c r="N621" t="s">
        <v>1852</v>
      </c>
    </row>
    <row r="622" spans="1:19">
      <c r="A622" t="s">
        <v>2406</v>
      </c>
      <c r="B622">
        <v>202</v>
      </c>
      <c r="C622" t="s">
        <v>0</v>
      </c>
      <c r="D622">
        <v>1</v>
      </c>
      <c r="E622" t="s">
        <v>1</v>
      </c>
      <c r="F622">
        <v>66</v>
      </c>
      <c r="G622" s="2">
        <v>0</v>
      </c>
      <c r="H622" t="s">
        <v>2460</v>
      </c>
      <c r="I622" t="s">
        <v>2461</v>
      </c>
      <c r="J622" t="s">
        <v>1849</v>
      </c>
      <c r="K622" t="s">
        <v>1850</v>
      </c>
      <c r="L622" t="s">
        <v>1851</v>
      </c>
      <c r="M622" t="s">
        <v>10</v>
      </c>
      <c r="N622" t="s">
        <v>1852</v>
      </c>
    </row>
    <row r="623" spans="1:19">
      <c r="A623" t="s">
        <v>2406</v>
      </c>
      <c r="B623">
        <v>202</v>
      </c>
      <c r="C623" t="s">
        <v>0</v>
      </c>
      <c r="D623">
        <v>1</v>
      </c>
      <c r="E623" t="s">
        <v>1</v>
      </c>
      <c r="F623">
        <v>66</v>
      </c>
      <c r="G623" s="2">
        <v>0</v>
      </c>
      <c r="H623" t="s">
        <v>2462</v>
      </c>
      <c r="I623" t="s">
        <v>2463</v>
      </c>
      <c r="J623" t="s">
        <v>1849</v>
      </c>
      <c r="K623" t="s">
        <v>1850</v>
      </c>
      <c r="L623" t="s">
        <v>1851</v>
      </c>
      <c r="M623" t="s">
        <v>10</v>
      </c>
      <c r="N623" t="s">
        <v>1852</v>
      </c>
    </row>
    <row r="624" spans="1:19">
      <c r="A624" t="s">
        <v>2406</v>
      </c>
      <c r="B624">
        <v>202</v>
      </c>
      <c r="C624" t="s">
        <v>0</v>
      </c>
      <c r="D624">
        <v>1</v>
      </c>
      <c r="E624" t="s">
        <v>1</v>
      </c>
      <c r="F624">
        <v>66</v>
      </c>
      <c r="G624" s="2">
        <v>0</v>
      </c>
      <c r="H624" t="s">
        <v>2464</v>
      </c>
      <c r="I624" t="s">
        <v>2465</v>
      </c>
      <c r="J624" t="s">
        <v>1849</v>
      </c>
      <c r="K624" t="s">
        <v>1850</v>
      </c>
      <c r="L624" t="s">
        <v>1851</v>
      </c>
      <c r="M624" t="s">
        <v>10</v>
      </c>
      <c r="N624" t="s">
        <v>1852</v>
      </c>
    </row>
    <row r="625" spans="1:19">
      <c r="A625" t="s">
        <v>2406</v>
      </c>
      <c r="B625">
        <v>202</v>
      </c>
      <c r="C625" t="s">
        <v>0</v>
      </c>
      <c r="D625">
        <v>1</v>
      </c>
      <c r="E625" t="s">
        <v>1</v>
      </c>
      <c r="F625">
        <v>64</v>
      </c>
      <c r="G625" s="2">
        <v>0</v>
      </c>
      <c r="H625" t="s">
        <v>2466</v>
      </c>
      <c r="I625" t="s">
        <v>2467</v>
      </c>
      <c r="J625" t="s">
        <v>553</v>
      </c>
      <c r="K625" t="s">
        <v>425</v>
      </c>
      <c r="L625" t="s">
        <v>554</v>
      </c>
      <c r="M625" t="s">
        <v>555</v>
      </c>
    </row>
    <row r="626" spans="1:19">
      <c r="A626" t="s">
        <v>2406</v>
      </c>
      <c r="B626">
        <v>202</v>
      </c>
      <c r="C626" t="s">
        <v>0</v>
      </c>
      <c r="D626">
        <v>1</v>
      </c>
      <c r="E626" t="s">
        <v>1</v>
      </c>
      <c r="F626">
        <v>62</v>
      </c>
      <c r="G626" s="2">
        <v>0</v>
      </c>
      <c r="H626" t="s">
        <v>2468</v>
      </c>
      <c r="I626" t="s">
        <v>2469</v>
      </c>
      <c r="J626" t="s">
        <v>166</v>
      </c>
      <c r="K626" t="s">
        <v>2470</v>
      </c>
    </row>
    <row r="627" spans="1:19">
      <c r="A627" t="s">
        <v>2406</v>
      </c>
      <c r="B627">
        <v>202</v>
      </c>
      <c r="C627" t="s">
        <v>0</v>
      </c>
      <c r="D627">
        <v>1</v>
      </c>
      <c r="E627" t="s">
        <v>1</v>
      </c>
      <c r="F627">
        <v>58</v>
      </c>
      <c r="G627" s="2">
        <v>0</v>
      </c>
      <c r="H627" t="s">
        <v>2471</v>
      </c>
      <c r="I627" t="s">
        <v>2472</v>
      </c>
      <c r="J627" t="s">
        <v>379</v>
      </c>
      <c r="K627" t="s">
        <v>2473</v>
      </c>
      <c r="L627" t="s">
        <v>2474</v>
      </c>
      <c r="M627" t="s">
        <v>718</v>
      </c>
      <c r="N627" t="s">
        <v>2475</v>
      </c>
      <c r="O627" t="s">
        <v>2476</v>
      </c>
      <c r="P627" t="s">
        <v>2477</v>
      </c>
    </row>
    <row r="628" spans="1:19">
      <c r="A628" t="s">
        <v>2406</v>
      </c>
      <c r="B628">
        <v>202</v>
      </c>
      <c r="C628" t="s">
        <v>0</v>
      </c>
      <c r="D628">
        <v>1</v>
      </c>
      <c r="E628" t="s">
        <v>1</v>
      </c>
      <c r="F628">
        <v>56</v>
      </c>
      <c r="G628" s="2">
        <v>0</v>
      </c>
      <c r="H628" t="s">
        <v>2478</v>
      </c>
      <c r="I628" t="s">
        <v>2479</v>
      </c>
      <c r="J628" t="s">
        <v>1087</v>
      </c>
      <c r="K628" t="s">
        <v>501</v>
      </c>
      <c r="L628" t="s">
        <v>82</v>
      </c>
      <c r="M628" t="s">
        <v>1088</v>
      </c>
    </row>
    <row r="629" spans="1:19">
      <c r="A629" t="s">
        <v>2406</v>
      </c>
      <c r="B629">
        <v>202</v>
      </c>
      <c r="C629" t="s">
        <v>0</v>
      </c>
      <c r="D629">
        <v>1</v>
      </c>
      <c r="E629" t="s">
        <v>1</v>
      </c>
      <c r="F629">
        <v>56</v>
      </c>
      <c r="G629" s="2">
        <v>0</v>
      </c>
      <c r="H629" t="s">
        <v>2480</v>
      </c>
      <c r="I629" t="s">
        <v>2481</v>
      </c>
      <c r="J629" t="s">
        <v>1087</v>
      </c>
      <c r="K629" t="s">
        <v>501</v>
      </c>
      <c r="L629" t="s">
        <v>82</v>
      </c>
      <c r="M629" t="s">
        <v>1088</v>
      </c>
    </row>
    <row r="630" spans="1:19">
      <c r="A630" t="s">
        <v>2406</v>
      </c>
      <c r="B630">
        <v>202</v>
      </c>
      <c r="C630" t="s">
        <v>0</v>
      </c>
      <c r="D630">
        <v>1</v>
      </c>
      <c r="E630" t="s">
        <v>1</v>
      </c>
      <c r="F630">
        <v>56</v>
      </c>
      <c r="G630" s="2">
        <v>0</v>
      </c>
      <c r="H630" t="s">
        <v>2482</v>
      </c>
      <c r="I630" t="s">
        <v>2483</v>
      </c>
      <c r="J630" t="s">
        <v>1087</v>
      </c>
      <c r="K630" t="s">
        <v>501</v>
      </c>
      <c r="L630" t="s">
        <v>82</v>
      </c>
      <c r="M630" t="s">
        <v>1088</v>
      </c>
    </row>
    <row r="631" spans="1:19">
      <c r="A631" t="s">
        <v>2406</v>
      </c>
      <c r="B631">
        <v>202</v>
      </c>
      <c r="C631" t="s">
        <v>0</v>
      </c>
      <c r="D631">
        <v>1</v>
      </c>
      <c r="E631" t="s">
        <v>1</v>
      </c>
      <c r="F631">
        <v>38</v>
      </c>
      <c r="G631" s="2">
        <v>0</v>
      </c>
      <c r="H631" t="s">
        <v>2484</v>
      </c>
      <c r="I631" t="s">
        <v>2485</v>
      </c>
      <c r="J631" t="s">
        <v>2486</v>
      </c>
      <c r="K631" t="s">
        <v>855</v>
      </c>
      <c r="L631" t="s">
        <v>328</v>
      </c>
      <c r="M631" t="s">
        <v>363</v>
      </c>
      <c r="N631" t="s">
        <v>2487</v>
      </c>
      <c r="O631" t="s">
        <v>328</v>
      </c>
      <c r="P631" t="s">
        <v>14</v>
      </c>
      <c r="Q631" t="s">
        <v>858</v>
      </c>
    </row>
    <row r="632" spans="1:19">
      <c r="A632" t="s">
        <v>2406</v>
      </c>
      <c r="B632">
        <v>202</v>
      </c>
      <c r="C632" t="s">
        <v>0</v>
      </c>
      <c r="D632">
        <v>1</v>
      </c>
      <c r="E632" t="s">
        <v>1</v>
      </c>
      <c r="F632">
        <v>29</v>
      </c>
      <c r="G632" s="2">
        <v>0</v>
      </c>
      <c r="H632" t="s">
        <v>2488</v>
      </c>
      <c r="I632" t="s">
        <v>2489</v>
      </c>
      <c r="J632" t="s">
        <v>1811</v>
      </c>
      <c r="K632" t="s">
        <v>840</v>
      </c>
      <c r="L632" t="s">
        <v>1812</v>
      </c>
      <c r="M632" t="s">
        <v>1813</v>
      </c>
    </row>
    <row r="633" spans="1:19">
      <c r="A633" t="s">
        <v>2406</v>
      </c>
      <c r="B633">
        <v>202</v>
      </c>
      <c r="C633" t="s">
        <v>0</v>
      </c>
      <c r="D633">
        <v>1</v>
      </c>
      <c r="E633" t="s">
        <v>1</v>
      </c>
      <c r="F633">
        <v>18</v>
      </c>
      <c r="G633" s="2">
        <v>0</v>
      </c>
      <c r="H633" t="s">
        <v>2490</v>
      </c>
      <c r="I633" t="s">
        <v>2491</v>
      </c>
      <c r="J633" t="s">
        <v>2486</v>
      </c>
      <c r="K633" t="s">
        <v>855</v>
      </c>
      <c r="L633" t="s">
        <v>328</v>
      </c>
      <c r="M633" t="s">
        <v>363</v>
      </c>
      <c r="N633" t="s">
        <v>2487</v>
      </c>
      <c r="O633" t="s">
        <v>328</v>
      </c>
      <c r="P633" t="s">
        <v>14</v>
      </c>
      <c r="Q633" t="s">
        <v>858</v>
      </c>
    </row>
    <row r="634" spans="1:19">
      <c r="A634" t="s">
        <v>2492</v>
      </c>
      <c r="B634">
        <v>201</v>
      </c>
      <c r="C634" t="s">
        <v>0</v>
      </c>
      <c r="D634">
        <v>547</v>
      </c>
      <c r="E634" t="s">
        <v>1</v>
      </c>
      <c r="F634">
        <v>565</v>
      </c>
      <c r="G634" s="2">
        <v>0</v>
      </c>
      <c r="H634" t="s">
        <v>2493</v>
      </c>
      <c r="I634" t="s">
        <v>2494</v>
      </c>
      <c r="J634" t="s">
        <v>2495</v>
      </c>
      <c r="K634" t="s">
        <v>362</v>
      </c>
      <c r="L634" t="s">
        <v>2496</v>
      </c>
      <c r="M634" t="s">
        <v>2497</v>
      </c>
      <c r="N634" t="s">
        <v>469</v>
      </c>
      <c r="O634" t="s">
        <v>2498</v>
      </c>
    </row>
    <row r="635" spans="1:19">
      <c r="A635" t="s">
        <v>2492</v>
      </c>
      <c r="B635">
        <v>201</v>
      </c>
      <c r="C635" t="s">
        <v>0</v>
      </c>
      <c r="D635">
        <v>524</v>
      </c>
      <c r="E635" t="s">
        <v>1</v>
      </c>
      <c r="F635">
        <v>562</v>
      </c>
      <c r="G635" s="2">
        <v>0</v>
      </c>
      <c r="H635" t="s">
        <v>2499</v>
      </c>
      <c r="I635" t="s">
        <v>2500</v>
      </c>
      <c r="J635" t="s">
        <v>2495</v>
      </c>
      <c r="K635" t="s">
        <v>362</v>
      </c>
      <c r="L635" t="s">
        <v>2496</v>
      </c>
      <c r="M635" t="s">
        <v>2497</v>
      </c>
      <c r="N635" t="s">
        <v>469</v>
      </c>
      <c r="O635" t="s">
        <v>2498</v>
      </c>
    </row>
    <row r="636" spans="1:19">
      <c r="A636" t="s">
        <v>2492</v>
      </c>
      <c r="B636">
        <v>201</v>
      </c>
      <c r="C636" t="s">
        <v>0</v>
      </c>
      <c r="D636">
        <v>1</v>
      </c>
      <c r="E636" t="s">
        <v>1</v>
      </c>
      <c r="F636">
        <v>141</v>
      </c>
      <c r="G636" s="2">
        <v>0</v>
      </c>
      <c r="H636" t="s">
        <v>2501</v>
      </c>
      <c r="I636" t="s">
        <v>2502</v>
      </c>
      <c r="J636" t="s">
        <v>595</v>
      </c>
      <c r="K636" t="s">
        <v>887</v>
      </c>
      <c r="L636" t="s">
        <v>569</v>
      </c>
      <c r="M636" t="s">
        <v>888</v>
      </c>
      <c r="N636" t="s">
        <v>889</v>
      </c>
      <c r="O636" t="s">
        <v>890</v>
      </c>
      <c r="P636" t="s">
        <v>469</v>
      </c>
      <c r="Q636" t="s">
        <v>891</v>
      </c>
      <c r="R636" t="s">
        <v>892</v>
      </c>
      <c r="S636" t="s">
        <v>893</v>
      </c>
    </row>
    <row r="637" spans="1:19">
      <c r="A637" t="s">
        <v>2492</v>
      </c>
      <c r="B637">
        <v>201</v>
      </c>
      <c r="C637" t="s">
        <v>0</v>
      </c>
      <c r="D637">
        <v>1</v>
      </c>
      <c r="E637" t="s">
        <v>1</v>
      </c>
      <c r="F637">
        <v>115</v>
      </c>
      <c r="G637" s="2">
        <v>0</v>
      </c>
      <c r="H637" t="s">
        <v>2503</v>
      </c>
      <c r="I637" t="s">
        <v>2504</v>
      </c>
      <c r="J637" t="s">
        <v>410</v>
      </c>
      <c r="K637" t="s">
        <v>2505</v>
      </c>
      <c r="L637" t="s">
        <v>1880</v>
      </c>
      <c r="M637">
        <v>12</v>
      </c>
      <c r="N637" t="s">
        <v>2041</v>
      </c>
      <c r="O637" t="s">
        <v>2506</v>
      </c>
    </row>
    <row r="638" spans="1:19">
      <c r="A638" t="s">
        <v>2492</v>
      </c>
      <c r="B638">
        <v>201</v>
      </c>
      <c r="C638" t="s">
        <v>0</v>
      </c>
      <c r="D638">
        <v>1</v>
      </c>
      <c r="E638" t="s">
        <v>1</v>
      </c>
      <c r="F638">
        <v>97</v>
      </c>
      <c r="G638" s="2">
        <v>0</v>
      </c>
      <c r="H638" t="s">
        <v>2507</v>
      </c>
      <c r="I638" t="s">
        <v>2508</v>
      </c>
      <c r="J638" t="s">
        <v>672</v>
      </c>
      <c r="K638" t="s">
        <v>10</v>
      </c>
      <c r="L638" t="s">
        <v>2509</v>
      </c>
      <c r="M638" t="s">
        <v>2510</v>
      </c>
    </row>
    <row r="639" spans="1:19">
      <c r="A639" t="s">
        <v>2492</v>
      </c>
      <c r="B639">
        <v>201</v>
      </c>
      <c r="C639" t="s">
        <v>0</v>
      </c>
      <c r="D639">
        <v>1</v>
      </c>
      <c r="E639" t="s">
        <v>1</v>
      </c>
      <c r="F639">
        <v>81</v>
      </c>
      <c r="G639" s="2">
        <v>0</v>
      </c>
      <c r="H639" t="s">
        <v>2511</v>
      </c>
      <c r="I639" t="s">
        <v>2512</v>
      </c>
      <c r="J639" t="s">
        <v>2513</v>
      </c>
      <c r="K639" t="s">
        <v>2030</v>
      </c>
      <c r="L639" t="s">
        <v>439</v>
      </c>
      <c r="M639" t="s">
        <v>2514</v>
      </c>
    </row>
    <row r="640" spans="1:19">
      <c r="A640" t="s">
        <v>2492</v>
      </c>
      <c r="B640">
        <v>201</v>
      </c>
      <c r="C640" t="s">
        <v>0</v>
      </c>
      <c r="D640">
        <v>1</v>
      </c>
      <c r="E640" t="s">
        <v>1</v>
      </c>
      <c r="F640">
        <v>73</v>
      </c>
      <c r="G640" s="2">
        <v>0</v>
      </c>
      <c r="H640" t="s">
        <v>2515</v>
      </c>
      <c r="I640" t="s">
        <v>2516</v>
      </c>
      <c r="J640" t="s">
        <v>2517</v>
      </c>
      <c r="K640" t="s">
        <v>2320</v>
      </c>
      <c r="L640" t="s">
        <v>10</v>
      </c>
      <c r="M640" t="s">
        <v>2518</v>
      </c>
    </row>
    <row r="641" spans="1:22">
      <c r="A641" t="s">
        <v>2492</v>
      </c>
      <c r="B641">
        <v>201</v>
      </c>
      <c r="C641" t="s">
        <v>0</v>
      </c>
      <c r="D641">
        <v>1</v>
      </c>
      <c r="E641" t="s">
        <v>1</v>
      </c>
      <c r="F641">
        <v>72</v>
      </c>
      <c r="G641" s="2">
        <v>0</v>
      </c>
      <c r="H641" t="s">
        <v>2519</v>
      </c>
      <c r="I641" t="s">
        <v>2520</v>
      </c>
      <c r="J641" t="s">
        <v>558</v>
      </c>
      <c r="K641" t="s">
        <v>582</v>
      </c>
      <c r="L641" t="s">
        <v>487</v>
      </c>
      <c r="M641" t="s">
        <v>2169</v>
      </c>
      <c r="N641" t="s">
        <v>328</v>
      </c>
      <c r="O641" t="s">
        <v>2170</v>
      </c>
      <c r="P641" t="s">
        <v>738</v>
      </c>
      <c r="Q641" t="s">
        <v>582</v>
      </c>
      <c r="R641" t="s">
        <v>487</v>
      </c>
      <c r="S641" t="s">
        <v>2169</v>
      </c>
      <c r="T641" t="s">
        <v>328</v>
      </c>
      <c r="U641" t="s">
        <v>2171</v>
      </c>
      <c r="V641" t="s">
        <v>1032</v>
      </c>
    </row>
    <row r="642" spans="1:22">
      <c r="A642" t="s">
        <v>2492</v>
      </c>
      <c r="B642">
        <v>201</v>
      </c>
      <c r="C642" t="s">
        <v>0</v>
      </c>
      <c r="D642">
        <v>1</v>
      </c>
      <c r="E642" t="s">
        <v>1</v>
      </c>
      <c r="F642">
        <v>67</v>
      </c>
      <c r="G642" s="2">
        <v>0</v>
      </c>
      <c r="H642" t="s">
        <v>2521</v>
      </c>
      <c r="I642" t="s">
        <v>2522</v>
      </c>
      <c r="J642" t="s">
        <v>166</v>
      </c>
      <c r="K642" t="s">
        <v>2523</v>
      </c>
      <c r="L642" t="s">
        <v>1409</v>
      </c>
      <c r="M642" t="s">
        <v>2524</v>
      </c>
      <c r="N642" t="s">
        <v>2525</v>
      </c>
    </row>
    <row r="643" spans="1:22">
      <c r="A643" t="s">
        <v>2492</v>
      </c>
      <c r="B643">
        <v>201</v>
      </c>
      <c r="C643" t="s">
        <v>0</v>
      </c>
      <c r="D643">
        <v>1</v>
      </c>
      <c r="E643" t="s">
        <v>1</v>
      </c>
      <c r="F643">
        <v>65</v>
      </c>
      <c r="G643" s="2">
        <v>0</v>
      </c>
      <c r="H643" t="s">
        <v>2526</v>
      </c>
      <c r="I643" t="s">
        <v>2527</v>
      </c>
      <c r="J643" t="s">
        <v>192</v>
      </c>
      <c r="K643" t="s">
        <v>10</v>
      </c>
      <c r="L643" t="s">
        <v>2528</v>
      </c>
    </row>
    <row r="644" spans="1:22">
      <c r="A644" t="s">
        <v>2492</v>
      </c>
      <c r="B644">
        <v>201</v>
      </c>
      <c r="C644" t="s">
        <v>0</v>
      </c>
      <c r="D644">
        <v>1</v>
      </c>
      <c r="E644" t="s">
        <v>1</v>
      </c>
      <c r="F644">
        <v>63</v>
      </c>
      <c r="G644" s="2">
        <v>0</v>
      </c>
      <c r="H644" t="s">
        <v>2529</v>
      </c>
      <c r="I644" t="s">
        <v>2530</v>
      </c>
      <c r="J644" t="s">
        <v>2195</v>
      </c>
      <c r="K644" t="s">
        <v>82</v>
      </c>
      <c r="L644">
        <v>3</v>
      </c>
      <c r="M644" t="s">
        <v>2316</v>
      </c>
    </row>
    <row r="645" spans="1:22">
      <c r="A645" t="s">
        <v>2492</v>
      </c>
      <c r="B645">
        <v>201</v>
      </c>
      <c r="C645" t="s">
        <v>0</v>
      </c>
      <c r="D645">
        <v>1</v>
      </c>
      <c r="E645" t="s">
        <v>1</v>
      </c>
      <c r="F645">
        <v>60</v>
      </c>
      <c r="G645" s="2">
        <v>0</v>
      </c>
      <c r="H645" t="s">
        <v>2531</v>
      </c>
      <c r="I645" t="s">
        <v>2532</v>
      </c>
      <c r="J645" t="s">
        <v>166</v>
      </c>
      <c r="K645" t="s">
        <v>1387</v>
      </c>
    </row>
    <row r="646" spans="1:22">
      <c r="A646" t="s">
        <v>2492</v>
      </c>
      <c r="B646">
        <v>201</v>
      </c>
      <c r="C646" t="s">
        <v>0</v>
      </c>
      <c r="D646">
        <v>1</v>
      </c>
      <c r="E646" t="s">
        <v>1</v>
      </c>
      <c r="F646">
        <v>59</v>
      </c>
      <c r="G646" s="2">
        <v>0</v>
      </c>
      <c r="H646" t="s">
        <v>2533</v>
      </c>
      <c r="I646" t="s">
        <v>2534</v>
      </c>
      <c r="J646" t="s">
        <v>2535</v>
      </c>
      <c r="K646" t="s">
        <v>2536</v>
      </c>
      <c r="L646" t="s">
        <v>10</v>
      </c>
      <c r="M646" t="s">
        <v>2537</v>
      </c>
    </row>
    <row r="647" spans="1:22">
      <c r="A647" t="s">
        <v>2492</v>
      </c>
      <c r="B647">
        <v>201</v>
      </c>
      <c r="C647" t="s">
        <v>0</v>
      </c>
      <c r="D647">
        <v>1</v>
      </c>
      <c r="E647" t="s">
        <v>1</v>
      </c>
      <c r="F647">
        <v>50</v>
      </c>
      <c r="G647" s="2">
        <v>0</v>
      </c>
      <c r="H647" t="s">
        <v>2538</v>
      </c>
      <c r="I647" t="s">
        <v>2539</v>
      </c>
      <c r="J647" t="s">
        <v>663</v>
      </c>
      <c r="K647" t="s">
        <v>10</v>
      </c>
      <c r="L647" t="s">
        <v>2540</v>
      </c>
    </row>
    <row r="648" spans="1:22">
      <c r="A648" t="s">
        <v>2492</v>
      </c>
      <c r="B648">
        <v>201</v>
      </c>
      <c r="C648" t="s">
        <v>0</v>
      </c>
      <c r="D648">
        <v>1</v>
      </c>
      <c r="E648" t="s">
        <v>1</v>
      </c>
      <c r="F648">
        <v>50</v>
      </c>
      <c r="G648" s="2">
        <v>0</v>
      </c>
      <c r="H648" t="s">
        <v>2541</v>
      </c>
      <c r="I648" t="s">
        <v>2542</v>
      </c>
      <c r="J648" t="s">
        <v>663</v>
      </c>
      <c r="K648" t="s">
        <v>10</v>
      </c>
      <c r="L648" t="s">
        <v>2543</v>
      </c>
    </row>
    <row r="649" spans="1:22">
      <c r="A649" t="s">
        <v>2492</v>
      </c>
      <c r="B649">
        <v>201</v>
      </c>
      <c r="C649" t="s">
        <v>0</v>
      </c>
      <c r="D649">
        <v>1</v>
      </c>
      <c r="E649" t="s">
        <v>1</v>
      </c>
      <c r="F649">
        <v>47</v>
      </c>
      <c r="G649" s="2">
        <v>0</v>
      </c>
      <c r="H649" t="s">
        <v>2544</v>
      </c>
      <c r="I649" t="s">
        <v>2545</v>
      </c>
      <c r="J649" t="s">
        <v>379</v>
      </c>
      <c r="K649" t="s">
        <v>380</v>
      </c>
      <c r="L649" t="s">
        <v>381</v>
      </c>
      <c r="M649" t="s">
        <v>382</v>
      </c>
      <c r="N649" t="s">
        <v>2546</v>
      </c>
      <c r="O649" t="s">
        <v>383</v>
      </c>
    </row>
    <row r="650" spans="1:22">
      <c r="A650" t="s">
        <v>2492</v>
      </c>
      <c r="B650">
        <v>201</v>
      </c>
      <c r="C650" t="s">
        <v>0</v>
      </c>
      <c r="D650">
        <v>1</v>
      </c>
      <c r="E650" t="s">
        <v>1</v>
      </c>
      <c r="F650">
        <v>13</v>
      </c>
      <c r="G650" s="2">
        <v>0</v>
      </c>
      <c r="H650" t="s">
        <v>2547</v>
      </c>
      <c r="I650" t="s">
        <v>2548</v>
      </c>
      <c r="J650" t="s">
        <v>2549</v>
      </c>
      <c r="K650" t="s">
        <v>2550</v>
      </c>
      <c r="L650" t="s">
        <v>10</v>
      </c>
      <c r="M650">
        <v>3</v>
      </c>
    </row>
    <row r="651" spans="1:22">
      <c r="A651" t="s">
        <v>2551</v>
      </c>
      <c r="B651">
        <v>200</v>
      </c>
      <c r="C651" t="s">
        <v>0</v>
      </c>
      <c r="D651">
        <v>407</v>
      </c>
      <c r="E651" t="s">
        <v>1</v>
      </c>
      <c r="F651">
        <v>461</v>
      </c>
      <c r="G651" s="2">
        <v>0</v>
      </c>
      <c r="H651" t="s">
        <v>2552</v>
      </c>
      <c r="I651" t="s">
        <v>2553</v>
      </c>
      <c r="J651" t="s">
        <v>2554</v>
      </c>
      <c r="K651" t="s">
        <v>963</v>
      </c>
      <c r="L651" t="s">
        <v>2555</v>
      </c>
      <c r="M651" t="s">
        <v>2556</v>
      </c>
      <c r="N651" t="s">
        <v>2557</v>
      </c>
    </row>
    <row r="652" spans="1:22">
      <c r="A652" t="s">
        <v>2551</v>
      </c>
      <c r="B652">
        <v>200</v>
      </c>
      <c r="C652" t="s">
        <v>0</v>
      </c>
      <c r="D652">
        <v>407</v>
      </c>
      <c r="E652" t="s">
        <v>1</v>
      </c>
      <c r="F652">
        <v>461</v>
      </c>
      <c r="G652" s="2">
        <v>0</v>
      </c>
      <c r="H652" t="s">
        <v>2558</v>
      </c>
      <c r="I652" t="s">
        <v>2559</v>
      </c>
      <c r="J652" t="s">
        <v>2554</v>
      </c>
      <c r="K652" t="s">
        <v>963</v>
      </c>
      <c r="L652" t="s">
        <v>2555</v>
      </c>
      <c r="M652" t="s">
        <v>2556</v>
      </c>
      <c r="N652" t="s">
        <v>2557</v>
      </c>
    </row>
    <row r="653" spans="1:22">
      <c r="A653" t="s">
        <v>2551</v>
      </c>
      <c r="B653">
        <v>200</v>
      </c>
      <c r="C653" t="s">
        <v>0</v>
      </c>
      <c r="D653">
        <v>199</v>
      </c>
      <c r="E653" t="s">
        <v>1</v>
      </c>
      <c r="F653">
        <v>291</v>
      </c>
      <c r="G653" s="2">
        <v>0</v>
      </c>
      <c r="H653" t="s">
        <v>2560</v>
      </c>
      <c r="I653" t="s">
        <v>2561</v>
      </c>
      <c r="J653" t="s">
        <v>2195</v>
      </c>
      <c r="K653" t="s">
        <v>82</v>
      </c>
      <c r="L653" t="s">
        <v>2562</v>
      </c>
      <c r="M653" t="s">
        <v>2563</v>
      </c>
    </row>
    <row r="654" spans="1:22">
      <c r="A654" t="s">
        <v>2551</v>
      </c>
      <c r="B654">
        <v>200</v>
      </c>
      <c r="C654" t="s">
        <v>0</v>
      </c>
      <c r="D654">
        <v>199</v>
      </c>
      <c r="E654" t="s">
        <v>1</v>
      </c>
      <c r="F654">
        <v>291</v>
      </c>
      <c r="G654" s="2">
        <v>0</v>
      </c>
      <c r="H654" t="s">
        <v>2564</v>
      </c>
      <c r="I654" t="s">
        <v>2565</v>
      </c>
      <c r="J654" t="s">
        <v>2195</v>
      </c>
      <c r="K654" t="s">
        <v>82</v>
      </c>
      <c r="L654" t="s">
        <v>2562</v>
      </c>
      <c r="M654" t="s">
        <v>2563</v>
      </c>
    </row>
    <row r="655" spans="1:22">
      <c r="A655" t="s">
        <v>2551</v>
      </c>
      <c r="B655">
        <v>200</v>
      </c>
      <c r="C655" t="s">
        <v>0</v>
      </c>
      <c r="D655">
        <v>1</v>
      </c>
      <c r="E655" t="s">
        <v>1</v>
      </c>
      <c r="F655">
        <v>103</v>
      </c>
      <c r="G655" s="2">
        <v>0</v>
      </c>
      <c r="H655" t="s">
        <v>2566</v>
      </c>
      <c r="I655" t="s">
        <v>2567</v>
      </c>
      <c r="J655" t="s">
        <v>192</v>
      </c>
      <c r="K655" t="s">
        <v>10</v>
      </c>
      <c r="L655" t="s">
        <v>2568</v>
      </c>
    </row>
    <row r="656" spans="1:22">
      <c r="A656" t="s">
        <v>2551</v>
      </c>
      <c r="B656">
        <v>200</v>
      </c>
      <c r="C656" t="s">
        <v>0</v>
      </c>
      <c r="D656">
        <v>1</v>
      </c>
      <c r="E656" t="s">
        <v>1</v>
      </c>
      <c r="F656">
        <v>67</v>
      </c>
      <c r="G656" s="2">
        <v>0</v>
      </c>
      <c r="H656" t="s">
        <v>2569</v>
      </c>
      <c r="I656" t="s">
        <v>2570</v>
      </c>
      <c r="J656" t="s">
        <v>1849</v>
      </c>
      <c r="K656" t="s">
        <v>1850</v>
      </c>
      <c r="L656" t="s">
        <v>1851</v>
      </c>
      <c r="M656" t="s">
        <v>10</v>
      </c>
      <c r="N656" t="s">
        <v>1852</v>
      </c>
    </row>
    <row r="657" spans="1:38">
      <c r="A657" t="s">
        <v>2551</v>
      </c>
      <c r="B657">
        <v>200</v>
      </c>
      <c r="C657" t="s">
        <v>0</v>
      </c>
      <c r="D657">
        <v>1</v>
      </c>
      <c r="E657" t="s">
        <v>1</v>
      </c>
      <c r="F657">
        <v>62</v>
      </c>
      <c r="G657" s="2">
        <v>0</v>
      </c>
      <c r="H657" t="s">
        <v>2571</v>
      </c>
      <c r="I657" t="s">
        <v>2572</v>
      </c>
      <c r="J657" t="s">
        <v>166</v>
      </c>
      <c r="K657" t="s">
        <v>2573</v>
      </c>
      <c r="L657" t="s">
        <v>2574</v>
      </c>
      <c r="M657" t="s">
        <v>2575</v>
      </c>
    </row>
    <row r="658" spans="1:38">
      <c r="A658" t="s">
        <v>2551</v>
      </c>
      <c r="B658">
        <v>200</v>
      </c>
      <c r="C658" t="s">
        <v>0</v>
      </c>
      <c r="D658">
        <v>1</v>
      </c>
      <c r="E658" t="s">
        <v>1</v>
      </c>
      <c r="F658">
        <v>61</v>
      </c>
      <c r="G658" s="2">
        <v>0</v>
      </c>
      <c r="H658" t="s">
        <v>2576</v>
      </c>
      <c r="I658" t="s">
        <v>2577</v>
      </c>
      <c r="J658" t="s">
        <v>192</v>
      </c>
      <c r="K658" t="s">
        <v>10</v>
      </c>
      <c r="L658" t="s">
        <v>2578</v>
      </c>
    </row>
    <row r="659" spans="1:38">
      <c r="A659" t="s">
        <v>2551</v>
      </c>
      <c r="B659">
        <v>200</v>
      </c>
      <c r="C659" t="s">
        <v>0</v>
      </c>
      <c r="D659">
        <v>1</v>
      </c>
      <c r="E659" t="s">
        <v>1</v>
      </c>
      <c r="F659">
        <v>61</v>
      </c>
      <c r="G659" s="2">
        <v>0</v>
      </c>
      <c r="H659" t="s">
        <v>2579</v>
      </c>
      <c r="I659" t="s">
        <v>2580</v>
      </c>
      <c r="J659" t="s">
        <v>545</v>
      </c>
      <c r="K659" t="s">
        <v>546</v>
      </c>
      <c r="L659" t="s">
        <v>547</v>
      </c>
      <c r="M659">
        <v>54</v>
      </c>
      <c r="N659" t="s">
        <v>548</v>
      </c>
      <c r="O659" t="s">
        <v>10</v>
      </c>
      <c r="P659" t="s">
        <v>549</v>
      </c>
    </row>
    <row r="660" spans="1:38">
      <c r="A660" t="s">
        <v>2551</v>
      </c>
      <c r="B660">
        <v>200</v>
      </c>
      <c r="C660" t="s">
        <v>0</v>
      </c>
      <c r="D660">
        <v>1</v>
      </c>
      <c r="E660" t="s">
        <v>1</v>
      </c>
      <c r="F660">
        <v>60</v>
      </c>
      <c r="G660" s="2">
        <v>0</v>
      </c>
      <c r="H660" t="s">
        <v>2581</v>
      </c>
      <c r="I660" t="s">
        <v>2582</v>
      </c>
      <c r="J660" t="s">
        <v>192</v>
      </c>
      <c r="K660" t="s">
        <v>10</v>
      </c>
      <c r="L660" t="s">
        <v>2583</v>
      </c>
    </row>
    <row r="661" spans="1:38">
      <c r="A661" t="s">
        <v>2551</v>
      </c>
      <c r="B661">
        <v>200</v>
      </c>
      <c r="C661" t="s">
        <v>0</v>
      </c>
      <c r="D661">
        <v>1</v>
      </c>
      <c r="E661" t="s">
        <v>1</v>
      </c>
      <c r="F661">
        <v>57</v>
      </c>
      <c r="G661" s="2">
        <v>0</v>
      </c>
      <c r="H661" t="s">
        <v>2584</v>
      </c>
      <c r="I661" t="s">
        <v>2585</v>
      </c>
      <c r="J661" t="s">
        <v>2586</v>
      </c>
      <c r="K661" t="s">
        <v>425</v>
      </c>
      <c r="L661" t="s">
        <v>2587</v>
      </c>
      <c r="M661" t="s">
        <v>2588</v>
      </c>
    </row>
    <row r="662" spans="1:38">
      <c r="A662" t="s">
        <v>2551</v>
      </c>
      <c r="B662">
        <v>200</v>
      </c>
      <c r="C662" t="s">
        <v>0</v>
      </c>
      <c r="D662">
        <v>1</v>
      </c>
      <c r="E662" t="s">
        <v>1</v>
      </c>
      <c r="F662">
        <v>55</v>
      </c>
      <c r="G662" s="2">
        <v>0</v>
      </c>
      <c r="H662" t="s">
        <v>2589</v>
      </c>
      <c r="I662" t="s">
        <v>2590</v>
      </c>
      <c r="J662" t="s">
        <v>1041</v>
      </c>
      <c r="K662" t="s">
        <v>10</v>
      </c>
      <c r="L662" t="s">
        <v>1042</v>
      </c>
      <c r="M662" t="s">
        <v>1043</v>
      </c>
      <c r="N662" t="s">
        <v>1044</v>
      </c>
      <c r="O662" t="s">
        <v>1045</v>
      </c>
      <c r="P662" t="s">
        <v>1046</v>
      </c>
      <c r="Q662" t="s">
        <v>1047</v>
      </c>
      <c r="R662" t="s">
        <v>1048</v>
      </c>
    </row>
    <row r="663" spans="1:38">
      <c r="A663" t="s">
        <v>2551</v>
      </c>
      <c r="B663">
        <v>200</v>
      </c>
      <c r="C663" t="s">
        <v>0</v>
      </c>
      <c r="D663">
        <v>1</v>
      </c>
      <c r="E663" t="s">
        <v>1</v>
      </c>
      <c r="F663">
        <v>53</v>
      </c>
      <c r="G663" s="2">
        <v>0</v>
      </c>
      <c r="H663" t="s">
        <v>2591</v>
      </c>
      <c r="I663" t="s">
        <v>2592</v>
      </c>
      <c r="J663" t="s">
        <v>1140</v>
      </c>
      <c r="K663" t="s">
        <v>1141</v>
      </c>
      <c r="L663" t="s">
        <v>1142</v>
      </c>
      <c r="M663" t="s">
        <v>1143</v>
      </c>
      <c r="N663" t="s">
        <v>1144</v>
      </c>
      <c r="O663" t="s">
        <v>1145</v>
      </c>
      <c r="P663" t="s">
        <v>893</v>
      </c>
      <c r="Q663" t="s">
        <v>1146</v>
      </c>
      <c r="R663" t="s">
        <v>893</v>
      </c>
      <c r="S663" t="s">
        <v>1147</v>
      </c>
      <c r="T663" t="s">
        <v>893</v>
      </c>
    </row>
    <row r="664" spans="1:38">
      <c r="A664" t="s">
        <v>2551</v>
      </c>
      <c r="B664">
        <v>200</v>
      </c>
      <c r="C664" t="s">
        <v>0</v>
      </c>
      <c r="D664">
        <v>1</v>
      </c>
      <c r="E664" t="s">
        <v>1</v>
      </c>
      <c r="F664">
        <v>41</v>
      </c>
      <c r="G664" s="2">
        <v>0</v>
      </c>
      <c r="H664" t="s">
        <v>2593</v>
      </c>
      <c r="I664" t="s">
        <v>2594</v>
      </c>
      <c r="J664" t="s">
        <v>733</v>
      </c>
      <c r="K664" t="s">
        <v>734</v>
      </c>
      <c r="L664" t="s">
        <v>2595</v>
      </c>
      <c r="M664" t="s">
        <v>2030</v>
      </c>
      <c r="N664" t="s">
        <v>737</v>
      </c>
      <c r="O664" t="s">
        <v>2596</v>
      </c>
      <c r="P664" t="s">
        <v>10</v>
      </c>
      <c r="Q664" t="s">
        <v>734</v>
      </c>
      <c r="R664" t="s">
        <v>2032</v>
      </c>
      <c r="S664" t="s">
        <v>2597</v>
      </c>
      <c r="T664" t="s">
        <v>2032</v>
      </c>
      <c r="U664" t="s">
        <v>2598</v>
      </c>
      <c r="V664" t="s">
        <v>2599</v>
      </c>
      <c r="W664" t="s">
        <v>2600</v>
      </c>
      <c r="X664" t="s">
        <v>2601</v>
      </c>
      <c r="Y664" t="s">
        <v>734</v>
      </c>
      <c r="Z664" t="s">
        <v>2032</v>
      </c>
      <c r="AA664" t="s">
        <v>2602</v>
      </c>
      <c r="AB664" t="s">
        <v>2032</v>
      </c>
      <c r="AC664" t="s">
        <v>2598</v>
      </c>
      <c r="AD664" t="s">
        <v>2599</v>
      </c>
      <c r="AE664" t="s">
        <v>10</v>
      </c>
      <c r="AF664" t="s">
        <v>2603</v>
      </c>
      <c r="AG664" t="s">
        <v>2032</v>
      </c>
      <c r="AH664" t="s">
        <v>2598</v>
      </c>
      <c r="AI664" t="s">
        <v>2599</v>
      </c>
      <c r="AJ664" t="s">
        <v>10</v>
      </c>
      <c r="AK664" t="s">
        <v>2603</v>
      </c>
      <c r="AL664" t="s">
        <v>489</v>
      </c>
    </row>
    <row r="665" spans="1:38">
      <c r="A665" t="s">
        <v>2551</v>
      </c>
      <c r="B665">
        <v>200</v>
      </c>
      <c r="C665" t="s">
        <v>0</v>
      </c>
      <c r="D665">
        <v>1</v>
      </c>
      <c r="E665" t="s">
        <v>1</v>
      </c>
      <c r="F665">
        <v>27</v>
      </c>
      <c r="G665" s="2">
        <v>0</v>
      </c>
      <c r="H665" t="s">
        <v>2604</v>
      </c>
      <c r="I665" t="s">
        <v>2605</v>
      </c>
      <c r="J665" t="s">
        <v>254</v>
      </c>
      <c r="K665" t="s">
        <v>10</v>
      </c>
      <c r="L665" t="s">
        <v>2606</v>
      </c>
    </row>
    <row r="666" spans="1:38">
      <c r="A666" t="s">
        <v>2551</v>
      </c>
      <c r="B666">
        <v>200</v>
      </c>
      <c r="C666" t="s">
        <v>0</v>
      </c>
      <c r="D666">
        <v>1</v>
      </c>
      <c r="E666" t="s">
        <v>1</v>
      </c>
      <c r="F666">
        <v>25</v>
      </c>
      <c r="G666" s="2">
        <v>0</v>
      </c>
      <c r="H666" t="s">
        <v>2607</v>
      </c>
      <c r="I666" t="s">
        <v>2608</v>
      </c>
      <c r="J666" t="s">
        <v>1902</v>
      </c>
      <c r="K666" t="s">
        <v>1903</v>
      </c>
      <c r="L666" t="s">
        <v>10</v>
      </c>
      <c r="M666">
        <v>25</v>
      </c>
      <c r="N666" t="s">
        <v>2609</v>
      </c>
      <c r="O666" t="s">
        <v>1032</v>
      </c>
    </row>
    <row r="667" spans="1:38">
      <c r="A667" t="s">
        <v>2551</v>
      </c>
      <c r="B667">
        <v>200</v>
      </c>
      <c r="C667" t="s">
        <v>0</v>
      </c>
      <c r="D667">
        <v>1</v>
      </c>
      <c r="E667" t="s">
        <v>1</v>
      </c>
      <c r="F667">
        <v>14</v>
      </c>
      <c r="G667" s="2">
        <v>0</v>
      </c>
      <c r="H667" t="s">
        <v>2610</v>
      </c>
      <c r="I667" t="s">
        <v>2611</v>
      </c>
      <c r="J667" t="s">
        <v>1520</v>
      </c>
      <c r="K667" t="s">
        <v>1521</v>
      </c>
      <c r="L667" t="s">
        <v>1522</v>
      </c>
      <c r="M667" t="s">
        <v>1523</v>
      </c>
    </row>
    <row r="668" spans="1:38">
      <c r="A668" t="s">
        <v>2612</v>
      </c>
      <c r="B668">
        <v>199</v>
      </c>
      <c r="C668" t="s">
        <v>0</v>
      </c>
      <c r="D668">
        <v>1</v>
      </c>
      <c r="E668" t="s">
        <v>1</v>
      </c>
      <c r="F668">
        <v>109</v>
      </c>
      <c r="G668" s="2">
        <v>0</v>
      </c>
      <c r="H668" t="s">
        <v>2613</v>
      </c>
      <c r="I668" t="s">
        <v>2614</v>
      </c>
      <c r="J668" t="s">
        <v>192</v>
      </c>
      <c r="K668" t="s">
        <v>10</v>
      </c>
      <c r="L668" t="s">
        <v>2615</v>
      </c>
    </row>
    <row r="669" spans="1:38">
      <c r="A669" t="s">
        <v>2612</v>
      </c>
      <c r="B669">
        <v>199</v>
      </c>
      <c r="C669" t="s">
        <v>0</v>
      </c>
      <c r="D669">
        <v>1</v>
      </c>
      <c r="E669" t="s">
        <v>1</v>
      </c>
      <c r="F669">
        <v>109</v>
      </c>
      <c r="G669" s="2">
        <v>0</v>
      </c>
      <c r="H669" t="s">
        <v>2616</v>
      </c>
      <c r="I669" t="s">
        <v>2617</v>
      </c>
      <c r="J669" t="s">
        <v>601</v>
      </c>
      <c r="K669" t="s">
        <v>2618</v>
      </c>
      <c r="L669" t="s">
        <v>2619</v>
      </c>
      <c r="M669" t="s">
        <v>605</v>
      </c>
      <c r="N669" t="s">
        <v>2620</v>
      </c>
      <c r="O669" t="s">
        <v>2621</v>
      </c>
    </row>
    <row r="670" spans="1:38">
      <c r="A670" t="s">
        <v>2612</v>
      </c>
      <c r="B670">
        <v>199</v>
      </c>
      <c r="C670" t="s">
        <v>0</v>
      </c>
      <c r="D670">
        <v>1</v>
      </c>
      <c r="E670" t="s">
        <v>1</v>
      </c>
      <c r="F670">
        <v>100</v>
      </c>
      <c r="G670" s="2">
        <v>0</v>
      </c>
      <c r="H670" t="s">
        <v>2622</v>
      </c>
      <c r="I670" t="s">
        <v>2623</v>
      </c>
      <c r="J670" t="s">
        <v>192</v>
      </c>
      <c r="K670" t="s">
        <v>10</v>
      </c>
      <c r="L670" t="s">
        <v>2624</v>
      </c>
    </row>
    <row r="671" spans="1:38">
      <c r="A671" t="s">
        <v>2612</v>
      </c>
      <c r="B671">
        <v>199</v>
      </c>
      <c r="C671" t="s">
        <v>0</v>
      </c>
      <c r="D671">
        <v>1</v>
      </c>
      <c r="E671" t="s">
        <v>1</v>
      </c>
      <c r="F671">
        <v>81</v>
      </c>
      <c r="G671" s="2">
        <v>0</v>
      </c>
      <c r="H671" t="s">
        <v>2625</v>
      </c>
      <c r="I671" t="s">
        <v>2626</v>
      </c>
      <c r="J671" t="s">
        <v>1069</v>
      </c>
      <c r="K671">
        <v>7</v>
      </c>
      <c r="L671" t="s">
        <v>429</v>
      </c>
      <c r="M671" t="s">
        <v>328</v>
      </c>
      <c r="N671" t="s">
        <v>1070</v>
      </c>
      <c r="O671" t="s">
        <v>1071</v>
      </c>
      <c r="P671" t="s">
        <v>1072</v>
      </c>
      <c r="Q671" t="s">
        <v>429</v>
      </c>
      <c r="R671" t="s">
        <v>430</v>
      </c>
      <c r="S671" t="s">
        <v>1073</v>
      </c>
      <c r="T671" t="s">
        <v>1072</v>
      </c>
      <c r="U671" t="s">
        <v>429</v>
      </c>
      <c r="V671" t="s">
        <v>430</v>
      </c>
    </row>
    <row r="672" spans="1:38">
      <c r="A672" t="s">
        <v>2612</v>
      </c>
      <c r="B672">
        <v>199</v>
      </c>
      <c r="C672" t="s">
        <v>0</v>
      </c>
      <c r="D672">
        <v>1</v>
      </c>
      <c r="E672" t="s">
        <v>1</v>
      </c>
      <c r="F672">
        <v>73</v>
      </c>
      <c r="G672" s="2">
        <v>0</v>
      </c>
      <c r="H672" t="s">
        <v>2627</v>
      </c>
      <c r="I672" t="s">
        <v>2628</v>
      </c>
      <c r="J672" t="s">
        <v>2310</v>
      </c>
      <c r="K672" t="s">
        <v>2311</v>
      </c>
      <c r="L672" t="s">
        <v>2312</v>
      </c>
      <c r="M672" t="s">
        <v>1369</v>
      </c>
      <c r="N672" t="s">
        <v>62</v>
      </c>
      <c r="O672" t="s">
        <v>2313</v>
      </c>
      <c r="P672" t="s">
        <v>495</v>
      </c>
    </row>
    <row r="673" spans="1:22">
      <c r="A673" t="s">
        <v>2612</v>
      </c>
      <c r="B673">
        <v>199</v>
      </c>
      <c r="C673" t="s">
        <v>0</v>
      </c>
      <c r="D673">
        <v>1</v>
      </c>
      <c r="E673" t="s">
        <v>1</v>
      </c>
      <c r="F673">
        <v>72</v>
      </c>
      <c r="G673" s="2">
        <v>0</v>
      </c>
      <c r="H673" t="s">
        <v>2629</v>
      </c>
      <c r="I673" t="s">
        <v>2630</v>
      </c>
      <c r="J673" t="s">
        <v>2631</v>
      </c>
      <c r="K673" t="s">
        <v>2632</v>
      </c>
      <c r="L673" t="s">
        <v>2633</v>
      </c>
      <c r="M673" t="s">
        <v>2634</v>
      </c>
      <c r="N673" t="s">
        <v>2635</v>
      </c>
      <c r="O673" t="s">
        <v>2636</v>
      </c>
      <c r="P673" t="s">
        <v>2637</v>
      </c>
      <c r="Q673" t="s">
        <v>2638</v>
      </c>
      <c r="R673" t="s">
        <v>2639</v>
      </c>
      <c r="S673" t="s">
        <v>651</v>
      </c>
      <c r="T673" t="s">
        <v>2638</v>
      </c>
    </row>
    <row r="674" spans="1:22">
      <c r="A674" t="s">
        <v>2612</v>
      </c>
      <c r="B674">
        <v>199</v>
      </c>
      <c r="C674" t="s">
        <v>0</v>
      </c>
      <c r="D674">
        <v>1</v>
      </c>
      <c r="E674" t="s">
        <v>1</v>
      </c>
      <c r="F674">
        <v>72</v>
      </c>
      <c r="G674" s="2">
        <v>0</v>
      </c>
      <c r="H674" t="s">
        <v>2640</v>
      </c>
      <c r="I674" t="s">
        <v>2641</v>
      </c>
      <c r="J674" t="s">
        <v>1028</v>
      </c>
      <c r="K674" t="s">
        <v>10</v>
      </c>
      <c r="L674" t="s">
        <v>1029</v>
      </c>
    </row>
    <row r="675" spans="1:22">
      <c r="A675" t="s">
        <v>2612</v>
      </c>
      <c r="B675">
        <v>199</v>
      </c>
      <c r="C675" t="s">
        <v>0</v>
      </c>
      <c r="D675">
        <v>1</v>
      </c>
      <c r="E675" t="s">
        <v>1</v>
      </c>
      <c r="F675">
        <v>72</v>
      </c>
      <c r="G675" s="2">
        <v>0</v>
      </c>
      <c r="H675" t="s">
        <v>2642</v>
      </c>
      <c r="I675" t="s">
        <v>2643</v>
      </c>
      <c r="J675" t="s">
        <v>1028</v>
      </c>
      <c r="K675" t="s">
        <v>10</v>
      </c>
      <c r="L675" t="s">
        <v>1029</v>
      </c>
    </row>
    <row r="676" spans="1:22">
      <c r="A676" t="s">
        <v>2612</v>
      </c>
      <c r="B676">
        <v>199</v>
      </c>
      <c r="C676" t="s">
        <v>0</v>
      </c>
      <c r="D676">
        <v>1</v>
      </c>
      <c r="E676" t="s">
        <v>1</v>
      </c>
      <c r="F676">
        <v>70</v>
      </c>
      <c r="G676" s="2">
        <v>0</v>
      </c>
      <c r="H676" t="s">
        <v>2644</v>
      </c>
      <c r="I676" t="s">
        <v>2645</v>
      </c>
      <c r="J676" t="s">
        <v>1069</v>
      </c>
      <c r="K676">
        <v>7</v>
      </c>
      <c r="L676" t="s">
        <v>429</v>
      </c>
      <c r="M676" t="s">
        <v>328</v>
      </c>
      <c r="N676" t="s">
        <v>1070</v>
      </c>
      <c r="O676" t="s">
        <v>1071</v>
      </c>
      <c r="P676" t="s">
        <v>1072</v>
      </c>
      <c r="Q676" t="s">
        <v>429</v>
      </c>
      <c r="R676" t="s">
        <v>430</v>
      </c>
      <c r="S676" t="s">
        <v>1073</v>
      </c>
      <c r="T676" t="s">
        <v>1072</v>
      </c>
      <c r="U676" t="s">
        <v>429</v>
      </c>
      <c r="V676" t="s">
        <v>430</v>
      </c>
    </row>
    <row r="677" spans="1:22">
      <c r="A677" t="s">
        <v>2612</v>
      </c>
      <c r="B677">
        <v>199</v>
      </c>
      <c r="C677" t="s">
        <v>0</v>
      </c>
      <c r="D677">
        <v>1</v>
      </c>
      <c r="E677" t="s">
        <v>1</v>
      </c>
      <c r="F677">
        <v>70</v>
      </c>
      <c r="G677" s="2">
        <v>0</v>
      </c>
      <c r="H677" t="s">
        <v>2646</v>
      </c>
      <c r="I677" t="s">
        <v>2647</v>
      </c>
      <c r="J677" t="s">
        <v>1069</v>
      </c>
      <c r="K677">
        <v>7</v>
      </c>
      <c r="L677" t="s">
        <v>429</v>
      </c>
      <c r="M677" t="s">
        <v>328</v>
      </c>
      <c r="N677" t="s">
        <v>1070</v>
      </c>
      <c r="O677" t="s">
        <v>1071</v>
      </c>
      <c r="P677" t="s">
        <v>1072</v>
      </c>
      <c r="Q677" t="s">
        <v>429</v>
      </c>
      <c r="R677" t="s">
        <v>430</v>
      </c>
      <c r="S677" t="s">
        <v>1073</v>
      </c>
      <c r="T677" t="s">
        <v>1072</v>
      </c>
      <c r="U677" t="s">
        <v>429</v>
      </c>
      <c r="V677" t="s">
        <v>430</v>
      </c>
    </row>
    <row r="678" spans="1:22">
      <c r="A678" t="s">
        <v>2612</v>
      </c>
      <c r="B678">
        <v>199</v>
      </c>
      <c r="C678" t="s">
        <v>0</v>
      </c>
      <c r="D678">
        <v>1</v>
      </c>
      <c r="E678" t="s">
        <v>1</v>
      </c>
      <c r="F678">
        <v>66</v>
      </c>
      <c r="G678" s="2">
        <v>0</v>
      </c>
      <c r="H678" t="s">
        <v>2648</v>
      </c>
      <c r="I678" t="s">
        <v>2649</v>
      </c>
      <c r="J678" t="s">
        <v>733</v>
      </c>
      <c r="K678" t="s">
        <v>1647</v>
      </c>
      <c r="L678">
        <v>6</v>
      </c>
      <c r="M678" t="s">
        <v>1932</v>
      </c>
      <c r="N678" t="s">
        <v>328</v>
      </c>
      <c r="O678" t="s">
        <v>2650</v>
      </c>
      <c r="P678" t="s">
        <v>1934</v>
      </c>
      <c r="Q678" t="s">
        <v>145</v>
      </c>
      <c r="R678" t="s">
        <v>1361</v>
      </c>
      <c r="S678" t="s">
        <v>1542</v>
      </c>
      <c r="T678" t="s">
        <v>2651</v>
      </c>
    </row>
    <row r="679" spans="1:22">
      <c r="A679" t="s">
        <v>2612</v>
      </c>
      <c r="B679">
        <v>199</v>
      </c>
      <c r="C679" t="s">
        <v>0</v>
      </c>
      <c r="D679">
        <v>1</v>
      </c>
      <c r="E679" t="s">
        <v>1</v>
      </c>
      <c r="F679">
        <v>65</v>
      </c>
      <c r="G679" s="2">
        <v>0</v>
      </c>
      <c r="H679" t="s">
        <v>2652</v>
      </c>
      <c r="I679" t="s">
        <v>2653</v>
      </c>
      <c r="J679" t="s">
        <v>313</v>
      </c>
      <c r="K679" t="s">
        <v>2654</v>
      </c>
      <c r="L679">
        <v>4</v>
      </c>
      <c r="M679" t="s">
        <v>718</v>
      </c>
    </row>
    <row r="680" spans="1:22">
      <c r="A680" t="s">
        <v>2612</v>
      </c>
      <c r="B680">
        <v>199</v>
      </c>
      <c r="C680" t="s">
        <v>0</v>
      </c>
      <c r="D680">
        <v>1</v>
      </c>
      <c r="E680" t="s">
        <v>1</v>
      </c>
      <c r="F680">
        <v>63</v>
      </c>
      <c r="G680" s="2">
        <v>0</v>
      </c>
      <c r="H680" t="s">
        <v>2655</v>
      </c>
      <c r="I680" t="s">
        <v>2656</v>
      </c>
      <c r="J680" t="s">
        <v>2657</v>
      </c>
      <c r="K680">
        <v>20</v>
      </c>
      <c r="L680" t="s">
        <v>548</v>
      </c>
      <c r="M680" t="s">
        <v>2658</v>
      </c>
      <c r="N680">
        <v>2</v>
      </c>
      <c r="O680" t="s">
        <v>718</v>
      </c>
    </row>
    <row r="681" spans="1:22">
      <c r="A681" t="s">
        <v>2612</v>
      </c>
      <c r="B681">
        <v>199</v>
      </c>
      <c r="C681" t="s">
        <v>0</v>
      </c>
      <c r="D681">
        <v>1</v>
      </c>
      <c r="E681" t="s">
        <v>1</v>
      </c>
      <c r="F681">
        <v>58</v>
      </c>
      <c r="G681" s="2">
        <v>0</v>
      </c>
      <c r="H681" t="s">
        <v>2659</v>
      </c>
      <c r="I681" t="s">
        <v>2660</v>
      </c>
      <c r="J681" t="s">
        <v>1373</v>
      </c>
      <c r="K681" t="s">
        <v>397</v>
      </c>
      <c r="L681" t="s">
        <v>1374</v>
      </c>
      <c r="M681" t="s">
        <v>1375</v>
      </c>
      <c r="N681" t="s">
        <v>1376</v>
      </c>
      <c r="O681" t="s">
        <v>400</v>
      </c>
    </row>
    <row r="682" spans="1:22">
      <c r="A682" t="s">
        <v>2612</v>
      </c>
      <c r="B682">
        <v>199</v>
      </c>
      <c r="C682" t="s">
        <v>0</v>
      </c>
      <c r="D682">
        <v>1</v>
      </c>
      <c r="E682" t="s">
        <v>1</v>
      </c>
      <c r="F682">
        <v>58</v>
      </c>
      <c r="G682" s="2">
        <v>0</v>
      </c>
      <c r="H682" t="s">
        <v>2661</v>
      </c>
      <c r="I682" t="s">
        <v>2662</v>
      </c>
      <c r="J682" t="s">
        <v>1373</v>
      </c>
      <c r="K682" t="s">
        <v>397</v>
      </c>
      <c r="L682" t="s">
        <v>1374</v>
      </c>
      <c r="M682" t="s">
        <v>1375</v>
      </c>
      <c r="N682" t="s">
        <v>1376</v>
      </c>
      <c r="O682" t="s">
        <v>400</v>
      </c>
    </row>
    <row r="683" spans="1:22">
      <c r="A683" t="s">
        <v>2612</v>
      </c>
      <c r="B683">
        <v>199</v>
      </c>
      <c r="C683" t="s">
        <v>0</v>
      </c>
      <c r="D683">
        <v>1</v>
      </c>
      <c r="E683" t="s">
        <v>1</v>
      </c>
      <c r="F683">
        <v>58</v>
      </c>
      <c r="G683" s="2">
        <v>0</v>
      </c>
      <c r="H683" t="s">
        <v>2663</v>
      </c>
      <c r="I683" t="s">
        <v>2664</v>
      </c>
      <c r="J683" t="s">
        <v>500</v>
      </c>
      <c r="K683" t="s">
        <v>802</v>
      </c>
      <c r="L683" t="s">
        <v>82</v>
      </c>
      <c r="M683" t="s">
        <v>803</v>
      </c>
    </row>
    <row r="684" spans="1:22">
      <c r="A684" t="s">
        <v>2612</v>
      </c>
      <c r="B684">
        <v>199</v>
      </c>
      <c r="C684" t="s">
        <v>0</v>
      </c>
      <c r="D684">
        <v>1</v>
      </c>
      <c r="E684" t="s">
        <v>1</v>
      </c>
      <c r="F684">
        <v>39</v>
      </c>
      <c r="G684" s="2">
        <v>0</v>
      </c>
      <c r="H684" t="s">
        <v>2665</v>
      </c>
      <c r="I684" t="s">
        <v>2666</v>
      </c>
      <c r="J684" t="s">
        <v>1618</v>
      </c>
      <c r="K684" t="s">
        <v>2667</v>
      </c>
      <c r="L684" t="s">
        <v>626</v>
      </c>
      <c r="M684" t="s">
        <v>10</v>
      </c>
      <c r="N684" t="s">
        <v>2668</v>
      </c>
      <c r="O684" t="s">
        <v>2669</v>
      </c>
      <c r="P684" t="s">
        <v>2670</v>
      </c>
      <c r="Q684" t="s">
        <v>2671</v>
      </c>
      <c r="R684" t="s">
        <v>2672</v>
      </c>
      <c r="S684" t="s">
        <v>2673</v>
      </c>
      <c r="T684" t="s">
        <v>2671</v>
      </c>
      <c r="U684" t="s">
        <v>2674</v>
      </c>
    </row>
    <row r="685" spans="1:22">
      <c r="A685" t="s">
        <v>2612</v>
      </c>
      <c r="B685">
        <v>199</v>
      </c>
      <c r="C685" t="s">
        <v>0</v>
      </c>
      <c r="D685">
        <v>1</v>
      </c>
      <c r="E685" t="s">
        <v>1</v>
      </c>
      <c r="F685">
        <v>39</v>
      </c>
      <c r="G685" s="2">
        <v>0</v>
      </c>
      <c r="H685" t="s">
        <v>2675</v>
      </c>
      <c r="I685" t="s">
        <v>2676</v>
      </c>
      <c r="J685" t="s">
        <v>2677</v>
      </c>
      <c r="K685" t="s">
        <v>840</v>
      </c>
      <c r="L685" t="s">
        <v>2678</v>
      </c>
      <c r="M685" t="s">
        <v>2679</v>
      </c>
    </row>
    <row r="686" spans="1:22">
      <c r="A686" t="s">
        <v>2612</v>
      </c>
      <c r="B686">
        <v>199</v>
      </c>
      <c r="C686" t="s">
        <v>0</v>
      </c>
      <c r="D686">
        <v>1</v>
      </c>
      <c r="E686" t="s">
        <v>1</v>
      </c>
      <c r="F686">
        <v>29</v>
      </c>
      <c r="G686" s="2">
        <v>0</v>
      </c>
      <c r="H686" t="s">
        <v>2680</v>
      </c>
      <c r="I686" t="s">
        <v>2681</v>
      </c>
      <c r="J686" t="s">
        <v>1811</v>
      </c>
      <c r="K686" t="s">
        <v>840</v>
      </c>
      <c r="L686" t="s">
        <v>1812</v>
      </c>
      <c r="M686" t="s">
        <v>1813</v>
      </c>
    </row>
    <row r="687" spans="1:22">
      <c r="A687" t="s">
        <v>2682</v>
      </c>
      <c r="B687">
        <v>198</v>
      </c>
      <c r="C687" t="s">
        <v>0</v>
      </c>
      <c r="D687">
        <v>282</v>
      </c>
      <c r="E687" t="s">
        <v>1</v>
      </c>
      <c r="F687">
        <v>311</v>
      </c>
      <c r="G687" s="2">
        <v>0</v>
      </c>
      <c r="H687" t="s">
        <v>2683</v>
      </c>
      <c r="I687" t="s">
        <v>2684</v>
      </c>
      <c r="J687" t="s">
        <v>2685</v>
      </c>
      <c r="K687" t="s">
        <v>734</v>
      </c>
      <c r="L687" t="s">
        <v>2686</v>
      </c>
      <c r="M687" t="s">
        <v>2687</v>
      </c>
      <c r="N687" t="s">
        <v>2688</v>
      </c>
      <c r="O687" t="s">
        <v>1207</v>
      </c>
    </row>
    <row r="688" spans="1:22">
      <c r="A688" t="s">
        <v>2682</v>
      </c>
      <c r="B688">
        <v>198</v>
      </c>
      <c r="C688" t="s">
        <v>0</v>
      </c>
      <c r="D688">
        <v>227</v>
      </c>
      <c r="E688" t="s">
        <v>1</v>
      </c>
      <c r="F688">
        <v>256</v>
      </c>
      <c r="G688" s="2">
        <v>0</v>
      </c>
      <c r="H688" t="s">
        <v>2689</v>
      </c>
      <c r="I688" t="s">
        <v>2690</v>
      </c>
      <c r="J688" t="s">
        <v>410</v>
      </c>
      <c r="K688" t="s">
        <v>595</v>
      </c>
      <c r="L688" t="s">
        <v>2691</v>
      </c>
      <c r="M688" t="s">
        <v>2692</v>
      </c>
    </row>
    <row r="689" spans="1:25">
      <c r="A689" t="s">
        <v>2682</v>
      </c>
      <c r="B689">
        <v>198</v>
      </c>
      <c r="C689" t="s">
        <v>0</v>
      </c>
      <c r="D689">
        <v>1</v>
      </c>
      <c r="E689" t="s">
        <v>1</v>
      </c>
      <c r="F689">
        <v>103</v>
      </c>
      <c r="G689" s="2">
        <v>0</v>
      </c>
      <c r="H689" t="s">
        <v>2693</v>
      </c>
      <c r="I689" t="s">
        <v>2694</v>
      </c>
      <c r="J689" t="s">
        <v>2695</v>
      </c>
      <c r="K689" t="s">
        <v>1312</v>
      </c>
      <c r="L689" t="s">
        <v>2696</v>
      </c>
      <c r="M689" t="s">
        <v>2697</v>
      </c>
      <c r="N689" t="s">
        <v>2698</v>
      </c>
      <c r="O689" t="s">
        <v>55</v>
      </c>
      <c r="P689" t="s">
        <v>2699</v>
      </c>
      <c r="Q689" t="s">
        <v>2700</v>
      </c>
      <c r="R689" t="s">
        <v>2701</v>
      </c>
      <c r="S689" t="s">
        <v>495</v>
      </c>
    </row>
    <row r="690" spans="1:25">
      <c r="A690" t="s">
        <v>2682</v>
      </c>
      <c r="B690">
        <v>198</v>
      </c>
      <c r="C690" t="s">
        <v>0</v>
      </c>
      <c r="D690">
        <v>1</v>
      </c>
      <c r="E690" t="s">
        <v>1</v>
      </c>
      <c r="F690">
        <v>84</v>
      </c>
      <c r="G690" s="2">
        <v>0</v>
      </c>
      <c r="H690" t="s">
        <v>2702</v>
      </c>
      <c r="I690" t="s">
        <v>2703</v>
      </c>
      <c r="J690" t="s">
        <v>545</v>
      </c>
      <c r="K690" t="s">
        <v>546</v>
      </c>
      <c r="L690" t="s">
        <v>547</v>
      </c>
      <c r="M690" t="s">
        <v>10</v>
      </c>
      <c r="N690" t="s">
        <v>2704</v>
      </c>
      <c r="O690" t="s">
        <v>2705</v>
      </c>
    </row>
    <row r="691" spans="1:25">
      <c r="A691" t="s">
        <v>2682</v>
      </c>
      <c r="B691">
        <v>198</v>
      </c>
      <c r="C691" t="s">
        <v>0</v>
      </c>
      <c r="D691">
        <v>1</v>
      </c>
      <c r="E691" t="s">
        <v>1</v>
      </c>
      <c r="F691">
        <v>83</v>
      </c>
      <c r="G691" s="2">
        <v>0</v>
      </c>
      <c r="H691" t="s">
        <v>2706</v>
      </c>
      <c r="I691" t="s">
        <v>2707</v>
      </c>
      <c r="J691" t="s">
        <v>1538</v>
      </c>
      <c r="K691" t="s">
        <v>1539</v>
      </c>
      <c r="L691" t="s">
        <v>1540</v>
      </c>
      <c r="M691" t="s">
        <v>1541</v>
      </c>
      <c r="N691" t="s">
        <v>1542</v>
      </c>
      <c r="O691">
        <v>13</v>
      </c>
      <c r="P691" t="s">
        <v>1543</v>
      </c>
      <c r="Q691" t="s">
        <v>1544</v>
      </c>
      <c r="R691" t="s">
        <v>145</v>
      </c>
      <c r="S691" t="s">
        <v>1545</v>
      </c>
      <c r="T691" t="s">
        <v>1546</v>
      </c>
      <c r="U691" t="s">
        <v>1539</v>
      </c>
      <c r="V691" t="s">
        <v>11</v>
      </c>
      <c r="W691" t="s">
        <v>1547</v>
      </c>
    </row>
    <row r="692" spans="1:25">
      <c r="A692" t="s">
        <v>2682</v>
      </c>
      <c r="B692">
        <v>198</v>
      </c>
      <c r="C692" t="s">
        <v>0</v>
      </c>
      <c r="D692">
        <v>1</v>
      </c>
      <c r="E692" t="s">
        <v>1</v>
      </c>
      <c r="F692">
        <v>78</v>
      </c>
      <c r="G692" s="2">
        <v>0</v>
      </c>
      <c r="H692" t="s">
        <v>2708</v>
      </c>
      <c r="I692" t="s">
        <v>2709</v>
      </c>
      <c r="J692" t="s">
        <v>1069</v>
      </c>
      <c r="K692">
        <v>7</v>
      </c>
      <c r="L692" t="s">
        <v>429</v>
      </c>
      <c r="M692" t="s">
        <v>328</v>
      </c>
      <c r="N692" t="s">
        <v>1070</v>
      </c>
      <c r="O692" t="s">
        <v>1071</v>
      </c>
      <c r="P692" t="s">
        <v>1072</v>
      </c>
      <c r="Q692" t="s">
        <v>429</v>
      </c>
      <c r="R692" t="s">
        <v>430</v>
      </c>
      <c r="S692" t="s">
        <v>1073</v>
      </c>
      <c r="T692" t="s">
        <v>1072</v>
      </c>
      <c r="U692" t="s">
        <v>429</v>
      </c>
      <c r="V692" t="s">
        <v>430</v>
      </c>
    </row>
    <row r="693" spans="1:25">
      <c r="A693" t="s">
        <v>2682</v>
      </c>
      <c r="B693">
        <v>198</v>
      </c>
      <c r="C693" t="s">
        <v>0</v>
      </c>
      <c r="D693">
        <v>1</v>
      </c>
      <c r="E693" t="s">
        <v>1</v>
      </c>
      <c r="F693">
        <v>72</v>
      </c>
      <c r="G693" s="2">
        <v>0</v>
      </c>
      <c r="H693" t="s">
        <v>2710</v>
      </c>
      <c r="I693" t="s">
        <v>2711</v>
      </c>
      <c r="J693" t="s">
        <v>2631</v>
      </c>
      <c r="K693" t="s">
        <v>2632</v>
      </c>
      <c r="L693" t="s">
        <v>2633</v>
      </c>
      <c r="M693" t="s">
        <v>2634</v>
      </c>
      <c r="N693" t="s">
        <v>2635</v>
      </c>
      <c r="O693" t="s">
        <v>2636</v>
      </c>
      <c r="P693" t="s">
        <v>2637</v>
      </c>
      <c r="Q693" t="s">
        <v>2638</v>
      </c>
      <c r="R693" t="s">
        <v>2639</v>
      </c>
      <c r="S693" t="s">
        <v>651</v>
      </c>
      <c r="T693" t="s">
        <v>2638</v>
      </c>
    </row>
    <row r="694" spans="1:25">
      <c r="A694" t="s">
        <v>2682</v>
      </c>
      <c r="B694">
        <v>198</v>
      </c>
      <c r="C694" t="s">
        <v>0</v>
      </c>
      <c r="D694">
        <v>1</v>
      </c>
      <c r="E694" t="s">
        <v>1</v>
      </c>
      <c r="F694">
        <v>63</v>
      </c>
      <c r="G694" s="2">
        <v>0</v>
      </c>
      <c r="H694" t="s">
        <v>2712</v>
      </c>
      <c r="I694" t="s">
        <v>2713</v>
      </c>
      <c r="J694" t="s">
        <v>313</v>
      </c>
      <c r="K694" t="s">
        <v>314</v>
      </c>
      <c r="L694" t="s">
        <v>315</v>
      </c>
      <c r="M694" t="s">
        <v>316</v>
      </c>
      <c r="N694" t="s">
        <v>317</v>
      </c>
      <c r="O694" t="s">
        <v>318</v>
      </c>
    </row>
    <row r="695" spans="1:25">
      <c r="A695" t="s">
        <v>2682</v>
      </c>
      <c r="B695">
        <v>198</v>
      </c>
      <c r="C695" t="s">
        <v>0</v>
      </c>
      <c r="D695">
        <v>1</v>
      </c>
      <c r="E695" t="s">
        <v>1</v>
      </c>
      <c r="F695">
        <v>63</v>
      </c>
      <c r="G695" s="2">
        <v>0</v>
      </c>
      <c r="H695" t="s">
        <v>2714</v>
      </c>
      <c r="I695" t="s">
        <v>2715</v>
      </c>
      <c r="J695" t="s">
        <v>313</v>
      </c>
      <c r="K695" t="s">
        <v>314</v>
      </c>
      <c r="L695" t="s">
        <v>315</v>
      </c>
      <c r="M695" t="s">
        <v>316</v>
      </c>
      <c r="N695" t="s">
        <v>317</v>
      </c>
      <c r="O695" t="s">
        <v>318</v>
      </c>
    </row>
    <row r="696" spans="1:25">
      <c r="A696" t="s">
        <v>2682</v>
      </c>
      <c r="B696">
        <v>198</v>
      </c>
      <c r="C696" t="s">
        <v>0</v>
      </c>
      <c r="D696">
        <v>1</v>
      </c>
      <c r="E696" t="s">
        <v>1</v>
      </c>
      <c r="F696">
        <v>61</v>
      </c>
      <c r="G696" s="2">
        <v>0</v>
      </c>
      <c r="H696" t="s">
        <v>2716</v>
      </c>
      <c r="I696" t="s">
        <v>2717</v>
      </c>
      <c r="J696" t="s">
        <v>2718</v>
      </c>
      <c r="K696" t="s">
        <v>425</v>
      </c>
      <c r="L696" t="s">
        <v>2719</v>
      </c>
      <c r="M696" t="s">
        <v>2720</v>
      </c>
      <c r="N696" t="s">
        <v>1044</v>
      </c>
    </row>
    <row r="697" spans="1:25">
      <c r="A697" t="s">
        <v>2682</v>
      </c>
      <c r="B697">
        <v>198</v>
      </c>
      <c r="C697" t="s">
        <v>0</v>
      </c>
      <c r="D697">
        <v>1</v>
      </c>
      <c r="E697" t="s">
        <v>1</v>
      </c>
      <c r="F697">
        <v>55</v>
      </c>
      <c r="G697" s="2">
        <v>0</v>
      </c>
      <c r="H697" t="s">
        <v>2721</v>
      </c>
      <c r="I697" t="s">
        <v>2722</v>
      </c>
      <c r="J697" t="s">
        <v>166</v>
      </c>
      <c r="K697" t="s">
        <v>1345</v>
      </c>
      <c r="L697" t="s">
        <v>328</v>
      </c>
      <c r="M697" t="s">
        <v>1346</v>
      </c>
    </row>
    <row r="698" spans="1:25">
      <c r="A698" t="s">
        <v>2682</v>
      </c>
      <c r="B698">
        <v>198</v>
      </c>
      <c r="C698" t="s">
        <v>0</v>
      </c>
      <c r="D698">
        <v>1</v>
      </c>
      <c r="E698" t="s">
        <v>1</v>
      </c>
      <c r="F698">
        <v>51</v>
      </c>
      <c r="G698" s="2">
        <v>0</v>
      </c>
      <c r="H698" t="s">
        <v>2723</v>
      </c>
      <c r="I698" t="s">
        <v>2724</v>
      </c>
      <c r="J698" t="s">
        <v>936</v>
      </c>
      <c r="K698">
        <v>2</v>
      </c>
      <c r="L698" t="s">
        <v>558</v>
      </c>
      <c r="M698" t="s">
        <v>937</v>
      </c>
      <c r="N698">
        <v>6</v>
      </c>
      <c r="O698" t="s">
        <v>328</v>
      </c>
      <c r="P698" t="s">
        <v>856</v>
      </c>
      <c r="Q698" t="s">
        <v>938</v>
      </c>
      <c r="R698" t="s">
        <v>939</v>
      </c>
      <c r="S698" t="s">
        <v>940</v>
      </c>
      <c r="T698" t="s">
        <v>558</v>
      </c>
      <c r="U698" t="s">
        <v>937</v>
      </c>
      <c r="V698" t="s">
        <v>941</v>
      </c>
      <c r="W698" t="s">
        <v>328</v>
      </c>
      <c r="X698" t="s">
        <v>55</v>
      </c>
      <c r="Y698" t="s">
        <v>2268</v>
      </c>
    </row>
    <row r="699" spans="1:25">
      <c r="A699" t="s">
        <v>2682</v>
      </c>
      <c r="B699">
        <v>198</v>
      </c>
      <c r="C699" t="s">
        <v>0</v>
      </c>
      <c r="D699">
        <v>1</v>
      </c>
      <c r="E699" t="s">
        <v>1</v>
      </c>
      <c r="F699">
        <v>39</v>
      </c>
      <c r="G699" s="2">
        <v>0</v>
      </c>
      <c r="H699" t="s">
        <v>2725</v>
      </c>
      <c r="I699" t="s">
        <v>2726</v>
      </c>
      <c r="J699" t="s">
        <v>410</v>
      </c>
      <c r="K699" t="s">
        <v>655</v>
      </c>
      <c r="L699" t="s">
        <v>10</v>
      </c>
    </row>
    <row r="700" spans="1:25">
      <c r="A700" t="s">
        <v>2682</v>
      </c>
      <c r="B700">
        <v>198</v>
      </c>
      <c r="C700" t="s">
        <v>0</v>
      </c>
      <c r="D700">
        <v>1</v>
      </c>
      <c r="E700" t="s">
        <v>1</v>
      </c>
      <c r="F700">
        <v>14</v>
      </c>
      <c r="G700" s="2">
        <v>0</v>
      </c>
      <c r="H700" t="s">
        <v>2727</v>
      </c>
      <c r="I700" t="s">
        <v>2728</v>
      </c>
      <c r="J700" t="s">
        <v>2729</v>
      </c>
      <c r="K700" t="s">
        <v>734</v>
      </c>
      <c r="L700" t="s">
        <v>2730</v>
      </c>
      <c r="M700" t="s">
        <v>2731</v>
      </c>
      <c r="N700" t="s">
        <v>2732</v>
      </c>
      <c r="O700" t="s">
        <v>2733</v>
      </c>
      <c r="P700" t="s">
        <v>1207</v>
      </c>
      <c r="Q700" t="s">
        <v>2734</v>
      </c>
      <c r="R700" t="s">
        <v>2735</v>
      </c>
      <c r="S700" t="s">
        <v>2736</v>
      </c>
    </row>
    <row r="701" spans="1:25">
      <c r="A701" t="s">
        <v>2682</v>
      </c>
      <c r="B701">
        <v>198</v>
      </c>
      <c r="C701" t="s">
        <v>0</v>
      </c>
      <c r="D701">
        <v>1</v>
      </c>
      <c r="E701" t="s">
        <v>1</v>
      </c>
      <c r="F701">
        <v>14</v>
      </c>
      <c r="G701" s="2">
        <v>0</v>
      </c>
      <c r="H701" t="s">
        <v>2737</v>
      </c>
      <c r="I701" t="s">
        <v>2738</v>
      </c>
      <c r="J701" t="s">
        <v>2354</v>
      </c>
      <c r="K701" t="s">
        <v>2355</v>
      </c>
      <c r="L701" t="s">
        <v>2356</v>
      </c>
      <c r="M701" t="s">
        <v>2357</v>
      </c>
    </row>
    <row r="702" spans="1:25">
      <c r="A702" t="s">
        <v>2682</v>
      </c>
      <c r="B702">
        <v>198</v>
      </c>
      <c r="C702" t="s">
        <v>0</v>
      </c>
      <c r="D702">
        <v>1</v>
      </c>
      <c r="E702" t="s">
        <v>1</v>
      </c>
      <c r="F702">
        <v>14</v>
      </c>
      <c r="G702" s="2">
        <v>0</v>
      </c>
      <c r="H702" t="s">
        <v>2739</v>
      </c>
      <c r="I702" t="s">
        <v>2740</v>
      </c>
      <c r="J702" t="s">
        <v>2354</v>
      </c>
      <c r="K702" t="s">
        <v>2355</v>
      </c>
      <c r="L702" t="s">
        <v>2356</v>
      </c>
      <c r="M702" t="s">
        <v>2357</v>
      </c>
    </row>
    <row r="703" spans="1:25">
      <c r="A703" t="s">
        <v>2682</v>
      </c>
      <c r="B703">
        <v>198</v>
      </c>
      <c r="C703" t="s">
        <v>0</v>
      </c>
      <c r="D703">
        <v>1</v>
      </c>
      <c r="E703" t="s">
        <v>1</v>
      </c>
      <c r="F703">
        <v>14</v>
      </c>
      <c r="G703" s="2">
        <v>0</v>
      </c>
      <c r="H703" t="s">
        <v>2741</v>
      </c>
      <c r="I703" t="s">
        <v>2742</v>
      </c>
      <c r="J703" t="s">
        <v>2354</v>
      </c>
      <c r="K703" t="s">
        <v>2355</v>
      </c>
      <c r="L703" t="s">
        <v>2356</v>
      </c>
      <c r="M703" t="s">
        <v>2357</v>
      </c>
    </row>
    <row r="704" spans="1:25">
      <c r="A704" t="s">
        <v>2743</v>
      </c>
      <c r="B704">
        <v>197</v>
      </c>
      <c r="C704" t="s">
        <v>0</v>
      </c>
      <c r="D704">
        <v>189</v>
      </c>
      <c r="E704" t="s">
        <v>1</v>
      </c>
      <c r="F704">
        <v>216</v>
      </c>
      <c r="G704" s="2">
        <v>0</v>
      </c>
      <c r="H704" t="s">
        <v>2744</v>
      </c>
      <c r="I704" t="s">
        <v>2745</v>
      </c>
      <c r="J704" t="s">
        <v>2228</v>
      </c>
      <c r="K704" t="s">
        <v>2229</v>
      </c>
      <c r="L704" t="s">
        <v>882</v>
      </c>
      <c r="M704" t="s">
        <v>2230</v>
      </c>
      <c r="N704" t="s">
        <v>2231</v>
      </c>
      <c r="O704" t="s">
        <v>2232</v>
      </c>
      <c r="P704" t="s">
        <v>2233</v>
      </c>
      <c r="Q704" t="s">
        <v>2234</v>
      </c>
    </row>
    <row r="705" spans="1:27">
      <c r="A705" t="s">
        <v>2743</v>
      </c>
      <c r="B705">
        <v>197</v>
      </c>
      <c r="C705" t="s">
        <v>0</v>
      </c>
      <c r="D705">
        <v>40</v>
      </c>
      <c r="E705" t="s">
        <v>1</v>
      </c>
      <c r="F705">
        <v>58</v>
      </c>
      <c r="G705" s="2">
        <v>0</v>
      </c>
      <c r="H705" t="s">
        <v>2746</v>
      </c>
      <c r="I705" t="s">
        <v>2747</v>
      </c>
      <c r="J705" t="s">
        <v>2029</v>
      </c>
      <c r="K705" t="s">
        <v>1096</v>
      </c>
      <c r="L705" t="s">
        <v>328</v>
      </c>
      <c r="M705" t="s">
        <v>2030</v>
      </c>
      <c r="N705" t="s">
        <v>2031</v>
      </c>
      <c r="O705" t="s">
        <v>1096</v>
      </c>
      <c r="P705" t="s">
        <v>328</v>
      </c>
      <c r="Q705" t="s">
        <v>2032</v>
      </c>
      <c r="R705" t="s">
        <v>2033</v>
      </c>
      <c r="S705" t="s">
        <v>9</v>
      </c>
      <c r="T705" t="s">
        <v>2034</v>
      </c>
      <c r="U705" t="s">
        <v>167</v>
      </c>
      <c r="V705" t="s">
        <v>506</v>
      </c>
      <c r="W705" t="s">
        <v>53</v>
      </c>
      <c r="X705" t="s">
        <v>2035</v>
      </c>
      <c r="Y705" t="s">
        <v>2036</v>
      </c>
      <c r="Z705" t="s">
        <v>2030</v>
      </c>
      <c r="AA705" t="s">
        <v>1532</v>
      </c>
    </row>
    <row r="706" spans="1:27">
      <c r="A706" t="s">
        <v>2743</v>
      </c>
      <c r="B706">
        <v>197</v>
      </c>
      <c r="C706" t="s">
        <v>0</v>
      </c>
      <c r="D706">
        <v>1</v>
      </c>
      <c r="E706" t="s">
        <v>1</v>
      </c>
      <c r="F706">
        <v>89</v>
      </c>
      <c r="G706" s="2">
        <v>0</v>
      </c>
      <c r="H706" t="s">
        <v>2748</v>
      </c>
      <c r="I706" t="s">
        <v>2749</v>
      </c>
      <c r="J706" t="s">
        <v>566</v>
      </c>
      <c r="K706" t="s">
        <v>362</v>
      </c>
      <c r="L706" t="s">
        <v>567</v>
      </c>
      <c r="M706" t="s">
        <v>568</v>
      </c>
      <c r="N706" t="s">
        <v>569</v>
      </c>
      <c r="O706" t="s">
        <v>14</v>
      </c>
    </row>
    <row r="707" spans="1:27">
      <c r="A707" t="s">
        <v>2743</v>
      </c>
      <c r="B707">
        <v>197</v>
      </c>
      <c r="C707" t="s">
        <v>0</v>
      </c>
      <c r="D707">
        <v>1</v>
      </c>
      <c r="E707" t="s">
        <v>1</v>
      </c>
      <c r="F707">
        <v>71</v>
      </c>
      <c r="G707" s="2">
        <v>0</v>
      </c>
      <c r="H707" t="s">
        <v>2750</v>
      </c>
      <c r="I707" t="s">
        <v>2751</v>
      </c>
      <c r="J707" t="s">
        <v>1069</v>
      </c>
      <c r="K707">
        <v>7</v>
      </c>
      <c r="L707" t="s">
        <v>429</v>
      </c>
      <c r="M707" t="s">
        <v>328</v>
      </c>
      <c r="N707" t="s">
        <v>1070</v>
      </c>
      <c r="O707" t="s">
        <v>1071</v>
      </c>
      <c r="P707" t="s">
        <v>1072</v>
      </c>
      <c r="Q707" t="s">
        <v>429</v>
      </c>
      <c r="R707" t="s">
        <v>430</v>
      </c>
      <c r="S707" t="s">
        <v>1073</v>
      </c>
      <c r="T707" t="s">
        <v>1072</v>
      </c>
      <c r="U707" t="s">
        <v>429</v>
      </c>
      <c r="V707" t="s">
        <v>430</v>
      </c>
    </row>
    <row r="708" spans="1:27">
      <c r="A708" t="s">
        <v>2743</v>
      </c>
      <c r="B708">
        <v>197</v>
      </c>
      <c r="C708" t="s">
        <v>0</v>
      </c>
      <c r="D708">
        <v>1</v>
      </c>
      <c r="E708" t="s">
        <v>1</v>
      </c>
      <c r="F708">
        <v>68</v>
      </c>
      <c r="G708" s="2">
        <v>0</v>
      </c>
      <c r="H708" t="s">
        <v>2752</v>
      </c>
      <c r="I708" t="s">
        <v>2753</v>
      </c>
      <c r="J708" t="s">
        <v>2754</v>
      </c>
      <c r="K708" t="s">
        <v>10</v>
      </c>
      <c r="L708" t="s">
        <v>2755</v>
      </c>
    </row>
    <row r="709" spans="1:27">
      <c r="A709" t="s">
        <v>2743</v>
      </c>
      <c r="B709">
        <v>197</v>
      </c>
      <c r="C709" t="s">
        <v>0</v>
      </c>
      <c r="D709">
        <v>1</v>
      </c>
      <c r="E709" t="s">
        <v>1</v>
      </c>
      <c r="F709">
        <v>68</v>
      </c>
      <c r="G709" s="2">
        <v>0</v>
      </c>
      <c r="H709" t="s">
        <v>2756</v>
      </c>
      <c r="I709" t="s">
        <v>2757</v>
      </c>
      <c r="J709" t="s">
        <v>2758</v>
      </c>
      <c r="K709" t="s">
        <v>1220</v>
      </c>
      <c r="L709" t="s">
        <v>1965</v>
      </c>
      <c r="M709" t="s">
        <v>2759</v>
      </c>
      <c r="N709">
        <v>1</v>
      </c>
      <c r="O709" t="s">
        <v>2760</v>
      </c>
      <c r="P709" t="s">
        <v>2761</v>
      </c>
      <c r="Q709" t="s">
        <v>548</v>
      </c>
      <c r="R709" t="s">
        <v>2762</v>
      </c>
      <c r="S709" t="s">
        <v>2763</v>
      </c>
      <c r="T709" t="s">
        <v>2764</v>
      </c>
      <c r="U709" t="s">
        <v>2765</v>
      </c>
      <c r="V709" t="s">
        <v>2766</v>
      </c>
      <c r="W709" t="s">
        <v>2767</v>
      </c>
      <c r="X709" t="s">
        <v>32</v>
      </c>
      <c r="Y709" t="s">
        <v>2768</v>
      </c>
      <c r="Z709" t="s">
        <v>495</v>
      </c>
    </row>
    <row r="710" spans="1:27">
      <c r="A710" t="s">
        <v>2743</v>
      </c>
      <c r="B710">
        <v>197</v>
      </c>
      <c r="C710" t="s">
        <v>0</v>
      </c>
      <c r="D710">
        <v>1</v>
      </c>
      <c r="E710" t="s">
        <v>1</v>
      </c>
      <c r="F710">
        <v>65</v>
      </c>
      <c r="G710" s="2">
        <v>0</v>
      </c>
      <c r="H710" t="s">
        <v>2769</v>
      </c>
      <c r="I710" t="s">
        <v>2770</v>
      </c>
      <c r="J710" t="s">
        <v>1818</v>
      </c>
      <c r="K710" t="s">
        <v>651</v>
      </c>
      <c r="L710" t="s">
        <v>2771</v>
      </c>
      <c r="M710" t="s">
        <v>327</v>
      </c>
      <c r="N710" t="s">
        <v>328</v>
      </c>
      <c r="O710" t="s">
        <v>487</v>
      </c>
      <c r="P710" t="s">
        <v>2772</v>
      </c>
      <c r="Q710" t="s">
        <v>2773</v>
      </c>
      <c r="R710" t="s">
        <v>2774</v>
      </c>
      <c r="S710" t="s">
        <v>2775</v>
      </c>
      <c r="T710" t="s">
        <v>2776</v>
      </c>
      <c r="U710" t="s">
        <v>2777</v>
      </c>
      <c r="V710" t="s">
        <v>1044</v>
      </c>
      <c r="W710" t="s">
        <v>2778</v>
      </c>
    </row>
    <row r="711" spans="1:27">
      <c r="A711" t="s">
        <v>2743</v>
      </c>
      <c r="B711">
        <v>197</v>
      </c>
      <c r="C711" t="s">
        <v>0</v>
      </c>
      <c r="D711">
        <v>1</v>
      </c>
      <c r="E711" t="s">
        <v>1</v>
      </c>
      <c r="F711">
        <v>65</v>
      </c>
      <c r="G711" s="2">
        <v>0</v>
      </c>
      <c r="H711" t="s">
        <v>2779</v>
      </c>
      <c r="I711" t="s">
        <v>2780</v>
      </c>
      <c r="J711" t="s">
        <v>1818</v>
      </c>
      <c r="K711" t="s">
        <v>651</v>
      </c>
      <c r="L711" t="s">
        <v>2771</v>
      </c>
      <c r="M711" t="s">
        <v>327</v>
      </c>
      <c r="N711" t="s">
        <v>328</v>
      </c>
      <c r="O711" t="s">
        <v>487</v>
      </c>
      <c r="P711" t="s">
        <v>2772</v>
      </c>
      <c r="Q711" t="s">
        <v>2773</v>
      </c>
      <c r="R711" t="s">
        <v>2774</v>
      </c>
      <c r="S711" t="s">
        <v>2775</v>
      </c>
      <c r="T711" t="s">
        <v>2776</v>
      </c>
      <c r="U711" t="s">
        <v>2777</v>
      </c>
      <c r="V711" t="s">
        <v>1044</v>
      </c>
      <c r="W711" t="s">
        <v>2778</v>
      </c>
    </row>
    <row r="712" spans="1:27">
      <c r="A712" t="s">
        <v>2743</v>
      </c>
      <c r="B712">
        <v>197</v>
      </c>
      <c r="C712" t="s">
        <v>0</v>
      </c>
      <c r="D712">
        <v>1</v>
      </c>
      <c r="E712" t="s">
        <v>1</v>
      </c>
      <c r="F712">
        <v>65</v>
      </c>
      <c r="G712" s="2">
        <v>0</v>
      </c>
      <c r="H712" t="s">
        <v>2781</v>
      </c>
      <c r="I712" t="s">
        <v>2782</v>
      </c>
      <c r="J712" t="s">
        <v>1818</v>
      </c>
      <c r="K712" t="s">
        <v>651</v>
      </c>
      <c r="L712" t="s">
        <v>2771</v>
      </c>
      <c r="M712" t="s">
        <v>327</v>
      </c>
      <c r="N712" t="s">
        <v>328</v>
      </c>
      <c r="O712" t="s">
        <v>487</v>
      </c>
      <c r="P712" t="s">
        <v>2772</v>
      </c>
      <c r="Q712" t="s">
        <v>2773</v>
      </c>
      <c r="R712" t="s">
        <v>2774</v>
      </c>
      <c r="S712" t="s">
        <v>2775</v>
      </c>
      <c r="T712" t="s">
        <v>2776</v>
      </c>
      <c r="U712" t="s">
        <v>2777</v>
      </c>
      <c r="V712" t="s">
        <v>1044</v>
      </c>
      <c r="W712" t="s">
        <v>2778</v>
      </c>
    </row>
    <row r="713" spans="1:27">
      <c r="A713" t="s">
        <v>2743</v>
      </c>
      <c r="B713">
        <v>197</v>
      </c>
      <c r="C713" t="s">
        <v>0</v>
      </c>
      <c r="D713">
        <v>1</v>
      </c>
      <c r="E713" t="s">
        <v>1</v>
      </c>
      <c r="F713">
        <v>65</v>
      </c>
      <c r="G713" s="2">
        <v>0</v>
      </c>
      <c r="H713" t="s">
        <v>2783</v>
      </c>
      <c r="I713" t="s">
        <v>2784</v>
      </c>
      <c r="J713" t="s">
        <v>1818</v>
      </c>
      <c r="K713" t="s">
        <v>651</v>
      </c>
      <c r="L713" t="s">
        <v>2771</v>
      </c>
      <c r="M713" t="s">
        <v>327</v>
      </c>
      <c r="N713" t="s">
        <v>328</v>
      </c>
      <c r="O713" t="s">
        <v>487</v>
      </c>
      <c r="P713" t="s">
        <v>2772</v>
      </c>
      <c r="Q713" t="s">
        <v>2773</v>
      </c>
      <c r="R713" t="s">
        <v>2774</v>
      </c>
      <c r="S713" t="s">
        <v>2775</v>
      </c>
      <c r="T713" t="s">
        <v>2776</v>
      </c>
      <c r="U713" t="s">
        <v>2777</v>
      </c>
      <c r="V713" t="s">
        <v>1044</v>
      </c>
      <c r="W713" t="s">
        <v>2778</v>
      </c>
    </row>
    <row r="714" spans="1:27">
      <c r="A714" t="s">
        <v>2743</v>
      </c>
      <c r="B714">
        <v>197</v>
      </c>
      <c r="C714" t="s">
        <v>0</v>
      </c>
      <c r="D714">
        <v>1</v>
      </c>
      <c r="E714" t="s">
        <v>1</v>
      </c>
      <c r="F714">
        <v>65</v>
      </c>
      <c r="G714" s="2">
        <v>0</v>
      </c>
      <c r="H714" t="s">
        <v>2785</v>
      </c>
      <c r="I714" t="s">
        <v>2786</v>
      </c>
      <c r="J714" t="s">
        <v>1818</v>
      </c>
      <c r="K714" t="s">
        <v>651</v>
      </c>
      <c r="L714" t="s">
        <v>2771</v>
      </c>
      <c r="M714" t="s">
        <v>327</v>
      </c>
      <c r="N714" t="s">
        <v>328</v>
      </c>
      <c r="O714" t="s">
        <v>487</v>
      </c>
      <c r="P714" t="s">
        <v>2772</v>
      </c>
      <c r="Q714" t="s">
        <v>2773</v>
      </c>
      <c r="R714" t="s">
        <v>2774</v>
      </c>
      <c r="S714" t="s">
        <v>2775</v>
      </c>
      <c r="T714" t="s">
        <v>2776</v>
      </c>
      <c r="U714" t="s">
        <v>2777</v>
      </c>
      <c r="V714" t="s">
        <v>1044</v>
      </c>
      <c r="W714" t="s">
        <v>2778</v>
      </c>
    </row>
    <row r="715" spans="1:27">
      <c r="A715" t="s">
        <v>2743</v>
      </c>
      <c r="B715">
        <v>197</v>
      </c>
      <c r="C715" t="s">
        <v>0</v>
      </c>
      <c r="D715">
        <v>1</v>
      </c>
      <c r="E715" t="s">
        <v>1</v>
      </c>
      <c r="F715">
        <v>65</v>
      </c>
      <c r="G715" s="2">
        <v>0</v>
      </c>
      <c r="H715" t="s">
        <v>2787</v>
      </c>
      <c r="I715" t="s">
        <v>2788</v>
      </c>
      <c r="J715" t="s">
        <v>1818</v>
      </c>
      <c r="K715" t="s">
        <v>651</v>
      </c>
      <c r="L715" t="s">
        <v>2771</v>
      </c>
      <c r="M715" t="s">
        <v>327</v>
      </c>
      <c r="N715" t="s">
        <v>328</v>
      </c>
      <c r="O715" t="s">
        <v>487</v>
      </c>
      <c r="P715" t="s">
        <v>2772</v>
      </c>
      <c r="Q715" t="s">
        <v>2773</v>
      </c>
      <c r="R715" t="s">
        <v>2774</v>
      </c>
      <c r="S715" t="s">
        <v>2775</v>
      </c>
      <c r="T715" t="s">
        <v>2776</v>
      </c>
      <c r="U715" t="s">
        <v>2777</v>
      </c>
      <c r="V715" t="s">
        <v>1044</v>
      </c>
      <c r="W715" t="s">
        <v>2778</v>
      </c>
    </row>
    <row r="716" spans="1:27">
      <c r="A716" t="s">
        <v>2743</v>
      </c>
      <c r="B716">
        <v>197</v>
      </c>
      <c r="C716" t="s">
        <v>0</v>
      </c>
      <c r="D716">
        <v>1</v>
      </c>
      <c r="E716" t="s">
        <v>1</v>
      </c>
      <c r="F716">
        <v>65</v>
      </c>
      <c r="G716" s="2">
        <v>0</v>
      </c>
      <c r="H716" t="s">
        <v>2789</v>
      </c>
      <c r="I716" t="s">
        <v>2790</v>
      </c>
      <c r="J716" t="s">
        <v>1818</v>
      </c>
      <c r="K716" t="s">
        <v>651</v>
      </c>
      <c r="L716" t="s">
        <v>2771</v>
      </c>
      <c r="M716" t="s">
        <v>327</v>
      </c>
      <c r="N716" t="s">
        <v>328</v>
      </c>
      <c r="O716" t="s">
        <v>487</v>
      </c>
      <c r="P716" t="s">
        <v>2772</v>
      </c>
      <c r="Q716" t="s">
        <v>2773</v>
      </c>
      <c r="R716" t="s">
        <v>2774</v>
      </c>
      <c r="S716" t="s">
        <v>2775</v>
      </c>
      <c r="T716" t="s">
        <v>2776</v>
      </c>
      <c r="U716" t="s">
        <v>2777</v>
      </c>
      <c r="V716" t="s">
        <v>1044</v>
      </c>
      <c r="W716" t="s">
        <v>2778</v>
      </c>
    </row>
    <row r="717" spans="1:27">
      <c r="A717" t="s">
        <v>2743</v>
      </c>
      <c r="B717">
        <v>197</v>
      </c>
      <c r="C717" t="s">
        <v>0</v>
      </c>
      <c r="D717">
        <v>1</v>
      </c>
      <c r="E717" t="s">
        <v>1</v>
      </c>
      <c r="F717">
        <v>65</v>
      </c>
      <c r="G717" s="2">
        <v>0</v>
      </c>
      <c r="H717" t="s">
        <v>2791</v>
      </c>
      <c r="I717" t="s">
        <v>2792</v>
      </c>
      <c r="J717" t="s">
        <v>1818</v>
      </c>
      <c r="K717" t="s">
        <v>651</v>
      </c>
      <c r="L717" t="s">
        <v>2771</v>
      </c>
      <c r="M717" t="s">
        <v>327</v>
      </c>
      <c r="N717" t="s">
        <v>328</v>
      </c>
      <c r="O717" t="s">
        <v>487</v>
      </c>
      <c r="P717" t="s">
        <v>2772</v>
      </c>
      <c r="Q717" t="s">
        <v>2773</v>
      </c>
      <c r="R717" t="s">
        <v>2774</v>
      </c>
      <c r="S717" t="s">
        <v>2775</v>
      </c>
      <c r="T717" t="s">
        <v>2776</v>
      </c>
      <c r="U717" t="s">
        <v>2777</v>
      </c>
      <c r="V717" t="s">
        <v>1044</v>
      </c>
      <c r="W717" t="s">
        <v>2778</v>
      </c>
    </row>
    <row r="718" spans="1:27">
      <c r="A718" t="s">
        <v>2743</v>
      </c>
      <c r="B718">
        <v>197</v>
      </c>
      <c r="C718" t="s">
        <v>0</v>
      </c>
      <c r="D718">
        <v>1</v>
      </c>
      <c r="E718" t="s">
        <v>1</v>
      </c>
      <c r="F718">
        <v>65</v>
      </c>
      <c r="G718" s="2">
        <v>0</v>
      </c>
      <c r="H718" t="s">
        <v>2793</v>
      </c>
      <c r="I718" t="s">
        <v>2794</v>
      </c>
      <c r="J718" t="s">
        <v>1818</v>
      </c>
      <c r="K718" t="s">
        <v>651</v>
      </c>
      <c r="L718" t="s">
        <v>2771</v>
      </c>
      <c r="M718" t="s">
        <v>327</v>
      </c>
      <c r="N718" t="s">
        <v>328</v>
      </c>
      <c r="O718" t="s">
        <v>487</v>
      </c>
      <c r="P718" t="s">
        <v>2772</v>
      </c>
      <c r="Q718" t="s">
        <v>2773</v>
      </c>
      <c r="R718" t="s">
        <v>2774</v>
      </c>
      <c r="S718" t="s">
        <v>2775</v>
      </c>
      <c r="T718" t="s">
        <v>2776</v>
      </c>
      <c r="U718" t="s">
        <v>2777</v>
      </c>
      <c r="V718" t="s">
        <v>1044</v>
      </c>
      <c r="W718" t="s">
        <v>2778</v>
      </c>
    </row>
    <row r="719" spans="1:27">
      <c r="A719" t="s">
        <v>2743</v>
      </c>
      <c r="B719">
        <v>197</v>
      </c>
      <c r="C719" t="s">
        <v>0</v>
      </c>
      <c r="D719">
        <v>1</v>
      </c>
      <c r="E719" t="s">
        <v>1</v>
      </c>
      <c r="F719">
        <v>65</v>
      </c>
      <c r="G719" s="2">
        <v>0</v>
      </c>
      <c r="H719" t="s">
        <v>2795</v>
      </c>
      <c r="I719" t="s">
        <v>2796</v>
      </c>
      <c r="J719" t="s">
        <v>1818</v>
      </c>
      <c r="K719" t="s">
        <v>651</v>
      </c>
      <c r="L719" t="s">
        <v>2771</v>
      </c>
      <c r="M719" t="s">
        <v>327</v>
      </c>
      <c r="N719" t="s">
        <v>328</v>
      </c>
      <c r="O719" t="s">
        <v>487</v>
      </c>
      <c r="P719" t="s">
        <v>2772</v>
      </c>
      <c r="Q719" t="s">
        <v>2773</v>
      </c>
      <c r="R719" t="s">
        <v>2774</v>
      </c>
      <c r="S719" t="s">
        <v>2775</v>
      </c>
      <c r="T719" t="s">
        <v>2776</v>
      </c>
      <c r="U719" t="s">
        <v>2777</v>
      </c>
      <c r="V719" t="s">
        <v>1044</v>
      </c>
      <c r="W719" t="s">
        <v>2778</v>
      </c>
    </row>
    <row r="720" spans="1:27">
      <c r="A720" t="s">
        <v>2743</v>
      </c>
      <c r="B720">
        <v>197</v>
      </c>
      <c r="C720" t="s">
        <v>0</v>
      </c>
      <c r="D720">
        <v>1</v>
      </c>
      <c r="E720" t="s">
        <v>1</v>
      </c>
      <c r="F720">
        <v>65</v>
      </c>
      <c r="G720" s="2">
        <v>0</v>
      </c>
      <c r="H720" t="s">
        <v>2797</v>
      </c>
      <c r="I720" t="s">
        <v>2798</v>
      </c>
      <c r="J720" t="s">
        <v>1818</v>
      </c>
      <c r="K720" t="s">
        <v>651</v>
      </c>
      <c r="L720" t="s">
        <v>2771</v>
      </c>
      <c r="M720" t="s">
        <v>327</v>
      </c>
      <c r="N720" t="s">
        <v>328</v>
      </c>
      <c r="O720" t="s">
        <v>487</v>
      </c>
      <c r="P720" t="s">
        <v>2772</v>
      </c>
      <c r="Q720" t="s">
        <v>2773</v>
      </c>
      <c r="R720" t="s">
        <v>2774</v>
      </c>
      <c r="S720" t="s">
        <v>2775</v>
      </c>
      <c r="T720" t="s">
        <v>2776</v>
      </c>
      <c r="U720" t="s">
        <v>2777</v>
      </c>
      <c r="V720" t="s">
        <v>1044</v>
      </c>
      <c r="W720" t="s">
        <v>2778</v>
      </c>
    </row>
    <row r="721" spans="1:23">
      <c r="A721" t="s">
        <v>2743</v>
      </c>
      <c r="B721">
        <v>197</v>
      </c>
      <c r="C721" t="s">
        <v>0</v>
      </c>
      <c r="D721">
        <v>1</v>
      </c>
      <c r="E721" t="s">
        <v>1</v>
      </c>
      <c r="F721">
        <v>62</v>
      </c>
      <c r="G721" s="2">
        <v>0</v>
      </c>
      <c r="H721" t="s">
        <v>2799</v>
      </c>
      <c r="I721" t="s">
        <v>2800</v>
      </c>
      <c r="J721" t="s">
        <v>1875</v>
      </c>
      <c r="K721" t="s">
        <v>1876</v>
      </c>
      <c r="L721" t="s">
        <v>718</v>
      </c>
    </row>
    <row r="722" spans="1:23">
      <c r="A722" t="s">
        <v>2743</v>
      </c>
      <c r="B722">
        <v>197</v>
      </c>
      <c r="C722" t="s">
        <v>0</v>
      </c>
      <c r="D722">
        <v>1</v>
      </c>
      <c r="E722" t="s">
        <v>1</v>
      </c>
      <c r="F722">
        <v>29</v>
      </c>
      <c r="G722" s="2">
        <v>0</v>
      </c>
      <c r="H722" t="s">
        <v>2801</v>
      </c>
      <c r="I722" t="s">
        <v>2802</v>
      </c>
      <c r="J722" t="s">
        <v>1811</v>
      </c>
      <c r="K722" t="s">
        <v>840</v>
      </c>
      <c r="L722" t="s">
        <v>1812</v>
      </c>
      <c r="M722" t="s">
        <v>1813</v>
      </c>
    </row>
    <row r="723" spans="1:23">
      <c r="A723" t="s">
        <v>2743</v>
      </c>
      <c r="B723">
        <v>197</v>
      </c>
      <c r="C723" t="s">
        <v>0</v>
      </c>
      <c r="D723">
        <v>1</v>
      </c>
      <c r="E723" t="s">
        <v>1</v>
      </c>
      <c r="F723">
        <v>23</v>
      </c>
      <c r="G723" s="2">
        <v>0</v>
      </c>
      <c r="H723" t="s">
        <v>2803</v>
      </c>
      <c r="I723" t="s">
        <v>2804</v>
      </c>
      <c r="J723" t="s">
        <v>2805</v>
      </c>
      <c r="K723" t="s">
        <v>669</v>
      </c>
      <c r="L723" t="s">
        <v>2806</v>
      </c>
    </row>
    <row r="724" spans="1:23">
      <c r="A724" t="s">
        <v>2807</v>
      </c>
      <c r="B724">
        <v>196</v>
      </c>
      <c r="C724" t="s">
        <v>0</v>
      </c>
      <c r="D724">
        <v>282</v>
      </c>
      <c r="E724" t="s">
        <v>1</v>
      </c>
      <c r="F724">
        <v>311</v>
      </c>
      <c r="G724" s="2">
        <v>0</v>
      </c>
      <c r="H724" t="s">
        <v>2808</v>
      </c>
      <c r="I724" t="s">
        <v>2809</v>
      </c>
      <c r="J724" t="s">
        <v>2685</v>
      </c>
      <c r="K724" t="s">
        <v>734</v>
      </c>
      <c r="L724" t="s">
        <v>2686</v>
      </c>
      <c r="M724" t="s">
        <v>2687</v>
      </c>
      <c r="N724" t="s">
        <v>2688</v>
      </c>
      <c r="O724" t="s">
        <v>1207</v>
      </c>
    </row>
    <row r="725" spans="1:23">
      <c r="A725" t="s">
        <v>2807</v>
      </c>
      <c r="B725">
        <v>196</v>
      </c>
      <c r="C725" t="s">
        <v>0</v>
      </c>
      <c r="D725">
        <v>156</v>
      </c>
      <c r="E725" t="s">
        <v>1</v>
      </c>
      <c r="F725">
        <v>192</v>
      </c>
      <c r="G725" s="2">
        <v>0</v>
      </c>
      <c r="H725" t="s">
        <v>2810</v>
      </c>
      <c r="I725" t="s">
        <v>2811</v>
      </c>
      <c r="J725" t="s">
        <v>2812</v>
      </c>
      <c r="K725" t="s">
        <v>1521</v>
      </c>
      <c r="L725" t="s">
        <v>2813</v>
      </c>
      <c r="M725" t="s">
        <v>2814</v>
      </c>
    </row>
    <row r="726" spans="1:23">
      <c r="A726" t="s">
        <v>2807</v>
      </c>
      <c r="B726">
        <v>196</v>
      </c>
      <c r="C726" t="s">
        <v>0</v>
      </c>
      <c r="D726">
        <v>1</v>
      </c>
      <c r="E726" t="s">
        <v>1</v>
      </c>
      <c r="F726">
        <v>101</v>
      </c>
      <c r="G726" s="2">
        <v>0</v>
      </c>
      <c r="H726" t="s">
        <v>2815</v>
      </c>
      <c r="I726" t="s">
        <v>2816</v>
      </c>
      <c r="J726" t="s">
        <v>2817</v>
      </c>
      <c r="K726" t="s">
        <v>2818</v>
      </c>
      <c r="L726" t="s">
        <v>2819</v>
      </c>
      <c r="M726" t="s">
        <v>2820</v>
      </c>
      <c r="N726" t="s">
        <v>2821</v>
      </c>
      <c r="O726" t="s">
        <v>2822</v>
      </c>
      <c r="P726" t="s">
        <v>2823</v>
      </c>
      <c r="Q726" t="s">
        <v>2824</v>
      </c>
      <c r="R726" t="s">
        <v>2825</v>
      </c>
    </row>
    <row r="727" spans="1:23">
      <c r="A727" t="s">
        <v>2807</v>
      </c>
      <c r="B727">
        <v>196</v>
      </c>
      <c r="C727" t="s">
        <v>0</v>
      </c>
      <c r="D727">
        <v>1</v>
      </c>
      <c r="E727" t="s">
        <v>1</v>
      </c>
      <c r="F727">
        <v>72</v>
      </c>
      <c r="G727" s="2">
        <v>0</v>
      </c>
      <c r="H727" t="s">
        <v>2826</v>
      </c>
      <c r="I727" t="s">
        <v>2827</v>
      </c>
      <c r="J727" t="s">
        <v>2828</v>
      </c>
      <c r="K727" t="s">
        <v>9</v>
      </c>
      <c r="L727" t="s">
        <v>10</v>
      </c>
      <c r="M727" t="s">
        <v>2829</v>
      </c>
      <c r="N727" t="s">
        <v>13</v>
      </c>
    </row>
    <row r="728" spans="1:23">
      <c r="A728" t="s">
        <v>2807</v>
      </c>
      <c r="B728">
        <v>196</v>
      </c>
      <c r="C728" t="s">
        <v>0</v>
      </c>
      <c r="D728">
        <v>1</v>
      </c>
      <c r="E728" t="s">
        <v>1</v>
      </c>
      <c r="F728">
        <v>72</v>
      </c>
      <c r="G728" s="2">
        <v>0</v>
      </c>
      <c r="H728" t="s">
        <v>2830</v>
      </c>
      <c r="I728" t="s">
        <v>2831</v>
      </c>
      <c r="J728" t="s">
        <v>558</v>
      </c>
      <c r="K728" t="s">
        <v>582</v>
      </c>
      <c r="L728" t="s">
        <v>487</v>
      </c>
      <c r="M728" t="s">
        <v>2169</v>
      </c>
      <c r="N728" t="s">
        <v>328</v>
      </c>
      <c r="O728" t="s">
        <v>2170</v>
      </c>
      <c r="P728" t="s">
        <v>738</v>
      </c>
      <c r="Q728" t="s">
        <v>582</v>
      </c>
      <c r="R728" t="s">
        <v>487</v>
      </c>
      <c r="S728" t="s">
        <v>2169</v>
      </c>
      <c r="T728" t="s">
        <v>328</v>
      </c>
      <c r="U728" t="s">
        <v>2171</v>
      </c>
    </row>
    <row r="729" spans="1:23">
      <c r="A729" t="s">
        <v>2807</v>
      </c>
      <c r="B729">
        <v>196</v>
      </c>
      <c r="C729" t="s">
        <v>0</v>
      </c>
      <c r="D729">
        <v>1</v>
      </c>
      <c r="E729" t="s">
        <v>1</v>
      </c>
      <c r="F729">
        <v>71</v>
      </c>
      <c r="G729" s="2">
        <v>0</v>
      </c>
      <c r="H729" t="s">
        <v>2832</v>
      </c>
      <c r="I729" t="s">
        <v>2833</v>
      </c>
      <c r="J729" t="s">
        <v>806</v>
      </c>
      <c r="K729" t="s">
        <v>807</v>
      </c>
      <c r="L729" t="s">
        <v>2834</v>
      </c>
      <c r="M729" t="s">
        <v>809</v>
      </c>
    </row>
    <row r="730" spans="1:23">
      <c r="A730" t="s">
        <v>2807</v>
      </c>
      <c r="B730">
        <v>196</v>
      </c>
      <c r="C730" t="s">
        <v>0</v>
      </c>
      <c r="D730">
        <v>1</v>
      </c>
      <c r="E730" t="s">
        <v>1</v>
      </c>
      <c r="F730">
        <v>68</v>
      </c>
      <c r="G730" s="2">
        <v>0</v>
      </c>
      <c r="H730" t="s">
        <v>2835</v>
      </c>
      <c r="I730" t="s">
        <v>2836</v>
      </c>
      <c r="J730" t="s">
        <v>2837</v>
      </c>
      <c r="K730" t="s">
        <v>1893</v>
      </c>
      <c r="L730" t="s">
        <v>2838</v>
      </c>
      <c r="M730" t="s">
        <v>2839</v>
      </c>
      <c r="N730" t="s">
        <v>2840</v>
      </c>
      <c r="O730" t="s">
        <v>1893</v>
      </c>
      <c r="P730" t="s">
        <v>2841</v>
      </c>
      <c r="Q730" t="s">
        <v>2842</v>
      </c>
      <c r="R730" t="s">
        <v>495</v>
      </c>
    </row>
    <row r="731" spans="1:23">
      <c r="A731" t="s">
        <v>2807</v>
      </c>
      <c r="B731">
        <v>196</v>
      </c>
      <c r="C731" t="s">
        <v>0</v>
      </c>
      <c r="D731">
        <v>1</v>
      </c>
      <c r="E731" t="s">
        <v>1</v>
      </c>
      <c r="F731">
        <v>65</v>
      </c>
      <c r="G731" s="2">
        <v>0</v>
      </c>
      <c r="H731" t="s">
        <v>2843</v>
      </c>
      <c r="I731" t="s">
        <v>2844</v>
      </c>
      <c r="J731" t="s">
        <v>1818</v>
      </c>
      <c r="K731" t="s">
        <v>651</v>
      </c>
      <c r="L731" t="s">
        <v>2771</v>
      </c>
      <c r="M731" t="s">
        <v>327</v>
      </c>
      <c r="N731" t="s">
        <v>328</v>
      </c>
      <c r="O731" t="s">
        <v>487</v>
      </c>
      <c r="P731" t="s">
        <v>2772</v>
      </c>
      <c r="Q731" t="s">
        <v>2773</v>
      </c>
      <c r="R731" t="s">
        <v>2774</v>
      </c>
      <c r="S731" t="s">
        <v>2775</v>
      </c>
      <c r="T731" t="s">
        <v>2776</v>
      </c>
      <c r="U731" t="s">
        <v>2777</v>
      </c>
      <c r="V731" t="s">
        <v>1044</v>
      </c>
      <c r="W731" t="s">
        <v>2778</v>
      </c>
    </row>
    <row r="732" spans="1:23">
      <c r="A732" t="s">
        <v>2807</v>
      </c>
      <c r="B732">
        <v>196</v>
      </c>
      <c r="C732" t="s">
        <v>0</v>
      </c>
      <c r="D732">
        <v>1</v>
      </c>
      <c r="E732" t="s">
        <v>1</v>
      </c>
      <c r="F732">
        <v>63</v>
      </c>
      <c r="G732" s="2">
        <v>0</v>
      </c>
      <c r="H732" t="s">
        <v>2845</v>
      </c>
      <c r="I732" t="s">
        <v>2846</v>
      </c>
      <c r="J732" t="s">
        <v>313</v>
      </c>
      <c r="K732" t="s">
        <v>314</v>
      </c>
      <c r="L732" t="s">
        <v>315</v>
      </c>
      <c r="M732" t="s">
        <v>316</v>
      </c>
      <c r="N732" t="s">
        <v>317</v>
      </c>
      <c r="O732" t="s">
        <v>318</v>
      </c>
    </row>
    <row r="733" spans="1:23">
      <c r="A733" t="s">
        <v>2807</v>
      </c>
      <c r="B733">
        <v>196</v>
      </c>
      <c r="C733" t="s">
        <v>0</v>
      </c>
      <c r="D733">
        <v>1</v>
      </c>
      <c r="E733" t="s">
        <v>1</v>
      </c>
      <c r="F733">
        <v>61</v>
      </c>
      <c r="G733" s="2">
        <v>0</v>
      </c>
      <c r="H733" t="s">
        <v>2847</v>
      </c>
      <c r="I733" t="s">
        <v>2848</v>
      </c>
      <c r="J733" t="s">
        <v>1271</v>
      </c>
      <c r="K733" t="s">
        <v>2849</v>
      </c>
      <c r="L733" t="s">
        <v>10</v>
      </c>
      <c r="M733" t="s">
        <v>2850</v>
      </c>
      <c r="N733" t="s">
        <v>2851</v>
      </c>
      <c r="O733" t="s">
        <v>2852</v>
      </c>
      <c r="P733" t="s">
        <v>98</v>
      </c>
    </row>
    <row r="734" spans="1:23">
      <c r="A734" t="s">
        <v>2807</v>
      </c>
      <c r="B734">
        <v>196</v>
      </c>
      <c r="C734" t="s">
        <v>0</v>
      </c>
      <c r="D734">
        <v>1</v>
      </c>
      <c r="E734" t="s">
        <v>1</v>
      </c>
      <c r="F734">
        <v>61</v>
      </c>
      <c r="G734" s="2">
        <v>0</v>
      </c>
      <c r="H734" t="s">
        <v>2853</v>
      </c>
      <c r="I734" t="s">
        <v>2854</v>
      </c>
      <c r="J734" t="s">
        <v>1271</v>
      </c>
      <c r="K734" t="s">
        <v>2849</v>
      </c>
      <c r="L734" t="s">
        <v>10</v>
      </c>
      <c r="M734" t="s">
        <v>2850</v>
      </c>
      <c r="N734" t="s">
        <v>2851</v>
      </c>
      <c r="O734" t="s">
        <v>2852</v>
      </c>
      <c r="P734" t="s">
        <v>98</v>
      </c>
    </row>
    <row r="735" spans="1:23">
      <c r="A735" t="s">
        <v>2807</v>
      </c>
      <c r="B735">
        <v>196</v>
      </c>
      <c r="C735" t="s">
        <v>0</v>
      </c>
      <c r="D735">
        <v>1</v>
      </c>
      <c r="E735" t="s">
        <v>1</v>
      </c>
      <c r="F735">
        <v>61</v>
      </c>
      <c r="G735" s="2">
        <v>0</v>
      </c>
      <c r="H735" t="s">
        <v>2855</v>
      </c>
      <c r="I735" t="s">
        <v>2856</v>
      </c>
      <c r="J735" t="s">
        <v>1271</v>
      </c>
      <c r="K735" t="s">
        <v>2849</v>
      </c>
      <c r="L735" t="s">
        <v>10</v>
      </c>
      <c r="M735" t="s">
        <v>2850</v>
      </c>
      <c r="N735" t="s">
        <v>2851</v>
      </c>
      <c r="O735" t="s">
        <v>2852</v>
      </c>
      <c r="P735" t="s">
        <v>98</v>
      </c>
    </row>
    <row r="736" spans="1:23">
      <c r="A736" t="s">
        <v>2807</v>
      </c>
      <c r="B736">
        <v>196</v>
      </c>
      <c r="C736" t="s">
        <v>0</v>
      </c>
      <c r="D736">
        <v>1</v>
      </c>
      <c r="E736" t="s">
        <v>1</v>
      </c>
      <c r="F736">
        <v>61</v>
      </c>
      <c r="G736" s="2">
        <v>0</v>
      </c>
      <c r="H736" t="s">
        <v>2857</v>
      </c>
      <c r="I736" t="s">
        <v>2858</v>
      </c>
      <c r="J736" t="s">
        <v>1271</v>
      </c>
      <c r="K736" t="s">
        <v>2849</v>
      </c>
      <c r="L736" t="s">
        <v>10</v>
      </c>
      <c r="M736" t="s">
        <v>2850</v>
      </c>
      <c r="N736" t="s">
        <v>2851</v>
      </c>
      <c r="O736" t="s">
        <v>2852</v>
      </c>
      <c r="P736" t="s">
        <v>98</v>
      </c>
    </row>
    <row r="737" spans="1:23">
      <c r="A737" t="s">
        <v>2807</v>
      </c>
      <c r="B737">
        <v>196</v>
      </c>
      <c r="C737" t="s">
        <v>0</v>
      </c>
      <c r="D737">
        <v>1</v>
      </c>
      <c r="E737" t="s">
        <v>1</v>
      </c>
      <c r="F737">
        <v>61</v>
      </c>
      <c r="G737" s="2">
        <v>0</v>
      </c>
      <c r="H737" t="s">
        <v>2859</v>
      </c>
      <c r="I737" t="s">
        <v>2860</v>
      </c>
      <c r="J737" t="s">
        <v>1271</v>
      </c>
      <c r="K737" t="s">
        <v>2849</v>
      </c>
      <c r="L737" t="s">
        <v>10</v>
      </c>
      <c r="M737" t="s">
        <v>2850</v>
      </c>
      <c r="N737" t="s">
        <v>2851</v>
      </c>
      <c r="O737" t="s">
        <v>2852</v>
      </c>
      <c r="P737" t="s">
        <v>98</v>
      </c>
    </row>
    <row r="738" spans="1:23">
      <c r="A738" t="s">
        <v>2807</v>
      </c>
      <c r="B738">
        <v>196</v>
      </c>
      <c r="C738" t="s">
        <v>0</v>
      </c>
      <c r="D738">
        <v>1</v>
      </c>
      <c r="E738" t="s">
        <v>1</v>
      </c>
      <c r="F738">
        <v>61</v>
      </c>
      <c r="G738" s="2">
        <v>0</v>
      </c>
      <c r="H738" t="s">
        <v>2861</v>
      </c>
      <c r="I738" t="s">
        <v>2862</v>
      </c>
      <c r="J738" t="s">
        <v>1271</v>
      </c>
      <c r="K738" t="s">
        <v>2849</v>
      </c>
      <c r="L738" t="s">
        <v>10</v>
      </c>
      <c r="M738" t="s">
        <v>2850</v>
      </c>
      <c r="N738" t="s">
        <v>2851</v>
      </c>
      <c r="O738" t="s">
        <v>2852</v>
      </c>
      <c r="P738" t="s">
        <v>98</v>
      </c>
    </row>
    <row r="739" spans="1:23">
      <c r="A739" t="s">
        <v>2807</v>
      </c>
      <c r="B739">
        <v>196</v>
      </c>
      <c r="C739" t="s">
        <v>0</v>
      </c>
      <c r="D739">
        <v>1</v>
      </c>
      <c r="E739" t="s">
        <v>1</v>
      </c>
      <c r="F739">
        <v>61</v>
      </c>
      <c r="G739" s="2">
        <v>0</v>
      </c>
      <c r="H739" t="s">
        <v>2863</v>
      </c>
      <c r="I739" t="s">
        <v>2864</v>
      </c>
      <c r="J739" t="s">
        <v>1271</v>
      </c>
      <c r="K739" t="s">
        <v>2849</v>
      </c>
      <c r="L739" t="s">
        <v>10</v>
      </c>
      <c r="M739" t="s">
        <v>2850</v>
      </c>
      <c r="N739" t="s">
        <v>2851</v>
      </c>
      <c r="O739" t="s">
        <v>2852</v>
      </c>
      <c r="P739" t="s">
        <v>98</v>
      </c>
    </row>
    <row r="740" spans="1:23">
      <c r="A740" t="s">
        <v>2807</v>
      </c>
      <c r="B740">
        <v>196</v>
      </c>
      <c r="C740" t="s">
        <v>0</v>
      </c>
      <c r="D740">
        <v>1</v>
      </c>
      <c r="E740" t="s">
        <v>1</v>
      </c>
      <c r="F740">
        <v>61</v>
      </c>
      <c r="G740" s="2">
        <v>0</v>
      </c>
      <c r="H740" t="s">
        <v>2865</v>
      </c>
      <c r="I740" t="s">
        <v>2866</v>
      </c>
      <c r="J740" t="s">
        <v>1271</v>
      </c>
      <c r="K740" t="s">
        <v>2849</v>
      </c>
      <c r="L740" t="s">
        <v>10</v>
      </c>
      <c r="M740" t="s">
        <v>2850</v>
      </c>
      <c r="N740" t="s">
        <v>2851</v>
      </c>
      <c r="O740" t="s">
        <v>2852</v>
      </c>
      <c r="P740" t="s">
        <v>98</v>
      </c>
    </row>
    <row r="741" spans="1:23">
      <c r="A741" t="s">
        <v>2807</v>
      </c>
      <c r="B741">
        <v>196</v>
      </c>
      <c r="C741" t="s">
        <v>0</v>
      </c>
      <c r="D741">
        <v>1</v>
      </c>
      <c r="E741" t="s">
        <v>1</v>
      </c>
      <c r="F741">
        <v>61</v>
      </c>
      <c r="G741" s="2">
        <v>0</v>
      </c>
      <c r="H741" t="s">
        <v>2867</v>
      </c>
      <c r="I741" t="s">
        <v>2868</v>
      </c>
      <c r="J741" t="s">
        <v>1271</v>
      </c>
      <c r="K741" t="s">
        <v>2849</v>
      </c>
      <c r="L741" t="s">
        <v>10</v>
      </c>
      <c r="M741" t="s">
        <v>2850</v>
      </c>
      <c r="N741" t="s">
        <v>2851</v>
      </c>
      <c r="O741" t="s">
        <v>2852</v>
      </c>
      <c r="P741" t="s">
        <v>98</v>
      </c>
    </row>
    <row r="742" spans="1:23">
      <c r="A742" t="s">
        <v>2807</v>
      </c>
      <c r="B742">
        <v>196</v>
      </c>
      <c r="C742" t="s">
        <v>0</v>
      </c>
      <c r="D742">
        <v>1</v>
      </c>
      <c r="E742" t="s">
        <v>1</v>
      </c>
      <c r="F742">
        <v>61</v>
      </c>
      <c r="G742" s="2">
        <v>0</v>
      </c>
      <c r="H742" t="s">
        <v>2869</v>
      </c>
      <c r="I742" t="s">
        <v>2870</v>
      </c>
      <c r="J742" t="s">
        <v>1271</v>
      </c>
      <c r="K742" t="s">
        <v>2849</v>
      </c>
      <c r="L742" t="s">
        <v>10</v>
      </c>
      <c r="M742" t="s">
        <v>2850</v>
      </c>
      <c r="N742" t="s">
        <v>2851</v>
      </c>
      <c r="O742" t="s">
        <v>2852</v>
      </c>
      <c r="P742" t="s">
        <v>98</v>
      </c>
    </row>
    <row r="743" spans="1:23">
      <c r="A743" t="s">
        <v>2807</v>
      </c>
      <c r="B743">
        <v>196</v>
      </c>
      <c r="C743" t="s">
        <v>0</v>
      </c>
      <c r="D743">
        <v>1</v>
      </c>
      <c r="E743" t="s">
        <v>1</v>
      </c>
      <c r="F743">
        <v>61</v>
      </c>
      <c r="G743" s="2">
        <v>0</v>
      </c>
      <c r="H743" t="s">
        <v>2871</v>
      </c>
      <c r="I743" t="s">
        <v>2872</v>
      </c>
      <c r="J743" t="s">
        <v>1271</v>
      </c>
      <c r="K743" t="s">
        <v>2849</v>
      </c>
      <c r="L743" t="s">
        <v>10</v>
      </c>
      <c r="M743" t="s">
        <v>2850</v>
      </c>
      <c r="N743" t="s">
        <v>2851</v>
      </c>
      <c r="O743" t="s">
        <v>2852</v>
      </c>
      <c r="P743" t="s">
        <v>98</v>
      </c>
    </row>
    <row r="744" spans="1:23">
      <c r="A744" t="s">
        <v>2807</v>
      </c>
      <c r="B744">
        <v>196</v>
      </c>
      <c r="C744" t="s">
        <v>0</v>
      </c>
      <c r="D744">
        <v>1</v>
      </c>
      <c r="E744" t="s">
        <v>1</v>
      </c>
      <c r="F744">
        <v>58</v>
      </c>
      <c r="G744" s="2">
        <v>0</v>
      </c>
      <c r="H744" t="s">
        <v>2873</v>
      </c>
      <c r="I744" t="s">
        <v>2874</v>
      </c>
      <c r="J744" t="s">
        <v>166</v>
      </c>
      <c r="K744" t="s">
        <v>1345</v>
      </c>
      <c r="L744" t="s">
        <v>328</v>
      </c>
      <c r="M744" t="s">
        <v>1346</v>
      </c>
      <c r="N744">
        <v>2</v>
      </c>
    </row>
    <row r="745" spans="1:23">
      <c r="A745" t="s">
        <v>2807</v>
      </c>
      <c r="B745">
        <v>196</v>
      </c>
      <c r="C745" t="s">
        <v>0</v>
      </c>
      <c r="D745">
        <v>1</v>
      </c>
      <c r="E745" t="s">
        <v>1</v>
      </c>
      <c r="F745">
        <v>53</v>
      </c>
      <c r="G745" s="2">
        <v>0</v>
      </c>
      <c r="H745" t="s">
        <v>2875</v>
      </c>
      <c r="I745" t="s">
        <v>2876</v>
      </c>
      <c r="J745" t="s">
        <v>2877</v>
      </c>
      <c r="K745" t="s">
        <v>2878</v>
      </c>
      <c r="L745" t="s">
        <v>2550</v>
      </c>
      <c r="M745" t="s">
        <v>10</v>
      </c>
      <c r="N745" t="s">
        <v>856</v>
      </c>
    </row>
    <row r="746" spans="1:23">
      <c r="A746" t="s">
        <v>2807</v>
      </c>
      <c r="B746">
        <v>196</v>
      </c>
      <c r="C746" t="s">
        <v>0</v>
      </c>
      <c r="D746">
        <v>1</v>
      </c>
      <c r="E746" t="s">
        <v>1</v>
      </c>
      <c r="F746">
        <v>52</v>
      </c>
      <c r="G746" s="2">
        <v>0</v>
      </c>
      <c r="H746" t="s">
        <v>2879</v>
      </c>
      <c r="I746" t="s">
        <v>2880</v>
      </c>
      <c r="J746" t="s">
        <v>2881</v>
      </c>
      <c r="K746" t="s">
        <v>10</v>
      </c>
      <c r="L746" t="s">
        <v>2882</v>
      </c>
    </row>
    <row r="747" spans="1:23">
      <c r="A747" t="s">
        <v>2807</v>
      </c>
      <c r="B747">
        <v>196</v>
      </c>
      <c r="C747" t="s">
        <v>0</v>
      </c>
      <c r="D747">
        <v>1</v>
      </c>
      <c r="E747" t="s">
        <v>1</v>
      </c>
      <c r="F747">
        <v>50</v>
      </c>
      <c r="G747" s="2">
        <v>0</v>
      </c>
      <c r="H747" t="s">
        <v>2883</v>
      </c>
      <c r="I747" t="s">
        <v>2884</v>
      </c>
      <c r="J747" t="s">
        <v>192</v>
      </c>
      <c r="K747" t="s">
        <v>10</v>
      </c>
      <c r="L747" t="s">
        <v>2885</v>
      </c>
    </row>
    <row r="748" spans="1:23">
      <c r="A748" t="s">
        <v>2886</v>
      </c>
      <c r="B748">
        <v>195</v>
      </c>
      <c r="C748" t="s">
        <v>0</v>
      </c>
      <c r="D748">
        <v>1</v>
      </c>
      <c r="E748" t="s">
        <v>1</v>
      </c>
      <c r="F748">
        <v>153</v>
      </c>
      <c r="G748" s="2">
        <v>0</v>
      </c>
      <c r="H748" t="s">
        <v>2887</v>
      </c>
      <c r="I748" t="s">
        <v>2888</v>
      </c>
      <c r="J748" t="s">
        <v>2889</v>
      </c>
    </row>
    <row r="749" spans="1:23">
      <c r="A749" t="s">
        <v>2886</v>
      </c>
      <c r="B749">
        <v>195</v>
      </c>
      <c r="C749" t="s">
        <v>0</v>
      </c>
      <c r="D749">
        <v>1</v>
      </c>
      <c r="E749" t="s">
        <v>1</v>
      </c>
      <c r="F749">
        <v>121</v>
      </c>
      <c r="G749" s="2">
        <v>0</v>
      </c>
      <c r="H749" t="s">
        <v>2890</v>
      </c>
      <c r="I749" t="s">
        <v>2891</v>
      </c>
      <c r="J749" t="s">
        <v>2892</v>
      </c>
      <c r="K749" t="s">
        <v>647</v>
      </c>
      <c r="L749">
        <v>2</v>
      </c>
      <c r="M749" t="s">
        <v>2893</v>
      </c>
      <c r="N749" t="s">
        <v>53</v>
      </c>
      <c r="O749" t="s">
        <v>2894</v>
      </c>
      <c r="P749" t="s">
        <v>2895</v>
      </c>
      <c r="Q749" t="s">
        <v>2896</v>
      </c>
      <c r="R749" t="s">
        <v>647</v>
      </c>
      <c r="S749" t="s">
        <v>53</v>
      </c>
      <c r="T749" t="s">
        <v>2897</v>
      </c>
      <c r="U749" t="s">
        <v>53</v>
      </c>
      <c r="V749" t="s">
        <v>2898</v>
      </c>
      <c r="W749" t="s">
        <v>53</v>
      </c>
    </row>
    <row r="750" spans="1:23">
      <c r="A750" t="s">
        <v>2886</v>
      </c>
      <c r="B750">
        <v>195</v>
      </c>
      <c r="C750" t="s">
        <v>0</v>
      </c>
      <c r="D750">
        <v>1</v>
      </c>
      <c r="E750" t="s">
        <v>1</v>
      </c>
      <c r="F750">
        <v>92</v>
      </c>
      <c r="G750" s="2">
        <v>0</v>
      </c>
      <c r="H750" t="s">
        <v>2899</v>
      </c>
      <c r="I750" t="s">
        <v>2900</v>
      </c>
      <c r="J750" t="s">
        <v>379</v>
      </c>
      <c r="K750" t="s">
        <v>2901</v>
      </c>
      <c r="L750" t="s">
        <v>2179</v>
      </c>
      <c r="M750" t="s">
        <v>10</v>
      </c>
      <c r="N750" t="s">
        <v>2902</v>
      </c>
    </row>
    <row r="751" spans="1:23">
      <c r="A751" t="s">
        <v>2886</v>
      </c>
      <c r="B751">
        <v>195</v>
      </c>
      <c r="C751" t="s">
        <v>0</v>
      </c>
      <c r="D751">
        <v>1</v>
      </c>
      <c r="E751" t="s">
        <v>1</v>
      </c>
      <c r="F751">
        <v>83</v>
      </c>
      <c r="G751" s="2">
        <v>0</v>
      </c>
      <c r="H751" t="s">
        <v>2903</v>
      </c>
      <c r="I751" t="s">
        <v>2904</v>
      </c>
      <c r="J751" t="s">
        <v>1307</v>
      </c>
      <c r="K751" t="s">
        <v>439</v>
      </c>
      <c r="L751" t="s">
        <v>1308</v>
      </c>
      <c r="M751" t="s">
        <v>82</v>
      </c>
      <c r="N751">
        <v>1</v>
      </c>
      <c r="O751" t="s">
        <v>1309</v>
      </c>
    </row>
    <row r="752" spans="1:23">
      <c r="A752" t="s">
        <v>2886</v>
      </c>
      <c r="B752">
        <v>195</v>
      </c>
      <c r="C752" t="s">
        <v>0</v>
      </c>
      <c r="D752">
        <v>1</v>
      </c>
      <c r="E752" t="s">
        <v>1</v>
      </c>
      <c r="F752">
        <v>83</v>
      </c>
      <c r="G752" s="2">
        <v>0</v>
      </c>
      <c r="H752" t="s">
        <v>2905</v>
      </c>
      <c r="I752" t="s">
        <v>2906</v>
      </c>
      <c r="J752" t="s">
        <v>1307</v>
      </c>
      <c r="K752" t="s">
        <v>439</v>
      </c>
      <c r="L752" t="s">
        <v>1308</v>
      </c>
      <c r="M752" t="s">
        <v>82</v>
      </c>
      <c r="N752">
        <v>1</v>
      </c>
      <c r="O752" t="s">
        <v>1309</v>
      </c>
    </row>
    <row r="753" spans="1:21">
      <c r="A753" t="s">
        <v>2886</v>
      </c>
      <c r="B753">
        <v>195</v>
      </c>
      <c r="C753" t="s">
        <v>0</v>
      </c>
      <c r="D753">
        <v>1</v>
      </c>
      <c r="E753" t="s">
        <v>1</v>
      </c>
      <c r="F753">
        <v>83</v>
      </c>
      <c r="G753" s="2">
        <v>0</v>
      </c>
      <c r="H753" t="s">
        <v>2907</v>
      </c>
      <c r="I753" t="s">
        <v>2908</v>
      </c>
      <c r="J753" t="s">
        <v>2909</v>
      </c>
      <c r="K753" t="s">
        <v>495</v>
      </c>
    </row>
    <row r="754" spans="1:21">
      <c r="A754" t="s">
        <v>2886</v>
      </c>
      <c r="B754">
        <v>195</v>
      </c>
      <c r="C754" t="s">
        <v>0</v>
      </c>
      <c r="D754">
        <v>1</v>
      </c>
      <c r="E754" t="s">
        <v>1</v>
      </c>
      <c r="F754">
        <v>71</v>
      </c>
      <c r="G754" s="2">
        <v>0</v>
      </c>
      <c r="H754" t="s">
        <v>2910</v>
      </c>
      <c r="I754" t="s">
        <v>2911</v>
      </c>
      <c r="J754" t="s">
        <v>166</v>
      </c>
      <c r="K754" t="s">
        <v>2912</v>
      </c>
      <c r="L754" t="s">
        <v>2913</v>
      </c>
      <c r="M754" t="s">
        <v>10</v>
      </c>
      <c r="N754" t="s">
        <v>2914</v>
      </c>
      <c r="O754" t="s">
        <v>2915</v>
      </c>
      <c r="P754" t="s">
        <v>10</v>
      </c>
      <c r="Q754" t="s">
        <v>2916</v>
      </c>
    </row>
    <row r="755" spans="1:21">
      <c r="A755" t="s">
        <v>2886</v>
      </c>
      <c r="B755">
        <v>195</v>
      </c>
      <c r="C755" t="s">
        <v>0</v>
      </c>
      <c r="D755">
        <v>1</v>
      </c>
      <c r="E755" t="s">
        <v>1</v>
      </c>
      <c r="F755">
        <v>66</v>
      </c>
      <c r="G755" s="2">
        <v>0</v>
      </c>
      <c r="H755" t="s">
        <v>2917</v>
      </c>
      <c r="I755" t="s">
        <v>2918</v>
      </c>
      <c r="J755" t="s">
        <v>558</v>
      </c>
      <c r="K755" t="s">
        <v>582</v>
      </c>
      <c r="L755" t="s">
        <v>487</v>
      </c>
      <c r="M755" t="s">
        <v>2169</v>
      </c>
      <c r="N755" t="s">
        <v>328</v>
      </c>
      <c r="O755" t="s">
        <v>2170</v>
      </c>
      <c r="P755" t="s">
        <v>738</v>
      </c>
      <c r="Q755" t="s">
        <v>582</v>
      </c>
      <c r="R755" t="s">
        <v>487</v>
      </c>
      <c r="S755" t="s">
        <v>2169</v>
      </c>
      <c r="T755" t="s">
        <v>328</v>
      </c>
      <c r="U755" t="s">
        <v>2171</v>
      </c>
    </row>
    <row r="756" spans="1:21">
      <c r="A756" t="s">
        <v>2886</v>
      </c>
      <c r="B756">
        <v>195</v>
      </c>
      <c r="C756" t="s">
        <v>0</v>
      </c>
      <c r="D756">
        <v>1</v>
      </c>
      <c r="E756" t="s">
        <v>1</v>
      </c>
      <c r="F756">
        <v>63</v>
      </c>
      <c r="G756" s="2">
        <v>0</v>
      </c>
      <c r="H756" t="s">
        <v>2919</v>
      </c>
      <c r="I756" t="s">
        <v>2920</v>
      </c>
      <c r="J756" t="s">
        <v>313</v>
      </c>
      <c r="K756" t="s">
        <v>314</v>
      </c>
      <c r="L756" t="s">
        <v>315</v>
      </c>
      <c r="M756" t="s">
        <v>316</v>
      </c>
      <c r="N756" t="s">
        <v>317</v>
      </c>
      <c r="O756" t="s">
        <v>318</v>
      </c>
    </row>
    <row r="757" spans="1:21">
      <c r="A757" t="s">
        <v>2886</v>
      </c>
      <c r="B757">
        <v>195</v>
      </c>
      <c r="C757" t="s">
        <v>0</v>
      </c>
      <c r="D757">
        <v>1</v>
      </c>
      <c r="E757" t="s">
        <v>1</v>
      </c>
      <c r="F757">
        <v>58</v>
      </c>
      <c r="G757" s="2">
        <v>0</v>
      </c>
      <c r="H757" t="s">
        <v>2921</v>
      </c>
      <c r="I757" t="s">
        <v>2922</v>
      </c>
      <c r="J757" t="s">
        <v>379</v>
      </c>
      <c r="K757" t="s">
        <v>1051</v>
      </c>
      <c r="L757" t="s">
        <v>10</v>
      </c>
      <c r="M757" t="s">
        <v>2923</v>
      </c>
    </row>
    <row r="758" spans="1:21">
      <c r="A758" t="s">
        <v>2886</v>
      </c>
      <c r="B758">
        <v>195</v>
      </c>
      <c r="C758" t="s">
        <v>0</v>
      </c>
      <c r="D758">
        <v>1</v>
      </c>
      <c r="E758" t="s">
        <v>1</v>
      </c>
      <c r="F758">
        <v>55</v>
      </c>
      <c r="G758" s="2">
        <v>0</v>
      </c>
      <c r="H758" t="s">
        <v>2924</v>
      </c>
      <c r="I758" t="s">
        <v>2925</v>
      </c>
      <c r="J758" t="s">
        <v>1657</v>
      </c>
      <c r="K758" t="s">
        <v>626</v>
      </c>
      <c r="L758" t="s">
        <v>10</v>
      </c>
      <c r="M758" t="s">
        <v>2926</v>
      </c>
    </row>
    <row r="759" spans="1:21">
      <c r="A759" t="s">
        <v>2886</v>
      </c>
      <c r="B759">
        <v>195</v>
      </c>
      <c r="C759" t="s">
        <v>0</v>
      </c>
      <c r="D759">
        <v>1</v>
      </c>
      <c r="E759" t="s">
        <v>1</v>
      </c>
      <c r="F759">
        <v>54</v>
      </c>
      <c r="G759" s="2">
        <v>0</v>
      </c>
      <c r="H759" t="s">
        <v>2927</v>
      </c>
      <c r="I759" t="s">
        <v>2928</v>
      </c>
      <c r="J759" t="s">
        <v>2929</v>
      </c>
      <c r="K759" t="s">
        <v>10</v>
      </c>
      <c r="L759" t="s">
        <v>2930</v>
      </c>
    </row>
    <row r="760" spans="1:21">
      <c r="A760" t="s">
        <v>2886</v>
      </c>
      <c r="B760">
        <v>195</v>
      </c>
      <c r="C760" t="s">
        <v>0</v>
      </c>
      <c r="D760">
        <v>1</v>
      </c>
      <c r="E760" t="s">
        <v>1</v>
      </c>
      <c r="F760">
        <v>54</v>
      </c>
      <c r="G760" s="2">
        <v>0</v>
      </c>
      <c r="H760" t="s">
        <v>2931</v>
      </c>
      <c r="I760" t="s">
        <v>2932</v>
      </c>
      <c r="J760" t="s">
        <v>2929</v>
      </c>
      <c r="K760" t="s">
        <v>10</v>
      </c>
      <c r="L760" t="s">
        <v>2933</v>
      </c>
    </row>
    <row r="761" spans="1:21">
      <c r="A761" t="s">
        <v>2886</v>
      </c>
      <c r="B761">
        <v>195</v>
      </c>
      <c r="C761" t="s">
        <v>0</v>
      </c>
      <c r="D761">
        <v>1</v>
      </c>
      <c r="E761" t="s">
        <v>1</v>
      </c>
      <c r="F761">
        <v>54</v>
      </c>
      <c r="G761" s="2">
        <v>0</v>
      </c>
      <c r="H761" t="s">
        <v>2934</v>
      </c>
      <c r="I761" t="s">
        <v>2935</v>
      </c>
      <c r="J761" t="s">
        <v>166</v>
      </c>
      <c r="K761" t="s">
        <v>734</v>
      </c>
      <c r="L761" t="s">
        <v>1312</v>
      </c>
      <c r="M761" t="s">
        <v>7</v>
      </c>
      <c r="N761" t="s">
        <v>1693</v>
      </c>
      <c r="O761" t="s">
        <v>734</v>
      </c>
      <c r="P761" t="s">
        <v>1694</v>
      </c>
      <c r="Q761" t="s">
        <v>1349</v>
      </c>
      <c r="R761" t="s">
        <v>1695</v>
      </c>
      <c r="S761" t="s">
        <v>10</v>
      </c>
      <c r="T761">
        <v>2</v>
      </c>
    </row>
    <row r="762" spans="1:21">
      <c r="A762" t="s">
        <v>2886</v>
      </c>
      <c r="B762">
        <v>195</v>
      </c>
      <c r="C762" t="s">
        <v>0</v>
      </c>
      <c r="D762">
        <v>1</v>
      </c>
      <c r="E762" t="s">
        <v>1</v>
      </c>
      <c r="F762">
        <v>48</v>
      </c>
      <c r="G762" s="2">
        <v>0</v>
      </c>
      <c r="H762" t="s">
        <v>2936</v>
      </c>
      <c r="I762" t="s">
        <v>2937</v>
      </c>
      <c r="J762" t="s">
        <v>192</v>
      </c>
      <c r="K762" t="s">
        <v>10</v>
      </c>
      <c r="L762" t="s">
        <v>2938</v>
      </c>
    </row>
    <row r="763" spans="1:21">
      <c r="A763" t="s">
        <v>2886</v>
      </c>
      <c r="B763">
        <v>195</v>
      </c>
      <c r="C763" t="s">
        <v>0</v>
      </c>
      <c r="D763">
        <v>1</v>
      </c>
      <c r="E763" t="s">
        <v>1</v>
      </c>
      <c r="F763">
        <v>37</v>
      </c>
      <c r="G763" s="2">
        <v>0</v>
      </c>
      <c r="H763" t="s">
        <v>2939</v>
      </c>
      <c r="I763" t="s">
        <v>2940</v>
      </c>
      <c r="J763" t="s">
        <v>2941</v>
      </c>
      <c r="K763" t="s">
        <v>362</v>
      </c>
      <c r="L763" t="s">
        <v>2942</v>
      </c>
      <c r="M763" t="s">
        <v>2943</v>
      </c>
      <c r="N763" t="s">
        <v>2944</v>
      </c>
      <c r="O763" t="s">
        <v>2945</v>
      </c>
      <c r="P763" t="s">
        <v>469</v>
      </c>
    </row>
    <row r="764" spans="1:21">
      <c r="A764" t="s">
        <v>2886</v>
      </c>
      <c r="B764">
        <v>195</v>
      </c>
      <c r="C764" t="s">
        <v>0</v>
      </c>
      <c r="D764">
        <v>1</v>
      </c>
      <c r="E764" t="s">
        <v>1</v>
      </c>
      <c r="F764">
        <v>30</v>
      </c>
      <c r="G764" s="2">
        <v>0</v>
      </c>
      <c r="H764" t="s">
        <v>2946</v>
      </c>
      <c r="I764" t="s">
        <v>2947</v>
      </c>
      <c r="J764" t="s">
        <v>410</v>
      </c>
      <c r="K764" t="s">
        <v>2948</v>
      </c>
      <c r="L764" t="s">
        <v>2949</v>
      </c>
      <c r="M764" t="s">
        <v>734</v>
      </c>
      <c r="N764" t="s">
        <v>2950</v>
      </c>
      <c r="O764" t="s">
        <v>2951</v>
      </c>
      <c r="P764" t="s">
        <v>1207</v>
      </c>
      <c r="Q764" t="s">
        <v>2952</v>
      </c>
    </row>
    <row r="765" spans="1:21">
      <c r="A765" t="s">
        <v>2886</v>
      </c>
      <c r="B765">
        <v>195</v>
      </c>
      <c r="C765" t="s">
        <v>0</v>
      </c>
      <c r="D765">
        <v>1</v>
      </c>
      <c r="E765" t="s">
        <v>1</v>
      </c>
      <c r="F765">
        <v>29</v>
      </c>
      <c r="G765" s="2">
        <v>0</v>
      </c>
      <c r="H765" t="s">
        <v>2953</v>
      </c>
      <c r="I765" t="s">
        <v>2954</v>
      </c>
      <c r="J765" t="s">
        <v>192</v>
      </c>
      <c r="K765" t="s">
        <v>1481</v>
      </c>
      <c r="L765" s="1">
        <v>41279</v>
      </c>
      <c r="M765" t="s">
        <v>10</v>
      </c>
    </row>
    <row r="766" spans="1:21">
      <c r="A766" t="s">
        <v>2886</v>
      </c>
      <c r="B766">
        <v>195</v>
      </c>
      <c r="C766" t="s">
        <v>0</v>
      </c>
      <c r="D766">
        <v>1</v>
      </c>
      <c r="E766" t="s">
        <v>1</v>
      </c>
      <c r="F766">
        <v>24</v>
      </c>
      <c r="G766" s="2">
        <v>0</v>
      </c>
      <c r="H766" t="s">
        <v>2955</v>
      </c>
      <c r="I766" t="s">
        <v>2956</v>
      </c>
      <c r="J766" t="s">
        <v>558</v>
      </c>
      <c r="K766" t="s">
        <v>362</v>
      </c>
      <c r="L766">
        <v>2</v>
      </c>
      <c r="M766" t="s">
        <v>677</v>
      </c>
      <c r="N766" t="s">
        <v>560</v>
      </c>
      <c r="O766" t="s">
        <v>561</v>
      </c>
      <c r="P766" t="s">
        <v>2819</v>
      </c>
      <c r="Q766" t="s">
        <v>53</v>
      </c>
    </row>
    <row r="767" spans="1:21">
      <c r="A767" t="s">
        <v>2957</v>
      </c>
      <c r="B767">
        <v>194</v>
      </c>
      <c r="C767" t="s">
        <v>0</v>
      </c>
      <c r="D767">
        <v>164</v>
      </c>
      <c r="E767" t="s">
        <v>1</v>
      </c>
      <c r="F767">
        <v>178</v>
      </c>
      <c r="G767" s="2">
        <v>0</v>
      </c>
      <c r="H767" t="s">
        <v>2958</v>
      </c>
      <c r="I767" t="s">
        <v>2959</v>
      </c>
      <c r="J767" t="s">
        <v>2960</v>
      </c>
      <c r="K767" t="s">
        <v>2355</v>
      </c>
      <c r="L767" t="s">
        <v>2961</v>
      </c>
      <c r="M767" t="s">
        <v>2962</v>
      </c>
      <c r="N767" t="s">
        <v>2963</v>
      </c>
      <c r="O767" t="s">
        <v>2964</v>
      </c>
    </row>
    <row r="768" spans="1:21">
      <c r="A768" t="s">
        <v>2957</v>
      </c>
      <c r="B768">
        <v>194</v>
      </c>
      <c r="C768" t="s">
        <v>0</v>
      </c>
      <c r="D768">
        <v>1</v>
      </c>
      <c r="E768" t="s">
        <v>1</v>
      </c>
      <c r="F768">
        <v>102</v>
      </c>
      <c r="G768" s="2">
        <v>0</v>
      </c>
      <c r="H768" t="s">
        <v>2965</v>
      </c>
      <c r="I768" t="s">
        <v>2966</v>
      </c>
      <c r="J768" t="s">
        <v>595</v>
      </c>
      <c r="K768" t="s">
        <v>2967</v>
      </c>
      <c r="L768" t="s">
        <v>2968</v>
      </c>
      <c r="M768" t="s">
        <v>2969</v>
      </c>
      <c r="N768" t="s">
        <v>2970</v>
      </c>
    </row>
    <row r="769" spans="1:25">
      <c r="A769" t="s">
        <v>2957</v>
      </c>
      <c r="B769">
        <v>194</v>
      </c>
      <c r="C769" t="s">
        <v>0</v>
      </c>
      <c r="D769">
        <v>1</v>
      </c>
      <c r="E769" t="s">
        <v>1</v>
      </c>
      <c r="F769">
        <v>93</v>
      </c>
      <c r="G769" s="2">
        <v>0</v>
      </c>
      <c r="H769" t="s">
        <v>2971</v>
      </c>
      <c r="I769" t="s">
        <v>2972</v>
      </c>
      <c r="J769" t="s">
        <v>1473</v>
      </c>
      <c r="K769" t="s">
        <v>167</v>
      </c>
      <c r="L769" t="s">
        <v>10</v>
      </c>
      <c r="M769" t="s">
        <v>1474</v>
      </c>
    </row>
    <row r="770" spans="1:25">
      <c r="A770" t="s">
        <v>2957</v>
      </c>
      <c r="B770">
        <v>194</v>
      </c>
      <c r="C770" t="s">
        <v>0</v>
      </c>
      <c r="D770">
        <v>1</v>
      </c>
      <c r="E770" t="s">
        <v>1</v>
      </c>
      <c r="F770">
        <v>93</v>
      </c>
      <c r="G770" s="2">
        <v>0</v>
      </c>
      <c r="H770" t="s">
        <v>2973</v>
      </c>
      <c r="I770" t="s">
        <v>2974</v>
      </c>
      <c r="J770" t="s">
        <v>1473</v>
      </c>
      <c r="K770" t="s">
        <v>167</v>
      </c>
      <c r="L770" t="s">
        <v>10</v>
      </c>
      <c r="M770" t="s">
        <v>1474</v>
      </c>
    </row>
    <row r="771" spans="1:25">
      <c r="A771" t="s">
        <v>2957</v>
      </c>
      <c r="B771">
        <v>194</v>
      </c>
      <c r="C771" t="s">
        <v>0</v>
      </c>
      <c r="D771">
        <v>1</v>
      </c>
      <c r="E771" t="s">
        <v>1</v>
      </c>
      <c r="F771">
        <v>72</v>
      </c>
      <c r="G771" s="2">
        <v>0</v>
      </c>
      <c r="H771" t="s">
        <v>2975</v>
      </c>
      <c r="I771" t="s">
        <v>2976</v>
      </c>
      <c r="J771" t="s">
        <v>1028</v>
      </c>
      <c r="K771" t="s">
        <v>10</v>
      </c>
      <c r="L771" t="s">
        <v>1029</v>
      </c>
    </row>
    <row r="772" spans="1:25">
      <c r="A772" t="s">
        <v>2957</v>
      </c>
      <c r="B772">
        <v>194</v>
      </c>
      <c r="C772" t="s">
        <v>0</v>
      </c>
      <c r="D772">
        <v>1</v>
      </c>
      <c r="E772" t="s">
        <v>1</v>
      </c>
      <c r="F772">
        <v>72</v>
      </c>
      <c r="G772" s="2">
        <v>0</v>
      </c>
      <c r="H772" t="s">
        <v>2977</v>
      </c>
      <c r="I772" t="s">
        <v>2978</v>
      </c>
      <c r="J772" t="s">
        <v>1028</v>
      </c>
      <c r="K772" t="s">
        <v>10</v>
      </c>
      <c r="L772" t="s">
        <v>1029</v>
      </c>
    </row>
    <row r="773" spans="1:25">
      <c r="A773" t="s">
        <v>2957</v>
      </c>
      <c r="B773">
        <v>194</v>
      </c>
      <c r="C773" t="s">
        <v>0</v>
      </c>
      <c r="D773">
        <v>1</v>
      </c>
      <c r="E773" t="s">
        <v>1</v>
      </c>
      <c r="F773">
        <v>72</v>
      </c>
      <c r="G773" s="2">
        <v>0</v>
      </c>
      <c r="H773" t="s">
        <v>2979</v>
      </c>
      <c r="I773" t="s">
        <v>2980</v>
      </c>
      <c r="J773" t="s">
        <v>2981</v>
      </c>
      <c r="K773" t="s">
        <v>1715</v>
      </c>
      <c r="L773" t="s">
        <v>2982</v>
      </c>
      <c r="M773" t="s">
        <v>10</v>
      </c>
      <c r="N773" t="s">
        <v>2983</v>
      </c>
      <c r="O773" t="s">
        <v>2984</v>
      </c>
      <c r="P773" t="s">
        <v>1646</v>
      </c>
      <c r="Q773" t="s">
        <v>2985</v>
      </c>
      <c r="R773" t="s">
        <v>2982</v>
      </c>
      <c r="S773" t="s">
        <v>11</v>
      </c>
      <c r="T773" t="s">
        <v>2986</v>
      </c>
      <c r="U773" t="s">
        <v>2982</v>
      </c>
      <c r="V773" t="s">
        <v>1361</v>
      </c>
      <c r="W773">
        <v>25</v>
      </c>
      <c r="X773" t="s">
        <v>1542</v>
      </c>
      <c r="Y773" t="s">
        <v>2674</v>
      </c>
    </row>
    <row r="774" spans="1:25">
      <c r="A774" t="s">
        <v>2957</v>
      </c>
      <c r="B774">
        <v>194</v>
      </c>
      <c r="C774" t="s">
        <v>0</v>
      </c>
      <c r="D774">
        <v>1</v>
      </c>
      <c r="E774" t="s">
        <v>1</v>
      </c>
      <c r="F774">
        <v>70</v>
      </c>
      <c r="G774" s="2">
        <v>0</v>
      </c>
      <c r="H774" t="s">
        <v>2987</v>
      </c>
      <c r="I774" t="s">
        <v>2988</v>
      </c>
      <c r="J774" t="s">
        <v>2981</v>
      </c>
      <c r="K774" t="s">
        <v>10</v>
      </c>
      <c r="L774" t="s">
        <v>1788</v>
      </c>
    </row>
    <row r="775" spans="1:25">
      <c r="A775" t="s">
        <v>2957</v>
      </c>
      <c r="B775">
        <v>194</v>
      </c>
      <c r="C775" t="s">
        <v>0</v>
      </c>
      <c r="D775">
        <v>1</v>
      </c>
      <c r="E775" t="s">
        <v>1</v>
      </c>
      <c r="F775">
        <v>61</v>
      </c>
      <c r="G775" s="2">
        <v>0</v>
      </c>
      <c r="H775" t="s">
        <v>2989</v>
      </c>
      <c r="I775" t="s">
        <v>2990</v>
      </c>
      <c r="J775" t="s">
        <v>2991</v>
      </c>
      <c r="K775" t="s">
        <v>1194</v>
      </c>
      <c r="L775" t="s">
        <v>2992</v>
      </c>
      <c r="M775" t="s">
        <v>2993</v>
      </c>
    </row>
    <row r="776" spans="1:25">
      <c r="A776" t="s">
        <v>2957</v>
      </c>
      <c r="B776">
        <v>194</v>
      </c>
      <c r="C776" t="s">
        <v>0</v>
      </c>
      <c r="D776">
        <v>1</v>
      </c>
      <c r="E776" t="s">
        <v>1</v>
      </c>
      <c r="F776">
        <v>61</v>
      </c>
      <c r="G776" s="2">
        <v>0</v>
      </c>
      <c r="H776" t="s">
        <v>2994</v>
      </c>
      <c r="I776" t="s">
        <v>2995</v>
      </c>
      <c r="J776" t="s">
        <v>2996</v>
      </c>
      <c r="K776" t="s">
        <v>2997</v>
      </c>
      <c r="L776" t="s">
        <v>2998</v>
      </c>
      <c r="M776" t="s">
        <v>327</v>
      </c>
      <c r="N776" t="s">
        <v>328</v>
      </c>
      <c r="O776">
        <v>1</v>
      </c>
      <c r="P776" t="s">
        <v>2999</v>
      </c>
      <c r="Q776" t="s">
        <v>327</v>
      </c>
      <c r="R776" t="s">
        <v>328</v>
      </c>
      <c r="S776" t="s">
        <v>11</v>
      </c>
    </row>
    <row r="777" spans="1:25">
      <c r="A777" t="s">
        <v>2957</v>
      </c>
      <c r="B777">
        <v>194</v>
      </c>
      <c r="C777" t="s">
        <v>0</v>
      </c>
      <c r="D777">
        <v>1</v>
      </c>
      <c r="E777" t="s">
        <v>1</v>
      </c>
      <c r="F777">
        <v>60</v>
      </c>
      <c r="G777" s="2">
        <v>0</v>
      </c>
      <c r="H777" t="s">
        <v>3000</v>
      </c>
      <c r="I777" t="s">
        <v>3001</v>
      </c>
      <c r="J777" t="s">
        <v>166</v>
      </c>
      <c r="K777" t="s">
        <v>1387</v>
      </c>
    </row>
    <row r="778" spans="1:25">
      <c r="A778" t="s">
        <v>2957</v>
      </c>
      <c r="B778">
        <v>194</v>
      </c>
      <c r="C778" t="s">
        <v>0</v>
      </c>
      <c r="D778">
        <v>1</v>
      </c>
      <c r="E778" t="s">
        <v>1</v>
      </c>
      <c r="F778">
        <v>56</v>
      </c>
      <c r="G778" s="2">
        <v>0</v>
      </c>
      <c r="H778" t="s">
        <v>3002</v>
      </c>
      <c r="I778" t="s">
        <v>3003</v>
      </c>
      <c r="J778" t="s">
        <v>166</v>
      </c>
      <c r="K778" t="s">
        <v>2573</v>
      </c>
      <c r="L778" t="s">
        <v>2574</v>
      </c>
      <c r="M778" t="s">
        <v>2575</v>
      </c>
    </row>
    <row r="779" spans="1:25">
      <c r="A779" t="s">
        <v>2957</v>
      </c>
      <c r="B779">
        <v>194</v>
      </c>
      <c r="C779" t="s">
        <v>0</v>
      </c>
      <c r="D779">
        <v>1</v>
      </c>
      <c r="E779" t="s">
        <v>1</v>
      </c>
      <c r="F779">
        <v>55</v>
      </c>
      <c r="G779" s="2">
        <v>0</v>
      </c>
      <c r="H779" t="s">
        <v>3004</v>
      </c>
      <c r="I779" t="s">
        <v>3005</v>
      </c>
      <c r="J779" t="s">
        <v>1657</v>
      </c>
      <c r="K779" t="s">
        <v>626</v>
      </c>
      <c r="L779" t="s">
        <v>10</v>
      </c>
      <c r="M779" t="s">
        <v>2926</v>
      </c>
    </row>
    <row r="780" spans="1:25">
      <c r="A780" t="s">
        <v>2957</v>
      </c>
      <c r="B780">
        <v>194</v>
      </c>
      <c r="C780" t="s">
        <v>0</v>
      </c>
      <c r="D780">
        <v>1</v>
      </c>
      <c r="E780" t="s">
        <v>1</v>
      </c>
      <c r="F780">
        <v>54</v>
      </c>
      <c r="G780" s="2">
        <v>0</v>
      </c>
      <c r="H780" t="s">
        <v>3006</v>
      </c>
      <c r="I780" t="s">
        <v>3007</v>
      </c>
      <c r="J780" t="s">
        <v>2929</v>
      </c>
      <c r="K780" t="s">
        <v>10</v>
      </c>
      <c r="L780" t="s">
        <v>3008</v>
      </c>
    </row>
    <row r="781" spans="1:25">
      <c r="A781" t="s">
        <v>2957</v>
      </c>
      <c r="B781">
        <v>194</v>
      </c>
      <c r="C781" t="s">
        <v>0</v>
      </c>
      <c r="D781">
        <v>1</v>
      </c>
      <c r="E781" t="s">
        <v>1</v>
      </c>
      <c r="F781">
        <v>53</v>
      </c>
      <c r="G781" s="2">
        <v>0</v>
      </c>
      <c r="H781" t="s">
        <v>3009</v>
      </c>
      <c r="I781" t="s">
        <v>3010</v>
      </c>
      <c r="J781" t="s">
        <v>3011</v>
      </c>
      <c r="K781" t="s">
        <v>595</v>
      </c>
      <c r="L781" t="s">
        <v>313</v>
      </c>
      <c r="M781" t="s">
        <v>596</v>
      </c>
      <c r="N781">
        <v>15</v>
      </c>
      <c r="O781" t="s">
        <v>850</v>
      </c>
    </row>
    <row r="782" spans="1:25">
      <c r="A782" t="s">
        <v>2957</v>
      </c>
      <c r="B782">
        <v>194</v>
      </c>
      <c r="C782" t="s">
        <v>0</v>
      </c>
      <c r="D782">
        <v>1</v>
      </c>
      <c r="E782" t="s">
        <v>1</v>
      </c>
      <c r="F782">
        <v>49</v>
      </c>
      <c r="G782" s="2">
        <v>0</v>
      </c>
      <c r="H782" t="s">
        <v>3012</v>
      </c>
      <c r="I782" t="s">
        <v>3013</v>
      </c>
      <c r="J782" t="s">
        <v>3014</v>
      </c>
      <c r="K782" t="s">
        <v>1521</v>
      </c>
      <c r="L782" t="s">
        <v>3015</v>
      </c>
      <c r="M782" t="s">
        <v>3016</v>
      </c>
    </row>
    <row r="783" spans="1:25">
      <c r="A783" t="s">
        <v>2957</v>
      </c>
      <c r="B783">
        <v>194</v>
      </c>
      <c r="C783" t="s">
        <v>0</v>
      </c>
      <c r="D783">
        <v>1</v>
      </c>
      <c r="E783" t="s">
        <v>1</v>
      </c>
      <c r="F783">
        <v>40</v>
      </c>
      <c r="G783" s="2">
        <v>0</v>
      </c>
      <c r="H783" t="s">
        <v>3017</v>
      </c>
      <c r="I783" t="s">
        <v>3018</v>
      </c>
      <c r="J783" t="s">
        <v>3019</v>
      </c>
      <c r="K783" t="s">
        <v>3020</v>
      </c>
      <c r="L783" t="s">
        <v>10</v>
      </c>
      <c r="M783" t="s">
        <v>3021</v>
      </c>
      <c r="N783" t="s">
        <v>3022</v>
      </c>
      <c r="O783" t="s">
        <v>3020</v>
      </c>
      <c r="P783" t="s">
        <v>98</v>
      </c>
    </row>
    <row r="784" spans="1:25">
      <c r="A784" t="s">
        <v>2957</v>
      </c>
      <c r="B784">
        <v>194</v>
      </c>
      <c r="C784" t="s">
        <v>0</v>
      </c>
      <c r="D784">
        <v>1</v>
      </c>
      <c r="E784" t="s">
        <v>1</v>
      </c>
      <c r="F784">
        <v>39</v>
      </c>
      <c r="G784" s="2">
        <v>0</v>
      </c>
      <c r="H784" t="s">
        <v>3023</v>
      </c>
      <c r="I784" t="s">
        <v>3024</v>
      </c>
      <c r="J784" t="s">
        <v>410</v>
      </c>
      <c r="K784" t="s">
        <v>655</v>
      </c>
      <c r="L784" t="s">
        <v>10</v>
      </c>
    </row>
    <row r="785" spans="1:22">
      <c r="A785" t="s">
        <v>2957</v>
      </c>
      <c r="B785">
        <v>194</v>
      </c>
      <c r="C785" t="s">
        <v>0</v>
      </c>
      <c r="D785">
        <v>1</v>
      </c>
      <c r="E785" t="s">
        <v>1</v>
      </c>
      <c r="F785">
        <v>39</v>
      </c>
      <c r="G785" s="2">
        <v>0</v>
      </c>
      <c r="H785" t="s">
        <v>3025</v>
      </c>
      <c r="I785" t="s">
        <v>3026</v>
      </c>
      <c r="J785" t="s">
        <v>410</v>
      </c>
      <c r="K785" t="s">
        <v>655</v>
      </c>
      <c r="L785" t="s">
        <v>10</v>
      </c>
    </row>
    <row r="786" spans="1:22">
      <c r="A786" t="s">
        <v>2957</v>
      </c>
      <c r="B786">
        <v>194</v>
      </c>
      <c r="C786" t="s">
        <v>0</v>
      </c>
      <c r="D786">
        <v>1</v>
      </c>
      <c r="E786" t="s">
        <v>1</v>
      </c>
      <c r="F786">
        <v>39</v>
      </c>
      <c r="G786" s="2">
        <v>0</v>
      </c>
      <c r="H786" t="s">
        <v>3027</v>
      </c>
      <c r="I786" t="s">
        <v>3028</v>
      </c>
      <c r="J786" t="s">
        <v>410</v>
      </c>
      <c r="K786" t="s">
        <v>655</v>
      </c>
      <c r="L786" t="s">
        <v>10</v>
      </c>
    </row>
    <row r="787" spans="1:22">
      <c r="A787" t="s">
        <v>2957</v>
      </c>
      <c r="B787">
        <v>194</v>
      </c>
      <c r="C787" t="s">
        <v>0</v>
      </c>
      <c r="D787">
        <v>1</v>
      </c>
      <c r="E787" t="s">
        <v>1</v>
      </c>
      <c r="F787">
        <v>39</v>
      </c>
      <c r="G787" s="2">
        <v>0</v>
      </c>
      <c r="H787" t="s">
        <v>3029</v>
      </c>
      <c r="I787" t="s">
        <v>3030</v>
      </c>
      <c r="J787" t="s">
        <v>410</v>
      </c>
      <c r="K787" t="s">
        <v>655</v>
      </c>
      <c r="L787" t="s">
        <v>10</v>
      </c>
    </row>
    <row r="788" spans="1:22">
      <c r="A788" t="s">
        <v>2957</v>
      </c>
      <c r="B788">
        <v>194</v>
      </c>
      <c r="C788" t="s">
        <v>0</v>
      </c>
      <c r="D788">
        <v>1</v>
      </c>
      <c r="E788" t="s">
        <v>1</v>
      </c>
      <c r="F788">
        <v>30</v>
      </c>
      <c r="G788" s="2">
        <v>0</v>
      </c>
      <c r="H788" t="s">
        <v>3031</v>
      </c>
      <c r="I788" t="s">
        <v>3032</v>
      </c>
      <c r="J788" t="s">
        <v>3033</v>
      </c>
    </row>
    <row r="789" spans="1:22">
      <c r="A789" t="s">
        <v>2957</v>
      </c>
      <c r="B789">
        <v>194</v>
      </c>
      <c r="C789" t="s">
        <v>0</v>
      </c>
      <c r="D789">
        <v>1</v>
      </c>
      <c r="E789" t="s">
        <v>1</v>
      </c>
      <c r="F789">
        <v>27</v>
      </c>
      <c r="G789" s="2">
        <v>0</v>
      </c>
      <c r="H789" t="s">
        <v>3034</v>
      </c>
      <c r="I789" t="s">
        <v>3035</v>
      </c>
      <c r="J789" t="s">
        <v>379</v>
      </c>
      <c r="K789" t="s">
        <v>254</v>
      </c>
      <c r="L789" t="s">
        <v>10</v>
      </c>
      <c r="M789" t="s">
        <v>3036</v>
      </c>
    </row>
    <row r="790" spans="1:22">
      <c r="A790" t="s">
        <v>3037</v>
      </c>
      <c r="B790">
        <v>193</v>
      </c>
      <c r="C790" t="s">
        <v>0</v>
      </c>
      <c r="D790">
        <v>1</v>
      </c>
      <c r="E790" t="s">
        <v>1</v>
      </c>
      <c r="F790">
        <v>96</v>
      </c>
      <c r="G790" s="2">
        <v>0</v>
      </c>
      <c r="H790" t="s">
        <v>3038</v>
      </c>
      <c r="I790" t="s">
        <v>3039</v>
      </c>
      <c r="J790" t="s">
        <v>3040</v>
      </c>
      <c r="K790" t="s">
        <v>3041</v>
      </c>
      <c r="L790" t="s">
        <v>3042</v>
      </c>
      <c r="M790" t="s">
        <v>3043</v>
      </c>
      <c r="N790" t="s">
        <v>495</v>
      </c>
    </row>
    <row r="791" spans="1:22">
      <c r="A791" t="s">
        <v>3037</v>
      </c>
      <c r="B791">
        <v>193</v>
      </c>
      <c r="C791" t="s">
        <v>0</v>
      </c>
      <c r="D791">
        <v>1</v>
      </c>
      <c r="E791" t="s">
        <v>1</v>
      </c>
      <c r="F791">
        <v>86</v>
      </c>
      <c r="G791" s="2">
        <v>0</v>
      </c>
      <c r="H791" t="s">
        <v>3044</v>
      </c>
      <c r="I791" t="s">
        <v>3045</v>
      </c>
      <c r="J791" t="s">
        <v>3046</v>
      </c>
      <c r="K791" t="s">
        <v>3047</v>
      </c>
      <c r="L791" t="s">
        <v>3048</v>
      </c>
      <c r="M791" t="s">
        <v>3049</v>
      </c>
      <c r="N791" t="s">
        <v>3050</v>
      </c>
      <c r="O791" t="s">
        <v>856</v>
      </c>
      <c r="P791" t="s">
        <v>3051</v>
      </c>
      <c r="Q791" t="s">
        <v>3050</v>
      </c>
      <c r="R791" t="s">
        <v>3052</v>
      </c>
      <c r="S791" t="s">
        <v>893</v>
      </c>
    </row>
    <row r="792" spans="1:22">
      <c r="A792" t="s">
        <v>3037</v>
      </c>
      <c r="B792">
        <v>193</v>
      </c>
      <c r="C792" t="s">
        <v>0</v>
      </c>
      <c r="D792">
        <v>1</v>
      </c>
      <c r="E792" t="s">
        <v>1</v>
      </c>
      <c r="F792">
        <v>72</v>
      </c>
      <c r="G792" s="2">
        <v>0</v>
      </c>
      <c r="H792" t="s">
        <v>3053</v>
      </c>
      <c r="I792" t="s">
        <v>3054</v>
      </c>
      <c r="J792" t="s">
        <v>1028</v>
      </c>
      <c r="K792" t="s">
        <v>10</v>
      </c>
      <c r="L792" t="s">
        <v>1029</v>
      </c>
    </row>
    <row r="793" spans="1:22">
      <c r="A793" t="s">
        <v>3037</v>
      </c>
      <c r="B793">
        <v>193</v>
      </c>
      <c r="C793" t="s">
        <v>0</v>
      </c>
      <c r="D793">
        <v>1</v>
      </c>
      <c r="E793" t="s">
        <v>1</v>
      </c>
      <c r="F793">
        <v>72</v>
      </c>
      <c r="G793" s="2">
        <v>0</v>
      </c>
      <c r="H793" t="s">
        <v>3055</v>
      </c>
      <c r="I793" t="s">
        <v>3056</v>
      </c>
      <c r="J793" t="s">
        <v>1028</v>
      </c>
      <c r="K793" t="s">
        <v>10</v>
      </c>
      <c r="L793" t="s">
        <v>1029</v>
      </c>
    </row>
    <row r="794" spans="1:22">
      <c r="A794" t="s">
        <v>3037</v>
      </c>
      <c r="B794">
        <v>193</v>
      </c>
      <c r="C794" t="s">
        <v>0</v>
      </c>
      <c r="D794">
        <v>1</v>
      </c>
      <c r="E794" t="s">
        <v>1</v>
      </c>
      <c r="F794">
        <v>67</v>
      </c>
      <c r="G794" s="2">
        <v>0</v>
      </c>
      <c r="H794" t="s">
        <v>3057</v>
      </c>
      <c r="I794" t="s">
        <v>3058</v>
      </c>
      <c r="J794" t="s">
        <v>1657</v>
      </c>
      <c r="K794" t="s">
        <v>626</v>
      </c>
      <c r="L794" t="s">
        <v>10</v>
      </c>
      <c r="M794" t="s">
        <v>3059</v>
      </c>
    </row>
    <row r="795" spans="1:22">
      <c r="A795" t="s">
        <v>3037</v>
      </c>
      <c r="B795">
        <v>193</v>
      </c>
      <c r="C795" t="s">
        <v>0</v>
      </c>
      <c r="D795">
        <v>1</v>
      </c>
      <c r="E795" t="s">
        <v>1</v>
      </c>
      <c r="F795">
        <v>67</v>
      </c>
      <c r="G795" s="2">
        <v>0</v>
      </c>
      <c r="H795" t="s">
        <v>3060</v>
      </c>
      <c r="I795" t="s">
        <v>3061</v>
      </c>
      <c r="J795" t="s">
        <v>1849</v>
      </c>
      <c r="K795" t="s">
        <v>1850</v>
      </c>
      <c r="L795" t="s">
        <v>1851</v>
      </c>
      <c r="M795" t="s">
        <v>10</v>
      </c>
      <c r="N795" t="s">
        <v>1852</v>
      </c>
    </row>
    <row r="796" spans="1:22">
      <c r="A796" t="s">
        <v>3037</v>
      </c>
      <c r="B796">
        <v>193</v>
      </c>
      <c r="C796" t="s">
        <v>0</v>
      </c>
      <c r="D796">
        <v>1</v>
      </c>
      <c r="E796" t="s">
        <v>1</v>
      </c>
      <c r="F796">
        <v>67</v>
      </c>
      <c r="G796" s="2">
        <v>0</v>
      </c>
      <c r="H796" t="s">
        <v>3062</v>
      </c>
      <c r="I796" t="s">
        <v>3063</v>
      </c>
      <c r="J796" t="s">
        <v>1849</v>
      </c>
      <c r="K796" t="s">
        <v>1850</v>
      </c>
      <c r="L796" t="s">
        <v>1851</v>
      </c>
      <c r="M796" t="s">
        <v>10</v>
      </c>
      <c r="N796" t="s">
        <v>1852</v>
      </c>
    </row>
    <row r="797" spans="1:22">
      <c r="A797" t="s">
        <v>3037</v>
      </c>
      <c r="B797">
        <v>193</v>
      </c>
      <c r="C797" t="s">
        <v>0</v>
      </c>
      <c r="D797">
        <v>1</v>
      </c>
      <c r="E797" t="s">
        <v>1</v>
      </c>
      <c r="F797">
        <v>64</v>
      </c>
      <c r="G797" s="2">
        <v>0</v>
      </c>
      <c r="H797" t="s">
        <v>3064</v>
      </c>
      <c r="I797" t="s">
        <v>3065</v>
      </c>
      <c r="J797" t="s">
        <v>553</v>
      </c>
      <c r="K797" t="s">
        <v>425</v>
      </c>
      <c r="L797" t="s">
        <v>554</v>
      </c>
      <c r="M797" t="s">
        <v>555</v>
      </c>
    </row>
    <row r="798" spans="1:22">
      <c r="A798" t="s">
        <v>3037</v>
      </c>
      <c r="B798">
        <v>193</v>
      </c>
      <c r="C798" t="s">
        <v>0</v>
      </c>
      <c r="D798">
        <v>1</v>
      </c>
      <c r="E798" t="s">
        <v>1</v>
      </c>
      <c r="F798">
        <v>60</v>
      </c>
      <c r="G798" s="2">
        <v>0</v>
      </c>
      <c r="H798" t="s">
        <v>3066</v>
      </c>
      <c r="I798" t="s">
        <v>3067</v>
      </c>
      <c r="J798" t="s">
        <v>166</v>
      </c>
      <c r="K798" t="s">
        <v>1387</v>
      </c>
    </row>
    <row r="799" spans="1:22">
      <c r="A799" t="s">
        <v>3037</v>
      </c>
      <c r="B799">
        <v>193</v>
      </c>
      <c r="C799" t="s">
        <v>0</v>
      </c>
      <c r="D799">
        <v>1</v>
      </c>
      <c r="E799" t="s">
        <v>1</v>
      </c>
      <c r="F799">
        <v>57</v>
      </c>
      <c r="G799" s="2">
        <v>0</v>
      </c>
      <c r="H799" t="s">
        <v>3068</v>
      </c>
      <c r="I799" t="s">
        <v>3069</v>
      </c>
      <c r="J799" t="s">
        <v>379</v>
      </c>
      <c r="K799" t="s">
        <v>1122</v>
      </c>
      <c r="L799" t="s">
        <v>3070</v>
      </c>
      <c r="M799" t="s">
        <v>328</v>
      </c>
      <c r="N799" t="s">
        <v>1123</v>
      </c>
      <c r="O799" t="s">
        <v>1677</v>
      </c>
    </row>
    <row r="800" spans="1:22">
      <c r="A800" t="s">
        <v>3037</v>
      </c>
      <c r="B800">
        <v>193</v>
      </c>
      <c r="C800" t="s">
        <v>0</v>
      </c>
      <c r="D800">
        <v>1</v>
      </c>
      <c r="E800" t="s">
        <v>1</v>
      </c>
      <c r="F800">
        <v>51</v>
      </c>
      <c r="G800" s="2">
        <v>0</v>
      </c>
      <c r="H800" t="s">
        <v>3071</v>
      </c>
      <c r="I800" t="s">
        <v>3072</v>
      </c>
      <c r="J800" t="s">
        <v>1824</v>
      </c>
      <c r="K800" t="s">
        <v>2190</v>
      </c>
      <c r="L800" t="s">
        <v>1715</v>
      </c>
      <c r="M800" t="s">
        <v>3073</v>
      </c>
      <c r="N800" t="s">
        <v>3074</v>
      </c>
      <c r="O800" t="s">
        <v>840</v>
      </c>
      <c r="P800" t="s">
        <v>327</v>
      </c>
      <c r="Q800" t="s">
        <v>2767</v>
      </c>
      <c r="R800" t="s">
        <v>3075</v>
      </c>
      <c r="S800" t="s">
        <v>3076</v>
      </c>
      <c r="T800" t="s">
        <v>3077</v>
      </c>
      <c r="U800" t="s">
        <v>1044</v>
      </c>
      <c r="V800" t="s">
        <v>495</v>
      </c>
    </row>
    <row r="801" spans="1:24">
      <c r="A801" t="s">
        <v>3037</v>
      </c>
      <c r="B801">
        <v>193</v>
      </c>
      <c r="C801" t="s">
        <v>0</v>
      </c>
      <c r="D801">
        <v>1</v>
      </c>
      <c r="E801" t="s">
        <v>1</v>
      </c>
      <c r="F801">
        <v>50</v>
      </c>
      <c r="G801" s="2">
        <v>0</v>
      </c>
      <c r="H801" t="s">
        <v>3078</v>
      </c>
      <c r="I801" t="s">
        <v>3079</v>
      </c>
      <c r="J801" t="s">
        <v>166</v>
      </c>
      <c r="K801" t="s">
        <v>3080</v>
      </c>
      <c r="L801" t="s">
        <v>3081</v>
      </c>
      <c r="M801" t="s">
        <v>3082</v>
      </c>
      <c r="N801" t="s">
        <v>7</v>
      </c>
      <c r="O801" t="s">
        <v>3083</v>
      </c>
      <c r="P801" t="s">
        <v>9</v>
      </c>
      <c r="Q801" t="s">
        <v>98</v>
      </c>
      <c r="R801" t="s">
        <v>3081</v>
      </c>
      <c r="S801" t="s">
        <v>3082</v>
      </c>
      <c r="T801" t="s">
        <v>7</v>
      </c>
      <c r="U801" t="s">
        <v>3084</v>
      </c>
      <c r="V801" t="s">
        <v>3085</v>
      </c>
      <c r="W801" t="s">
        <v>9</v>
      </c>
      <c r="X801" t="s">
        <v>98</v>
      </c>
    </row>
    <row r="802" spans="1:24">
      <c r="A802" t="s">
        <v>3037</v>
      </c>
      <c r="B802">
        <v>193</v>
      </c>
      <c r="C802" t="s">
        <v>0</v>
      </c>
      <c r="D802">
        <v>1</v>
      </c>
      <c r="E802" t="s">
        <v>1</v>
      </c>
      <c r="F802">
        <v>45</v>
      </c>
      <c r="G802" s="2">
        <v>0</v>
      </c>
      <c r="H802" t="s">
        <v>3086</v>
      </c>
      <c r="I802" t="s">
        <v>3087</v>
      </c>
      <c r="J802" t="s">
        <v>192</v>
      </c>
      <c r="K802" t="s">
        <v>3088</v>
      </c>
      <c r="L802" t="s">
        <v>548</v>
      </c>
      <c r="M802" t="s">
        <v>10</v>
      </c>
      <c r="N802" t="s">
        <v>1349</v>
      </c>
      <c r="O802" t="s">
        <v>3089</v>
      </c>
      <c r="P802" t="s">
        <v>1351</v>
      </c>
      <c r="Q802" t="s">
        <v>1352</v>
      </c>
      <c r="R802" t="s">
        <v>3090</v>
      </c>
    </row>
    <row r="803" spans="1:24">
      <c r="A803" t="s">
        <v>3037</v>
      </c>
      <c r="B803">
        <v>193</v>
      </c>
      <c r="C803" t="s">
        <v>0</v>
      </c>
      <c r="D803">
        <v>1</v>
      </c>
      <c r="E803" t="s">
        <v>1</v>
      </c>
      <c r="F803">
        <v>41</v>
      </c>
      <c r="G803" s="2">
        <v>0</v>
      </c>
      <c r="H803" t="s">
        <v>3091</v>
      </c>
      <c r="I803" t="s">
        <v>3092</v>
      </c>
      <c r="J803" t="s">
        <v>1307</v>
      </c>
      <c r="K803" t="s">
        <v>439</v>
      </c>
      <c r="L803" t="s">
        <v>1308</v>
      </c>
      <c r="M803" t="s">
        <v>82</v>
      </c>
      <c r="N803">
        <v>2</v>
      </c>
      <c r="O803" t="s">
        <v>1986</v>
      </c>
    </row>
    <row r="804" spans="1:24">
      <c r="A804" t="s">
        <v>3037</v>
      </c>
      <c r="B804">
        <v>193</v>
      </c>
      <c r="C804" t="s">
        <v>0</v>
      </c>
      <c r="D804">
        <v>1</v>
      </c>
      <c r="E804" t="s">
        <v>1</v>
      </c>
      <c r="F804">
        <v>31</v>
      </c>
      <c r="G804" s="2">
        <v>0</v>
      </c>
      <c r="H804" t="s">
        <v>3093</v>
      </c>
      <c r="I804" t="s">
        <v>3094</v>
      </c>
      <c r="J804" t="s">
        <v>3095</v>
      </c>
      <c r="K804" t="s">
        <v>10</v>
      </c>
      <c r="L804" t="s">
        <v>3096</v>
      </c>
    </row>
    <row r="805" spans="1:24">
      <c r="A805" t="s">
        <v>3037</v>
      </c>
      <c r="B805">
        <v>193</v>
      </c>
      <c r="C805" t="s">
        <v>0</v>
      </c>
      <c r="D805">
        <v>1</v>
      </c>
      <c r="E805" t="s">
        <v>1</v>
      </c>
      <c r="F805">
        <v>30</v>
      </c>
      <c r="G805" s="2">
        <v>0</v>
      </c>
      <c r="H805" t="s">
        <v>3097</v>
      </c>
      <c r="I805" t="s">
        <v>3098</v>
      </c>
      <c r="J805" t="s">
        <v>3099</v>
      </c>
      <c r="K805" t="s">
        <v>82</v>
      </c>
      <c r="L805" t="s">
        <v>363</v>
      </c>
    </row>
    <row r="806" spans="1:24">
      <c r="A806" t="s">
        <v>3037</v>
      </c>
      <c r="B806">
        <v>193</v>
      </c>
      <c r="C806" t="s">
        <v>0</v>
      </c>
      <c r="D806">
        <v>1</v>
      </c>
      <c r="E806" t="s">
        <v>1</v>
      </c>
      <c r="F806">
        <v>26</v>
      </c>
      <c r="G806" s="2">
        <v>0</v>
      </c>
      <c r="H806" t="s">
        <v>3100</v>
      </c>
      <c r="I806" t="s">
        <v>3101</v>
      </c>
      <c r="J806" t="s">
        <v>3102</v>
      </c>
      <c r="K806" t="s">
        <v>9</v>
      </c>
      <c r="L806" t="s">
        <v>10</v>
      </c>
      <c r="M806">
        <v>1</v>
      </c>
    </row>
    <row r="807" spans="1:24">
      <c r="A807" t="s">
        <v>3037</v>
      </c>
      <c r="B807">
        <v>193</v>
      </c>
      <c r="C807" t="s">
        <v>0</v>
      </c>
      <c r="D807">
        <v>1</v>
      </c>
      <c r="E807" t="s">
        <v>1</v>
      </c>
      <c r="F807">
        <v>26</v>
      </c>
      <c r="G807" s="2">
        <v>0</v>
      </c>
      <c r="H807" t="s">
        <v>3103</v>
      </c>
      <c r="I807" t="s">
        <v>3104</v>
      </c>
      <c r="J807" t="s">
        <v>3102</v>
      </c>
      <c r="K807" t="s">
        <v>9</v>
      </c>
      <c r="L807" t="s">
        <v>10</v>
      </c>
      <c r="M807">
        <v>1</v>
      </c>
    </row>
    <row r="808" spans="1:24">
      <c r="A808" t="s">
        <v>3105</v>
      </c>
      <c r="B808">
        <v>192</v>
      </c>
      <c r="C808" t="s">
        <v>0</v>
      </c>
      <c r="D808">
        <v>674</v>
      </c>
      <c r="E808" t="s">
        <v>1</v>
      </c>
      <c r="F808">
        <v>705</v>
      </c>
      <c r="G808" s="2">
        <v>0</v>
      </c>
      <c r="H808" t="s">
        <v>3106</v>
      </c>
      <c r="I808" t="s">
        <v>3107</v>
      </c>
      <c r="J808" t="s">
        <v>2195</v>
      </c>
      <c r="K808" t="s">
        <v>82</v>
      </c>
      <c r="L808" t="s">
        <v>685</v>
      </c>
      <c r="M808" t="s">
        <v>3108</v>
      </c>
    </row>
    <row r="809" spans="1:24">
      <c r="A809" t="s">
        <v>3105</v>
      </c>
      <c r="B809">
        <v>192</v>
      </c>
      <c r="C809" t="s">
        <v>0</v>
      </c>
      <c r="D809">
        <v>674</v>
      </c>
      <c r="E809" t="s">
        <v>1</v>
      </c>
      <c r="F809">
        <v>705</v>
      </c>
      <c r="G809" s="2">
        <v>0</v>
      </c>
      <c r="H809" t="s">
        <v>3109</v>
      </c>
      <c r="I809" t="s">
        <v>3110</v>
      </c>
      <c r="J809" t="s">
        <v>2195</v>
      </c>
      <c r="K809" t="s">
        <v>82</v>
      </c>
      <c r="L809" t="s">
        <v>685</v>
      </c>
      <c r="M809" t="s">
        <v>3108</v>
      </c>
    </row>
    <row r="810" spans="1:24">
      <c r="A810" t="s">
        <v>3105</v>
      </c>
      <c r="B810">
        <v>192</v>
      </c>
      <c r="C810" t="s">
        <v>0</v>
      </c>
      <c r="D810">
        <v>674</v>
      </c>
      <c r="E810" t="s">
        <v>1</v>
      </c>
      <c r="F810">
        <v>705</v>
      </c>
      <c r="G810" s="2">
        <v>0</v>
      </c>
      <c r="H810" t="s">
        <v>3111</v>
      </c>
      <c r="I810" t="s">
        <v>3112</v>
      </c>
      <c r="J810" t="s">
        <v>2195</v>
      </c>
      <c r="K810" t="s">
        <v>82</v>
      </c>
      <c r="L810" t="s">
        <v>685</v>
      </c>
      <c r="M810" t="s">
        <v>3108</v>
      </c>
    </row>
    <row r="811" spans="1:24">
      <c r="A811" t="s">
        <v>3105</v>
      </c>
      <c r="B811">
        <v>192</v>
      </c>
      <c r="C811" t="s">
        <v>0</v>
      </c>
      <c r="D811">
        <v>674</v>
      </c>
      <c r="E811" t="s">
        <v>1</v>
      </c>
      <c r="F811">
        <v>705</v>
      </c>
      <c r="G811" s="2">
        <v>0</v>
      </c>
      <c r="H811" t="s">
        <v>3113</v>
      </c>
      <c r="I811" t="s">
        <v>3114</v>
      </c>
      <c r="J811" t="s">
        <v>2195</v>
      </c>
      <c r="K811" t="s">
        <v>82</v>
      </c>
      <c r="L811" t="s">
        <v>685</v>
      </c>
      <c r="M811" t="s">
        <v>3108</v>
      </c>
    </row>
    <row r="812" spans="1:24">
      <c r="A812" t="s">
        <v>3105</v>
      </c>
      <c r="B812">
        <v>192</v>
      </c>
      <c r="C812" t="s">
        <v>0</v>
      </c>
      <c r="D812">
        <v>674</v>
      </c>
      <c r="E812" t="s">
        <v>1</v>
      </c>
      <c r="F812">
        <v>705</v>
      </c>
      <c r="G812" s="2">
        <v>0</v>
      </c>
      <c r="H812" t="s">
        <v>3115</v>
      </c>
      <c r="I812" t="s">
        <v>3116</v>
      </c>
      <c r="J812" t="s">
        <v>2195</v>
      </c>
      <c r="K812" t="s">
        <v>82</v>
      </c>
      <c r="L812" t="s">
        <v>685</v>
      </c>
      <c r="M812" t="s">
        <v>3108</v>
      </c>
    </row>
    <row r="813" spans="1:24">
      <c r="A813" t="s">
        <v>3105</v>
      </c>
      <c r="B813">
        <v>192</v>
      </c>
      <c r="C813" t="s">
        <v>0</v>
      </c>
      <c r="D813">
        <v>674</v>
      </c>
      <c r="E813" t="s">
        <v>1</v>
      </c>
      <c r="F813">
        <v>705</v>
      </c>
      <c r="G813" s="2">
        <v>0</v>
      </c>
      <c r="H813" t="s">
        <v>3117</v>
      </c>
      <c r="I813" t="s">
        <v>3118</v>
      </c>
      <c r="J813" t="s">
        <v>2195</v>
      </c>
      <c r="K813" t="s">
        <v>82</v>
      </c>
      <c r="L813" t="s">
        <v>685</v>
      </c>
      <c r="M813" t="s">
        <v>3108</v>
      </c>
    </row>
    <row r="814" spans="1:24">
      <c r="A814" t="s">
        <v>3105</v>
      </c>
      <c r="B814">
        <v>192</v>
      </c>
      <c r="C814" t="s">
        <v>0</v>
      </c>
      <c r="D814">
        <v>674</v>
      </c>
      <c r="E814" t="s">
        <v>1</v>
      </c>
      <c r="F814">
        <v>705</v>
      </c>
      <c r="G814" s="2">
        <v>0</v>
      </c>
      <c r="H814" t="s">
        <v>3119</v>
      </c>
      <c r="I814" t="s">
        <v>3120</v>
      </c>
      <c r="J814" t="s">
        <v>2195</v>
      </c>
      <c r="K814" t="s">
        <v>82</v>
      </c>
      <c r="L814" t="s">
        <v>685</v>
      </c>
      <c r="M814" t="s">
        <v>3108</v>
      </c>
    </row>
    <row r="815" spans="1:24">
      <c r="A815" t="s">
        <v>3105</v>
      </c>
      <c r="B815">
        <v>192</v>
      </c>
      <c r="C815" t="s">
        <v>0</v>
      </c>
      <c r="D815">
        <v>108</v>
      </c>
      <c r="E815" t="s">
        <v>1</v>
      </c>
      <c r="F815">
        <v>125</v>
      </c>
      <c r="G815" s="2">
        <v>0</v>
      </c>
      <c r="H815" t="s">
        <v>3121</v>
      </c>
      <c r="I815" t="s">
        <v>3122</v>
      </c>
      <c r="J815" t="s">
        <v>1657</v>
      </c>
      <c r="K815" t="s">
        <v>626</v>
      </c>
      <c r="L815" t="s">
        <v>10</v>
      </c>
      <c r="M815" t="s">
        <v>1658</v>
      </c>
    </row>
    <row r="816" spans="1:24">
      <c r="A816" t="s">
        <v>3105</v>
      </c>
      <c r="B816">
        <v>192</v>
      </c>
      <c r="C816" t="s">
        <v>0</v>
      </c>
      <c r="D816">
        <v>1</v>
      </c>
      <c r="E816" t="s">
        <v>1</v>
      </c>
      <c r="F816">
        <v>152</v>
      </c>
      <c r="G816" s="2">
        <v>0</v>
      </c>
      <c r="H816" t="s">
        <v>3123</v>
      </c>
      <c r="I816" t="s">
        <v>3124</v>
      </c>
      <c r="J816" t="s">
        <v>2206</v>
      </c>
      <c r="K816" t="s">
        <v>2207</v>
      </c>
      <c r="L816" t="s">
        <v>2982</v>
      </c>
      <c r="M816" t="s">
        <v>10</v>
      </c>
      <c r="N816" t="s">
        <v>495</v>
      </c>
    </row>
    <row r="817" spans="1:17">
      <c r="A817" t="s">
        <v>3105</v>
      </c>
      <c r="B817">
        <v>192</v>
      </c>
      <c r="C817" t="s">
        <v>0</v>
      </c>
      <c r="D817">
        <v>1</v>
      </c>
      <c r="E817" t="s">
        <v>1</v>
      </c>
      <c r="F817">
        <v>82</v>
      </c>
      <c r="G817" s="2">
        <v>0</v>
      </c>
      <c r="H817" t="s">
        <v>3125</v>
      </c>
      <c r="I817" t="s">
        <v>3126</v>
      </c>
      <c r="J817" t="s">
        <v>3127</v>
      </c>
      <c r="K817" t="s">
        <v>626</v>
      </c>
      <c r="L817" t="s">
        <v>10</v>
      </c>
      <c r="M817" t="s">
        <v>3128</v>
      </c>
      <c r="N817" t="s">
        <v>35</v>
      </c>
      <c r="O817" t="s">
        <v>3129</v>
      </c>
      <c r="P817" t="s">
        <v>10</v>
      </c>
      <c r="Q817" t="s">
        <v>3130</v>
      </c>
    </row>
    <row r="818" spans="1:17">
      <c r="A818" t="s">
        <v>3105</v>
      </c>
      <c r="B818">
        <v>192</v>
      </c>
      <c r="C818" t="s">
        <v>0</v>
      </c>
      <c r="D818">
        <v>1</v>
      </c>
      <c r="E818" t="s">
        <v>1</v>
      </c>
      <c r="F818">
        <v>76</v>
      </c>
      <c r="G818" s="2">
        <v>0</v>
      </c>
      <c r="H818" t="s">
        <v>3131</v>
      </c>
      <c r="I818" t="s">
        <v>3132</v>
      </c>
      <c r="J818" t="s">
        <v>3133</v>
      </c>
      <c r="K818" t="s">
        <v>3134</v>
      </c>
      <c r="L818" t="s">
        <v>3135</v>
      </c>
      <c r="M818" t="s">
        <v>3136</v>
      </c>
      <c r="N818" t="s">
        <v>495</v>
      </c>
    </row>
    <row r="819" spans="1:17">
      <c r="A819" t="s">
        <v>3105</v>
      </c>
      <c r="B819">
        <v>192</v>
      </c>
      <c r="C819" t="s">
        <v>0</v>
      </c>
      <c r="D819">
        <v>1</v>
      </c>
      <c r="E819" t="s">
        <v>1</v>
      </c>
      <c r="F819">
        <v>73</v>
      </c>
      <c r="G819" s="2">
        <v>0</v>
      </c>
      <c r="H819" t="s">
        <v>3137</v>
      </c>
      <c r="I819" t="s">
        <v>3138</v>
      </c>
      <c r="J819" t="s">
        <v>3139</v>
      </c>
      <c r="K819" t="s">
        <v>2069</v>
      </c>
      <c r="L819" t="s">
        <v>669</v>
      </c>
      <c r="M819" t="s">
        <v>3140</v>
      </c>
    </row>
    <row r="820" spans="1:17">
      <c r="A820" t="s">
        <v>3105</v>
      </c>
      <c r="B820">
        <v>192</v>
      </c>
      <c r="C820" t="s">
        <v>0</v>
      </c>
      <c r="D820">
        <v>1</v>
      </c>
      <c r="E820" t="s">
        <v>1</v>
      </c>
      <c r="F820">
        <v>73</v>
      </c>
      <c r="G820" s="2">
        <v>0</v>
      </c>
      <c r="H820" t="s">
        <v>3141</v>
      </c>
      <c r="I820" t="s">
        <v>3142</v>
      </c>
      <c r="J820" t="s">
        <v>1028</v>
      </c>
      <c r="K820" t="s">
        <v>10</v>
      </c>
      <c r="L820" t="s">
        <v>1029</v>
      </c>
    </row>
    <row r="821" spans="1:17">
      <c r="A821" t="s">
        <v>3105</v>
      </c>
      <c r="B821">
        <v>192</v>
      </c>
      <c r="C821" t="s">
        <v>0</v>
      </c>
      <c r="D821">
        <v>1</v>
      </c>
      <c r="E821" t="s">
        <v>1</v>
      </c>
      <c r="F821">
        <v>64</v>
      </c>
      <c r="G821" s="2">
        <v>0</v>
      </c>
      <c r="H821" t="s">
        <v>3143</v>
      </c>
      <c r="I821" t="s">
        <v>3144</v>
      </c>
      <c r="J821" t="s">
        <v>3145</v>
      </c>
      <c r="K821" t="s">
        <v>495</v>
      </c>
    </row>
    <row r="822" spans="1:17">
      <c r="A822" t="s">
        <v>3105</v>
      </c>
      <c r="B822">
        <v>192</v>
      </c>
      <c r="C822" t="s">
        <v>0</v>
      </c>
      <c r="D822">
        <v>1</v>
      </c>
      <c r="E822" t="s">
        <v>1</v>
      </c>
      <c r="F822">
        <v>59</v>
      </c>
      <c r="G822" s="2">
        <v>0</v>
      </c>
      <c r="H822" t="s">
        <v>3146</v>
      </c>
      <c r="I822" t="s">
        <v>3147</v>
      </c>
      <c r="J822" t="s">
        <v>1373</v>
      </c>
      <c r="K822" t="s">
        <v>397</v>
      </c>
      <c r="L822" t="s">
        <v>1374</v>
      </c>
      <c r="M822" t="s">
        <v>1375</v>
      </c>
      <c r="N822" t="s">
        <v>1376</v>
      </c>
      <c r="O822" t="s">
        <v>400</v>
      </c>
    </row>
    <row r="823" spans="1:17">
      <c r="A823" t="s">
        <v>3105</v>
      </c>
      <c r="B823">
        <v>192</v>
      </c>
      <c r="C823" t="s">
        <v>0</v>
      </c>
      <c r="D823">
        <v>1</v>
      </c>
      <c r="E823" t="s">
        <v>1</v>
      </c>
      <c r="F823">
        <v>56</v>
      </c>
      <c r="G823" s="2">
        <v>0</v>
      </c>
      <c r="H823" t="s">
        <v>3148</v>
      </c>
      <c r="I823" t="s">
        <v>3149</v>
      </c>
      <c r="J823" t="s">
        <v>1875</v>
      </c>
      <c r="K823" t="s">
        <v>1876</v>
      </c>
      <c r="L823" t="s">
        <v>718</v>
      </c>
    </row>
    <row r="824" spans="1:17">
      <c r="A824" t="s">
        <v>3105</v>
      </c>
      <c r="B824">
        <v>192</v>
      </c>
      <c r="C824" t="s">
        <v>0</v>
      </c>
      <c r="D824">
        <v>1</v>
      </c>
      <c r="E824" t="s">
        <v>1</v>
      </c>
      <c r="F824">
        <v>56</v>
      </c>
      <c r="G824" s="2">
        <v>0</v>
      </c>
      <c r="H824" t="s">
        <v>3150</v>
      </c>
      <c r="I824" t="s">
        <v>3151</v>
      </c>
      <c r="J824" t="s">
        <v>545</v>
      </c>
      <c r="K824" t="s">
        <v>546</v>
      </c>
      <c r="L824" t="s">
        <v>547</v>
      </c>
      <c r="M824">
        <v>54</v>
      </c>
      <c r="N824" t="s">
        <v>548</v>
      </c>
      <c r="O824" t="s">
        <v>10</v>
      </c>
      <c r="P824" t="s">
        <v>549</v>
      </c>
    </row>
    <row r="825" spans="1:17">
      <c r="A825" t="s">
        <v>3105</v>
      </c>
      <c r="B825">
        <v>192</v>
      </c>
      <c r="C825" t="s">
        <v>0</v>
      </c>
      <c r="D825">
        <v>1</v>
      </c>
      <c r="E825" t="s">
        <v>1</v>
      </c>
      <c r="F825">
        <v>55</v>
      </c>
      <c r="G825" s="2">
        <v>0</v>
      </c>
      <c r="H825" t="s">
        <v>3152</v>
      </c>
      <c r="I825" t="s">
        <v>3153</v>
      </c>
      <c r="J825" t="s">
        <v>3154</v>
      </c>
      <c r="K825" t="s">
        <v>10</v>
      </c>
      <c r="L825" t="s">
        <v>3155</v>
      </c>
    </row>
    <row r="826" spans="1:17">
      <c r="A826" t="s">
        <v>3105</v>
      </c>
      <c r="B826">
        <v>192</v>
      </c>
      <c r="C826" t="s">
        <v>0</v>
      </c>
      <c r="D826">
        <v>1</v>
      </c>
      <c r="E826" t="s">
        <v>1</v>
      </c>
      <c r="F826">
        <v>55</v>
      </c>
      <c r="G826" s="2">
        <v>0</v>
      </c>
      <c r="H826" t="s">
        <v>3156</v>
      </c>
      <c r="I826" t="s">
        <v>3157</v>
      </c>
      <c r="J826" t="s">
        <v>410</v>
      </c>
      <c r="K826" t="s">
        <v>2948</v>
      </c>
      <c r="L826" t="s">
        <v>2949</v>
      </c>
      <c r="M826" t="s">
        <v>734</v>
      </c>
      <c r="N826" t="s">
        <v>2950</v>
      </c>
      <c r="O826" t="s">
        <v>2951</v>
      </c>
      <c r="P826" t="s">
        <v>1207</v>
      </c>
      <c r="Q826" t="s">
        <v>2952</v>
      </c>
    </row>
    <row r="827" spans="1:17">
      <c r="A827" t="s">
        <v>3105</v>
      </c>
      <c r="B827">
        <v>192</v>
      </c>
      <c r="C827" t="s">
        <v>0</v>
      </c>
      <c r="D827">
        <v>1</v>
      </c>
      <c r="E827" t="s">
        <v>1</v>
      </c>
      <c r="F827">
        <v>55</v>
      </c>
      <c r="G827" s="2">
        <v>0</v>
      </c>
      <c r="H827" t="s">
        <v>3158</v>
      </c>
      <c r="I827" t="s">
        <v>3159</v>
      </c>
      <c r="J827" t="s">
        <v>1954</v>
      </c>
      <c r="K827" t="s">
        <v>404</v>
      </c>
      <c r="L827" t="s">
        <v>82</v>
      </c>
      <c r="M827" t="s">
        <v>1955</v>
      </c>
    </row>
    <row r="828" spans="1:17">
      <c r="A828" t="s">
        <v>3105</v>
      </c>
      <c r="B828">
        <v>192</v>
      </c>
      <c r="C828" t="s">
        <v>0</v>
      </c>
      <c r="D828">
        <v>1</v>
      </c>
      <c r="E828" t="s">
        <v>1</v>
      </c>
      <c r="F828">
        <v>55</v>
      </c>
      <c r="G828" s="2">
        <v>0</v>
      </c>
      <c r="H828" t="s">
        <v>3160</v>
      </c>
      <c r="I828" t="s">
        <v>3161</v>
      </c>
      <c r="J828" t="s">
        <v>595</v>
      </c>
      <c r="K828" t="s">
        <v>313</v>
      </c>
      <c r="L828" t="s">
        <v>596</v>
      </c>
      <c r="M828" t="s">
        <v>1392</v>
      </c>
      <c r="N828" t="s">
        <v>850</v>
      </c>
    </row>
    <row r="829" spans="1:17">
      <c r="A829" t="s">
        <v>3105</v>
      </c>
      <c r="B829">
        <v>192</v>
      </c>
      <c r="C829" t="s">
        <v>0</v>
      </c>
      <c r="D829">
        <v>1</v>
      </c>
      <c r="E829" t="s">
        <v>1</v>
      </c>
      <c r="F829">
        <v>39</v>
      </c>
      <c r="G829" s="2">
        <v>0</v>
      </c>
      <c r="H829" t="s">
        <v>3162</v>
      </c>
      <c r="I829" t="s">
        <v>3163</v>
      </c>
      <c r="J829" t="s">
        <v>410</v>
      </c>
      <c r="K829" t="s">
        <v>655</v>
      </c>
      <c r="L829" t="s">
        <v>10</v>
      </c>
    </row>
    <row r="830" spans="1:17">
      <c r="A830" t="s">
        <v>3105</v>
      </c>
      <c r="B830">
        <v>192</v>
      </c>
      <c r="C830" t="s">
        <v>0</v>
      </c>
      <c r="D830">
        <v>1</v>
      </c>
      <c r="E830" t="s">
        <v>1</v>
      </c>
      <c r="F830">
        <v>38</v>
      </c>
      <c r="G830" s="2">
        <v>0</v>
      </c>
      <c r="H830" t="s">
        <v>3164</v>
      </c>
      <c r="I830" t="s">
        <v>3165</v>
      </c>
      <c r="J830" t="s">
        <v>1801</v>
      </c>
      <c r="K830" t="s">
        <v>561</v>
      </c>
      <c r="L830" t="s">
        <v>1802</v>
      </c>
      <c r="M830" t="s">
        <v>893</v>
      </c>
      <c r="N830" t="s">
        <v>1803</v>
      </c>
      <c r="O830" t="s">
        <v>1804</v>
      </c>
      <c r="P830" t="s">
        <v>1805</v>
      </c>
      <c r="Q830" t="s">
        <v>1806</v>
      </c>
    </row>
    <row r="831" spans="1:17">
      <c r="A831" t="s">
        <v>3105</v>
      </c>
      <c r="B831">
        <v>192</v>
      </c>
      <c r="C831" t="s">
        <v>0</v>
      </c>
      <c r="D831">
        <v>1</v>
      </c>
      <c r="E831" t="s">
        <v>1</v>
      </c>
      <c r="F831">
        <v>36</v>
      </c>
      <c r="G831" s="2">
        <v>0</v>
      </c>
      <c r="H831" t="s">
        <v>3166</v>
      </c>
      <c r="I831" t="s">
        <v>3167</v>
      </c>
      <c r="J831" t="s">
        <v>581</v>
      </c>
      <c r="K831" t="s">
        <v>313</v>
      </c>
      <c r="L831" t="s">
        <v>582</v>
      </c>
      <c r="M831" t="s">
        <v>328</v>
      </c>
      <c r="N831" t="s">
        <v>583</v>
      </c>
      <c r="O831" t="s">
        <v>585</v>
      </c>
    </row>
    <row r="832" spans="1:17">
      <c r="A832" t="s">
        <v>3105</v>
      </c>
      <c r="B832">
        <v>192</v>
      </c>
      <c r="C832" t="s">
        <v>0</v>
      </c>
      <c r="D832">
        <v>1</v>
      </c>
      <c r="E832" t="s">
        <v>1</v>
      </c>
      <c r="F832">
        <v>34</v>
      </c>
      <c r="G832" s="2">
        <v>0</v>
      </c>
      <c r="H832" t="s">
        <v>3168</v>
      </c>
      <c r="I832" t="s">
        <v>3169</v>
      </c>
      <c r="J832" t="s">
        <v>192</v>
      </c>
      <c r="K832" t="s">
        <v>10</v>
      </c>
      <c r="L832" t="s">
        <v>3170</v>
      </c>
    </row>
    <row r="833" spans="1:29">
      <c r="A833" t="s">
        <v>3105</v>
      </c>
      <c r="B833">
        <v>192</v>
      </c>
      <c r="C833" t="s">
        <v>0</v>
      </c>
      <c r="D833">
        <v>1</v>
      </c>
      <c r="E833" t="s">
        <v>1</v>
      </c>
      <c r="F833">
        <v>28</v>
      </c>
      <c r="G833" s="2">
        <v>0</v>
      </c>
      <c r="H833" t="s">
        <v>3171</v>
      </c>
      <c r="I833" t="s">
        <v>3172</v>
      </c>
      <c r="J833" t="s">
        <v>3173</v>
      </c>
      <c r="K833" t="s">
        <v>558</v>
      </c>
      <c r="L833" t="s">
        <v>1122</v>
      </c>
      <c r="M833">
        <v>2</v>
      </c>
      <c r="N833" t="s">
        <v>13</v>
      </c>
      <c r="O833" t="s">
        <v>1677</v>
      </c>
    </row>
    <row r="834" spans="1:29">
      <c r="A834" t="s">
        <v>3105</v>
      </c>
      <c r="B834">
        <v>192</v>
      </c>
      <c r="C834" t="s">
        <v>0</v>
      </c>
      <c r="D834">
        <v>1</v>
      </c>
      <c r="E834" t="s">
        <v>1</v>
      </c>
      <c r="F834">
        <v>24</v>
      </c>
      <c r="G834" s="2">
        <v>0</v>
      </c>
      <c r="H834" t="s">
        <v>3174</v>
      </c>
      <c r="I834" t="s">
        <v>3175</v>
      </c>
      <c r="J834" t="s">
        <v>2805</v>
      </c>
      <c r="K834" t="s">
        <v>669</v>
      </c>
      <c r="L834" t="s">
        <v>2806</v>
      </c>
    </row>
    <row r="835" spans="1:29">
      <c r="A835" t="s">
        <v>3105</v>
      </c>
      <c r="B835">
        <v>192</v>
      </c>
      <c r="C835" t="s">
        <v>0</v>
      </c>
      <c r="D835">
        <v>1</v>
      </c>
      <c r="E835" t="s">
        <v>1</v>
      </c>
      <c r="F835">
        <v>24</v>
      </c>
      <c r="G835" s="2">
        <v>0</v>
      </c>
      <c r="H835" t="s">
        <v>3176</v>
      </c>
      <c r="I835" t="s">
        <v>3177</v>
      </c>
      <c r="J835" t="s">
        <v>2805</v>
      </c>
      <c r="K835" t="s">
        <v>669</v>
      </c>
      <c r="L835" t="s">
        <v>2806</v>
      </c>
    </row>
    <row r="836" spans="1:29">
      <c r="A836" t="s">
        <v>3105</v>
      </c>
      <c r="B836">
        <v>192</v>
      </c>
      <c r="C836" t="s">
        <v>0</v>
      </c>
      <c r="D836">
        <v>1</v>
      </c>
      <c r="E836" t="s">
        <v>1</v>
      </c>
      <c r="F836">
        <v>14</v>
      </c>
      <c r="G836" s="2">
        <v>0</v>
      </c>
      <c r="H836" t="s">
        <v>3178</v>
      </c>
      <c r="I836" t="s">
        <v>3179</v>
      </c>
      <c r="J836" t="s">
        <v>3180</v>
      </c>
      <c r="K836" t="s">
        <v>362</v>
      </c>
      <c r="L836" t="s">
        <v>3181</v>
      </c>
      <c r="M836" t="s">
        <v>3182</v>
      </c>
      <c r="N836" t="s">
        <v>469</v>
      </c>
      <c r="O836" t="s">
        <v>3183</v>
      </c>
    </row>
    <row r="837" spans="1:29">
      <c r="A837" t="s">
        <v>3105</v>
      </c>
      <c r="B837">
        <v>192</v>
      </c>
      <c r="C837" t="s">
        <v>0</v>
      </c>
      <c r="D837">
        <v>1</v>
      </c>
      <c r="E837" t="s">
        <v>1</v>
      </c>
      <c r="F837">
        <v>11</v>
      </c>
      <c r="G837" s="2">
        <v>0</v>
      </c>
      <c r="H837" t="s">
        <v>3184</v>
      </c>
      <c r="I837" t="s">
        <v>3185</v>
      </c>
      <c r="J837" t="s">
        <v>595</v>
      </c>
      <c r="K837" t="s">
        <v>1598</v>
      </c>
      <c r="L837" t="s">
        <v>1599</v>
      </c>
      <c r="M837" t="s">
        <v>1600</v>
      </c>
      <c r="N837" t="s">
        <v>328</v>
      </c>
      <c r="O837" t="s">
        <v>3186</v>
      </c>
      <c r="P837" t="s">
        <v>3187</v>
      </c>
      <c r="Q837" t="s">
        <v>3188</v>
      </c>
    </row>
    <row r="838" spans="1:29">
      <c r="A838" t="s">
        <v>3189</v>
      </c>
      <c r="B838">
        <v>191</v>
      </c>
      <c r="C838" t="s">
        <v>0</v>
      </c>
      <c r="D838">
        <v>1</v>
      </c>
      <c r="E838" t="s">
        <v>1</v>
      </c>
      <c r="F838">
        <v>80</v>
      </c>
      <c r="G838" s="2">
        <v>0</v>
      </c>
      <c r="H838" t="s">
        <v>3190</v>
      </c>
      <c r="I838" t="s">
        <v>3191</v>
      </c>
      <c r="J838" t="s">
        <v>3192</v>
      </c>
      <c r="K838" t="s">
        <v>3193</v>
      </c>
      <c r="L838" t="s">
        <v>3194</v>
      </c>
      <c r="M838" t="s">
        <v>3195</v>
      </c>
      <c r="N838" t="s">
        <v>1032</v>
      </c>
    </row>
    <row r="839" spans="1:29">
      <c r="A839" t="s">
        <v>3189</v>
      </c>
      <c r="B839">
        <v>191</v>
      </c>
      <c r="C839" t="s">
        <v>0</v>
      </c>
      <c r="D839">
        <v>1</v>
      </c>
      <c r="E839" t="s">
        <v>1</v>
      </c>
      <c r="F839">
        <v>80</v>
      </c>
      <c r="G839" s="2">
        <v>0</v>
      </c>
      <c r="H839" t="s">
        <v>3196</v>
      </c>
      <c r="I839" t="s">
        <v>3197</v>
      </c>
      <c r="J839" t="s">
        <v>3198</v>
      </c>
      <c r="K839" t="s">
        <v>561</v>
      </c>
      <c r="L839" t="s">
        <v>3199</v>
      </c>
      <c r="M839" t="s">
        <v>3200</v>
      </c>
      <c r="N839" t="s">
        <v>1677</v>
      </c>
    </row>
    <row r="840" spans="1:29">
      <c r="A840" t="s">
        <v>3189</v>
      </c>
      <c r="B840">
        <v>191</v>
      </c>
      <c r="C840" t="s">
        <v>0</v>
      </c>
      <c r="D840">
        <v>1</v>
      </c>
      <c r="E840" t="s">
        <v>1</v>
      </c>
      <c r="F840">
        <v>70</v>
      </c>
      <c r="G840" s="2">
        <v>0</v>
      </c>
      <c r="H840" t="s">
        <v>3201</v>
      </c>
      <c r="I840" t="s">
        <v>3202</v>
      </c>
      <c r="J840" t="s">
        <v>3203</v>
      </c>
      <c r="K840" t="s">
        <v>3204</v>
      </c>
      <c r="L840" t="s">
        <v>1880</v>
      </c>
      <c r="M840" t="s">
        <v>3205</v>
      </c>
      <c r="N840" t="s">
        <v>2767</v>
      </c>
      <c r="O840" t="s">
        <v>3206</v>
      </c>
      <c r="P840" t="s">
        <v>3207</v>
      </c>
      <c r="Q840" t="s">
        <v>3208</v>
      </c>
      <c r="R840" t="s">
        <v>3209</v>
      </c>
      <c r="S840" t="s">
        <v>957</v>
      </c>
      <c r="T840" t="s">
        <v>3210</v>
      </c>
      <c r="U840" t="s">
        <v>3211</v>
      </c>
      <c r="V840" t="s">
        <v>3212</v>
      </c>
    </row>
    <row r="841" spans="1:29">
      <c r="A841" t="s">
        <v>3189</v>
      </c>
      <c r="B841">
        <v>191</v>
      </c>
      <c r="C841" t="s">
        <v>0</v>
      </c>
      <c r="D841">
        <v>1</v>
      </c>
      <c r="E841" t="s">
        <v>1</v>
      </c>
      <c r="F841">
        <v>70</v>
      </c>
      <c r="G841" s="2">
        <v>0</v>
      </c>
      <c r="H841" t="s">
        <v>3213</v>
      </c>
      <c r="I841" t="s">
        <v>3214</v>
      </c>
      <c r="J841" t="s">
        <v>3203</v>
      </c>
      <c r="K841" t="s">
        <v>3204</v>
      </c>
      <c r="L841" t="s">
        <v>1880</v>
      </c>
      <c r="M841" t="s">
        <v>3205</v>
      </c>
      <c r="N841" t="s">
        <v>2767</v>
      </c>
      <c r="O841" t="s">
        <v>3206</v>
      </c>
      <c r="P841" t="s">
        <v>3207</v>
      </c>
      <c r="Q841" t="s">
        <v>3208</v>
      </c>
      <c r="R841" t="s">
        <v>3209</v>
      </c>
      <c r="S841" t="s">
        <v>957</v>
      </c>
      <c r="T841" t="s">
        <v>3210</v>
      </c>
      <c r="U841" t="s">
        <v>3211</v>
      </c>
      <c r="V841" t="s">
        <v>3212</v>
      </c>
    </row>
    <row r="842" spans="1:29">
      <c r="A842" t="s">
        <v>3189</v>
      </c>
      <c r="B842">
        <v>191</v>
      </c>
      <c r="C842" t="s">
        <v>0</v>
      </c>
      <c r="D842">
        <v>1</v>
      </c>
      <c r="E842" t="s">
        <v>1</v>
      </c>
      <c r="F842">
        <v>70</v>
      </c>
      <c r="G842" s="2">
        <v>0</v>
      </c>
      <c r="H842" t="s">
        <v>3215</v>
      </c>
      <c r="I842" t="s">
        <v>3216</v>
      </c>
      <c r="J842" t="s">
        <v>3217</v>
      </c>
      <c r="K842" t="s">
        <v>10</v>
      </c>
      <c r="L842" t="s">
        <v>3218</v>
      </c>
      <c r="M842" t="s">
        <v>13</v>
      </c>
    </row>
    <row r="843" spans="1:29">
      <c r="A843" t="s">
        <v>3189</v>
      </c>
      <c r="B843">
        <v>191</v>
      </c>
      <c r="C843" t="s">
        <v>0</v>
      </c>
      <c r="D843">
        <v>1</v>
      </c>
      <c r="E843" t="s">
        <v>1</v>
      </c>
      <c r="F843">
        <v>69</v>
      </c>
      <c r="G843" s="2">
        <v>0</v>
      </c>
      <c r="H843" t="s">
        <v>3219</v>
      </c>
      <c r="I843" t="s">
        <v>3220</v>
      </c>
      <c r="J843" t="s">
        <v>337</v>
      </c>
      <c r="K843" t="s">
        <v>3221</v>
      </c>
      <c r="L843" t="s">
        <v>10</v>
      </c>
      <c r="M843" t="s">
        <v>3222</v>
      </c>
    </row>
    <row r="844" spans="1:29">
      <c r="A844" t="s">
        <v>3189</v>
      </c>
      <c r="B844">
        <v>191</v>
      </c>
      <c r="C844" t="s">
        <v>0</v>
      </c>
      <c r="D844">
        <v>1</v>
      </c>
      <c r="E844" t="s">
        <v>1</v>
      </c>
      <c r="F844">
        <v>60</v>
      </c>
      <c r="G844" s="2">
        <v>0</v>
      </c>
      <c r="H844" t="s">
        <v>3223</v>
      </c>
      <c r="I844" t="s">
        <v>3224</v>
      </c>
      <c r="J844" t="s">
        <v>1864</v>
      </c>
      <c r="K844" t="s">
        <v>1865</v>
      </c>
      <c r="L844" t="s">
        <v>734</v>
      </c>
      <c r="M844" t="s">
        <v>363</v>
      </c>
      <c r="N844" t="s">
        <v>3225</v>
      </c>
      <c r="O844" t="s">
        <v>14</v>
      </c>
      <c r="P844" t="s">
        <v>1867</v>
      </c>
      <c r="Q844" t="s">
        <v>734</v>
      </c>
      <c r="R844" t="s">
        <v>14</v>
      </c>
      <c r="S844" t="s">
        <v>1868</v>
      </c>
      <c r="T844" t="s">
        <v>3226</v>
      </c>
      <c r="U844" t="s">
        <v>3227</v>
      </c>
      <c r="V844" t="s">
        <v>82</v>
      </c>
      <c r="W844" t="s">
        <v>3228</v>
      </c>
      <c r="X844" t="s">
        <v>3229</v>
      </c>
      <c r="Y844" t="s">
        <v>3230</v>
      </c>
      <c r="Z844" t="s">
        <v>3231</v>
      </c>
      <c r="AA844" t="s">
        <v>3232</v>
      </c>
      <c r="AB844" t="s">
        <v>98</v>
      </c>
      <c r="AC844" t="s">
        <v>3233</v>
      </c>
    </row>
    <row r="845" spans="1:29">
      <c r="A845" t="s">
        <v>3189</v>
      </c>
      <c r="B845">
        <v>191</v>
      </c>
      <c r="C845" t="s">
        <v>0</v>
      </c>
      <c r="D845">
        <v>1</v>
      </c>
      <c r="E845" t="s">
        <v>1</v>
      </c>
      <c r="F845">
        <v>60</v>
      </c>
      <c r="G845" s="2">
        <v>0</v>
      </c>
      <c r="H845" t="s">
        <v>3234</v>
      </c>
      <c r="I845" t="s">
        <v>3235</v>
      </c>
      <c r="J845" t="s">
        <v>166</v>
      </c>
      <c r="K845" t="s">
        <v>1387</v>
      </c>
    </row>
    <row r="846" spans="1:29">
      <c r="A846" t="s">
        <v>3189</v>
      </c>
      <c r="B846">
        <v>191</v>
      </c>
      <c r="C846" t="s">
        <v>0</v>
      </c>
      <c r="D846">
        <v>1</v>
      </c>
      <c r="E846" t="s">
        <v>1</v>
      </c>
      <c r="F846">
        <v>58</v>
      </c>
      <c r="G846" s="2">
        <v>0</v>
      </c>
      <c r="H846" t="s">
        <v>3236</v>
      </c>
      <c r="I846" t="s">
        <v>3237</v>
      </c>
      <c r="J846" t="s">
        <v>1373</v>
      </c>
      <c r="K846" t="s">
        <v>397</v>
      </c>
      <c r="L846" t="s">
        <v>1374</v>
      </c>
      <c r="M846" t="s">
        <v>1375</v>
      </c>
      <c r="N846" t="s">
        <v>1376</v>
      </c>
      <c r="O846" t="s">
        <v>400</v>
      </c>
    </row>
    <row r="847" spans="1:29">
      <c r="A847" t="s">
        <v>3189</v>
      </c>
      <c r="B847">
        <v>191</v>
      </c>
      <c r="C847" t="s">
        <v>0</v>
      </c>
      <c r="D847">
        <v>1</v>
      </c>
      <c r="E847" t="s">
        <v>1</v>
      </c>
      <c r="F847">
        <v>58</v>
      </c>
      <c r="G847" s="2">
        <v>0</v>
      </c>
      <c r="H847" t="s">
        <v>3238</v>
      </c>
      <c r="I847" t="s">
        <v>3239</v>
      </c>
      <c r="J847" t="s">
        <v>1373</v>
      </c>
      <c r="K847" t="s">
        <v>397</v>
      </c>
      <c r="L847" t="s">
        <v>1374</v>
      </c>
      <c r="M847" t="s">
        <v>1375</v>
      </c>
      <c r="N847" t="s">
        <v>1376</v>
      </c>
      <c r="O847" t="s">
        <v>400</v>
      </c>
    </row>
    <row r="848" spans="1:29">
      <c r="A848" t="s">
        <v>3189</v>
      </c>
      <c r="B848">
        <v>191</v>
      </c>
      <c r="C848" t="s">
        <v>0</v>
      </c>
      <c r="D848">
        <v>1</v>
      </c>
      <c r="E848" t="s">
        <v>1</v>
      </c>
      <c r="F848">
        <v>58</v>
      </c>
      <c r="G848" s="2">
        <v>0</v>
      </c>
      <c r="H848" t="s">
        <v>3240</v>
      </c>
      <c r="I848" t="s">
        <v>3241</v>
      </c>
      <c r="J848" t="s">
        <v>1373</v>
      </c>
      <c r="K848" t="s">
        <v>397</v>
      </c>
      <c r="L848" t="s">
        <v>1374</v>
      </c>
      <c r="M848" t="s">
        <v>1375</v>
      </c>
      <c r="N848" t="s">
        <v>1376</v>
      </c>
      <c r="O848" t="s">
        <v>400</v>
      </c>
    </row>
    <row r="849" spans="1:20">
      <c r="A849" t="s">
        <v>3189</v>
      </c>
      <c r="B849">
        <v>191</v>
      </c>
      <c r="C849" t="s">
        <v>0</v>
      </c>
      <c r="D849">
        <v>1</v>
      </c>
      <c r="E849" t="s">
        <v>1</v>
      </c>
      <c r="F849">
        <v>58</v>
      </c>
      <c r="G849" s="2">
        <v>0</v>
      </c>
      <c r="H849" t="s">
        <v>3242</v>
      </c>
      <c r="I849" t="s">
        <v>3243</v>
      </c>
      <c r="J849" t="s">
        <v>1373</v>
      </c>
      <c r="K849" t="s">
        <v>397</v>
      </c>
      <c r="L849" t="s">
        <v>1374</v>
      </c>
      <c r="M849" t="s">
        <v>1375</v>
      </c>
      <c r="N849" t="s">
        <v>1376</v>
      </c>
      <c r="O849" t="s">
        <v>400</v>
      </c>
    </row>
    <row r="850" spans="1:20">
      <c r="A850" t="s">
        <v>3189</v>
      </c>
      <c r="B850">
        <v>191</v>
      </c>
      <c r="C850" t="s">
        <v>0</v>
      </c>
      <c r="D850">
        <v>1</v>
      </c>
      <c r="E850" t="s">
        <v>1</v>
      </c>
      <c r="F850">
        <v>58</v>
      </c>
      <c r="G850" s="2">
        <v>0</v>
      </c>
      <c r="H850" t="s">
        <v>3244</v>
      </c>
      <c r="I850" t="s">
        <v>3245</v>
      </c>
      <c r="J850" t="s">
        <v>1373</v>
      </c>
      <c r="K850" t="s">
        <v>397</v>
      </c>
      <c r="L850" t="s">
        <v>1374</v>
      </c>
      <c r="M850" t="s">
        <v>1375</v>
      </c>
      <c r="N850" t="s">
        <v>1376</v>
      </c>
      <c r="O850" t="s">
        <v>400</v>
      </c>
    </row>
    <row r="851" spans="1:20">
      <c r="A851" t="s">
        <v>3189</v>
      </c>
      <c r="B851">
        <v>191</v>
      </c>
      <c r="C851" t="s">
        <v>0</v>
      </c>
      <c r="D851">
        <v>1</v>
      </c>
      <c r="E851" t="s">
        <v>1</v>
      </c>
      <c r="F851">
        <v>58</v>
      </c>
      <c r="G851" s="2">
        <v>0</v>
      </c>
      <c r="H851" t="s">
        <v>3246</v>
      </c>
      <c r="I851" t="s">
        <v>3247</v>
      </c>
      <c r="J851" t="s">
        <v>1373</v>
      </c>
      <c r="K851" t="s">
        <v>397</v>
      </c>
      <c r="L851" t="s">
        <v>1374</v>
      </c>
      <c r="M851" t="s">
        <v>1375</v>
      </c>
      <c r="N851" t="s">
        <v>1376</v>
      </c>
      <c r="O851" t="s">
        <v>400</v>
      </c>
    </row>
    <row r="852" spans="1:20">
      <c r="A852" t="s">
        <v>3189</v>
      </c>
      <c r="B852">
        <v>191</v>
      </c>
      <c r="C852" t="s">
        <v>0</v>
      </c>
      <c r="D852">
        <v>1</v>
      </c>
      <c r="E852" t="s">
        <v>1</v>
      </c>
      <c r="F852">
        <v>58</v>
      </c>
      <c r="G852" s="2">
        <v>0</v>
      </c>
      <c r="H852" t="s">
        <v>3248</v>
      </c>
      <c r="I852" t="s">
        <v>3249</v>
      </c>
      <c r="J852" t="s">
        <v>1373</v>
      </c>
      <c r="K852" t="s">
        <v>397</v>
      </c>
      <c r="L852" t="s">
        <v>1374</v>
      </c>
      <c r="M852" t="s">
        <v>1375</v>
      </c>
      <c r="N852" t="s">
        <v>1376</v>
      </c>
      <c r="O852" t="s">
        <v>400</v>
      </c>
    </row>
    <row r="853" spans="1:20">
      <c r="A853" t="s">
        <v>3189</v>
      </c>
      <c r="B853">
        <v>191</v>
      </c>
      <c r="C853" t="s">
        <v>0</v>
      </c>
      <c r="D853">
        <v>1</v>
      </c>
      <c r="E853" t="s">
        <v>1</v>
      </c>
      <c r="F853">
        <v>58</v>
      </c>
      <c r="G853" s="2">
        <v>0</v>
      </c>
      <c r="H853" t="s">
        <v>3250</v>
      </c>
      <c r="I853" t="s">
        <v>3251</v>
      </c>
      <c r="J853" t="s">
        <v>1373</v>
      </c>
      <c r="K853" t="s">
        <v>397</v>
      </c>
      <c r="L853" t="s">
        <v>1374</v>
      </c>
      <c r="M853" t="s">
        <v>1375</v>
      </c>
      <c r="N853" t="s">
        <v>1376</v>
      </c>
      <c r="O853" t="s">
        <v>400</v>
      </c>
    </row>
    <row r="854" spans="1:20">
      <c r="A854" t="s">
        <v>3189</v>
      </c>
      <c r="B854">
        <v>191</v>
      </c>
      <c r="C854" t="s">
        <v>0</v>
      </c>
      <c r="D854">
        <v>1</v>
      </c>
      <c r="E854" t="s">
        <v>1</v>
      </c>
      <c r="F854">
        <v>58</v>
      </c>
      <c r="G854" s="2">
        <v>0</v>
      </c>
      <c r="H854" t="s">
        <v>3252</v>
      </c>
      <c r="I854" t="s">
        <v>3253</v>
      </c>
      <c r="J854" t="s">
        <v>1373</v>
      </c>
      <c r="K854" t="s">
        <v>397</v>
      </c>
      <c r="L854" t="s">
        <v>1374</v>
      </c>
      <c r="M854" t="s">
        <v>1375</v>
      </c>
      <c r="N854" t="s">
        <v>1376</v>
      </c>
      <c r="O854" t="s">
        <v>400</v>
      </c>
    </row>
    <row r="855" spans="1:20">
      <c r="A855" t="s">
        <v>3189</v>
      </c>
      <c r="B855">
        <v>191</v>
      </c>
      <c r="C855" t="s">
        <v>0</v>
      </c>
      <c r="D855">
        <v>1</v>
      </c>
      <c r="E855" t="s">
        <v>1</v>
      </c>
      <c r="F855">
        <v>58</v>
      </c>
      <c r="G855" s="2">
        <v>0</v>
      </c>
      <c r="H855" t="s">
        <v>3254</v>
      </c>
      <c r="I855" t="s">
        <v>3255</v>
      </c>
      <c r="J855" t="s">
        <v>1373</v>
      </c>
      <c r="K855" t="s">
        <v>397</v>
      </c>
      <c r="L855" t="s">
        <v>1374</v>
      </c>
      <c r="M855" t="s">
        <v>1375</v>
      </c>
      <c r="N855" t="s">
        <v>1376</v>
      </c>
      <c r="O855" t="s">
        <v>400</v>
      </c>
    </row>
    <row r="856" spans="1:20">
      <c r="A856" t="s">
        <v>3189</v>
      </c>
      <c r="B856">
        <v>191</v>
      </c>
      <c r="C856" t="s">
        <v>0</v>
      </c>
      <c r="D856">
        <v>1</v>
      </c>
      <c r="E856" t="s">
        <v>1</v>
      </c>
      <c r="F856">
        <v>58</v>
      </c>
      <c r="G856" s="2">
        <v>0</v>
      </c>
      <c r="H856" t="s">
        <v>3256</v>
      </c>
      <c r="I856" t="s">
        <v>3257</v>
      </c>
      <c r="J856" t="s">
        <v>1373</v>
      </c>
      <c r="K856" t="s">
        <v>397</v>
      </c>
      <c r="L856" t="s">
        <v>1374</v>
      </c>
      <c r="M856" t="s">
        <v>1375</v>
      </c>
      <c r="N856" t="s">
        <v>1376</v>
      </c>
      <c r="O856" t="s">
        <v>400</v>
      </c>
    </row>
    <row r="857" spans="1:20">
      <c r="A857" t="s">
        <v>3189</v>
      </c>
      <c r="B857">
        <v>191</v>
      </c>
      <c r="C857" t="s">
        <v>0</v>
      </c>
      <c r="D857">
        <v>1</v>
      </c>
      <c r="E857" t="s">
        <v>1</v>
      </c>
      <c r="F857">
        <v>58</v>
      </c>
      <c r="G857" s="2">
        <v>0</v>
      </c>
      <c r="H857" t="s">
        <v>3258</v>
      </c>
      <c r="I857" t="s">
        <v>3259</v>
      </c>
      <c r="J857" t="s">
        <v>1373</v>
      </c>
      <c r="K857" t="s">
        <v>397</v>
      </c>
      <c r="L857" t="s">
        <v>1374</v>
      </c>
      <c r="M857" t="s">
        <v>1375</v>
      </c>
      <c r="N857" t="s">
        <v>1376</v>
      </c>
      <c r="O857" t="s">
        <v>400</v>
      </c>
    </row>
    <row r="858" spans="1:20">
      <c r="A858" t="s">
        <v>3189</v>
      </c>
      <c r="B858">
        <v>191</v>
      </c>
      <c r="C858" t="s">
        <v>0</v>
      </c>
      <c r="D858">
        <v>1</v>
      </c>
      <c r="E858" t="s">
        <v>1</v>
      </c>
      <c r="F858">
        <v>58</v>
      </c>
      <c r="G858" s="2">
        <v>0</v>
      </c>
      <c r="H858" t="s">
        <v>3260</v>
      </c>
      <c r="I858" t="s">
        <v>3261</v>
      </c>
      <c r="J858" t="s">
        <v>1373</v>
      </c>
      <c r="K858" t="s">
        <v>397</v>
      </c>
      <c r="L858" t="s">
        <v>1374</v>
      </c>
      <c r="M858" t="s">
        <v>1375</v>
      </c>
      <c r="N858" t="s">
        <v>1376</v>
      </c>
      <c r="O858" t="s">
        <v>400</v>
      </c>
    </row>
    <row r="859" spans="1:20">
      <c r="A859" t="s">
        <v>3189</v>
      </c>
      <c r="B859">
        <v>191</v>
      </c>
      <c r="C859" t="s">
        <v>0</v>
      </c>
      <c r="D859">
        <v>1</v>
      </c>
      <c r="E859" t="s">
        <v>1</v>
      </c>
      <c r="F859">
        <v>57</v>
      </c>
      <c r="G859" s="2">
        <v>0</v>
      </c>
      <c r="H859" t="s">
        <v>3262</v>
      </c>
      <c r="I859" t="s">
        <v>3263</v>
      </c>
      <c r="J859" t="s">
        <v>601</v>
      </c>
      <c r="K859" t="s">
        <v>1122</v>
      </c>
      <c r="L859">
        <v>10</v>
      </c>
      <c r="M859" t="s">
        <v>13</v>
      </c>
      <c r="N859" t="s">
        <v>363</v>
      </c>
      <c r="O859" t="s">
        <v>1677</v>
      </c>
      <c r="P859" t="s">
        <v>2015</v>
      </c>
      <c r="Q859" t="s">
        <v>3264</v>
      </c>
      <c r="R859" t="s">
        <v>9</v>
      </c>
      <c r="S859" t="s">
        <v>10</v>
      </c>
      <c r="T859" t="s">
        <v>53</v>
      </c>
    </row>
    <row r="860" spans="1:20">
      <c r="A860" t="s">
        <v>3189</v>
      </c>
      <c r="B860">
        <v>191</v>
      </c>
      <c r="C860" t="s">
        <v>0</v>
      </c>
      <c r="D860">
        <v>1</v>
      </c>
      <c r="E860" t="s">
        <v>1</v>
      </c>
      <c r="F860">
        <v>57</v>
      </c>
      <c r="G860" s="2">
        <v>0</v>
      </c>
      <c r="H860" t="s">
        <v>3265</v>
      </c>
      <c r="I860" t="s">
        <v>3266</v>
      </c>
      <c r="J860" t="s">
        <v>1140</v>
      </c>
      <c r="K860" t="s">
        <v>1141</v>
      </c>
      <c r="L860" t="s">
        <v>1142</v>
      </c>
      <c r="M860" t="s">
        <v>1143</v>
      </c>
      <c r="N860" t="s">
        <v>1144</v>
      </c>
      <c r="O860" t="s">
        <v>1145</v>
      </c>
      <c r="P860" t="s">
        <v>893</v>
      </c>
      <c r="Q860" t="s">
        <v>1146</v>
      </c>
      <c r="R860" t="s">
        <v>893</v>
      </c>
      <c r="S860" t="s">
        <v>1147</v>
      </c>
      <c r="T860" t="s">
        <v>893</v>
      </c>
    </row>
    <row r="861" spans="1:20">
      <c r="A861" t="s">
        <v>3189</v>
      </c>
      <c r="B861">
        <v>191</v>
      </c>
      <c r="C861" t="s">
        <v>0</v>
      </c>
      <c r="D861">
        <v>1</v>
      </c>
      <c r="E861" t="s">
        <v>1</v>
      </c>
      <c r="F861">
        <v>54</v>
      </c>
      <c r="G861" s="2">
        <v>0</v>
      </c>
      <c r="H861" t="s">
        <v>3267</v>
      </c>
      <c r="I861" t="s">
        <v>3268</v>
      </c>
      <c r="J861" t="s">
        <v>410</v>
      </c>
      <c r="K861" t="s">
        <v>3269</v>
      </c>
      <c r="L861" t="s">
        <v>694</v>
      </c>
      <c r="M861" t="s">
        <v>3270</v>
      </c>
      <c r="N861" t="s">
        <v>701</v>
      </c>
      <c r="O861" t="s">
        <v>3271</v>
      </c>
    </row>
    <row r="862" spans="1:20">
      <c r="A862" t="s">
        <v>3189</v>
      </c>
      <c r="B862">
        <v>191</v>
      </c>
      <c r="C862" t="s">
        <v>0</v>
      </c>
      <c r="D862">
        <v>1</v>
      </c>
      <c r="E862" t="s">
        <v>1</v>
      </c>
      <c r="F862">
        <v>44</v>
      </c>
      <c r="G862" s="2">
        <v>0</v>
      </c>
      <c r="H862" t="s">
        <v>3272</v>
      </c>
      <c r="I862" t="s">
        <v>3273</v>
      </c>
      <c r="J862" t="s">
        <v>819</v>
      </c>
      <c r="K862" t="s">
        <v>734</v>
      </c>
      <c r="L862" t="s">
        <v>820</v>
      </c>
      <c r="M862" t="s">
        <v>821</v>
      </c>
    </row>
    <row r="863" spans="1:20">
      <c r="A863" t="s">
        <v>3189</v>
      </c>
      <c r="B863">
        <v>191</v>
      </c>
      <c r="C863" t="s">
        <v>0</v>
      </c>
      <c r="D863">
        <v>1</v>
      </c>
      <c r="E863" t="s">
        <v>1</v>
      </c>
      <c r="F863">
        <v>43</v>
      </c>
      <c r="G863" s="2">
        <v>0</v>
      </c>
      <c r="H863" t="s">
        <v>3274</v>
      </c>
      <c r="I863" t="s">
        <v>3275</v>
      </c>
      <c r="J863" t="s">
        <v>3276</v>
      </c>
      <c r="K863" t="s">
        <v>10</v>
      </c>
      <c r="L863" t="s">
        <v>3277</v>
      </c>
      <c r="M863" t="s">
        <v>33</v>
      </c>
      <c r="N863" t="s">
        <v>3278</v>
      </c>
    </row>
    <row r="864" spans="1:20">
      <c r="A864" t="s">
        <v>3189</v>
      </c>
      <c r="B864">
        <v>191</v>
      </c>
      <c r="C864" t="s">
        <v>0</v>
      </c>
      <c r="D864">
        <v>1</v>
      </c>
      <c r="E864" t="s">
        <v>1</v>
      </c>
      <c r="F864">
        <v>39</v>
      </c>
      <c r="G864" s="2">
        <v>0</v>
      </c>
      <c r="H864" t="s">
        <v>3279</v>
      </c>
      <c r="I864" t="s">
        <v>3280</v>
      </c>
      <c r="J864" t="s">
        <v>3281</v>
      </c>
      <c r="K864" t="s">
        <v>3282</v>
      </c>
      <c r="L864" t="s">
        <v>327</v>
      </c>
      <c r="M864" t="s">
        <v>328</v>
      </c>
      <c r="N864">
        <v>3</v>
      </c>
    </row>
    <row r="865" spans="1:37">
      <c r="A865" t="s">
        <v>3189</v>
      </c>
      <c r="B865">
        <v>191</v>
      </c>
      <c r="C865" t="s">
        <v>0</v>
      </c>
      <c r="D865">
        <v>1</v>
      </c>
      <c r="E865" t="s">
        <v>1</v>
      </c>
      <c r="F865">
        <v>35</v>
      </c>
      <c r="G865" s="2">
        <v>0</v>
      </c>
      <c r="H865" t="s">
        <v>3283</v>
      </c>
      <c r="I865" t="s">
        <v>3284</v>
      </c>
      <c r="J865" t="s">
        <v>3285</v>
      </c>
      <c r="K865" t="s">
        <v>10</v>
      </c>
      <c r="L865" t="s">
        <v>3286</v>
      </c>
      <c r="M865" t="s">
        <v>1032</v>
      </c>
    </row>
    <row r="866" spans="1:37">
      <c r="A866" t="s">
        <v>3189</v>
      </c>
      <c r="B866">
        <v>191</v>
      </c>
      <c r="C866" t="s">
        <v>0</v>
      </c>
      <c r="D866">
        <v>1</v>
      </c>
      <c r="E866" t="s">
        <v>1</v>
      </c>
      <c r="F866">
        <v>35</v>
      </c>
      <c r="G866" s="2">
        <v>0</v>
      </c>
      <c r="H866" t="s">
        <v>3287</v>
      </c>
      <c r="I866" t="s">
        <v>3288</v>
      </c>
      <c r="J866" t="s">
        <v>2333</v>
      </c>
      <c r="K866" t="s">
        <v>561</v>
      </c>
      <c r="L866" t="s">
        <v>328</v>
      </c>
      <c r="M866" t="s">
        <v>426</v>
      </c>
      <c r="N866" t="s">
        <v>2334</v>
      </c>
      <c r="O866" t="s">
        <v>1529</v>
      </c>
      <c r="P866" t="s">
        <v>561</v>
      </c>
      <c r="Q866" t="s">
        <v>2335</v>
      </c>
      <c r="R866" t="s">
        <v>2336</v>
      </c>
      <c r="S866" t="s">
        <v>328</v>
      </c>
      <c r="T866" t="s">
        <v>2337</v>
      </c>
      <c r="U866" t="s">
        <v>2338</v>
      </c>
      <c r="V866" t="s">
        <v>328</v>
      </c>
      <c r="W866" t="s">
        <v>2337</v>
      </c>
    </row>
    <row r="867" spans="1:37">
      <c r="A867" t="s">
        <v>3189</v>
      </c>
      <c r="B867">
        <v>191</v>
      </c>
      <c r="C867" t="s">
        <v>0</v>
      </c>
      <c r="D867">
        <v>1</v>
      </c>
      <c r="E867" t="s">
        <v>1</v>
      </c>
      <c r="F867">
        <v>35</v>
      </c>
      <c r="G867" s="2">
        <v>0</v>
      </c>
      <c r="H867" t="s">
        <v>3289</v>
      </c>
      <c r="I867" t="s">
        <v>3290</v>
      </c>
      <c r="J867" t="s">
        <v>2333</v>
      </c>
      <c r="K867" t="s">
        <v>561</v>
      </c>
      <c r="L867" t="s">
        <v>328</v>
      </c>
      <c r="M867" t="s">
        <v>426</v>
      </c>
      <c r="N867" t="s">
        <v>2334</v>
      </c>
      <c r="O867" t="s">
        <v>1529</v>
      </c>
      <c r="P867" t="s">
        <v>561</v>
      </c>
      <c r="Q867" t="s">
        <v>2335</v>
      </c>
      <c r="R867" t="s">
        <v>2336</v>
      </c>
      <c r="S867" t="s">
        <v>328</v>
      </c>
      <c r="T867" t="s">
        <v>2337</v>
      </c>
      <c r="U867" t="s">
        <v>2338</v>
      </c>
      <c r="V867" t="s">
        <v>328</v>
      </c>
      <c r="W867" t="s">
        <v>2337</v>
      </c>
    </row>
    <row r="868" spans="1:37">
      <c r="A868" t="s">
        <v>3189</v>
      </c>
      <c r="B868">
        <v>191</v>
      </c>
      <c r="C868" t="s">
        <v>0</v>
      </c>
      <c r="D868">
        <v>1</v>
      </c>
      <c r="E868" t="s">
        <v>1</v>
      </c>
      <c r="F868">
        <v>35</v>
      </c>
      <c r="G868" s="2">
        <v>0</v>
      </c>
      <c r="H868" t="s">
        <v>3291</v>
      </c>
      <c r="I868" t="s">
        <v>3292</v>
      </c>
      <c r="J868" t="s">
        <v>2333</v>
      </c>
      <c r="K868" t="s">
        <v>561</v>
      </c>
      <c r="L868" t="s">
        <v>328</v>
      </c>
      <c r="M868" t="s">
        <v>426</v>
      </c>
      <c r="N868" t="s">
        <v>2334</v>
      </c>
      <c r="O868" t="s">
        <v>1529</v>
      </c>
      <c r="P868" t="s">
        <v>561</v>
      </c>
      <c r="Q868" t="s">
        <v>2335</v>
      </c>
      <c r="R868" t="s">
        <v>2336</v>
      </c>
      <c r="S868" t="s">
        <v>328</v>
      </c>
      <c r="T868" t="s">
        <v>2337</v>
      </c>
      <c r="U868" t="s">
        <v>2338</v>
      </c>
      <c r="V868" t="s">
        <v>328</v>
      </c>
      <c r="W868" t="s">
        <v>2337</v>
      </c>
    </row>
    <row r="869" spans="1:37">
      <c r="A869" t="s">
        <v>3189</v>
      </c>
      <c r="B869">
        <v>191</v>
      </c>
      <c r="C869" t="s">
        <v>0</v>
      </c>
      <c r="D869">
        <v>1</v>
      </c>
      <c r="E869" t="s">
        <v>1</v>
      </c>
      <c r="F869">
        <v>35</v>
      </c>
      <c r="G869" s="2">
        <v>0</v>
      </c>
      <c r="H869" t="s">
        <v>3293</v>
      </c>
      <c r="I869" t="s">
        <v>3294</v>
      </c>
      <c r="J869" t="s">
        <v>2333</v>
      </c>
      <c r="K869" t="s">
        <v>561</v>
      </c>
      <c r="L869" t="s">
        <v>328</v>
      </c>
      <c r="M869" t="s">
        <v>426</v>
      </c>
      <c r="N869" t="s">
        <v>2334</v>
      </c>
      <c r="O869" t="s">
        <v>1529</v>
      </c>
      <c r="P869" t="s">
        <v>561</v>
      </c>
      <c r="Q869" t="s">
        <v>2335</v>
      </c>
      <c r="R869" t="s">
        <v>2336</v>
      </c>
      <c r="S869" t="s">
        <v>328</v>
      </c>
      <c r="T869" t="s">
        <v>2337</v>
      </c>
      <c r="U869" t="s">
        <v>2338</v>
      </c>
      <c r="V869" t="s">
        <v>328</v>
      </c>
      <c r="W869" t="s">
        <v>2337</v>
      </c>
    </row>
    <row r="870" spans="1:37">
      <c r="A870" t="s">
        <v>3189</v>
      </c>
      <c r="B870">
        <v>191</v>
      </c>
      <c r="C870" t="s">
        <v>0</v>
      </c>
      <c r="D870">
        <v>1</v>
      </c>
      <c r="E870" t="s">
        <v>1</v>
      </c>
      <c r="F870">
        <v>35</v>
      </c>
      <c r="G870" s="2">
        <v>0</v>
      </c>
      <c r="H870" t="s">
        <v>3295</v>
      </c>
      <c r="I870" t="s">
        <v>3296</v>
      </c>
      <c r="J870" t="s">
        <v>2333</v>
      </c>
      <c r="K870" t="s">
        <v>561</v>
      </c>
      <c r="L870" t="s">
        <v>328</v>
      </c>
      <c r="M870" t="s">
        <v>426</v>
      </c>
      <c r="N870" t="s">
        <v>2334</v>
      </c>
      <c r="O870" t="s">
        <v>1529</v>
      </c>
      <c r="P870" t="s">
        <v>561</v>
      </c>
      <c r="Q870" t="s">
        <v>2335</v>
      </c>
      <c r="R870" t="s">
        <v>2336</v>
      </c>
      <c r="S870" t="s">
        <v>328</v>
      </c>
      <c r="T870" t="s">
        <v>2337</v>
      </c>
      <c r="U870" t="s">
        <v>2338</v>
      </c>
      <c r="V870" t="s">
        <v>328</v>
      </c>
      <c r="W870" t="s">
        <v>2337</v>
      </c>
    </row>
    <row r="871" spans="1:37">
      <c r="A871" t="s">
        <v>3189</v>
      </c>
      <c r="B871">
        <v>191</v>
      </c>
      <c r="C871" t="s">
        <v>0</v>
      </c>
      <c r="D871">
        <v>1</v>
      </c>
      <c r="E871" t="s">
        <v>1</v>
      </c>
      <c r="F871">
        <v>35</v>
      </c>
      <c r="G871" s="2">
        <v>0</v>
      </c>
      <c r="H871" t="s">
        <v>3297</v>
      </c>
      <c r="I871" t="s">
        <v>3298</v>
      </c>
      <c r="J871" t="s">
        <v>2333</v>
      </c>
      <c r="K871" t="s">
        <v>561</v>
      </c>
      <c r="L871" t="s">
        <v>328</v>
      </c>
      <c r="M871" t="s">
        <v>426</v>
      </c>
      <c r="N871" t="s">
        <v>2334</v>
      </c>
      <c r="O871" t="s">
        <v>1529</v>
      </c>
      <c r="P871" t="s">
        <v>561</v>
      </c>
      <c r="Q871" t="s">
        <v>2335</v>
      </c>
      <c r="R871" t="s">
        <v>2336</v>
      </c>
      <c r="S871" t="s">
        <v>328</v>
      </c>
      <c r="T871" t="s">
        <v>2337</v>
      </c>
      <c r="U871" t="s">
        <v>2338</v>
      </c>
      <c r="V871" t="s">
        <v>328</v>
      </c>
      <c r="W871" t="s">
        <v>2337</v>
      </c>
    </row>
    <row r="872" spans="1:37">
      <c r="A872" t="s">
        <v>3189</v>
      </c>
      <c r="B872">
        <v>191</v>
      </c>
      <c r="C872" t="s">
        <v>0</v>
      </c>
      <c r="D872">
        <v>1</v>
      </c>
      <c r="E872" t="s">
        <v>1</v>
      </c>
      <c r="F872">
        <v>29</v>
      </c>
      <c r="G872" s="2">
        <v>0</v>
      </c>
      <c r="H872" t="s">
        <v>3299</v>
      </c>
      <c r="I872" t="s">
        <v>3300</v>
      </c>
      <c r="J872" t="s">
        <v>1811</v>
      </c>
      <c r="K872" t="s">
        <v>840</v>
      </c>
      <c r="L872" t="s">
        <v>1812</v>
      </c>
      <c r="M872" t="s">
        <v>1813</v>
      </c>
    </row>
    <row r="873" spans="1:37">
      <c r="A873" t="s">
        <v>3189</v>
      </c>
      <c r="B873">
        <v>191</v>
      </c>
      <c r="C873" t="s">
        <v>0</v>
      </c>
      <c r="D873">
        <v>1</v>
      </c>
      <c r="E873" t="s">
        <v>1</v>
      </c>
      <c r="F873">
        <v>29</v>
      </c>
      <c r="G873" s="2">
        <v>0</v>
      </c>
      <c r="H873" t="s">
        <v>3301</v>
      </c>
      <c r="I873" t="s">
        <v>3302</v>
      </c>
      <c r="J873" t="s">
        <v>1811</v>
      </c>
      <c r="K873" t="s">
        <v>840</v>
      </c>
      <c r="L873" t="s">
        <v>1812</v>
      </c>
      <c r="M873" t="s">
        <v>1813</v>
      </c>
    </row>
    <row r="874" spans="1:37">
      <c r="A874" t="s">
        <v>3189</v>
      </c>
      <c r="B874">
        <v>191</v>
      </c>
      <c r="C874" t="s">
        <v>0</v>
      </c>
      <c r="D874">
        <v>1</v>
      </c>
      <c r="E874" t="s">
        <v>1</v>
      </c>
      <c r="F874">
        <v>25</v>
      </c>
      <c r="G874" s="2">
        <v>0</v>
      </c>
      <c r="H874" t="s">
        <v>3303</v>
      </c>
      <c r="I874" t="s">
        <v>3304</v>
      </c>
      <c r="J874" t="s">
        <v>192</v>
      </c>
      <c r="K874" t="s">
        <v>10</v>
      </c>
      <c r="L874" t="s">
        <v>3305</v>
      </c>
    </row>
    <row r="875" spans="1:37">
      <c r="A875" t="s">
        <v>3306</v>
      </c>
      <c r="B875">
        <v>190</v>
      </c>
      <c r="C875" t="s">
        <v>0</v>
      </c>
      <c r="D875">
        <v>196</v>
      </c>
      <c r="E875" t="s">
        <v>1</v>
      </c>
      <c r="F875">
        <v>217</v>
      </c>
      <c r="G875" s="2">
        <v>0</v>
      </c>
      <c r="H875" t="s">
        <v>3307</v>
      </c>
      <c r="I875" t="s">
        <v>3308</v>
      </c>
      <c r="J875" t="s">
        <v>410</v>
      </c>
      <c r="K875" t="s">
        <v>2373</v>
      </c>
      <c r="L875" t="s">
        <v>2374</v>
      </c>
    </row>
    <row r="876" spans="1:37">
      <c r="A876" t="s">
        <v>3306</v>
      </c>
      <c r="B876">
        <v>190</v>
      </c>
      <c r="C876" t="s">
        <v>0</v>
      </c>
      <c r="D876">
        <v>1</v>
      </c>
      <c r="E876" t="s">
        <v>1</v>
      </c>
      <c r="F876">
        <v>115</v>
      </c>
      <c r="G876" s="2">
        <v>0</v>
      </c>
      <c r="H876" t="s">
        <v>3309</v>
      </c>
      <c r="I876" t="s">
        <v>3310</v>
      </c>
      <c r="J876" t="s">
        <v>2991</v>
      </c>
      <c r="K876" t="s">
        <v>1194</v>
      </c>
      <c r="L876" t="s">
        <v>2992</v>
      </c>
      <c r="M876" t="s">
        <v>2993</v>
      </c>
    </row>
    <row r="877" spans="1:37">
      <c r="A877" t="s">
        <v>3306</v>
      </c>
      <c r="B877">
        <v>190</v>
      </c>
      <c r="C877" t="s">
        <v>0</v>
      </c>
      <c r="D877">
        <v>1</v>
      </c>
      <c r="E877" t="s">
        <v>1</v>
      </c>
      <c r="F877">
        <v>115</v>
      </c>
      <c r="G877" s="2">
        <v>0</v>
      </c>
      <c r="H877" t="s">
        <v>3311</v>
      </c>
      <c r="I877" t="s">
        <v>3312</v>
      </c>
      <c r="J877" t="s">
        <v>2991</v>
      </c>
      <c r="K877" t="s">
        <v>1194</v>
      </c>
      <c r="L877" t="s">
        <v>2992</v>
      </c>
      <c r="M877" t="s">
        <v>2993</v>
      </c>
    </row>
    <row r="878" spans="1:37">
      <c r="A878" t="s">
        <v>3306</v>
      </c>
      <c r="B878">
        <v>190</v>
      </c>
      <c r="C878" t="s">
        <v>0</v>
      </c>
      <c r="D878">
        <v>1</v>
      </c>
      <c r="E878" t="s">
        <v>1</v>
      </c>
      <c r="F878">
        <v>115</v>
      </c>
      <c r="G878" s="2">
        <v>0</v>
      </c>
      <c r="H878" t="s">
        <v>3313</v>
      </c>
      <c r="I878" t="s">
        <v>3314</v>
      </c>
      <c r="J878" t="s">
        <v>2991</v>
      </c>
      <c r="K878" t="s">
        <v>1194</v>
      </c>
      <c r="L878" t="s">
        <v>2992</v>
      </c>
      <c r="M878" t="s">
        <v>2993</v>
      </c>
    </row>
    <row r="879" spans="1:37">
      <c r="A879" t="s">
        <v>3306</v>
      </c>
      <c r="B879">
        <v>190</v>
      </c>
      <c r="C879" t="s">
        <v>0</v>
      </c>
      <c r="D879">
        <v>1</v>
      </c>
      <c r="E879" t="s">
        <v>1</v>
      </c>
      <c r="F879">
        <v>99</v>
      </c>
      <c r="G879" s="2">
        <v>0</v>
      </c>
      <c r="H879" t="s">
        <v>3315</v>
      </c>
      <c r="I879" t="s">
        <v>3316</v>
      </c>
      <c r="J879" t="s">
        <v>1041</v>
      </c>
      <c r="K879" t="s">
        <v>2523</v>
      </c>
      <c r="L879" t="s">
        <v>3317</v>
      </c>
      <c r="M879" t="s">
        <v>7</v>
      </c>
      <c r="N879" t="s">
        <v>3318</v>
      </c>
      <c r="O879" t="s">
        <v>3319</v>
      </c>
      <c r="P879" t="s">
        <v>809</v>
      </c>
      <c r="Q879" t="s">
        <v>3320</v>
      </c>
      <c r="R879" t="s">
        <v>2523</v>
      </c>
      <c r="S879" t="s">
        <v>3317</v>
      </c>
      <c r="T879" t="s">
        <v>3321</v>
      </c>
      <c r="U879" t="s">
        <v>3322</v>
      </c>
      <c r="V879" t="s">
        <v>9</v>
      </c>
      <c r="W879" t="s">
        <v>10</v>
      </c>
      <c r="X879" t="s">
        <v>3323</v>
      </c>
      <c r="Y879" t="s">
        <v>3324</v>
      </c>
      <c r="Z879" t="s">
        <v>9</v>
      </c>
      <c r="AA879" t="s">
        <v>10</v>
      </c>
      <c r="AB879" t="s">
        <v>3323</v>
      </c>
      <c r="AC879" t="s">
        <v>3325</v>
      </c>
      <c r="AD879" t="s">
        <v>3321</v>
      </c>
      <c r="AE879" t="s">
        <v>3326</v>
      </c>
      <c r="AF879" t="s">
        <v>3327</v>
      </c>
      <c r="AG879" t="s">
        <v>3321</v>
      </c>
      <c r="AH879" t="s">
        <v>1756</v>
      </c>
      <c r="AI879" t="s">
        <v>3328</v>
      </c>
      <c r="AJ879" t="s">
        <v>33</v>
      </c>
      <c r="AK879" t="s">
        <v>3329</v>
      </c>
    </row>
    <row r="880" spans="1:37">
      <c r="A880" t="s">
        <v>3306</v>
      </c>
      <c r="B880">
        <v>190</v>
      </c>
      <c r="C880" t="s">
        <v>0</v>
      </c>
      <c r="D880">
        <v>1</v>
      </c>
      <c r="E880" t="s">
        <v>1</v>
      </c>
      <c r="F880">
        <v>66</v>
      </c>
      <c r="G880" s="2">
        <v>0</v>
      </c>
      <c r="H880" t="s">
        <v>3330</v>
      </c>
      <c r="I880" t="s">
        <v>3331</v>
      </c>
      <c r="J880" t="s">
        <v>3332</v>
      </c>
      <c r="K880" t="s">
        <v>3333</v>
      </c>
      <c r="L880" t="s">
        <v>3334</v>
      </c>
      <c r="M880" t="s">
        <v>3335</v>
      </c>
      <c r="N880" t="s">
        <v>10</v>
      </c>
      <c r="O880" t="s">
        <v>3336</v>
      </c>
      <c r="P880" t="s">
        <v>3337</v>
      </c>
      <c r="Q880" t="s">
        <v>3338</v>
      </c>
      <c r="R880" t="s">
        <v>495</v>
      </c>
    </row>
    <row r="881" spans="1:27">
      <c r="A881" t="s">
        <v>3306</v>
      </c>
      <c r="B881">
        <v>190</v>
      </c>
      <c r="C881" t="s">
        <v>0</v>
      </c>
      <c r="D881">
        <v>1</v>
      </c>
      <c r="E881" t="s">
        <v>1</v>
      </c>
      <c r="F881">
        <v>64</v>
      </c>
      <c r="G881" s="2">
        <v>0</v>
      </c>
      <c r="H881" t="s">
        <v>3339</v>
      </c>
      <c r="I881" t="s">
        <v>3340</v>
      </c>
      <c r="J881" t="s">
        <v>553</v>
      </c>
      <c r="K881" t="s">
        <v>425</v>
      </c>
      <c r="L881" t="s">
        <v>554</v>
      </c>
      <c r="M881" t="s">
        <v>555</v>
      </c>
    </row>
    <row r="882" spans="1:27">
      <c r="A882" t="s">
        <v>3306</v>
      </c>
      <c r="B882">
        <v>190</v>
      </c>
      <c r="C882" t="s">
        <v>0</v>
      </c>
      <c r="D882">
        <v>1</v>
      </c>
      <c r="E882" t="s">
        <v>1</v>
      </c>
      <c r="F882">
        <v>61</v>
      </c>
      <c r="G882" s="2">
        <v>0</v>
      </c>
      <c r="H882" t="s">
        <v>3341</v>
      </c>
      <c r="I882" t="s">
        <v>3342</v>
      </c>
      <c r="J882" t="s">
        <v>2991</v>
      </c>
      <c r="K882" t="s">
        <v>1194</v>
      </c>
      <c r="L882" t="s">
        <v>2992</v>
      </c>
      <c r="M882" t="s">
        <v>2993</v>
      </c>
    </row>
    <row r="883" spans="1:27">
      <c r="A883" t="s">
        <v>3306</v>
      </c>
      <c r="B883">
        <v>190</v>
      </c>
      <c r="C883" t="s">
        <v>0</v>
      </c>
      <c r="D883">
        <v>1</v>
      </c>
      <c r="E883" t="s">
        <v>1</v>
      </c>
      <c r="F883">
        <v>59</v>
      </c>
      <c r="G883" s="2">
        <v>0</v>
      </c>
      <c r="H883" t="s">
        <v>3343</v>
      </c>
      <c r="I883" t="s">
        <v>3344</v>
      </c>
      <c r="J883" t="s">
        <v>1373</v>
      </c>
      <c r="K883" t="s">
        <v>397</v>
      </c>
      <c r="L883" t="s">
        <v>1374</v>
      </c>
      <c r="M883" t="s">
        <v>1375</v>
      </c>
      <c r="N883" t="s">
        <v>1376</v>
      </c>
      <c r="O883" t="s">
        <v>400</v>
      </c>
    </row>
    <row r="884" spans="1:27">
      <c r="A884" t="s">
        <v>3306</v>
      </c>
      <c r="B884">
        <v>190</v>
      </c>
      <c r="C884" t="s">
        <v>0</v>
      </c>
      <c r="D884">
        <v>1</v>
      </c>
      <c r="E884" t="s">
        <v>1</v>
      </c>
      <c r="F884">
        <v>59</v>
      </c>
      <c r="G884" s="2">
        <v>0</v>
      </c>
      <c r="H884" t="s">
        <v>3345</v>
      </c>
      <c r="I884" t="s">
        <v>3346</v>
      </c>
      <c r="J884" t="s">
        <v>3347</v>
      </c>
      <c r="K884" t="s">
        <v>3348</v>
      </c>
      <c r="L884">
        <v>2</v>
      </c>
      <c r="M884" t="s">
        <v>3349</v>
      </c>
      <c r="N884" t="s">
        <v>3350</v>
      </c>
      <c r="O884" t="s">
        <v>10</v>
      </c>
      <c r="P884" t="s">
        <v>3351</v>
      </c>
      <c r="Q884" t="s">
        <v>1122</v>
      </c>
      <c r="R884" t="s">
        <v>53</v>
      </c>
      <c r="S884" t="s">
        <v>33</v>
      </c>
      <c r="T884" t="s">
        <v>3352</v>
      </c>
      <c r="U884" t="s">
        <v>1122</v>
      </c>
      <c r="V884" t="s">
        <v>53</v>
      </c>
      <c r="W884" t="s">
        <v>3353</v>
      </c>
      <c r="X884" t="s">
        <v>1122</v>
      </c>
      <c r="Y884" t="s">
        <v>53</v>
      </c>
      <c r="Z884" t="s">
        <v>3354</v>
      </c>
      <c r="AA884" t="s">
        <v>53</v>
      </c>
    </row>
    <row r="885" spans="1:27">
      <c r="A885" t="s">
        <v>3306</v>
      </c>
      <c r="B885">
        <v>190</v>
      </c>
      <c r="C885" t="s">
        <v>0</v>
      </c>
      <c r="D885">
        <v>1</v>
      </c>
      <c r="E885" t="s">
        <v>1</v>
      </c>
      <c r="F885">
        <v>57</v>
      </c>
      <c r="G885" s="2">
        <v>0</v>
      </c>
      <c r="H885" t="s">
        <v>3355</v>
      </c>
      <c r="I885" t="s">
        <v>3356</v>
      </c>
      <c r="J885" t="s">
        <v>3357</v>
      </c>
      <c r="K885" t="s">
        <v>495</v>
      </c>
    </row>
    <row r="886" spans="1:27">
      <c r="A886" t="s">
        <v>3306</v>
      </c>
      <c r="B886">
        <v>190</v>
      </c>
      <c r="C886" t="s">
        <v>0</v>
      </c>
      <c r="D886">
        <v>1</v>
      </c>
      <c r="E886" t="s">
        <v>1</v>
      </c>
      <c r="F886">
        <v>50</v>
      </c>
      <c r="G886" s="2">
        <v>0</v>
      </c>
      <c r="H886" t="s">
        <v>3358</v>
      </c>
      <c r="I886" t="s">
        <v>3359</v>
      </c>
      <c r="J886" t="s">
        <v>663</v>
      </c>
      <c r="K886" t="s">
        <v>10</v>
      </c>
      <c r="L886" t="s">
        <v>3360</v>
      </c>
    </row>
    <row r="887" spans="1:27">
      <c r="A887" t="s">
        <v>3306</v>
      </c>
      <c r="B887">
        <v>190</v>
      </c>
      <c r="C887" t="s">
        <v>0</v>
      </c>
      <c r="D887">
        <v>1</v>
      </c>
      <c r="E887" t="s">
        <v>1</v>
      </c>
      <c r="F887">
        <v>50</v>
      </c>
      <c r="G887" s="2">
        <v>0</v>
      </c>
      <c r="H887" t="s">
        <v>3361</v>
      </c>
      <c r="I887" t="s">
        <v>3362</v>
      </c>
      <c r="J887" t="s">
        <v>663</v>
      </c>
      <c r="K887" t="s">
        <v>10</v>
      </c>
      <c r="L887" t="s">
        <v>3363</v>
      </c>
    </row>
    <row r="888" spans="1:27">
      <c r="A888" t="s">
        <v>3306</v>
      </c>
      <c r="B888">
        <v>190</v>
      </c>
      <c r="C888" t="s">
        <v>0</v>
      </c>
      <c r="D888">
        <v>1</v>
      </c>
      <c r="E888" t="s">
        <v>1</v>
      </c>
      <c r="F888">
        <v>50</v>
      </c>
      <c r="G888" s="2">
        <v>0</v>
      </c>
      <c r="H888" t="s">
        <v>3364</v>
      </c>
      <c r="I888" t="s">
        <v>3365</v>
      </c>
      <c r="J888" t="s">
        <v>663</v>
      </c>
      <c r="K888" t="s">
        <v>10</v>
      </c>
      <c r="L888" t="s">
        <v>3366</v>
      </c>
    </row>
    <row r="889" spans="1:27">
      <c r="A889" t="s">
        <v>3306</v>
      </c>
      <c r="B889">
        <v>190</v>
      </c>
      <c r="C889" t="s">
        <v>0</v>
      </c>
      <c r="D889">
        <v>1</v>
      </c>
      <c r="E889" t="s">
        <v>1</v>
      </c>
      <c r="F889">
        <v>50</v>
      </c>
      <c r="G889" s="2">
        <v>0</v>
      </c>
      <c r="H889" t="s">
        <v>3367</v>
      </c>
      <c r="I889" t="s">
        <v>3368</v>
      </c>
      <c r="J889" t="s">
        <v>663</v>
      </c>
      <c r="K889" t="s">
        <v>10</v>
      </c>
      <c r="L889" t="s">
        <v>3369</v>
      </c>
    </row>
    <row r="890" spans="1:27">
      <c r="A890" t="s">
        <v>3306</v>
      </c>
      <c r="B890">
        <v>190</v>
      </c>
      <c r="C890" t="s">
        <v>0</v>
      </c>
      <c r="D890">
        <v>1</v>
      </c>
      <c r="E890" t="s">
        <v>1</v>
      </c>
      <c r="F890">
        <v>50</v>
      </c>
      <c r="G890" s="2">
        <v>0</v>
      </c>
      <c r="H890" t="s">
        <v>3370</v>
      </c>
      <c r="I890" t="s">
        <v>3371</v>
      </c>
      <c r="J890" t="s">
        <v>663</v>
      </c>
      <c r="K890" t="s">
        <v>10</v>
      </c>
      <c r="L890" t="s">
        <v>3372</v>
      </c>
    </row>
    <row r="891" spans="1:27">
      <c r="A891" t="s">
        <v>3306</v>
      </c>
      <c r="B891">
        <v>190</v>
      </c>
      <c r="C891" t="s">
        <v>0</v>
      </c>
      <c r="D891">
        <v>1</v>
      </c>
      <c r="E891" t="s">
        <v>1</v>
      </c>
      <c r="F891">
        <v>40</v>
      </c>
      <c r="G891" s="2">
        <v>0</v>
      </c>
      <c r="H891" t="s">
        <v>3373</v>
      </c>
      <c r="I891" t="s">
        <v>3374</v>
      </c>
      <c r="J891" t="s">
        <v>2817</v>
      </c>
      <c r="K891" t="s">
        <v>3375</v>
      </c>
      <c r="L891" t="s">
        <v>3376</v>
      </c>
      <c r="M891" t="s">
        <v>3377</v>
      </c>
      <c r="N891" t="s">
        <v>3378</v>
      </c>
    </row>
    <row r="892" spans="1:27">
      <c r="A892" t="s">
        <v>3306</v>
      </c>
      <c r="B892">
        <v>190</v>
      </c>
      <c r="C892" t="s">
        <v>0</v>
      </c>
      <c r="D892">
        <v>1</v>
      </c>
      <c r="E892" t="s">
        <v>1</v>
      </c>
      <c r="F892">
        <v>39</v>
      </c>
      <c r="G892" s="2">
        <v>0</v>
      </c>
      <c r="H892" t="s">
        <v>3379</v>
      </c>
      <c r="I892" t="s">
        <v>3380</v>
      </c>
      <c r="J892" t="s">
        <v>410</v>
      </c>
      <c r="K892" t="s">
        <v>655</v>
      </c>
      <c r="L892" t="s">
        <v>10</v>
      </c>
    </row>
    <row r="893" spans="1:27">
      <c r="A893" t="s">
        <v>3306</v>
      </c>
      <c r="B893">
        <v>190</v>
      </c>
      <c r="C893" t="s">
        <v>0</v>
      </c>
      <c r="D893">
        <v>1</v>
      </c>
      <c r="E893" t="s">
        <v>1</v>
      </c>
      <c r="F893">
        <v>39</v>
      </c>
      <c r="G893" s="2">
        <v>0</v>
      </c>
      <c r="H893" t="s">
        <v>3381</v>
      </c>
      <c r="I893" t="s">
        <v>3382</v>
      </c>
      <c r="J893" t="s">
        <v>410</v>
      </c>
      <c r="K893" t="s">
        <v>655</v>
      </c>
      <c r="L893" t="s">
        <v>10</v>
      </c>
    </row>
    <row r="894" spans="1:27">
      <c r="A894" t="s">
        <v>3306</v>
      </c>
      <c r="B894">
        <v>190</v>
      </c>
      <c r="C894" t="s">
        <v>0</v>
      </c>
      <c r="D894">
        <v>1</v>
      </c>
      <c r="E894" t="s">
        <v>1</v>
      </c>
      <c r="F894">
        <v>39</v>
      </c>
      <c r="G894" s="2">
        <v>0</v>
      </c>
      <c r="H894" t="s">
        <v>3383</v>
      </c>
      <c r="I894" t="s">
        <v>3384</v>
      </c>
      <c r="J894" t="s">
        <v>410</v>
      </c>
      <c r="K894" t="s">
        <v>655</v>
      </c>
      <c r="L894" t="s">
        <v>10</v>
      </c>
    </row>
    <row r="895" spans="1:27">
      <c r="A895" t="s">
        <v>3306</v>
      </c>
      <c r="B895">
        <v>190</v>
      </c>
      <c r="C895" t="s">
        <v>0</v>
      </c>
      <c r="D895">
        <v>1</v>
      </c>
      <c r="E895" t="s">
        <v>1</v>
      </c>
      <c r="F895">
        <v>35</v>
      </c>
      <c r="G895" s="2">
        <v>0</v>
      </c>
      <c r="H895" t="s">
        <v>3385</v>
      </c>
      <c r="I895" t="s">
        <v>3386</v>
      </c>
      <c r="J895" t="s">
        <v>2333</v>
      </c>
      <c r="K895" t="s">
        <v>561</v>
      </c>
      <c r="L895" t="s">
        <v>328</v>
      </c>
      <c r="M895" t="s">
        <v>426</v>
      </c>
      <c r="N895" t="s">
        <v>2334</v>
      </c>
      <c r="O895" t="s">
        <v>1529</v>
      </c>
      <c r="P895" t="s">
        <v>561</v>
      </c>
      <c r="Q895" t="s">
        <v>2335</v>
      </c>
      <c r="R895" t="s">
        <v>2336</v>
      </c>
      <c r="S895" t="s">
        <v>328</v>
      </c>
      <c r="T895" t="s">
        <v>2337</v>
      </c>
      <c r="U895" t="s">
        <v>2338</v>
      </c>
      <c r="V895" t="s">
        <v>328</v>
      </c>
      <c r="W895" t="s">
        <v>2337</v>
      </c>
    </row>
    <row r="896" spans="1:27">
      <c r="A896" t="s">
        <v>3306</v>
      </c>
      <c r="B896">
        <v>190</v>
      </c>
      <c r="C896" t="s">
        <v>0</v>
      </c>
      <c r="D896">
        <v>1</v>
      </c>
      <c r="E896" t="s">
        <v>1</v>
      </c>
      <c r="F896">
        <v>19</v>
      </c>
      <c r="G896" s="2">
        <v>0</v>
      </c>
      <c r="H896" t="s">
        <v>3387</v>
      </c>
      <c r="I896" t="s">
        <v>3388</v>
      </c>
      <c r="J896" t="s">
        <v>2718</v>
      </c>
      <c r="K896" t="s">
        <v>425</v>
      </c>
      <c r="L896" t="s">
        <v>2719</v>
      </c>
      <c r="M896" t="s">
        <v>2720</v>
      </c>
      <c r="N896" t="s">
        <v>1044</v>
      </c>
    </row>
    <row r="897" spans="1:22">
      <c r="A897" t="s">
        <v>3389</v>
      </c>
      <c r="B897">
        <v>189</v>
      </c>
      <c r="C897" t="s">
        <v>0</v>
      </c>
      <c r="D897">
        <v>1</v>
      </c>
      <c r="E897" t="s">
        <v>1</v>
      </c>
      <c r="F897">
        <v>143</v>
      </c>
      <c r="G897" s="2">
        <v>0</v>
      </c>
      <c r="H897" t="s">
        <v>3390</v>
      </c>
      <c r="I897" t="s">
        <v>3391</v>
      </c>
      <c r="J897" t="s">
        <v>379</v>
      </c>
      <c r="K897" t="s">
        <v>594</v>
      </c>
      <c r="L897" t="s">
        <v>450</v>
      </c>
      <c r="M897" t="s">
        <v>3392</v>
      </c>
      <c r="N897" t="s">
        <v>718</v>
      </c>
    </row>
    <row r="898" spans="1:22">
      <c r="A898" t="s">
        <v>3389</v>
      </c>
      <c r="B898">
        <v>189</v>
      </c>
      <c r="C898" t="s">
        <v>0</v>
      </c>
      <c r="D898">
        <v>1</v>
      </c>
      <c r="E898" t="s">
        <v>1</v>
      </c>
      <c r="F898">
        <v>131</v>
      </c>
      <c r="G898" s="2">
        <v>0</v>
      </c>
      <c r="H898" t="s">
        <v>3393</v>
      </c>
      <c r="I898" t="s">
        <v>3394</v>
      </c>
      <c r="J898" t="s">
        <v>3395</v>
      </c>
      <c r="K898" t="s">
        <v>10</v>
      </c>
      <c r="L898" t="s">
        <v>3396</v>
      </c>
    </row>
    <row r="899" spans="1:22">
      <c r="A899" t="s">
        <v>3389</v>
      </c>
      <c r="B899">
        <v>189</v>
      </c>
      <c r="C899" t="s">
        <v>0</v>
      </c>
      <c r="D899">
        <v>1</v>
      </c>
      <c r="E899" t="s">
        <v>1</v>
      </c>
      <c r="F899">
        <v>115</v>
      </c>
      <c r="G899" s="2">
        <v>0</v>
      </c>
      <c r="H899" t="s">
        <v>3397</v>
      </c>
      <c r="I899" t="s">
        <v>3398</v>
      </c>
      <c r="J899" t="s">
        <v>2991</v>
      </c>
      <c r="K899" t="s">
        <v>1194</v>
      </c>
      <c r="L899" t="s">
        <v>2992</v>
      </c>
      <c r="M899" t="s">
        <v>2993</v>
      </c>
    </row>
    <row r="900" spans="1:22">
      <c r="A900" t="s">
        <v>3389</v>
      </c>
      <c r="B900">
        <v>189</v>
      </c>
      <c r="C900" t="s">
        <v>0</v>
      </c>
      <c r="D900">
        <v>1</v>
      </c>
      <c r="E900" t="s">
        <v>1</v>
      </c>
      <c r="F900">
        <v>82</v>
      </c>
      <c r="G900" s="2">
        <v>0</v>
      </c>
      <c r="H900" t="s">
        <v>3399</v>
      </c>
      <c r="I900" t="s">
        <v>3400</v>
      </c>
      <c r="J900" t="s">
        <v>3401</v>
      </c>
      <c r="K900">
        <v>23</v>
      </c>
      <c r="L900" t="s">
        <v>3402</v>
      </c>
      <c r="M900" t="s">
        <v>3403</v>
      </c>
      <c r="N900" t="s">
        <v>3404</v>
      </c>
      <c r="O900" t="s">
        <v>3405</v>
      </c>
      <c r="P900" t="s">
        <v>495</v>
      </c>
    </row>
    <row r="901" spans="1:22">
      <c r="A901" t="s">
        <v>3389</v>
      </c>
      <c r="B901">
        <v>189</v>
      </c>
      <c r="C901" t="s">
        <v>0</v>
      </c>
      <c r="D901">
        <v>1</v>
      </c>
      <c r="E901" t="s">
        <v>1</v>
      </c>
      <c r="F901">
        <v>74</v>
      </c>
      <c r="G901" s="2">
        <v>0</v>
      </c>
      <c r="H901" t="s">
        <v>3406</v>
      </c>
      <c r="I901" t="s">
        <v>3407</v>
      </c>
      <c r="J901" t="s">
        <v>1069</v>
      </c>
      <c r="K901">
        <v>7</v>
      </c>
      <c r="L901" t="s">
        <v>429</v>
      </c>
      <c r="M901" t="s">
        <v>328</v>
      </c>
      <c r="N901" t="s">
        <v>1070</v>
      </c>
      <c r="O901" t="s">
        <v>1071</v>
      </c>
      <c r="P901" t="s">
        <v>1072</v>
      </c>
      <c r="Q901" t="s">
        <v>429</v>
      </c>
      <c r="R901" t="s">
        <v>430</v>
      </c>
      <c r="S901" t="s">
        <v>1073</v>
      </c>
      <c r="T901" t="s">
        <v>1072</v>
      </c>
      <c r="U901" t="s">
        <v>429</v>
      </c>
      <c r="V901" t="s">
        <v>430</v>
      </c>
    </row>
    <row r="902" spans="1:22">
      <c r="A902" t="s">
        <v>3389</v>
      </c>
      <c r="B902">
        <v>189</v>
      </c>
      <c r="C902" t="s">
        <v>0</v>
      </c>
      <c r="D902">
        <v>1</v>
      </c>
      <c r="E902" t="s">
        <v>1</v>
      </c>
      <c r="F902">
        <v>66</v>
      </c>
      <c r="G902" s="2">
        <v>0</v>
      </c>
      <c r="H902" t="s">
        <v>3408</v>
      </c>
      <c r="I902" t="s">
        <v>3409</v>
      </c>
      <c r="J902" t="s">
        <v>166</v>
      </c>
      <c r="K902" t="s">
        <v>1776</v>
      </c>
    </row>
    <row r="903" spans="1:22">
      <c r="A903" t="s">
        <v>3389</v>
      </c>
      <c r="B903">
        <v>189</v>
      </c>
      <c r="C903" t="s">
        <v>0</v>
      </c>
      <c r="D903">
        <v>1</v>
      </c>
      <c r="E903" t="s">
        <v>1</v>
      </c>
      <c r="F903">
        <v>66</v>
      </c>
      <c r="G903" s="2">
        <v>0</v>
      </c>
      <c r="H903" t="s">
        <v>3410</v>
      </c>
      <c r="I903" t="s">
        <v>3411</v>
      </c>
      <c r="J903" t="s">
        <v>166</v>
      </c>
      <c r="K903" t="s">
        <v>1776</v>
      </c>
    </row>
    <row r="904" spans="1:22">
      <c r="A904" t="s">
        <v>3389</v>
      </c>
      <c r="B904">
        <v>189</v>
      </c>
      <c r="C904" t="s">
        <v>0</v>
      </c>
      <c r="D904">
        <v>1</v>
      </c>
      <c r="E904" t="s">
        <v>1</v>
      </c>
      <c r="F904">
        <v>66</v>
      </c>
      <c r="G904" s="2">
        <v>0</v>
      </c>
      <c r="H904" t="s">
        <v>3412</v>
      </c>
      <c r="I904" t="s">
        <v>3413</v>
      </c>
      <c r="J904" t="s">
        <v>166</v>
      </c>
      <c r="K904" t="s">
        <v>1776</v>
      </c>
    </row>
    <row r="905" spans="1:22">
      <c r="A905" t="s">
        <v>3389</v>
      </c>
      <c r="B905">
        <v>189</v>
      </c>
      <c r="C905" t="s">
        <v>0</v>
      </c>
      <c r="D905">
        <v>1</v>
      </c>
      <c r="E905" t="s">
        <v>1</v>
      </c>
      <c r="F905">
        <v>62</v>
      </c>
      <c r="G905" s="2">
        <v>0</v>
      </c>
      <c r="H905" t="s">
        <v>3414</v>
      </c>
      <c r="I905" t="s">
        <v>3415</v>
      </c>
      <c r="J905" t="s">
        <v>2486</v>
      </c>
      <c r="K905" t="s">
        <v>855</v>
      </c>
      <c r="L905" t="s">
        <v>328</v>
      </c>
      <c r="M905" t="s">
        <v>363</v>
      </c>
      <c r="N905" t="s">
        <v>2487</v>
      </c>
      <c r="O905" t="s">
        <v>328</v>
      </c>
      <c r="P905" t="s">
        <v>14</v>
      </c>
      <c r="Q905" t="s">
        <v>858</v>
      </c>
    </row>
    <row r="906" spans="1:22">
      <c r="A906" t="s">
        <v>3389</v>
      </c>
      <c r="B906">
        <v>189</v>
      </c>
      <c r="C906" t="s">
        <v>0</v>
      </c>
      <c r="D906">
        <v>1</v>
      </c>
      <c r="E906" t="s">
        <v>1</v>
      </c>
      <c r="F906">
        <v>61</v>
      </c>
      <c r="G906" s="2">
        <v>0</v>
      </c>
      <c r="H906" t="s">
        <v>3416</v>
      </c>
      <c r="I906" t="s">
        <v>3417</v>
      </c>
      <c r="J906" t="s">
        <v>192</v>
      </c>
      <c r="K906" t="s">
        <v>10</v>
      </c>
      <c r="L906" t="s">
        <v>3418</v>
      </c>
    </row>
    <row r="907" spans="1:22">
      <c r="A907" t="s">
        <v>3389</v>
      </c>
      <c r="B907">
        <v>189</v>
      </c>
      <c r="C907" t="s">
        <v>0</v>
      </c>
      <c r="D907">
        <v>1</v>
      </c>
      <c r="E907" t="s">
        <v>1</v>
      </c>
      <c r="F907">
        <v>61</v>
      </c>
      <c r="G907" s="2">
        <v>0</v>
      </c>
      <c r="H907" t="s">
        <v>3419</v>
      </c>
      <c r="I907" t="s">
        <v>3420</v>
      </c>
      <c r="J907" t="s">
        <v>545</v>
      </c>
      <c r="K907" t="s">
        <v>546</v>
      </c>
      <c r="L907" t="s">
        <v>547</v>
      </c>
      <c r="M907">
        <v>54</v>
      </c>
      <c r="N907" t="s">
        <v>548</v>
      </c>
      <c r="O907" t="s">
        <v>10</v>
      </c>
      <c r="P907" t="s">
        <v>549</v>
      </c>
    </row>
    <row r="908" spans="1:22">
      <c r="A908" t="s">
        <v>3389</v>
      </c>
      <c r="B908">
        <v>189</v>
      </c>
      <c r="C908" t="s">
        <v>0</v>
      </c>
      <c r="D908">
        <v>1</v>
      </c>
      <c r="E908" t="s">
        <v>1</v>
      </c>
      <c r="F908">
        <v>60</v>
      </c>
      <c r="G908" s="2">
        <v>0</v>
      </c>
      <c r="H908" t="s">
        <v>3421</v>
      </c>
      <c r="I908" t="s">
        <v>3422</v>
      </c>
      <c r="J908" t="s">
        <v>166</v>
      </c>
      <c r="K908" t="s">
        <v>1387</v>
      </c>
    </row>
    <row r="909" spans="1:22">
      <c r="A909" t="s">
        <v>3389</v>
      </c>
      <c r="B909">
        <v>189</v>
      </c>
      <c r="C909" t="s">
        <v>0</v>
      </c>
      <c r="D909">
        <v>1</v>
      </c>
      <c r="E909" t="s">
        <v>1</v>
      </c>
      <c r="F909">
        <v>60</v>
      </c>
      <c r="G909" s="2">
        <v>0</v>
      </c>
      <c r="H909" t="s">
        <v>3423</v>
      </c>
      <c r="I909" t="s">
        <v>3424</v>
      </c>
      <c r="J909" t="s">
        <v>166</v>
      </c>
      <c r="K909" t="s">
        <v>1387</v>
      </c>
    </row>
    <row r="910" spans="1:22">
      <c r="A910" t="s">
        <v>3389</v>
      </c>
      <c r="B910">
        <v>189</v>
      </c>
      <c r="C910" t="s">
        <v>0</v>
      </c>
      <c r="D910">
        <v>1</v>
      </c>
      <c r="E910" t="s">
        <v>1</v>
      </c>
      <c r="F910">
        <v>60</v>
      </c>
      <c r="G910" s="2">
        <v>0</v>
      </c>
      <c r="H910" t="s">
        <v>3425</v>
      </c>
      <c r="I910" t="s">
        <v>3426</v>
      </c>
      <c r="J910" t="s">
        <v>166</v>
      </c>
      <c r="K910" t="s">
        <v>1387</v>
      </c>
    </row>
    <row r="911" spans="1:22">
      <c r="A911" t="s">
        <v>3389</v>
      </c>
      <c r="B911">
        <v>189</v>
      </c>
      <c r="C911" t="s">
        <v>0</v>
      </c>
      <c r="D911">
        <v>1</v>
      </c>
      <c r="E911" t="s">
        <v>1</v>
      </c>
      <c r="F911">
        <v>60</v>
      </c>
      <c r="G911" s="2">
        <v>0</v>
      </c>
      <c r="H911" t="s">
        <v>3427</v>
      </c>
      <c r="I911" t="s">
        <v>3428</v>
      </c>
      <c r="J911" t="s">
        <v>166</v>
      </c>
      <c r="K911" t="s">
        <v>1387</v>
      </c>
    </row>
    <row r="912" spans="1:22">
      <c r="A912" t="s">
        <v>3389</v>
      </c>
      <c r="B912">
        <v>189</v>
      </c>
      <c r="C912" t="s">
        <v>0</v>
      </c>
      <c r="D912">
        <v>1</v>
      </c>
      <c r="E912" t="s">
        <v>1</v>
      </c>
      <c r="F912">
        <v>60</v>
      </c>
      <c r="G912" s="2">
        <v>0</v>
      </c>
      <c r="H912" t="s">
        <v>3429</v>
      </c>
      <c r="I912" t="s">
        <v>3430</v>
      </c>
      <c r="J912" t="s">
        <v>166</v>
      </c>
      <c r="K912" t="s">
        <v>1387</v>
      </c>
    </row>
    <row r="913" spans="1:17">
      <c r="A913" t="s">
        <v>3389</v>
      </c>
      <c r="B913">
        <v>189</v>
      </c>
      <c r="C913" t="s">
        <v>0</v>
      </c>
      <c r="D913">
        <v>1</v>
      </c>
      <c r="E913" t="s">
        <v>1</v>
      </c>
      <c r="F913">
        <v>60</v>
      </c>
      <c r="G913" s="2">
        <v>0</v>
      </c>
      <c r="H913" t="s">
        <v>3431</v>
      </c>
      <c r="I913" t="s">
        <v>3432</v>
      </c>
      <c r="J913" t="s">
        <v>166</v>
      </c>
      <c r="K913" t="s">
        <v>1387</v>
      </c>
    </row>
    <row r="914" spans="1:17">
      <c r="A914" t="s">
        <v>3389</v>
      </c>
      <c r="B914">
        <v>189</v>
      </c>
      <c r="C914" t="s">
        <v>0</v>
      </c>
      <c r="D914">
        <v>1</v>
      </c>
      <c r="E914" t="s">
        <v>1</v>
      </c>
      <c r="F914">
        <v>55</v>
      </c>
      <c r="G914" s="2">
        <v>0</v>
      </c>
      <c r="H914" t="s">
        <v>3433</v>
      </c>
      <c r="I914" t="s">
        <v>3434</v>
      </c>
      <c r="J914" t="s">
        <v>3154</v>
      </c>
      <c r="K914" t="s">
        <v>10</v>
      </c>
      <c r="L914" t="s">
        <v>3435</v>
      </c>
    </row>
    <row r="915" spans="1:17">
      <c r="A915" t="s">
        <v>3389</v>
      </c>
      <c r="B915">
        <v>189</v>
      </c>
      <c r="C915" t="s">
        <v>0</v>
      </c>
      <c r="D915">
        <v>1</v>
      </c>
      <c r="E915" t="s">
        <v>1</v>
      </c>
      <c r="F915">
        <v>52</v>
      </c>
      <c r="G915" s="2">
        <v>0</v>
      </c>
      <c r="H915" t="s">
        <v>3436</v>
      </c>
      <c r="I915" t="s">
        <v>3437</v>
      </c>
      <c r="J915" t="s">
        <v>192</v>
      </c>
      <c r="K915" t="s">
        <v>10</v>
      </c>
      <c r="L915" t="s">
        <v>3438</v>
      </c>
      <c r="M915" t="s">
        <v>13</v>
      </c>
    </row>
    <row r="916" spans="1:17">
      <c r="A916" t="s">
        <v>3389</v>
      </c>
      <c r="B916">
        <v>189</v>
      </c>
      <c r="C916" t="s">
        <v>0</v>
      </c>
      <c r="D916">
        <v>1</v>
      </c>
      <c r="E916" t="s">
        <v>1</v>
      </c>
      <c r="F916">
        <v>50</v>
      </c>
      <c r="G916" s="2">
        <v>0</v>
      </c>
      <c r="H916" t="s">
        <v>3439</v>
      </c>
      <c r="I916" t="s">
        <v>3440</v>
      </c>
      <c r="J916" t="s">
        <v>1260</v>
      </c>
      <c r="K916" t="s">
        <v>1261</v>
      </c>
      <c r="L916" t="s">
        <v>1262</v>
      </c>
      <c r="M916" t="s">
        <v>1263</v>
      </c>
      <c r="N916" t="s">
        <v>1264</v>
      </c>
      <c r="O916" t="s">
        <v>1265</v>
      </c>
    </row>
    <row r="917" spans="1:17">
      <c r="A917" t="s">
        <v>3389</v>
      </c>
      <c r="B917">
        <v>189</v>
      </c>
      <c r="C917" t="s">
        <v>0</v>
      </c>
      <c r="D917">
        <v>1</v>
      </c>
      <c r="E917" t="s">
        <v>1</v>
      </c>
      <c r="F917">
        <v>50</v>
      </c>
      <c r="G917" s="2">
        <v>0</v>
      </c>
      <c r="H917" t="s">
        <v>3441</v>
      </c>
      <c r="I917" t="s">
        <v>3442</v>
      </c>
      <c r="J917" t="s">
        <v>1260</v>
      </c>
      <c r="K917" t="s">
        <v>1261</v>
      </c>
      <c r="L917" t="s">
        <v>1262</v>
      </c>
      <c r="M917" t="s">
        <v>1263</v>
      </c>
      <c r="N917" t="s">
        <v>1264</v>
      </c>
      <c r="O917" t="s">
        <v>1265</v>
      </c>
    </row>
    <row r="918" spans="1:17">
      <c r="A918" t="s">
        <v>3389</v>
      </c>
      <c r="B918">
        <v>189</v>
      </c>
      <c r="C918" t="s">
        <v>0</v>
      </c>
      <c r="D918">
        <v>1</v>
      </c>
      <c r="E918" t="s">
        <v>1</v>
      </c>
      <c r="F918">
        <v>45</v>
      </c>
      <c r="G918" s="2">
        <v>0</v>
      </c>
      <c r="H918" t="s">
        <v>3443</v>
      </c>
      <c r="I918" t="s">
        <v>3444</v>
      </c>
      <c r="J918" t="s">
        <v>379</v>
      </c>
      <c r="K918" t="s">
        <v>380</v>
      </c>
      <c r="L918" t="s">
        <v>381</v>
      </c>
      <c r="M918" t="s">
        <v>382</v>
      </c>
      <c r="N918" t="s">
        <v>3445</v>
      </c>
      <c r="O918" t="s">
        <v>383</v>
      </c>
    </row>
    <row r="919" spans="1:17">
      <c r="A919" t="s">
        <v>3389</v>
      </c>
      <c r="B919">
        <v>189</v>
      </c>
      <c r="C919" t="s">
        <v>0</v>
      </c>
      <c r="D919">
        <v>1</v>
      </c>
      <c r="E919" t="s">
        <v>1</v>
      </c>
      <c r="F919">
        <v>44</v>
      </c>
      <c r="G919" s="2">
        <v>0</v>
      </c>
      <c r="H919" t="s">
        <v>3446</v>
      </c>
      <c r="I919" t="s">
        <v>3447</v>
      </c>
      <c r="J919" t="s">
        <v>3448</v>
      </c>
      <c r="K919" t="s">
        <v>3449</v>
      </c>
      <c r="L919" t="s">
        <v>3450</v>
      </c>
      <c r="M919" t="s">
        <v>3451</v>
      </c>
      <c r="N919" t="s">
        <v>3452</v>
      </c>
    </row>
    <row r="920" spans="1:17">
      <c r="A920" t="s">
        <v>3389</v>
      </c>
      <c r="B920">
        <v>189</v>
      </c>
      <c r="C920" t="s">
        <v>0</v>
      </c>
      <c r="D920">
        <v>1</v>
      </c>
      <c r="E920" t="s">
        <v>1</v>
      </c>
      <c r="F920">
        <v>32</v>
      </c>
      <c r="G920" s="2">
        <v>0</v>
      </c>
      <c r="H920" t="s">
        <v>3453</v>
      </c>
      <c r="I920" t="s">
        <v>3454</v>
      </c>
      <c r="J920" t="s">
        <v>3455</v>
      </c>
      <c r="K920" t="s">
        <v>1521</v>
      </c>
      <c r="L920" t="s">
        <v>3456</v>
      </c>
    </row>
    <row r="921" spans="1:17">
      <c r="A921" t="s">
        <v>3389</v>
      </c>
      <c r="B921">
        <v>189</v>
      </c>
      <c r="C921" t="s">
        <v>0</v>
      </c>
      <c r="D921">
        <v>1</v>
      </c>
      <c r="E921" t="s">
        <v>1</v>
      </c>
      <c r="F921">
        <v>26</v>
      </c>
      <c r="G921" s="2">
        <v>0</v>
      </c>
      <c r="H921" t="s">
        <v>3457</v>
      </c>
      <c r="I921" t="s">
        <v>3458</v>
      </c>
      <c r="J921" t="s">
        <v>3102</v>
      </c>
      <c r="K921" t="s">
        <v>9</v>
      </c>
      <c r="L921" t="s">
        <v>10</v>
      </c>
      <c r="M921">
        <v>1</v>
      </c>
    </row>
    <row r="922" spans="1:17">
      <c r="A922" t="s">
        <v>3389</v>
      </c>
      <c r="B922">
        <v>189</v>
      </c>
      <c r="C922" t="s">
        <v>0</v>
      </c>
      <c r="D922">
        <v>1</v>
      </c>
      <c r="E922" t="s">
        <v>1</v>
      </c>
      <c r="F922">
        <v>25</v>
      </c>
      <c r="G922" s="2">
        <v>0</v>
      </c>
      <c r="H922" t="s">
        <v>3459</v>
      </c>
      <c r="I922" t="s">
        <v>3460</v>
      </c>
      <c r="J922" t="s">
        <v>1891</v>
      </c>
      <c r="K922" t="s">
        <v>1892</v>
      </c>
      <c r="L922" t="s">
        <v>1893</v>
      </c>
      <c r="M922" t="s">
        <v>1894</v>
      </c>
      <c r="N922" t="s">
        <v>1895</v>
      </c>
      <c r="O922" t="s">
        <v>1892</v>
      </c>
      <c r="P922" t="s">
        <v>1896</v>
      </c>
      <c r="Q922" t="s">
        <v>1032</v>
      </c>
    </row>
    <row r="923" spans="1:17">
      <c r="A923" t="s">
        <v>3461</v>
      </c>
      <c r="B923">
        <v>188</v>
      </c>
      <c r="C923" t="s">
        <v>0</v>
      </c>
      <c r="D923">
        <v>461</v>
      </c>
      <c r="E923" t="s">
        <v>1</v>
      </c>
      <c r="F923">
        <v>517</v>
      </c>
      <c r="G923" s="2">
        <v>0</v>
      </c>
      <c r="H923" t="s">
        <v>3462</v>
      </c>
      <c r="I923" t="s">
        <v>3463</v>
      </c>
      <c r="J923" t="s">
        <v>166</v>
      </c>
      <c r="K923" t="s">
        <v>1345</v>
      </c>
      <c r="L923" t="s">
        <v>328</v>
      </c>
      <c r="M923" t="s">
        <v>3464</v>
      </c>
    </row>
    <row r="924" spans="1:17">
      <c r="A924" t="s">
        <v>3461</v>
      </c>
      <c r="B924">
        <v>188</v>
      </c>
      <c r="C924" t="s">
        <v>0</v>
      </c>
      <c r="D924">
        <v>385</v>
      </c>
      <c r="E924" t="s">
        <v>1</v>
      </c>
      <c r="F924">
        <v>452</v>
      </c>
      <c r="G924" s="2">
        <v>0</v>
      </c>
      <c r="H924" t="s">
        <v>3465</v>
      </c>
      <c r="I924" t="s">
        <v>3466</v>
      </c>
      <c r="J924" t="s">
        <v>3467</v>
      </c>
      <c r="K924" t="s">
        <v>362</v>
      </c>
      <c r="L924" t="s">
        <v>3468</v>
      </c>
      <c r="M924" t="s">
        <v>3469</v>
      </c>
      <c r="N924" t="s">
        <v>469</v>
      </c>
      <c r="O924" t="s">
        <v>3470</v>
      </c>
      <c r="P924" t="s">
        <v>469</v>
      </c>
    </row>
    <row r="925" spans="1:17">
      <c r="A925" t="s">
        <v>3461</v>
      </c>
      <c r="B925">
        <v>188</v>
      </c>
      <c r="C925" t="s">
        <v>0</v>
      </c>
      <c r="D925">
        <v>373</v>
      </c>
      <c r="E925" t="s">
        <v>1</v>
      </c>
      <c r="F925">
        <v>402</v>
      </c>
      <c r="G925" s="2">
        <v>0</v>
      </c>
      <c r="H925" t="s">
        <v>3471</v>
      </c>
      <c r="I925" t="s">
        <v>3472</v>
      </c>
      <c r="J925" t="s">
        <v>3473</v>
      </c>
      <c r="K925" t="s">
        <v>1836</v>
      </c>
      <c r="L925" t="s">
        <v>3474</v>
      </c>
      <c r="M925" t="s">
        <v>1602</v>
      </c>
      <c r="N925" t="s">
        <v>3475</v>
      </c>
      <c r="O925" t="s">
        <v>3476</v>
      </c>
      <c r="P925" t="s">
        <v>495</v>
      </c>
    </row>
    <row r="926" spans="1:17">
      <c r="A926" t="s">
        <v>3461</v>
      </c>
      <c r="B926">
        <v>188</v>
      </c>
      <c r="C926" t="s">
        <v>0</v>
      </c>
      <c r="D926">
        <v>293</v>
      </c>
      <c r="E926" t="s">
        <v>1</v>
      </c>
      <c r="F926">
        <v>317</v>
      </c>
      <c r="G926" s="2">
        <v>0</v>
      </c>
      <c r="H926" t="s">
        <v>3477</v>
      </c>
      <c r="I926" t="s">
        <v>3478</v>
      </c>
      <c r="J926" t="s">
        <v>3479</v>
      </c>
      <c r="K926" t="s">
        <v>2374</v>
      </c>
    </row>
    <row r="927" spans="1:17">
      <c r="A927" t="s">
        <v>3461</v>
      </c>
      <c r="B927">
        <v>188</v>
      </c>
      <c r="C927" t="s">
        <v>0</v>
      </c>
      <c r="D927">
        <v>293</v>
      </c>
      <c r="E927" t="s">
        <v>1</v>
      </c>
      <c r="F927">
        <v>317</v>
      </c>
      <c r="G927" s="2">
        <v>0</v>
      </c>
      <c r="H927" t="s">
        <v>3480</v>
      </c>
      <c r="I927" t="s">
        <v>3481</v>
      </c>
      <c r="J927" t="s">
        <v>3479</v>
      </c>
      <c r="K927" t="s">
        <v>2374</v>
      </c>
    </row>
    <row r="928" spans="1:17">
      <c r="A928" t="s">
        <v>3461</v>
      </c>
      <c r="B928">
        <v>188</v>
      </c>
      <c r="C928" t="s">
        <v>0</v>
      </c>
      <c r="D928">
        <v>293</v>
      </c>
      <c r="E928" t="s">
        <v>1</v>
      </c>
      <c r="F928">
        <v>317</v>
      </c>
      <c r="G928" s="2">
        <v>0</v>
      </c>
      <c r="H928" t="s">
        <v>3482</v>
      </c>
      <c r="I928" t="s">
        <v>3483</v>
      </c>
      <c r="J928" t="s">
        <v>3479</v>
      </c>
      <c r="K928" t="s">
        <v>2374</v>
      </c>
    </row>
    <row r="929" spans="1:22">
      <c r="A929" t="s">
        <v>3461</v>
      </c>
      <c r="B929">
        <v>188</v>
      </c>
      <c r="C929" t="s">
        <v>0</v>
      </c>
      <c r="D929">
        <v>293</v>
      </c>
      <c r="E929" t="s">
        <v>1</v>
      </c>
      <c r="F929">
        <v>317</v>
      </c>
      <c r="G929" s="2">
        <v>0</v>
      </c>
      <c r="H929" t="s">
        <v>3484</v>
      </c>
      <c r="I929" t="s">
        <v>3485</v>
      </c>
      <c r="J929" t="s">
        <v>3479</v>
      </c>
      <c r="K929" t="s">
        <v>2374</v>
      </c>
    </row>
    <row r="930" spans="1:22">
      <c r="A930" t="s">
        <v>3461</v>
      </c>
      <c r="B930">
        <v>188</v>
      </c>
      <c r="C930" t="s">
        <v>0</v>
      </c>
      <c r="D930">
        <v>293</v>
      </c>
      <c r="E930" t="s">
        <v>1</v>
      </c>
      <c r="F930">
        <v>317</v>
      </c>
      <c r="G930" s="2">
        <v>0</v>
      </c>
      <c r="H930" t="s">
        <v>3486</v>
      </c>
      <c r="I930" t="s">
        <v>3487</v>
      </c>
      <c r="J930" t="s">
        <v>3479</v>
      </c>
      <c r="K930" t="s">
        <v>2374</v>
      </c>
    </row>
    <row r="931" spans="1:22">
      <c r="A931" t="s">
        <v>3461</v>
      </c>
      <c r="B931">
        <v>188</v>
      </c>
      <c r="C931" t="s">
        <v>0</v>
      </c>
      <c r="D931">
        <v>293</v>
      </c>
      <c r="E931" t="s">
        <v>1</v>
      </c>
      <c r="F931">
        <v>317</v>
      </c>
      <c r="G931" s="2">
        <v>0</v>
      </c>
      <c r="H931" t="s">
        <v>3488</v>
      </c>
      <c r="I931" t="s">
        <v>3489</v>
      </c>
      <c r="J931" t="s">
        <v>3479</v>
      </c>
      <c r="K931" t="s">
        <v>2374</v>
      </c>
    </row>
    <row r="932" spans="1:22">
      <c r="A932" t="s">
        <v>3461</v>
      </c>
      <c r="B932">
        <v>188</v>
      </c>
      <c r="C932" t="s">
        <v>0</v>
      </c>
      <c r="D932">
        <v>293</v>
      </c>
      <c r="E932" t="s">
        <v>1</v>
      </c>
      <c r="F932">
        <v>317</v>
      </c>
      <c r="G932" s="2">
        <v>0</v>
      </c>
      <c r="H932" t="s">
        <v>3490</v>
      </c>
      <c r="I932" t="s">
        <v>3491</v>
      </c>
      <c r="J932" t="s">
        <v>3479</v>
      </c>
      <c r="K932" t="s">
        <v>2374</v>
      </c>
    </row>
    <row r="933" spans="1:22">
      <c r="A933" t="s">
        <v>3461</v>
      </c>
      <c r="B933">
        <v>188</v>
      </c>
      <c r="C933" t="s">
        <v>0</v>
      </c>
      <c r="D933">
        <v>288</v>
      </c>
      <c r="E933" t="s">
        <v>1</v>
      </c>
      <c r="F933">
        <v>309</v>
      </c>
      <c r="G933" s="2">
        <v>0</v>
      </c>
      <c r="H933" t="s">
        <v>3492</v>
      </c>
      <c r="I933" t="s">
        <v>3493</v>
      </c>
      <c r="J933" t="s">
        <v>192</v>
      </c>
      <c r="K933" t="s">
        <v>10</v>
      </c>
      <c r="L933" t="s">
        <v>3494</v>
      </c>
    </row>
    <row r="934" spans="1:22">
      <c r="A934" t="s">
        <v>3461</v>
      </c>
      <c r="B934">
        <v>188</v>
      </c>
      <c r="C934" t="s">
        <v>0</v>
      </c>
      <c r="D934">
        <v>282</v>
      </c>
      <c r="E934" t="s">
        <v>1</v>
      </c>
      <c r="F934">
        <v>311</v>
      </c>
      <c r="G934" s="2">
        <v>0</v>
      </c>
      <c r="H934" t="s">
        <v>3495</v>
      </c>
      <c r="I934" t="s">
        <v>3496</v>
      </c>
      <c r="J934" t="s">
        <v>2685</v>
      </c>
      <c r="K934" t="s">
        <v>734</v>
      </c>
      <c r="L934" t="s">
        <v>2686</v>
      </c>
      <c r="M934" t="s">
        <v>2687</v>
      </c>
      <c r="N934" t="s">
        <v>2688</v>
      </c>
      <c r="O934" t="s">
        <v>1207</v>
      </c>
    </row>
    <row r="935" spans="1:22">
      <c r="A935" t="s">
        <v>3461</v>
      </c>
      <c r="B935">
        <v>188</v>
      </c>
      <c r="C935" t="s">
        <v>0</v>
      </c>
      <c r="D935">
        <v>1</v>
      </c>
      <c r="E935" t="s">
        <v>1</v>
      </c>
      <c r="F935">
        <v>81</v>
      </c>
      <c r="G935" s="2">
        <v>0</v>
      </c>
      <c r="H935" t="s">
        <v>3497</v>
      </c>
      <c r="I935" t="s">
        <v>3498</v>
      </c>
      <c r="J935" t="s">
        <v>646</v>
      </c>
      <c r="K935" t="s">
        <v>647</v>
      </c>
      <c r="L935">
        <v>3</v>
      </c>
      <c r="M935" t="s">
        <v>648</v>
      </c>
      <c r="N935" t="s">
        <v>32</v>
      </c>
      <c r="O935" t="s">
        <v>649</v>
      </c>
      <c r="P935" t="s">
        <v>650</v>
      </c>
      <c r="Q935" t="s">
        <v>651</v>
      </c>
      <c r="R935" t="s">
        <v>647</v>
      </c>
      <c r="S935" t="s">
        <v>32</v>
      </c>
      <c r="T935" t="s">
        <v>652</v>
      </c>
      <c r="U935" t="s">
        <v>647</v>
      </c>
      <c r="V935" t="s">
        <v>32</v>
      </c>
    </row>
    <row r="936" spans="1:22">
      <c r="A936" t="s">
        <v>3461</v>
      </c>
      <c r="B936">
        <v>188</v>
      </c>
      <c r="C936" t="s">
        <v>0</v>
      </c>
      <c r="D936">
        <v>1</v>
      </c>
      <c r="E936" t="s">
        <v>1</v>
      </c>
      <c r="F936">
        <v>76</v>
      </c>
      <c r="G936" s="2">
        <v>0</v>
      </c>
      <c r="H936" t="s">
        <v>3499</v>
      </c>
      <c r="I936" t="s">
        <v>3500</v>
      </c>
      <c r="J936" t="s">
        <v>1069</v>
      </c>
      <c r="K936">
        <v>7</v>
      </c>
      <c r="L936" t="s">
        <v>429</v>
      </c>
      <c r="M936" t="s">
        <v>328</v>
      </c>
      <c r="N936" t="s">
        <v>1070</v>
      </c>
      <c r="O936" t="s">
        <v>1071</v>
      </c>
      <c r="P936" t="s">
        <v>1072</v>
      </c>
      <c r="Q936" t="s">
        <v>429</v>
      </c>
      <c r="R936" t="s">
        <v>430</v>
      </c>
      <c r="S936" t="s">
        <v>1073</v>
      </c>
      <c r="T936" t="s">
        <v>1072</v>
      </c>
      <c r="U936" t="s">
        <v>429</v>
      </c>
      <c r="V936" t="s">
        <v>430</v>
      </c>
    </row>
    <row r="937" spans="1:22">
      <c r="A937" t="s">
        <v>3461</v>
      </c>
      <c r="B937">
        <v>188</v>
      </c>
      <c r="C937" t="s">
        <v>0</v>
      </c>
      <c r="D937">
        <v>1</v>
      </c>
      <c r="E937" t="s">
        <v>1</v>
      </c>
      <c r="F937">
        <v>69</v>
      </c>
      <c r="G937" s="2">
        <v>0</v>
      </c>
      <c r="H937" t="s">
        <v>3501</v>
      </c>
      <c r="I937" t="s">
        <v>3502</v>
      </c>
      <c r="J937" t="s">
        <v>457</v>
      </c>
      <c r="K937" t="s">
        <v>397</v>
      </c>
      <c r="L937" t="s">
        <v>328</v>
      </c>
      <c r="M937" t="s">
        <v>458</v>
      </c>
      <c r="N937" t="s">
        <v>459</v>
      </c>
    </row>
    <row r="938" spans="1:22">
      <c r="A938" t="s">
        <v>3461</v>
      </c>
      <c r="B938">
        <v>188</v>
      </c>
      <c r="C938" t="s">
        <v>0</v>
      </c>
      <c r="D938">
        <v>1</v>
      </c>
      <c r="E938" t="s">
        <v>1</v>
      </c>
      <c r="F938">
        <v>69</v>
      </c>
      <c r="G938" s="2">
        <v>0</v>
      </c>
      <c r="H938" t="s">
        <v>3503</v>
      </c>
      <c r="I938" t="s">
        <v>3504</v>
      </c>
      <c r="J938" t="s">
        <v>457</v>
      </c>
      <c r="K938" t="s">
        <v>397</v>
      </c>
      <c r="L938" t="s">
        <v>328</v>
      </c>
      <c r="M938" t="s">
        <v>458</v>
      </c>
      <c r="N938" t="s">
        <v>459</v>
      </c>
    </row>
    <row r="939" spans="1:22">
      <c r="A939" t="s">
        <v>3461</v>
      </c>
      <c r="B939">
        <v>188</v>
      </c>
      <c r="C939" t="s">
        <v>0</v>
      </c>
      <c r="D939">
        <v>1</v>
      </c>
      <c r="E939" t="s">
        <v>1</v>
      </c>
      <c r="F939">
        <v>65</v>
      </c>
      <c r="G939" s="2">
        <v>0</v>
      </c>
      <c r="H939" t="s">
        <v>3505</v>
      </c>
      <c r="I939" t="s">
        <v>3506</v>
      </c>
      <c r="J939" t="s">
        <v>192</v>
      </c>
      <c r="K939" t="s">
        <v>10</v>
      </c>
      <c r="L939" t="s">
        <v>3507</v>
      </c>
    </row>
    <row r="940" spans="1:22">
      <c r="A940" t="s">
        <v>3461</v>
      </c>
      <c r="B940">
        <v>188</v>
      </c>
      <c r="C940" t="s">
        <v>0</v>
      </c>
      <c r="D940">
        <v>1</v>
      </c>
      <c r="E940" t="s">
        <v>1</v>
      </c>
      <c r="F940">
        <v>65</v>
      </c>
      <c r="G940" s="2">
        <v>0</v>
      </c>
      <c r="H940" t="s">
        <v>3508</v>
      </c>
      <c r="I940" t="s">
        <v>3509</v>
      </c>
      <c r="J940" t="s">
        <v>313</v>
      </c>
      <c r="K940" t="s">
        <v>314</v>
      </c>
      <c r="L940" t="s">
        <v>315</v>
      </c>
      <c r="M940" t="s">
        <v>316</v>
      </c>
      <c r="N940" t="s">
        <v>317</v>
      </c>
      <c r="O940" t="s">
        <v>318</v>
      </c>
    </row>
    <row r="941" spans="1:22">
      <c r="A941" t="s">
        <v>3461</v>
      </c>
      <c r="B941">
        <v>188</v>
      </c>
      <c r="C941" t="s">
        <v>0</v>
      </c>
      <c r="D941">
        <v>1</v>
      </c>
      <c r="E941" t="s">
        <v>1</v>
      </c>
      <c r="F941">
        <v>62</v>
      </c>
      <c r="G941" s="2">
        <v>0</v>
      </c>
      <c r="H941" t="s">
        <v>3510</v>
      </c>
      <c r="I941" t="s">
        <v>3511</v>
      </c>
      <c r="J941" t="s">
        <v>558</v>
      </c>
      <c r="K941" t="s">
        <v>362</v>
      </c>
      <c r="L941" t="s">
        <v>677</v>
      </c>
      <c r="M941" t="s">
        <v>560</v>
      </c>
      <c r="N941" t="s">
        <v>561</v>
      </c>
      <c r="O941" t="s">
        <v>678</v>
      </c>
    </row>
    <row r="942" spans="1:22">
      <c r="A942" t="s">
        <v>3461</v>
      </c>
      <c r="B942">
        <v>188</v>
      </c>
      <c r="C942" t="s">
        <v>0</v>
      </c>
      <c r="D942">
        <v>1</v>
      </c>
      <c r="E942" t="s">
        <v>1</v>
      </c>
      <c r="F942">
        <v>61</v>
      </c>
      <c r="G942" s="2">
        <v>0</v>
      </c>
      <c r="H942" t="s">
        <v>3512</v>
      </c>
      <c r="I942" t="s">
        <v>3513</v>
      </c>
      <c r="J942" t="s">
        <v>2991</v>
      </c>
      <c r="K942" t="s">
        <v>1194</v>
      </c>
      <c r="L942" t="s">
        <v>2992</v>
      </c>
      <c r="M942" t="s">
        <v>2993</v>
      </c>
    </row>
    <row r="943" spans="1:22">
      <c r="A943" t="s">
        <v>3461</v>
      </c>
      <c r="B943">
        <v>188</v>
      </c>
      <c r="C943" t="s">
        <v>0</v>
      </c>
      <c r="D943">
        <v>1</v>
      </c>
      <c r="E943" t="s">
        <v>1</v>
      </c>
      <c r="F943">
        <v>61</v>
      </c>
      <c r="G943" s="2">
        <v>0</v>
      </c>
      <c r="H943" t="s">
        <v>3514</v>
      </c>
      <c r="I943" t="s">
        <v>3515</v>
      </c>
      <c r="J943" t="s">
        <v>2991</v>
      </c>
      <c r="K943" t="s">
        <v>1194</v>
      </c>
      <c r="L943" t="s">
        <v>2992</v>
      </c>
      <c r="M943" t="s">
        <v>2993</v>
      </c>
    </row>
    <row r="944" spans="1:22">
      <c r="A944" t="s">
        <v>3461</v>
      </c>
      <c r="B944">
        <v>188</v>
      </c>
      <c r="C944" t="s">
        <v>0</v>
      </c>
      <c r="D944">
        <v>1</v>
      </c>
      <c r="E944" t="s">
        <v>1</v>
      </c>
      <c r="F944">
        <v>60</v>
      </c>
      <c r="G944" s="2">
        <v>0</v>
      </c>
      <c r="H944" t="s">
        <v>3516</v>
      </c>
      <c r="I944" t="s">
        <v>3517</v>
      </c>
      <c r="J944" t="s">
        <v>1864</v>
      </c>
      <c r="K944" t="s">
        <v>1865</v>
      </c>
      <c r="L944" t="s">
        <v>734</v>
      </c>
      <c r="M944" t="s">
        <v>363</v>
      </c>
      <c r="N944" t="s">
        <v>3225</v>
      </c>
      <c r="O944" t="s">
        <v>14</v>
      </c>
      <c r="P944" t="s">
        <v>1867</v>
      </c>
      <c r="Q944" t="s">
        <v>734</v>
      </c>
      <c r="R944" t="s">
        <v>14</v>
      </c>
      <c r="S944" t="s">
        <v>1868</v>
      </c>
      <c r="T944" t="s">
        <v>3518</v>
      </c>
    </row>
    <row r="945" spans="1:27">
      <c r="A945" t="s">
        <v>3461</v>
      </c>
      <c r="B945">
        <v>188</v>
      </c>
      <c r="C945" t="s">
        <v>0</v>
      </c>
      <c r="D945">
        <v>1</v>
      </c>
      <c r="E945" t="s">
        <v>1</v>
      </c>
      <c r="F945">
        <v>59</v>
      </c>
      <c r="G945" s="2">
        <v>0</v>
      </c>
      <c r="H945" t="s">
        <v>3519</v>
      </c>
      <c r="I945" t="s">
        <v>3520</v>
      </c>
      <c r="J945" t="s">
        <v>1373</v>
      </c>
      <c r="K945" t="s">
        <v>397</v>
      </c>
      <c r="L945" t="s">
        <v>1374</v>
      </c>
      <c r="M945" t="s">
        <v>1375</v>
      </c>
      <c r="N945" t="s">
        <v>1376</v>
      </c>
      <c r="O945" t="s">
        <v>400</v>
      </c>
    </row>
    <row r="946" spans="1:27">
      <c r="A946" t="s">
        <v>3461</v>
      </c>
      <c r="B946">
        <v>188</v>
      </c>
      <c r="C946" t="s">
        <v>0</v>
      </c>
      <c r="D946">
        <v>1</v>
      </c>
      <c r="E946" t="s">
        <v>1</v>
      </c>
      <c r="F946">
        <v>58</v>
      </c>
      <c r="G946" s="2">
        <v>0</v>
      </c>
      <c r="H946" t="s">
        <v>3521</v>
      </c>
      <c r="I946" t="s">
        <v>3522</v>
      </c>
      <c r="J946" t="s">
        <v>3523</v>
      </c>
      <c r="K946" t="s">
        <v>3524</v>
      </c>
      <c r="L946" t="s">
        <v>1715</v>
      </c>
      <c r="M946" t="s">
        <v>3525</v>
      </c>
      <c r="N946" t="s">
        <v>3526</v>
      </c>
      <c r="O946" t="s">
        <v>10</v>
      </c>
      <c r="P946" t="s">
        <v>53</v>
      </c>
      <c r="Q946" t="s">
        <v>3527</v>
      </c>
      <c r="R946" t="s">
        <v>3528</v>
      </c>
      <c r="S946" t="s">
        <v>3529</v>
      </c>
      <c r="T946" t="s">
        <v>893</v>
      </c>
      <c r="U946" t="s">
        <v>3530</v>
      </c>
      <c r="V946" t="s">
        <v>3531</v>
      </c>
      <c r="W946" t="s">
        <v>495</v>
      </c>
    </row>
    <row r="947" spans="1:27">
      <c r="A947" t="s">
        <v>3461</v>
      </c>
      <c r="B947">
        <v>188</v>
      </c>
      <c r="C947" t="s">
        <v>0</v>
      </c>
      <c r="D947">
        <v>1</v>
      </c>
      <c r="E947" t="s">
        <v>1</v>
      </c>
      <c r="F947">
        <v>39</v>
      </c>
      <c r="G947" s="2">
        <v>0</v>
      </c>
      <c r="H947" t="s">
        <v>3532</v>
      </c>
      <c r="I947" t="s">
        <v>3533</v>
      </c>
      <c r="J947" t="s">
        <v>410</v>
      </c>
      <c r="K947" t="s">
        <v>655</v>
      </c>
      <c r="L947" t="s">
        <v>10</v>
      </c>
    </row>
    <row r="948" spans="1:27">
      <c r="A948" t="s">
        <v>3461</v>
      </c>
      <c r="B948">
        <v>188</v>
      </c>
      <c r="C948" t="s">
        <v>0</v>
      </c>
      <c r="D948">
        <v>1</v>
      </c>
      <c r="E948" t="s">
        <v>1</v>
      </c>
      <c r="F948">
        <v>39</v>
      </c>
      <c r="G948" s="2">
        <v>0</v>
      </c>
      <c r="H948" t="s">
        <v>3534</v>
      </c>
      <c r="I948" t="s">
        <v>3535</v>
      </c>
      <c r="J948" t="s">
        <v>410</v>
      </c>
      <c r="K948" t="s">
        <v>655</v>
      </c>
      <c r="L948" t="s">
        <v>10</v>
      </c>
    </row>
    <row r="949" spans="1:27">
      <c r="A949" t="s">
        <v>3461</v>
      </c>
      <c r="B949">
        <v>188</v>
      </c>
      <c r="C949" t="s">
        <v>0</v>
      </c>
      <c r="D949">
        <v>1</v>
      </c>
      <c r="E949" t="s">
        <v>1</v>
      </c>
      <c r="F949">
        <v>39</v>
      </c>
      <c r="G949" s="2">
        <v>0</v>
      </c>
      <c r="H949" t="s">
        <v>3536</v>
      </c>
      <c r="I949" t="s">
        <v>3537</v>
      </c>
      <c r="J949" t="s">
        <v>410</v>
      </c>
      <c r="K949" t="s">
        <v>655</v>
      </c>
      <c r="L949" t="s">
        <v>10</v>
      </c>
    </row>
    <row r="950" spans="1:27">
      <c r="A950" t="s">
        <v>3461</v>
      </c>
      <c r="B950">
        <v>188</v>
      </c>
      <c r="C950" t="s">
        <v>0</v>
      </c>
      <c r="D950">
        <v>1</v>
      </c>
      <c r="E950" t="s">
        <v>1</v>
      </c>
      <c r="F950">
        <v>39</v>
      </c>
      <c r="G950" s="2">
        <v>0</v>
      </c>
      <c r="H950" t="s">
        <v>3538</v>
      </c>
      <c r="I950" t="s">
        <v>3539</v>
      </c>
      <c r="J950" t="s">
        <v>410</v>
      </c>
      <c r="K950" t="s">
        <v>655</v>
      </c>
      <c r="L950" t="s">
        <v>10</v>
      </c>
    </row>
    <row r="951" spans="1:27">
      <c r="A951" t="s">
        <v>3461</v>
      </c>
      <c r="B951">
        <v>188</v>
      </c>
      <c r="C951" t="s">
        <v>0</v>
      </c>
      <c r="D951">
        <v>1</v>
      </c>
      <c r="E951" t="s">
        <v>1</v>
      </c>
      <c r="F951">
        <v>30</v>
      </c>
      <c r="G951" s="2">
        <v>0</v>
      </c>
      <c r="H951" t="s">
        <v>3540</v>
      </c>
      <c r="I951" t="s">
        <v>3541</v>
      </c>
      <c r="J951" t="s">
        <v>3099</v>
      </c>
      <c r="K951" t="s">
        <v>82</v>
      </c>
      <c r="L951" t="s">
        <v>363</v>
      </c>
    </row>
    <row r="952" spans="1:27">
      <c r="A952" t="s">
        <v>3461</v>
      </c>
      <c r="B952">
        <v>188</v>
      </c>
      <c r="C952" t="s">
        <v>0</v>
      </c>
      <c r="D952">
        <v>1</v>
      </c>
      <c r="E952" t="s">
        <v>1</v>
      </c>
      <c r="F952">
        <v>30</v>
      </c>
      <c r="G952" s="2">
        <v>0</v>
      </c>
      <c r="H952" t="s">
        <v>3542</v>
      </c>
      <c r="I952" t="s">
        <v>3543</v>
      </c>
      <c r="J952" t="s">
        <v>3099</v>
      </c>
      <c r="K952" t="s">
        <v>82</v>
      </c>
      <c r="L952" t="s">
        <v>363</v>
      </c>
    </row>
    <row r="953" spans="1:27">
      <c r="A953" t="s">
        <v>3461</v>
      </c>
      <c r="B953">
        <v>188</v>
      </c>
      <c r="C953" t="s">
        <v>0</v>
      </c>
      <c r="D953">
        <v>1</v>
      </c>
      <c r="E953" t="s">
        <v>1</v>
      </c>
      <c r="F953">
        <v>30</v>
      </c>
      <c r="G953" s="2">
        <v>0</v>
      </c>
      <c r="H953" t="s">
        <v>3544</v>
      </c>
      <c r="I953" t="s">
        <v>3545</v>
      </c>
      <c r="J953" t="s">
        <v>3099</v>
      </c>
      <c r="K953" t="s">
        <v>82</v>
      </c>
      <c r="L953" t="s">
        <v>363</v>
      </c>
    </row>
    <row r="954" spans="1:27">
      <c r="A954" t="s">
        <v>3461</v>
      </c>
      <c r="B954">
        <v>188</v>
      </c>
      <c r="C954" t="s">
        <v>0</v>
      </c>
      <c r="D954">
        <v>1</v>
      </c>
      <c r="E954" t="s">
        <v>1</v>
      </c>
      <c r="F954">
        <v>29</v>
      </c>
      <c r="G954" s="2">
        <v>0</v>
      </c>
      <c r="H954" t="s">
        <v>3546</v>
      </c>
      <c r="I954" t="s">
        <v>3547</v>
      </c>
      <c r="J954" t="s">
        <v>1811</v>
      </c>
      <c r="K954" t="s">
        <v>840</v>
      </c>
      <c r="L954" t="s">
        <v>1812</v>
      </c>
      <c r="M954" t="s">
        <v>1813</v>
      </c>
    </row>
    <row r="955" spans="1:27">
      <c r="A955" t="s">
        <v>3461</v>
      </c>
      <c r="B955">
        <v>188</v>
      </c>
      <c r="C955" t="s">
        <v>0</v>
      </c>
      <c r="D955">
        <v>1</v>
      </c>
      <c r="E955" t="s">
        <v>1</v>
      </c>
      <c r="F955">
        <v>25</v>
      </c>
      <c r="G955" s="2">
        <v>0</v>
      </c>
      <c r="H955" t="s">
        <v>3548</v>
      </c>
      <c r="I955" t="s">
        <v>3549</v>
      </c>
      <c r="J955" t="s">
        <v>1121</v>
      </c>
      <c r="K955" t="s">
        <v>313</v>
      </c>
      <c r="L955" t="s">
        <v>708</v>
      </c>
      <c r="M955" t="s">
        <v>328</v>
      </c>
      <c r="N955" t="s">
        <v>1122</v>
      </c>
      <c r="O955" t="s">
        <v>685</v>
      </c>
      <c r="P955" t="s">
        <v>3550</v>
      </c>
      <c r="Q955" t="s">
        <v>1125</v>
      </c>
      <c r="R955" t="s">
        <v>1126</v>
      </c>
      <c r="S955" t="s">
        <v>3551</v>
      </c>
      <c r="T955" t="s">
        <v>607</v>
      </c>
      <c r="U955" t="s">
        <v>1129</v>
      </c>
      <c r="V955" t="s">
        <v>3552</v>
      </c>
      <c r="W955" t="s">
        <v>3553</v>
      </c>
    </row>
    <row r="956" spans="1:27">
      <c r="A956" t="s">
        <v>3461</v>
      </c>
      <c r="B956">
        <v>188</v>
      </c>
      <c r="C956" t="s">
        <v>0</v>
      </c>
      <c r="D956">
        <v>1</v>
      </c>
      <c r="E956" t="s">
        <v>1</v>
      </c>
      <c r="F956">
        <v>14</v>
      </c>
      <c r="G956" s="2">
        <v>0</v>
      </c>
      <c r="H956" t="s">
        <v>3554</v>
      </c>
      <c r="I956" t="s">
        <v>3555</v>
      </c>
      <c r="J956" t="s">
        <v>3556</v>
      </c>
      <c r="K956" t="s">
        <v>36</v>
      </c>
      <c r="L956" t="s">
        <v>3557</v>
      </c>
    </row>
    <row r="957" spans="1:27">
      <c r="A957" t="s">
        <v>3558</v>
      </c>
      <c r="B957">
        <v>187</v>
      </c>
      <c r="C957" t="s">
        <v>0</v>
      </c>
      <c r="D957">
        <v>231</v>
      </c>
      <c r="E957" t="s">
        <v>1</v>
      </c>
      <c r="F957">
        <v>258</v>
      </c>
      <c r="G957" s="2">
        <v>0</v>
      </c>
      <c r="H957" t="s">
        <v>3559</v>
      </c>
      <c r="I957" t="s">
        <v>3560</v>
      </c>
      <c r="J957" t="s">
        <v>2754</v>
      </c>
      <c r="K957" t="s">
        <v>10</v>
      </c>
      <c r="L957" t="s">
        <v>3561</v>
      </c>
    </row>
    <row r="958" spans="1:27">
      <c r="A958" t="s">
        <v>3558</v>
      </c>
      <c r="B958">
        <v>187</v>
      </c>
      <c r="C958" t="s">
        <v>0</v>
      </c>
      <c r="D958">
        <v>1</v>
      </c>
      <c r="E958" t="s">
        <v>1</v>
      </c>
      <c r="F958">
        <v>103</v>
      </c>
      <c r="G958" s="2">
        <v>0</v>
      </c>
      <c r="H958" t="s">
        <v>3562</v>
      </c>
      <c r="I958" t="s">
        <v>3563</v>
      </c>
      <c r="J958" t="s">
        <v>2695</v>
      </c>
      <c r="K958" t="s">
        <v>1312</v>
      </c>
      <c r="L958" t="s">
        <v>2696</v>
      </c>
      <c r="M958" t="s">
        <v>2697</v>
      </c>
      <c r="N958" t="s">
        <v>2698</v>
      </c>
      <c r="O958" t="s">
        <v>55</v>
      </c>
      <c r="P958" t="s">
        <v>2699</v>
      </c>
      <c r="Q958" t="s">
        <v>2700</v>
      </c>
      <c r="R958" t="s">
        <v>2701</v>
      </c>
      <c r="S958" t="s">
        <v>495</v>
      </c>
    </row>
    <row r="959" spans="1:27">
      <c r="A959" t="s">
        <v>3558</v>
      </c>
      <c r="B959">
        <v>187</v>
      </c>
      <c r="C959" t="s">
        <v>0</v>
      </c>
      <c r="D959">
        <v>1</v>
      </c>
      <c r="E959" t="s">
        <v>1</v>
      </c>
      <c r="F959">
        <v>80</v>
      </c>
      <c r="G959" s="2">
        <v>0</v>
      </c>
      <c r="H959" t="s">
        <v>3564</v>
      </c>
      <c r="I959" t="s">
        <v>3565</v>
      </c>
      <c r="J959" t="s">
        <v>3566</v>
      </c>
      <c r="K959">
        <v>1</v>
      </c>
      <c r="L959" t="s">
        <v>3567</v>
      </c>
      <c r="M959" t="s">
        <v>2669</v>
      </c>
      <c r="N959" t="s">
        <v>3568</v>
      </c>
      <c r="O959" t="s">
        <v>3569</v>
      </c>
      <c r="P959" t="s">
        <v>1702</v>
      </c>
      <c r="Q959" t="s">
        <v>3570</v>
      </c>
      <c r="R959" t="s">
        <v>3571</v>
      </c>
      <c r="S959" t="s">
        <v>3572</v>
      </c>
      <c r="T959" t="s">
        <v>3573</v>
      </c>
      <c r="U959" t="s">
        <v>3568</v>
      </c>
      <c r="V959" t="s">
        <v>3569</v>
      </c>
      <c r="W959" t="s">
        <v>11</v>
      </c>
      <c r="X959" t="s">
        <v>3574</v>
      </c>
      <c r="Y959" t="s">
        <v>3569</v>
      </c>
      <c r="Z959" t="s">
        <v>11</v>
      </c>
      <c r="AA959" t="s">
        <v>495</v>
      </c>
    </row>
    <row r="960" spans="1:27">
      <c r="A960" t="s">
        <v>3558</v>
      </c>
      <c r="B960">
        <v>187</v>
      </c>
      <c r="C960" t="s">
        <v>0</v>
      </c>
      <c r="D960">
        <v>1</v>
      </c>
      <c r="E960" t="s">
        <v>1</v>
      </c>
      <c r="F960">
        <v>79</v>
      </c>
      <c r="G960" s="2">
        <v>0</v>
      </c>
      <c r="H960" t="s">
        <v>3575</v>
      </c>
      <c r="I960" t="s">
        <v>3576</v>
      </c>
      <c r="J960" t="s">
        <v>915</v>
      </c>
      <c r="K960" t="s">
        <v>82</v>
      </c>
      <c r="L960" t="s">
        <v>3577</v>
      </c>
      <c r="M960" t="s">
        <v>917</v>
      </c>
      <c r="N960" t="s">
        <v>918</v>
      </c>
    </row>
    <row r="961" spans="1:33">
      <c r="A961" t="s">
        <v>3558</v>
      </c>
      <c r="B961">
        <v>187</v>
      </c>
      <c r="C961" t="s">
        <v>0</v>
      </c>
      <c r="D961">
        <v>1</v>
      </c>
      <c r="E961" t="s">
        <v>1</v>
      </c>
      <c r="F961">
        <v>78</v>
      </c>
      <c r="G961" s="2">
        <v>0</v>
      </c>
      <c r="H961" t="s">
        <v>3578</v>
      </c>
      <c r="I961" t="s">
        <v>3579</v>
      </c>
      <c r="J961" t="s">
        <v>1069</v>
      </c>
      <c r="K961">
        <v>7</v>
      </c>
      <c r="L961" t="s">
        <v>429</v>
      </c>
      <c r="M961" t="s">
        <v>328</v>
      </c>
      <c r="N961" t="s">
        <v>1070</v>
      </c>
      <c r="O961" t="s">
        <v>1071</v>
      </c>
      <c r="P961" t="s">
        <v>1072</v>
      </c>
      <c r="Q961" t="s">
        <v>429</v>
      </c>
      <c r="R961" t="s">
        <v>430</v>
      </c>
      <c r="S961" t="s">
        <v>1073</v>
      </c>
      <c r="T961" t="s">
        <v>1072</v>
      </c>
      <c r="U961" t="s">
        <v>429</v>
      </c>
      <c r="V961" t="s">
        <v>430</v>
      </c>
    </row>
    <row r="962" spans="1:33">
      <c r="A962" t="s">
        <v>3558</v>
      </c>
      <c r="B962">
        <v>187</v>
      </c>
      <c r="C962" t="s">
        <v>0</v>
      </c>
      <c r="D962">
        <v>1</v>
      </c>
      <c r="E962" t="s">
        <v>1</v>
      </c>
      <c r="F962">
        <v>75</v>
      </c>
      <c r="G962" s="2">
        <v>0</v>
      </c>
      <c r="H962" t="s">
        <v>3580</v>
      </c>
      <c r="I962" t="s">
        <v>3581</v>
      </c>
      <c r="J962" t="s">
        <v>3582</v>
      </c>
      <c r="K962" t="s">
        <v>3583</v>
      </c>
      <c r="L962" t="s">
        <v>1836</v>
      </c>
      <c r="M962" t="s">
        <v>561</v>
      </c>
      <c r="N962" t="s">
        <v>328</v>
      </c>
      <c r="O962" t="s">
        <v>3584</v>
      </c>
      <c r="P962" t="s">
        <v>3585</v>
      </c>
      <c r="Q962" t="s">
        <v>3586</v>
      </c>
      <c r="R962" t="s">
        <v>561</v>
      </c>
      <c r="S962" t="s">
        <v>3587</v>
      </c>
      <c r="T962" t="s">
        <v>855</v>
      </c>
      <c r="U962" t="s">
        <v>430</v>
      </c>
      <c r="V962" t="s">
        <v>3586</v>
      </c>
      <c r="W962" t="s">
        <v>561</v>
      </c>
      <c r="X962" t="s">
        <v>328</v>
      </c>
      <c r="Y962" t="s">
        <v>3588</v>
      </c>
      <c r="Z962" t="s">
        <v>3589</v>
      </c>
      <c r="AA962" t="s">
        <v>561</v>
      </c>
      <c r="AB962" t="s">
        <v>328</v>
      </c>
      <c r="AC962" t="s">
        <v>3588</v>
      </c>
      <c r="AD962" t="s">
        <v>3590</v>
      </c>
      <c r="AE962" t="s">
        <v>328</v>
      </c>
      <c r="AF962" t="s">
        <v>3588</v>
      </c>
      <c r="AG962" t="s">
        <v>1032</v>
      </c>
    </row>
    <row r="963" spans="1:33">
      <c r="A963" t="s">
        <v>3558</v>
      </c>
      <c r="B963">
        <v>187</v>
      </c>
      <c r="C963" t="s">
        <v>0</v>
      </c>
      <c r="D963">
        <v>1</v>
      </c>
      <c r="E963" t="s">
        <v>1</v>
      </c>
      <c r="F963">
        <v>69</v>
      </c>
      <c r="G963" s="2">
        <v>0</v>
      </c>
      <c r="H963" t="s">
        <v>3591</v>
      </c>
      <c r="I963" t="s">
        <v>3592</v>
      </c>
      <c r="J963" t="s">
        <v>192</v>
      </c>
      <c r="K963" s="1">
        <v>41316</v>
      </c>
      <c r="L963" t="s">
        <v>548</v>
      </c>
      <c r="M963" t="s">
        <v>10</v>
      </c>
      <c r="N963" t="s">
        <v>1349</v>
      </c>
      <c r="O963" t="s">
        <v>3593</v>
      </c>
      <c r="P963" t="s">
        <v>1351</v>
      </c>
      <c r="Q963" t="s">
        <v>1352</v>
      </c>
      <c r="R963" t="s">
        <v>3594</v>
      </c>
    </row>
    <row r="964" spans="1:33">
      <c r="A964" t="s">
        <v>3558</v>
      </c>
      <c r="B964">
        <v>187</v>
      </c>
      <c r="C964" t="s">
        <v>0</v>
      </c>
      <c r="D964">
        <v>1</v>
      </c>
      <c r="E964" t="s">
        <v>1</v>
      </c>
      <c r="F964">
        <v>69</v>
      </c>
      <c r="G964" s="2">
        <v>0</v>
      </c>
      <c r="H964" t="s">
        <v>3595</v>
      </c>
      <c r="I964" t="s">
        <v>3596</v>
      </c>
      <c r="J964" t="s">
        <v>3597</v>
      </c>
      <c r="K964" t="s">
        <v>3598</v>
      </c>
      <c r="L964">
        <v>3</v>
      </c>
      <c r="M964" t="s">
        <v>495</v>
      </c>
    </row>
    <row r="965" spans="1:33">
      <c r="A965" t="s">
        <v>3558</v>
      </c>
      <c r="B965">
        <v>187</v>
      </c>
      <c r="C965" t="s">
        <v>0</v>
      </c>
      <c r="D965">
        <v>1</v>
      </c>
      <c r="E965" t="s">
        <v>1</v>
      </c>
      <c r="F965">
        <v>68</v>
      </c>
      <c r="G965" s="2">
        <v>0</v>
      </c>
      <c r="H965" t="s">
        <v>3599</v>
      </c>
      <c r="I965" t="s">
        <v>3600</v>
      </c>
      <c r="J965" t="s">
        <v>410</v>
      </c>
      <c r="K965" t="s">
        <v>2967</v>
      </c>
      <c r="L965" t="s">
        <v>2968</v>
      </c>
      <c r="M965" t="s">
        <v>3601</v>
      </c>
      <c r="N965" t="s">
        <v>3602</v>
      </c>
      <c r="O965" t="s">
        <v>495</v>
      </c>
    </row>
    <row r="966" spans="1:33">
      <c r="A966" t="s">
        <v>3558</v>
      </c>
      <c r="B966">
        <v>187</v>
      </c>
      <c r="C966" t="s">
        <v>0</v>
      </c>
      <c r="D966">
        <v>1</v>
      </c>
      <c r="E966" t="s">
        <v>1</v>
      </c>
      <c r="F966">
        <v>66</v>
      </c>
      <c r="G966" s="2">
        <v>0</v>
      </c>
      <c r="H966" t="s">
        <v>3603</v>
      </c>
      <c r="I966" t="s">
        <v>3604</v>
      </c>
      <c r="J966" t="s">
        <v>379</v>
      </c>
      <c r="K966" t="s">
        <v>870</v>
      </c>
      <c r="L966" t="s">
        <v>3605</v>
      </c>
    </row>
    <row r="967" spans="1:33">
      <c r="A967" t="s">
        <v>3558</v>
      </c>
      <c r="B967">
        <v>187</v>
      </c>
      <c r="C967" t="s">
        <v>0</v>
      </c>
      <c r="D967">
        <v>1</v>
      </c>
      <c r="E967" t="s">
        <v>1</v>
      </c>
      <c r="F967">
        <v>66</v>
      </c>
      <c r="G967" s="2">
        <v>0</v>
      </c>
      <c r="H967" t="s">
        <v>3606</v>
      </c>
      <c r="I967" t="s">
        <v>3607</v>
      </c>
      <c r="J967" t="s">
        <v>733</v>
      </c>
      <c r="K967" t="s">
        <v>1647</v>
      </c>
      <c r="L967">
        <v>6</v>
      </c>
      <c r="M967" t="s">
        <v>1932</v>
      </c>
      <c r="N967" t="s">
        <v>328</v>
      </c>
      <c r="O967">
        <v>3</v>
      </c>
      <c r="P967" t="s">
        <v>1934</v>
      </c>
      <c r="Q967" t="s">
        <v>145</v>
      </c>
      <c r="R967" t="s">
        <v>1361</v>
      </c>
      <c r="S967" t="s">
        <v>1542</v>
      </c>
      <c r="T967" t="s">
        <v>32</v>
      </c>
    </row>
    <row r="968" spans="1:33">
      <c r="A968" t="s">
        <v>3558</v>
      </c>
      <c r="B968">
        <v>187</v>
      </c>
      <c r="C968" t="s">
        <v>0</v>
      </c>
      <c r="D968">
        <v>1</v>
      </c>
      <c r="E968" t="s">
        <v>1</v>
      </c>
      <c r="F968">
        <v>64</v>
      </c>
      <c r="G968" s="2">
        <v>0</v>
      </c>
      <c r="H968" t="s">
        <v>3608</v>
      </c>
      <c r="I968" t="s">
        <v>3609</v>
      </c>
      <c r="J968" t="s">
        <v>545</v>
      </c>
      <c r="K968" t="s">
        <v>546</v>
      </c>
      <c r="L968" t="s">
        <v>547</v>
      </c>
      <c r="M968" t="s">
        <v>10</v>
      </c>
      <c r="N968" t="s">
        <v>2704</v>
      </c>
      <c r="O968" t="s">
        <v>2705</v>
      </c>
    </row>
    <row r="969" spans="1:33">
      <c r="A969" t="s">
        <v>3558</v>
      </c>
      <c r="B969">
        <v>187</v>
      </c>
      <c r="C969" t="s">
        <v>0</v>
      </c>
      <c r="D969">
        <v>1</v>
      </c>
      <c r="E969" t="s">
        <v>1</v>
      </c>
      <c r="F969">
        <v>64</v>
      </c>
      <c r="G969" s="2">
        <v>0</v>
      </c>
      <c r="H969" t="s">
        <v>3610</v>
      </c>
      <c r="I969" t="s">
        <v>3611</v>
      </c>
      <c r="J969" t="s">
        <v>1538</v>
      </c>
      <c r="K969" t="s">
        <v>3612</v>
      </c>
      <c r="L969" t="s">
        <v>1539</v>
      </c>
      <c r="M969" t="s">
        <v>1540</v>
      </c>
      <c r="N969" t="s">
        <v>3613</v>
      </c>
      <c r="O969" t="s">
        <v>1542</v>
      </c>
      <c r="P969">
        <v>1</v>
      </c>
      <c r="Q969" t="s">
        <v>3614</v>
      </c>
      <c r="R969" t="s">
        <v>3615</v>
      </c>
      <c r="S969" t="s">
        <v>1539</v>
      </c>
      <c r="T969" t="s">
        <v>487</v>
      </c>
      <c r="U969" t="s">
        <v>328</v>
      </c>
      <c r="V969" t="s">
        <v>11</v>
      </c>
    </row>
    <row r="970" spans="1:33">
      <c r="A970" t="s">
        <v>3558</v>
      </c>
      <c r="B970">
        <v>187</v>
      </c>
      <c r="C970" t="s">
        <v>0</v>
      </c>
      <c r="D970">
        <v>1</v>
      </c>
      <c r="E970" t="s">
        <v>1</v>
      </c>
      <c r="F970">
        <v>64</v>
      </c>
      <c r="G970" s="2">
        <v>0</v>
      </c>
      <c r="H970" t="s">
        <v>3616</v>
      </c>
      <c r="I970" t="s">
        <v>3617</v>
      </c>
      <c r="J970" t="s">
        <v>1538</v>
      </c>
      <c r="K970" t="s">
        <v>3612</v>
      </c>
      <c r="L970" t="s">
        <v>1539</v>
      </c>
      <c r="M970" t="s">
        <v>1540</v>
      </c>
      <c r="N970" t="s">
        <v>3613</v>
      </c>
      <c r="O970" t="s">
        <v>1542</v>
      </c>
      <c r="P970">
        <v>1</v>
      </c>
      <c r="Q970" t="s">
        <v>3614</v>
      </c>
      <c r="R970" t="s">
        <v>3615</v>
      </c>
      <c r="S970" t="s">
        <v>1539</v>
      </c>
      <c r="T970" t="s">
        <v>487</v>
      </c>
      <c r="U970" t="s">
        <v>328</v>
      </c>
      <c r="V970" t="s">
        <v>11</v>
      </c>
      <c r="W970" t="s">
        <v>3618</v>
      </c>
      <c r="X970" t="s">
        <v>1546</v>
      </c>
      <c r="Y970" t="s">
        <v>1539</v>
      </c>
      <c r="Z970" t="s">
        <v>328</v>
      </c>
      <c r="AA970" t="s">
        <v>3619</v>
      </c>
    </row>
    <row r="971" spans="1:33">
      <c r="A971" t="s">
        <v>3558</v>
      </c>
      <c r="B971">
        <v>187</v>
      </c>
      <c r="C971" t="s">
        <v>0</v>
      </c>
      <c r="D971">
        <v>1</v>
      </c>
      <c r="E971" t="s">
        <v>1</v>
      </c>
      <c r="F971">
        <v>64</v>
      </c>
      <c r="G971" s="2">
        <v>0</v>
      </c>
      <c r="H971" t="s">
        <v>3620</v>
      </c>
      <c r="I971" t="s">
        <v>3621</v>
      </c>
      <c r="J971" t="s">
        <v>1538</v>
      </c>
      <c r="K971" t="s">
        <v>3612</v>
      </c>
      <c r="L971" t="s">
        <v>1539</v>
      </c>
      <c r="M971" t="s">
        <v>1540</v>
      </c>
      <c r="N971" t="s">
        <v>3613</v>
      </c>
      <c r="O971" t="s">
        <v>1542</v>
      </c>
      <c r="P971">
        <v>1</v>
      </c>
      <c r="Q971" t="s">
        <v>3614</v>
      </c>
      <c r="R971" t="s">
        <v>3615</v>
      </c>
      <c r="S971" t="s">
        <v>1539</v>
      </c>
      <c r="T971" t="s">
        <v>487</v>
      </c>
      <c r="U971" t="s">
        <v>328</v>
      </c>
      <c r="V971" t="s">
        <v>11</v>
      </c>
      <c r="W971" t="s">
        <v>3618</v>
      </c>
      <c r="X971" t="s">
        <v>1546</v>
      </c>
      <c r="Y971" t="s">
        <v>1539</v>
      </c>
      <c r="Z971" t="s">
        <v>328</v>
      </c>
      <c r="AA971" t="s">
        <v>3619</v>
      </c>
    </row>
    <row r="972" spans="1:33">
      <c r="A972" t="s">
        <v>3558</v>
      </c>
      <c r="B972">
        <v>187</v>
      </c>
      <c r="C972" t="s">
        <v>0</v>
      </c>
      <c r="D972">
        <v>1</v>
      </c>
      <c r="E972" t="s">
        <v>1</v>
      </c>
      <c r="F972">
        <v>63</v>
      </c>
      <c r="G972" s="2">
        <v>0</v>
      </c>
      <c r="H972" t="s">
        <v>3622</v>
      </c>
      <c r="I972" t="s">
        <v>3623</v>
      </c>
      <c r="J972" t="s">
        <v>3624</v>
      </c>
      <c r="K972" t="s">
        <v>10</v>
      </c>
      <c r="L972" t="s">
        <v>3625</v>
      </c>
    </row>
    <row r="973" spans="1:33">
      <c r="A973" t="s">
        <v>3558</v>
      </c>
      <c r="B973">
        <v>187</v>
      </c>
      <c r="C973" t="s">
        <v>0</v>
      </c>
      <c r="D973">
        <v>1</v>
      </c>
      <c r="E973" t="s">
        <v>1</v>
      </c>
      <c r="F973">
        <v>59</v>
      </c>
      <c r="G973" s="2">
        <v>0</v>
      </c>
      <c r="H973" t="s">
        <v>3626</v>
      </c>
      <c r="I973" t="s">
        <v>3627</v>
      </c>
      <c r="J973" t="s">
        <v>3628</v>
      </c>
      <c r="K973" t="s">
        <v>1879</v>
      </c>
      <c r="L973" t="s">
        <v>1880</v>
      </c>
      <c r="M973" t="s">
        <v>3629</v>
      </c>
      <c r="N973" t="s">
        <v>3630</v>
      </c>
      <c r="O973" t="s">
        <v>3631</v>
      </c>
      <c r="P973" t="s">
        <v>415</v>
      </c>
      <c r="Q973" t="s">
        <v>3632</v>
      </c>
      <c r="R973" t="s">
        <v>939</v>
      </c>
      <c r="S973" t="s">
        <v>940</v>
      </c>
      <c r="T973" t="s">
        <v>1879</v>
      </c>
      <c r="U973" t="s">
        <v>1880</v>
      </c>
      <c r="V973" t="s">
        <v>3632</v>
      </c>
    </row>
    <row r="974" spans="1:33">
      <c r="A974" t="s">
        <v>3558</v>
      </c>
      <c r="B974">
        <v>187</v>
      </c>
      <c r="C974" t="s">
        <v>0</v>
      </c>
      <c r="D974">
        <v>1</v>
      </c>
      <c r="E974" t="s">
        <v>1</v>
      </c>
      <c r="F974">
        <v>59</v>
      </c>
      <c r="G974" s="2">
        <v>0</v>
      </c>
      <c r="H974" t="s">
        <v>3633</v>
      </c>
      <c r="I974" t="s">
        <v>3634</v>
      </c>
      <c r="J974" t="s">
        <v>3635</v>
      </c>
      <c r="K974" t="s">
        <v>2536</v>
      </c>
      <c r="L974" t="s">
        <v>10</v>
      </c>
      <c r="M974" t="s">
        <v>3636</v>
      </c>
    </row>
    <row r="975" spans="1:33">
      <c r="A975" t="s">
        <v>3558</v>
      </c>
      <c r="B975">
        <v>187</v>
      </c>
      <c r="C975" t="s">
        <v>0</v>
      </c>
      <c r="D975">
        <v>1</v>
      </c>
      <c r="E975" t="s">
        <v>1</v>
      </c>
      <c r="F975">
        <v>56</v>
      </c>
      <c r="G975" s="2">
        <v>0</v>
      </c>
      <c r="H975" t="s">
        <v>3637</v>
      </c>
      <c r="I975" t="s">
        <v>3638</v>
      </c>
      <c r="J975" t="s">
        <v>1087</v>
      </c>
      <c r="K975" t="s">
        <v>501</v>
      </c>
      <c r="L975" t="s">
        <v>82</v>
      </c>
      <c r="M975" t="s">
        <v>1088</v>
      </c>
    </row>
    <row r="976" spans="1:33">
      <c r="A976" t="s">
        <v>3558</v>
      </c>
      <c r="B976">
        <v>187</v>
      </c>
      <c r="C976" t="s">
        <v>0</v>
      </c>
      <c r="D976">
        <v>1</v>
      </c>
      <c r="E976" t="s">
        <v>1</v>
      </c>
      <c r="F976">
        <v>54</v>
      </c>
      <c r="G976" s="2">
        <v>0</v>
      </c>
      <c r="H976" t="s">
        <v>3639</v>
      </c>
      <c r="I976" t="s">
        <v>3640</v>
      </c>
      <c r="J976" t="s">
        <v>2395</v>
      </c>
      <c r="K976" t="s">
        <v>363</v>
      </c>
      <c r="L976" t="s">
        <v>3375</v>
      </c>
      <c r="M976" t="s">
        <v>3351</v>
      </c>
      <c r="N976" t="s">
        <v>3641</v>
      </c>
      <c r="O976" t="s">
        <v>328</v>
      </c>
      <c r="P976" t="s">
        <v>487</v>
      </c>
      <c r="Q976" t="s">
        <v>3642</v>
      </c>
      <c r="R976" t="s">
        <v>328</v>
      </c>
      <c r="S976" t="s">
        <v>489</v>
      </c>
      <c r="T976" t="s">
        <v>3643</v>
      </c>
      <c r="U976" t="s">
        <v>3375</v>
      </c>
      <c r="V976" t="s">
        <v>3644</v>
      </c>
      <c r="W976" t="s">
        <v>328</v>
      </c>
      <c r="X976" t="s">
        <v>489</v>
      </c>
      <c r="Y976" t="s">
        <v>3645</v>
      </c>
    </row>
    <row r="977" spans="1:25">
      <c r="A977" t="s">
        <v>3558</v>
      </c>
      <c r="B977">
        <v>187</v>
      </c>
      <c r="C977" t="s">
        <v>0</v>
      </c>
      <c r="D977">
        <v>1</v>
      </c>
      <c r="E977" t="s">
        <v>1</v>
      </c>
      <c r="F977">
        <v>54</v>
      </c>
      <c r="G977" s="2">
        <v>0</v>
      </c>
      <c r="H977" t="s">
        <v>3646</v>
      </c>
      <c r="I977" t="s">
        <v>3647</v>
      </c>
      <c r="J977" t="s">
        <v>2395</v>
      </c>
      <c r="K977" t="s">
        <v>363</v>
      </c>
      <c r="L977" t="s">
        <v>3375</v>
      </c>
      <c r="M977" t="s">
        <v>3351</v>
      </c>
      <c r="N977" t="s">
        <v>3641</v>
      </c>
      <c r="O977" t="s">
        <v>328</v>
      </c>
      <c r="P977" t="s">
        <v>487</v>
      </c>
      <c r="Q977" t="s">
        <v>3642</v>
      </c>
      <c r="R977" t="s">
        <v>328</v>
      </c>
      <c r="S977" t="s">
        <v>489</v>
      </c>
      <c r="T977" t="s">
        <v>3643</v>
      </c>
      <c r="U977" t="s">
        <v>3375</v>
      </c>
      <c r="V977" t="s">
        <v>3644</v>
      </c>
      <c r="W977" t="s">
        <v>328</v>
      </c>
      <c r="X977" t="s">
        <v>489</v>
      </c>
      <c r="Y977" t="s">
        <v>3645</v>
      </c>
    </row>
    <row r="978" spans="1:25">
      <c r="A978" t="s">
        <v>3558</v>
      </c>
      <c r="B978">
        <v>187</v>
      </c>
      <c r="C978" t="s">
        <v>0</v>
      </c>
      <c r="D978">
        <v>1</v>
      </c>
      <c r="E978" t="s">
        <v>1</v>
      </c>
      <c r="F978">
        <v>54</v>
      </c>
      <c r="G978" s="2">
        <v>0</v>
      </c>
      <c r="H978" t="s">
        <v>3648</v>
      </c>
      <c r="I978" t="s">
        <v>3649</v>
      </c>
      <c r="J978" t="s">
        <v>2395</v>
      </c>
      <c r="K978" t="s">
        <v>363</v>
      </c>
      <c r="L978" t="s">
        <v>3375</v>
      </c>
      <c r="M978" t="s">
        <v>3351</v>
      </c>
      <c r="N978" t="s">
        <v>3641</v>
      </c>
      <c r="O978" t="s">
        <v>328</v>
      </c>
      <c r="P978" t="s">
        <v>487</v>
      </c>
      <c r="Q978" t="s">
        <v>3642</v>
      </c>
      <c r="R978" t="s">
        <v>328</v>
      </c>
      <c r="S978" t="s">
        <v>489</v>
      </c>
      <c r="T978" t="s">
        <v>3643</v>
      </c>
      <c r="U978" t="s">
        <v>3375</v>
      </c>
      <c r="V978" t="s">
        <v>3644</v>
      </c>
      <c r="W978" t="s">
        <v>328</v>
      </c>
      <c r="X978" t="s">
        <v>489</v>
      </c>
      <c r="Y978" t="s">
        <v>3645</v>
      </c>
    </row>
    <row r="979" spans="1:25">
      <c r="A979" t="s">
        <v>3558</v>
      </c>
      <c r="B979">
        <v>187</v>
      </c>
      <c r="C979" t="s">
        <v>0</v>
      </c>
      <c r="D979">
        <v>1</v>
      </c>
      <c r="E979" t="s">
        <v>1</v>
      </c>
      <c r="F979">
        <v>54</v>
      </c>
      <c r="G979" s="2">
        <v>0</v>
      </c>
      <c r="H979" t="s">
        <v>3650</v>
      </c>
      <c r="I979" t="s">
        <v>3651</v>
      </c>
      <c r="J979" t="s">
        <v>2395</v>
      </c>
      <c r="K979" t="s">
        <v>363</v>
      </c>
      <c r="L979" t="s">
        <v>3375</v>
      </c>
      <c r="M979" t="s">
        <v>3351</v>
      </c>
      <c r="N979" t="s">
        <v>3641</v>
      </c>
      <c r="O979" t="s">
        <v>328</v>
      </c>
      <c r="P979" t="s">
        <v>487</v>
      </c>
      <c r="Q979" t="s">
        <v>3642</v>
      </c>
      <c r="R979" t="s">
        <v>328</v>
      </c>
      <c r="S979" t="s">
        <v>489</v>
      </c>
      <c r="T979" t="s">
        <v>3643</v>
      </c>
      <c r="U979" t="s">
        <v>3375</v>
      </c>
      <c r="V979" t="s">
        <v>3644</v>
      </c>
      <c r="W979" t="s">
        <v>328</v>
      </c>
      <c r="X979" t="s">
        <v>489</v>
      </c>
      <c r="Y979" t="s">
        <v>3645</v>
      </c>
    </row>
    <row r="980" spans="1:25">
      <c r="A980" t="s">
        <v>3558</v>
      </c>
      <c r="B980">
        <v>187</v>
      </c>
      <c r="C980" t="s">
        <v>0</v>
      </c>
      <c r="D980">
        <v>1</v>
      </c>
      <c r="E980" t="s">
        <v>1</v>
      </c>
      <c r="F980">
        <v>54</v>
      </c>
      <c r="G980" s="2">
        <v>0</v>
      </c>
      <c r="H980" t="s">
        <v>3652</v>
      </c>
      <c r="I980" t="s">
        <v>3653</v>
      </c>
      <c r="J980" t="s">
        <v>2395</v>
      </c>
      <c r="K980" t="s">
        <v>363</v>
      </c>
      <c r="L980" t="s">
        <v>3375</v>
      </c>
      <c r="M980" t="s">
        <v>3351</v>
      </c>
      <c r="N980" t="s">
        <v>3641</v>
      </c>
      <c r="O980" t="s">
        <v>328</v>
      </c>
      <c r="P980" t="s">
        <v>487</v>
      </c>
      <c r="Q980" t="s">
        <v>3642</v>
      </c>
      <c r="R980" t="s">
        <v>328</v>
      </c>
      <c r="S980" t="s">
        <v>489</v>
      </c>
      <c r="T980" t="s">
        <v>3643</v>
      </c>
      <c r="U980" t="s">
        <v>3375</v>
      </c>
      <c r="V980" t="s">
        <v>3644</v>
      </c>
      <c r="W980" t="s">
        <v>328</v>
      </c>
      <c r="X980" t="s">
        <v>489</v>
      </c>
      <c r="Y980" t="s">
        <v>3645</v>
      </c>
    </row>
    <row r="981" spans="1:25">
      <c r="A981" t="s">
        <v>3558</v>
      </c>
      <c r="B981">
        <v>187</v>
      </c>
      <c r="C981" t="s">
        <v>0</v>
      </c>
      <c r="D981">
        <v>1</v>
      </c>
      <c r="E981" t="s">
        <v>1</v>
      </c>
      <c r="F981">
        <v>54</v>
      </c>
      <c r="G981" s="2">
        <v>0</v>
      </c>
      <c r="H981" t="s">
        <v>3654</v>
      </c>
      <c r="I981" t="s">
        <v>3655</v>
      </c>
      <c r="J981" t="s">
        <v>2395</v>
      </c>
      <c r="K981" t="s">
        <v>363</v>
      </c>
      <c r="L981" t="s">
        <v>3375</v>
      </c>
      <c r="M981" t="s">
        <v>3351</v>
      </c>
      <c r="N981" t="s">
        <v>3641</v>
      </c>
      <c r="O981" t="s">
        <v>328</v>
      </c>
      <c r="P981" t="s">
        <v>487</v>
      </c>
      <c r="Q981" t="s">
        <v>3642</v>
      </c>
      <c r="R981" t="s">
        <v>328</v>
      </c>
      <c r="S981" t="s">
        <v>489</v>
      </c>
      <c r="T981" t="s">
        <v>3643</v>
      </c>
      <c r="U981" t="s">
        <v>3375</v>
      </c>
      <c r="V981" t="s">
        <v>3644</v>
      </c>
      <c r="W981" t="s">
        <v>328</v>
      </c>
      <c r="X981" t="s">
        <v>489</v>
      </c>
      <c r="Y981" t="s">
        <v>3645</v>
      </c>
    </row>
    <row r="982" spans="1:25">
      <c r="A982" t="s">
        <v>3558</v>
      </c>
      <c r="B982">
        <v>187</v>
      </c>
      <c r="C982" t="s">
        <v>0</v>
      </c>
      <c r="D982">
        <v>1</v>
      </c>
      <c r="E982" t="s">
        <v>1</v>
      </c>
      <c r="F982">
        <v>54</v>
      </c>
      <c r="G982" s="2">
        <v>0</v>
      </c>
      <c r="H982" t="s">
        <v>3656</v>
      </c>
      <c r="I982" t="s">
        <v>3657</v>
      </c>
      <c r="J982" t="s">
        <v>2395</v>
      </c>
      <c r="K982" t="s">
        <v>363</v>
      </c>
      <c r="L982" t="s">
        <v>3375</v>
      </c>
      <c r="M982" t="s">
        <v>3351</v>
      </c>
      <c r="N982" t="s">
        <v>3641</v>
      </c>
      <c r="O982" t="s">
        <v>328</v>
      </c>
      <c r="P982" t="s">
        <v>487</v>
      </c>
      <c r="Q982" t="s">
        <v>3642</v>
      </c>
      <c r="R982" t="s">
        <v>328</v>
      </c>
      <c r="S982" t="s">
        <v>489</v>
      </c>
      <c r="T982" t="s">
        <v>3643</v>
      </c>
      <c r="U982" t="s">
        <v>3375</v>
      </c>
      <c r="V982" t="s">
        <v>3644</v>
      </c>
      <c r="W982" t="s">
        <v>328</v>
      </c>
      <c r="X982" t="s">
        <v>489</v>
      </c>
      <c r="Y982" t="s">
        <v>3645</v>
      </c>
    </row>
    <row r="983" spans="1:25">
      <c r="A983" t="s">
        <v>3558</v>
      </c>
      <c r="B983">
        <v>187</v>
      </c>
      <c r="C983" t="s">
        <v>0</v>
      </c>
      <c r="D983">
        <v>1</v>
      </c>
      <c r="E983" t="s">
        <v>1</v>
      </c>
      <c r="F983">
        <v>54</v>
      </c>
      <c r="G983" s="2">
        <v>0</v>
      </c>
      <c r="H983" t="s">
        <v>3658</v>
      </c>
      <c r="I983" t="s">
        <v>3659</v>
      </c>
      <c r="J983" t="s">
        <v>2395</v>
      </c>
      <c r="K983" t="s">
        <v>363</v>
      </c>
      <c r="L983" t="s">
        <v>3375</v>
      </c>
      <c r="M983" t="s">
        <v>3351</v>
      </c>
      <c r="N983" t="s">
        <v>3641</v>
      </c>
      <c r="O983" t="s">
        <v>328</v>
      </c>
      <c r="P983" t="s">
        <v>487</v>
      </c>
      <c r="Q983" t="s">
        <v>3642</v>
      </c>
      <c r="R983" t="s">
        <v>328</v>
      </c>
      <c r="S983" t="s">
        <v>489</v>
      </c>
      <c r="T983" t="s">
        <v>3643</v>
      </c>
      <c r="U983" t="s">
        <v>3375</v>
      </c>
      <c r="V983" t="s">
        <v>3644</v>
      </c>
      <c r="W983" t="s">
        <v>328</v>
      </c>
      <c r="X983" t="s">
        <v>489</v>
      </c>
      <c r="Y983" t="s">
        <v>3645</v>
      </c>
    </row>
    <row r="984" spans="1:25">
      <c r="A984" t="s">
        <v>3558</v>
      </c>
      <c r="B984">
        <v>187</v>
      </c>
      <c r="C984" t="s">
        <v>0</v>
      </c>
      <c r="D984">
        <v>1</v>
      </c>
      <c r="E984" t="s">
        <v>1</v>
      </c>
      <c r="F984">
        <v>54</v>
      </c>
      <c r="G984" s="2">
        <v>0</v>
      </c>
      <c r="H984" t="s">
        <v>3660</v>
      </c>
      <c r="I984" t="s">
        <v>3661</v>
      </c>
      <c r="J984" t="s">
        <v>2395</v>
      </c>
      <c r="K984" t="s">
        <v>363</v>
      </c>
      <c r="L984" t="s">
        <v>3375</v>
      </c>
      <c r="M984" t="s">
        <v>3351</v>
      </c>
      <c r="N984" t="s">
        <v>3641</v>
      </c>
      <c r="O984" t="s">
        <v>328</v>
      </c>
      <c r="P984" t="s">
        <v>487</v>
      </c>
      <c r="Q984" t="s">
        <v>3642</v>
      </c>
      <c r="R984" t="s">
        <v>328</v>
      </c>
      <c r="S984" t="s">
        <v>489</v>
      </c>
      <c r="T984" t="s">
        <v>3643</v>
      </c>
      <c r="U984" t="s">
        <v>3375</v>
      </c>
      <c r="V984" t="s">
        <v>3644</v>
      </c>
      <c r="W984" t="s">
        <v>328</v>
      </c>
      <c r="X984" t="s">
        <v>489</v>
      </c>
      <c r="Y984" t="s">
        <v>3645</v>
      </c>
    </row>
    <row r="985" spans="1:25">
      <c r="A985" t="s">
        <v>3558</v>
      </c>
      <c r="B985">
        <v>187</v>
      </c>
      <c r="C985" t="s">
        <v>0</v>
      </c>
      <c r="D985">
        <v>1</v>
      </c>
      <c r="E985" t="s">
        <v>1</v>
      </c>
      <c r="F985">
        <v>54</v>
      </c>
      <c r="G985" s="2">
        <v>0</v>
      </c>
      <c r="H985" t="s">
        <v>3662</v>
      </c>
      <c r="I985" t="s">
        <v>3663</v>
      </c>
      <c r="J985" t="s">
        <v>2395</v>
      </c>
      <c r="K985" t="s">
        <v>363</v>
      </c>
      <c r="L985" t="s">
        <v>3375</v>
      </c>
      <c r="M985" t="s">
        <v>3351</v>
      </c>
      <c r="N985" t="s">
        <v>3641</v>
      </c>
      <c r="O985" t="s">
        <v>328</v>
      </c>
      <c r="P985" t="s">
        <v>487</v>
      </c>
      <c r="Q985" t="s">
        <v>3642</v>
      </c>
      <c r="R985" t="s">
        <v>328</v>
      </c>
      <c r="S985" t="s">
        <v>489</v>
      </c>
      <c r="T985" t="s">
        <v>3643</v>
      </c>
      <c r="U985" t="s">
        <v>3375</v>
      </c>
      <c r="V985" t="s">
        <v>3644</v>
      </c>
      <c r="W985" t="s">
        <v>328</v>
      </c>
      <c r="X985" t="s">
        <v>489</v>
      </c>
      <c r="Y985" t="s">
        <v>3645</v>
      </c>
    </row>
    <row r="986" spans="1:25">
      <c r="A986" t="s">
        <v>3558</v>
      </c>
      <c r="B986">
        <v>187</v>
      </c>
      <c r="C986" t="s">
        <v>0</v>
      </c>
      <c r="D986">
        <v>1</v>
      </c>
      <c r="E986" t="s">
        <v>1</v>
      </c>
      <c r="F986">
        <v>46</v>
      </c>
      <c r="G986" s="2">
        <v>0</v>
      </c>
      <c r="H986" t="s">
        <v>3664</v>
      </c>
      <c r="I986" t="s">
        <v>3665</v>
      </c>
      <c r="J986" t="s">
        <v>576</v>
      </c>
      <c r="K986" t="s">
        <v>577</v>
      </c>
      <c r="L986" t="s">
        <v>10</v>
      </c>
      <c r="M986">
        <v>12</v>
      </c>
      <c r="N986" t="s">
        <v>578</v>
      </c>
    </row>
    <row r="987" spans="1:25">
      <c r="A987" t="s">
        <v>3558</v>
      </c>
      <c r="B987">
        <v>187</v>
      </c>
      <c r="C987" t="s">
        <v>0</v>
      </c>
      <c r="D987">
        <v>1</v>
      </c>
      <c r="E987" t="s">
        <v>1</v>
      </c>
      <c r="F987">
        <v>45</v>
      </c>
      <c r="G987" s="2">
        <v>0</v>
      </c>
      <c r="H987" t="s">
        <v>3666</v>
      </c>
      <c r="I987" t="s">
        <v>3667</v>
      </c>
      <c r="J987" t="s">
        <v>3668</v>
      </c>
      <c r="K987" t="s">
        <v>3669</v>
      </c>
      <c r="L987" t="s">
        <v>3670</v>
      </c>
      <c r="M987">
        <v>1</v>
      </c>
      <c r="N987" t="s">
        <v>3671</v>
      </c>
      <c r="O987" t="s">
        <v>3672</v>
      </c>
      <c r="P987" t="s">
        <v>3669</v>
      </c>
      <c r="Q987" t="s">
        <v>3670</v>
      </c>
      <c r="R987" t="s">
        <v>1702</v>
      </c>
      <c r="S987" t="s">
        <v>3673</v>
      </c>
      <c r="T987" t="s">
        <v>3674</v>
      </c>
    </row>
    <row r="988" spans="1:25">
      <c r="A988" t="s">
        <v>3558</v>
      </c>
      <c r="B988">
        <v>187</v>
      </c>
      <c r="C988" t="s">
        <v>0</v>
      </c>
      <c r="D988">
        <v>1</v>
      </c>
      <c r="E988" t="s">
        <v>1</v>
      </c>
      <c r="F988">
        <v>40</v>
      </c>
      <c r="G988" s="2">
        <v>0</v>
      </c>
      <c r="H988" t="s">
        <v>3675</v>
      </c>
      <c r="I988" t="s">
        <v>3676</v>
      </c>
      <c r="J988" t="s">
        <v>3677</v>
      </c>
      <c r="K988" t="s">
        <v>3678</v>
      </c>
      <c r="L988" t="s">
        <v>3679</v>
      </c>
    </row>
    <row r="989" spans="1:25">
      <c r="A989" t="s">
        <v>3558</v>
      </c>
      <c r="B989">
        <v>187</v>
      </c>
      <c r="C989" t="s">
        <v>0</v>
      </c>
      <c r="D989">
        <v>1</v>
      </c>
      <c r="E989" t="s">
        <v>1</v>
      </c>
      <c r="F989">
        <v>33</v>
      </c>
      <c r="G989" s="2">
        <v>0</v>
      </c>
      <c r="H989" t="s">
        <v>3680</v>
      </c>
      <c r="I989" t="s">
        <v>3681</v>
      </c>
      <c r="J989" t="s">
        <v>3127</v>
      </c>
      <c r="K989" t="s">
        <v>626</v>
      </c>
      <c r="L989" t="s">
        <v>10</v>
      </c>
      <c r="M989" t="s">
        <v>3682</v>
      </c>
    </row>
    <row r="990" spans="1:25">
      <c r="A990" t="s">
        <v>3558</v>
      </c>
      <c r="B990">
        <v>187</v>
      </c>
      <c r="C990" t="s">
        <v>0</v>
      </c>
      <c r="D990">
        <v>1</v>
      </c>
      <c r="E990" t="s">
        <v>1</v>
      </c>
      <c r="F990">
        <v>33</v>
      </c>
      <c r="G990" s="2">
        <v>0</v>
      </c>
      <c r="H990" t="s">
        <v>3683</v>
      </c>
      <c r="I990" t="s">
        <v>3684</v>
      </c>
      <c r="J990" t="s">
        <v>3127</v>
      </c>
      <c r="K990" t="s">
        <v>626</v>
      </c>
      <c r="L990" t="s">
        <v>10</v>
      </c>
      <c r="M990" t="s">
        <v>3682</v>
      </c>
    </row>
    <row r="991" spans="1:25">
      <c r="A991" t="s">
        <v>3558</v>
      </c>
      <c r="B991">
        <v>187</v>
      </c>
      <c r="C991" t="s">
        <v>0</v>
      </c>
      <c r="D991">
        <v>1</v>
      </c>
      <c r="E991" t="s">
        <v>1</v>
      </c>
      <c r="F991">
        <v>33</v>
      </c>
      <c r="G991" s="2">
        <v>0</v>
      </c>
      <c r="H991" t="s">
        <v>3685</v>
      </c>
      <c r="I991" t="s">
        <v>3686</v>
      </c>
      <c r="J991" t="s">
        <v>3127</v>
      </c>
      <c r="K991" t="s">
        <v>626</v>
      </c>
      <c r="L991" t="s">
        <v>10</v>
      </c>
      <c r="M991" t="s">
        <v>3682</v>
      </c>
    </row>
    <row r="992" spans="1:25">
      <c r="A992" t="s">
        <v>3558</v>
      </c>
      <c r="B992">
        <v>187</v>
      </c>
      <c r="C992" t="s">
        <v>0</v>
      </c>
      <c r="D992">
        <v>1</v>
      </c>
      <c r="E992" t="s">
        <v>1</v>
      </c>
      <c r="F992">
        <v>33</v>
      </c>
      <c r="G992" s="2">
        <v>0</v>
      </c>
      <c r="H992" t="s">
        <v>3687</v>
      </c>
      <c r="I992" t="s">
        <v>3688</v>
      </c>
      <c r="J992" t="s">
        <v>3127</v>
      </c>
      <c r="K992" t="s">
        <v>626</v>
      </c>
      <c r="L992" t="s">
        <v>10</v>
      </c>
      <c r="M992" t="s">
        <v>3682</v>
      </c>
    </row>
    <row r="993" spans="1:24">
      <c r="A993" t="s">
        <v>3558</v>
      </c>
      <c r="B993">
        <v>187</v>
      </c>
      <c r="C993" t="s">
        <v>0</v>
      </c>
      <c r="D993">
        <v>1</v>
      </c>
      <c r="E993" t="s">
        <v>1</v>
      </c>
      <c r="F993">
        <v>33</v>
      </c>
      <c r="G993" s="2">
        <v>0</v>
      </c>
      <c r="H993" t="s">
        <v>3689</v>
      </c>
      <c r="I993" t="s">
        <v>3690</v>
      </c>
      <c r="J993" t="s">
        <v>3127</v>
      </c>
      <c r="K993" t="s">
        <v>626</v>
      </c>
      <c r="L993" t="s">
        <v>10</v>
      </c>
      <c r="M993" t="s">
        <v>3682</v>
      </c>
    </row>
    <row r="994" spans="1:24">
      <c r="A994" t="s">
        <v>3558</v>
      </c>
      <c r="B994">
        <v>187</v>
      </c>
      <c r="C994" t="s">
        <v>0</v>
      </c>
      <c r="D994">
        <v>1</v>
      </c>
      <c r="E994" t="s">
        <v>1</v>
      </c>
      <c r="F994">
        <v>33</v>
      </c>
      <c r="G994" s="2">
        <v>0</v>
      </c>
      <c r="H994" t="s">
        <v>3691</v>
      </c>
      <c r="I994" t="s">
        <v>3692</v>
      </c>
      <c r="J994" t="s">
        <v>3127</v>
      </c>
      <c r="K994" t="s">
        <v>626</v>
      </c>
      <c r="L994" t="s">
        <v>10</v>
      </c>
      <c r="M994" t="s">
        <v>3682</v>
      </c>
    </row>
    <row r="995" spans="1:24">
      <c r="A995" t="s">
        <v>3558</v>
      </c>
      <c r="B995">
        <v>187</v>
      </c>
      <c r="C995" t="s">
        <v>0</v>
      </c>
      <c r="D995">
        <v>1</v>
      </c>
      <c r="E995" t="s">
        <v>1</v>
      </c>
      <c r="F995">
        <v>33</v>
      </c>
      <c r="G995" s="2">
        <v>0</v>
      </c>
      <c r="H995" t="s">
        <v>3693</v>
      </c>
      <c r="I995" t="s">
        <v>3694</v>
      </c>
      <c r="J995" t="s">
        <v>3127</v>
      </c>
      <c r="K995" t="s">
        <v>626</v>
      </c>
      <c r="L995" t="s">
        <v>10</v>
      </c>
      <c r="M995" t="s">
        <v>3682</v>
      </c>
    </row>
    <row r="996" spans="1:24">
      <c r="A996" t="s">
        <v>3558</v>
      </c>
      <c r="B996">
        <v>187</v>
      </c>
      <c r="C996" t="s">
        <v>0</v>
      </c>
      <c r="D996">
        <v>1</v>
      </c>
      <c r="E996" t="s">
        <v>1</v>
      </c>
      <c r="F996">
        <v>33</v>
      </c>
      <c r="G996" s="2">
        <v>0</v>
      </c>
      <c r="H996" t="s">
        <v>3695</v>
      </c>
      <c r="I996" t="s">
        <v>3696</v>
      </c>
      <c r="J996" t="s">
        <v>3127</v>
      </c>
      <c r="K996" t="s">
        <v>626</v>
      </c>
      <c r="L996" t="s">
        <v>10</v>
      </c>
      <c r="M996" t="s">
        <v>3682</v>
      </c>
    </row>
    <row r="997" spans="1:24">
      <c r="A997" t="s">
        <v>3558</v>
      </c>
      <c r="B997">
        <v>187</v>
      </c>
      <c r="C997" t="s">
        <v>0</v>
      </c>
      <c r="D997">
        <v>1</v>
      </c>
      <c r="E997" t="s">
        <v>1</v>
      </c>
      <c r="F997">
        <v>33</v>
      </c>
      <c r="G997" s="2">
        <v>0</v>
      </c>
      <c r="H997" t="s">
        <v>3697</v>
      </c>
      <c r="I997" t="s">
        <v>3698</v>
      </c>
      <c r="J997" t="s">
        <v>3127</v>
      </c>
      <c r="K997" t="s">
        <v>626</v>
      </c>
      <c r="L997" t="s">
        <v>10</v>
      </c>
      <c r="M997" t="s">
        <v>3682</v>
      </c>
    </row>
    <row r="998" spans="1:24">
      <c r="A998" t="s">
        <v>3558</v>
      </c>
      <c r="B998">
        <v>187</v>
      </c>
      <c r="C998" t="s">
        <v>0</v>
      </c>
      <c r="D998">
        <v>1</v>
      </c>
      <c r="E998" t="s">
        <v>1</v>
      </c>
      <c r="F998">
        <v>33</v>
      </c>
      <c r="G998" s="2">
        <v>0</v>
      </c>
      <c r="H998" t="s">
        <v>3699</v>
      </c>
      <c r="I998" t="s">
        <v>3700</v>
      </c>
      <c r="J998" t="s">
        <v>3127</v>
      </c>
      <c r="K998" t="s">
        <v>626</v>
      </c>
      <c r="L998" t="s">
        <v>10</v>
      </c>
      <c r="M998" t="s">
        <v>3682</v>
      </c>
    </row>
    <row r="999" spans="1:24">
      <c r="A999" t="s">
        <v>3558</v>
      </c>
      <c r="B999">
        <v>187</v>
      </c>
      <c r="C999" t="s">
        <v>0</v>
      </c>
      <c r="D999">
        <v>1</v>
      </c>
      <c r="E999" t="s">
        <v>1</v>
      </c>
      <c r="F999">
        <v>33</v>
      </c>
      <c r="G999" s="2">
        <v>0</v>
      </c>
      <c r="H999" t="s">
        <v>3701</v>
      </c>
      <c r="I999" t="s">
        <v>3702</v>
      </c>
      <c r="J999" t="s">
        <v>3127</v>
      </c>
      <c r="K999" t="s">
        <v>626</v>
      </c>
      <c r="L999" t="s">
        <v>10</v>
      </c>
      <c r="M999" t="s">
        <v>3682</v>
      </c>
    </row>
    <row r="1000" spans="1:24">
      <c r="A1000" t="s">
        <v>3558</v>
      </c>
      <c r="B1000">
        <v>187</v>
      </c>
      <c r="C1000" t="s">
        <v>0</v>
      </c>
      <c r="D1000">
        <v>1</v>
      </c>
      <c r="E1000" t="s">
        <v>1</v>
      </c>
      <c r="F1000">
        <v>33</v>
      </c>
      <c r="G1000" s="2">
        <v>0</v>
      </c>
      <c r="H1000" t="s">
        <v>3703</v>
      </c>
      <c r="I1000" t="s">
        <v>3704</v>
      </c>
      <c r="J1000" t="s">
        <v>3127</v>
      </c>
      <c r="K1000" t="s">
        <v>626</v>
      </c>
      <c r="L1000" t="s">
        <v>10</v>
      </c>
      <c r="M1000" t="s">
        <v>3682</v>
      </c>
    </row>
    <row r="1001" spans="1:24">
      <c r="A1001" t="s">
        <v>3558</v>
      </c>
      <c r="B1001">
        <v>187</v>
      </c>
      <c r="C1001" t="s">
        <v>0</v>
      </c>
      <c r="D1001">
        <v>1</v>
      </c>
      <c r="E1001" t="s">
        <v>1</v>
      </c>
      <c r="F1001">
        <v>33</v>
      </c>
      <c r="G1001" s="2">
        <v>0</v>
      </c>
      <c r="H1001" t="s">
        <v>3705</v>
      </c>
      <c r="I1001" t="s">
        <v>3706</v>
      </c>
      <c r="J1001" t="s">
        <v>3127</v>
      </c>
      <c r="K1001" t="s">
        <v>626</v>
      </c>
      <c r="L1001" t="s">
        <v>10</v>
      </c>
      <c r="M1001" t="s">
        <v>3682</v>
      </c>
    </row>
    <row r="1002" spans="1:24">
      <c r="A1002" t="s">
        <v>3558</v>
      </c>
      <c r="B1002">
        <v>187</v>
      </c>
      <c r="C1002" t="s">
        <v>0</v>
      </c>
      <c r="D1002">
        <v>1</v>
      </c>
      <c r="E1002" t="s">
        <v>1</v>
      </c>
      <c r="F1002">
        <v>33</v>
      </c>
      <c r="G1002" s="2">
        <v>0</v>
      </c>
      <c r="H1002" t="s">
        <v>3707</v>
      </c>
      <c r="I1002" t="s">
        <v>3708</v>
      </c>
      <c r="J1002" t="s">
        <v>3127</v>
      </c>
      <c r="K1002" t="s">
        <v>626</v>
      </c>
      <c r="L1002" t="s">
        <v>10</v>
      </c>
      <c r="M1002" t="s">
        <v>3682</v>
      </c>
    </row>
    <row r="1003" spans="1:24">
      <c r="A1003" t="s">
        <v>3558</v>
      </c>
      <c r="B1003">
        <v>187</v>
      </c>
      <c r="C1003" t="s">
        <v>0</v>
      </c>
      <c r="D1003">
        <v>1</v>
      </c>
      <c r="E1003" t="s">
        <v>1</v>
      </c>
      <c r="F1003">
        <v>33</v>
      </c>
      <c r="G1003" s="2">
        <v>0</v>
      </c>
      <c r="H1003" t="s">
        <v>3709</v>
      </c>
      <c r="I1003" t="s">
        <v>3710</v>
      </c>
      <c r="J1003" t="s">
        <v>3127</v>
      </c>
      <c r="K1003" t="s">
        <v>626</v>
      </c>
      <c r="L1003" t="s">
        <v>10</v>
      </c>
      <c r="M1003" t="s">
        <v>3682</v>
      </c>
    </row>
    <row r="1004" spans="1:24">
      <c r="A1004" t="s">
        <v>3558</v>
      </c>
      <c r="B1004">
        <v>187</v>
      </c>
      <c r="C1004" t="s">
        <v>0</v>
      </c>
      <c r="D1004">
        <v>1</v>
      </c>
      <c r="E1004" t="s">
        <v>1</v>
      </c>
      <c r="F1004">
        <v>33</v>
      </c>
      <c r="G1004" s="2">
        <v>0</v>
      </c>
      <c r="H1004" t="s">
        <v>3711</v>
      </c>
      <c r="I1004" t="s">
        <v>3712</v>
      </c>
      <c r="J1004" t="s">
        <v>3127</v>
      </c>
      <c r="K1004" t="s">
        <v>626</v>
      </c>
      <c r="L1004" t="s">
        <v>10</v>
      </c>
      <c r="M1004" t="s">
        <v>3682</v>
      </c>
    </row>
    <row r="1005" spans="1:24">
      <c r="A1005" t="s">
        <v>3558</v>
      </c>
      <c r="B1005">
        <v>187</v>
      </c>
      <c r="C1005" t="s">
        <v>0</v>
      </c>
      <c r="D1005">
        <v>1</v>
      </c>
      <c r="E1005" t="s">
        <v>1</v>
      </c>
      <c r="F1005">
        <v>33</v>
      </c>
      <c r="G1005" s="2">
        <v>0</v>
      </c>
      <c r="H1005" t="s">
        <v>3713</v>
      </c>
      <c r="I1005" t="s">
        <v>3714</v>
      </c>
      <c r="J1005" t="s">
        <v>3127</v>
      </c>
      <c r="K1005" t="s">
        <v>626</v>
      </c>
      <c r="L1005" t="s">
        <v>10</v>
      </c>
      <c r="M1005" t="s">
        <v>3682</v>
      </c>
    </row>
    <row r="1006" spans="1:24">
      <c r="A1006" t="s">
        <v>3558</v>
      </c>
      <c r="B1006">
        <v>187</v>
      </c>
      <c r="C1006" t="s">
        <v>0</v>
      </c>
      <c r="D1006">
        <v>1</v>
      </c>
      <c r="E1006" t="s">
        <v>1</v>
      </c>
      <c r="F1006">
        <v>33</v>
      </c>
      <c r="G1006" s="2">
        <v>0</v>
      </c>
      <c r="H1006" t="s">
        <v>3715</v>
      </c>
      <c r="I1006" t="s">
        <v>3716</v>
      </c>
      <c r="J1006" t="s">
        <v>3127</v>
      </c>
      <c r="K1006" t="s">
        <v>626</v>
      </c>
      <c r="L1006" t="s">
        <v>10</v>
      </c>
      <c r="M1006" t="s">
        <v>3682</v>
      </c>
    </row>
    <row r="1007" spans="1:24">
      <c r="A1007" t="s">
        <v>3558</v>
      </c>
      <c r="B1007">
        <v>187</v>
      </c>
      <c r="C1007" t="s">
        <v>0</v>
      </c>
      <c r="D1007">
        <v>1</v>
      </c>
      <c r="E1007" t="s">
        <v>1</v>
      </c>
      <c r="F1007">
        <v>33</v>
      </c>
      <c r="G1007" s="2">
        <v>0</v>
      </c>
      <c r="H1007" t="s">
        <v>3717</v>
      </c>
      <c r="I1007" t="s">
        <v>3718</v>
      </c>
      <c r="J1007" t="s">
        <v>3719</v>
      </c>
      <c r="K1007" t="s">
        <v>651</v>
      </c>
      <c r="L1007" t="s">
        <v>3720</v>
      </c>
      <c r="M1007" t="s">
        <v>3721</v>
      </c>
      <c r="N1007" t="s">
        <v>3722</v>
      </c>
      <c r="O1007" t="s">
        <v>3723</v>
      </c>
      <c r="P1007" t="s">
        <v>3724</v>
      </c>
      <c r="Q1007" t="s">
        <v>3725</v>
      </c>
      <c r="R1007" t="s">
        <v>651</v>
      </c>
      <c r="S1007" t="s">
        <v>3720</v>
      </c>
      <c r="T1007" t="s">
        <v>318</v>
      </c>
      <c r="U1007" t="s">
        <v>3725</v>
      </c>
      <c r="V1007" t="s">
        <v>651</v>
      </c>
      <c r="W1007" t="s">
        <v>3720</v>
      </c>
      <c r="X1007" t="s">
        <v>971</v>
      </c>
    </row>
    <row r="1008" spans="1:24">
      <c r="A1008" t="s">
        <v>3558</v>
      </c>
      <c r="B1008">
        <v>187</v>
      </c>
      <c r="C1008" t="s">
        <v>0</v>
      </c>
      <c r="D1008">
        <v>1</v>
      </c>
      <c r="E1008" t="s">
        <v>1</v>
      </c>
      <c r="F1008">
        <v>13</v>
      </c>
      <c r="G1008" s="2">
        <v>0</v>
      </c>
      <c r="H1008" t="s">
        <v>3726</v>
      </c>
      <c r="I1008" t="s">
        <v>3727</v>
      </c>
      <c r="J1008" t="s">
        <v>3728</v>
      </c>
      <c r="K1008" t="s">
        <v>10</v>
      </c>
      <c r="L1008" t="s">
        <v>3729</v>
      </c>
      <c r="M1008" t="s">
        <v>3730</v>
      </c>
      <c r="N1008" t="s">
        <v>3731</v>
      </c>
      <c r="O1008" t="s">
        <v>3732</v>
      </c>
      <c r="P1008" t="s">
        <v>3733</v>
      </c>
      <c r="Q1008" t="s">
        <v>3734</v>
      </c>
      <c r="R1008" t="s">
        <v>3732</v>
      </c>
      <c r="S1008" t="s">
        <v>3733</v>
      </c>
      <c r="T1008" t="s">
        <v>10</v>
      </c>
      <c r="U1008" t="s">
        <v>3732</v>
      </c>
    </row>
    <row r="1009" spans="1:19">
      <c r="A1009" t="s">
        <v>3735</v>
      </c>
      <c r="B1009">
        <v>186</v>
      </c>
      <c r="C1009" t="s">
        <v>0</v>
      </c>
      <c r="D1009">
        <v>272</v>
      </c>
      <c r="E1009" t="s">
        <v>1</v>
      </c>
      <c r="F1009">
        <v>306</v>
      </c>
      <c r="G1009" s="2">
        <v>0</v>
      </c>
      <c r="H1009" t="s">
        <v>3736</v>
      </c>
      <c r="I1009" t="s">
        <v>3737</v>
      </c>
      <c r="J1009" t="s">
        <v>166</v>
      </c>
      <c r="K1009" t="s">
        <v>3738</v>
      </c>
      <c r="L1009" t="s">
        <v>3739</v>
      </c>
      <c r="M1009" t="s">
        <v>37</v>
      </c>
      <c r="N1009" t="s">
        <v>3740</v>
      </c>
      <c r="O1009" t="s">
        <v>10</v>
      </c>
      <c r="P1009" t="s">
        <v>3741</v>
      </c>
    </row>
    <row r="1010" spans="1:19">
      <c r="A1010" t="s">
        <v>3735</v>
      </c>
      <c r="B1010">
        <v>186</v>
      </c>
      <c r="C1010" t="s">
        <v>0</v>
      </c>
      <c r="D1010">
        <v>87</v>
      </c>
      <c r="E1010" t="s">
        <v>1</v>
      </c>
      <c r="F1010">
        <v>146</v>
      </c>
      <c r="G1010" s="2">
        <v>0</v>
      </c>
      <c r="H1010" t="s">
        <v>3742</v>
      </c>
      <c r="I1010" t="s">
        <v>3743</v>
      </c>
      <c r="J1010" t="s">
        <v>3744</v>
      </c>
      <c r="K1010" t="s">
        <v>3745</v>
      </c>
      <c r="L1010" t="s">
        <v>495</v>
      </c>
    </row>
    <row r="1011" spans="1:19">
      <c r="A1011" t="s">
        <v>3735</v>
      </c>
      <c r="B1011">
        <v>186</v>
      </c>
      <c r="C1011" t="s">
        <v>0</v>
      </c>
      <c r="D1011">
        <v>1</v>
      </c>
      <c r="E1011" t="s">
        <v>1</v>
      </c>
      <c r="F1011">
        <v>153</v>
      </c>
      <c r="G1011" s="2">
        <v>0</v>
      </c>
      <c r="H1011" t="s">
        <v>3746</v>
      </c>
      <c r="I1011" t="s">
        <v>3747</v>
      </c>
      <c r="J1011" t="s">
        <v>2889</v>
      </c>
      <c r="K1011" t="s">
        <v>3748</v>
      </c>
      <c r="L1011" t="s">
        <v>2671</v>
      </c>
      <c r="M1011" t="s">
        <v>11</v>
      </c>
    </row>
    <row r="1012" spans="1:19">
      <c r="A1012" t="s">
        <v>3735</v>
      </c>
      <c r="B1012">
        <v>186</v>
      </c>
      <c r="C1012" t="s">
        <v>0</v>
      </c>
      <c r="D1012">
        <v>1</v>
      </c>
      <c r="E1012" t="s">
        <v>1</v>
      </c>
      <c r="F1012">
        <v>104</v>
      </c>
      <c r="G1012" s="2">
        <v>0</v>
      </c>
      <c r="H1012" t="s">
        <v>3749</v>
      </c>
      <c r="I1012" t="s">
        <v>3750</v>
      </c>
      <c r="J1012" t="s">
        <v>166</v>
      </c>
      <c r="K1012" t="s">
        <v>3751</v>
      </c>
      <c r="L1012" t="s">
        <v>13</v>
      </c>
      <c r="M1012" t="s">
        <v>718</v>
      </c>
    </row>
    <row r="1013" spans="1:19">
      <c r="A1013" t="s">
        <v>3735</v>
      </c>
      <c r="B1013">
        <v>186</v>
      </c>
      <c r="C1013" t="s">
        <v>0</v>
      </c>
      <c r="D1013">
        <v>1</v>
      </c>
      <c r="E1013" t="s">
        <v>1</v>
      </c>
      <c r="F1013">
        <v>98</v>
      </c>
      <c r="G1013" s="2">
        <v>0</v>
      </c>
      <c r="H1013" t="s">
        <v>3752</v>
      </c>
      <c r="I1013" t="s">
        <v>3753</v>
      </c>
      <c r="J1013" t="s">
        <v>3754</v>
      </c>
      <c r="K1013" t="s">
        <v>1648</v>
      </c>
      <c r="L1013" t="s">
        <v>501</v>
      </c>
      <c r="M1013" t="s">
        <v>10</v>
      </c>
      <c r="N1013" t="s">
        <v>3755</v>
      </c>
    </row>
    <row r="1014" spans="1:19">
      <c r="A1014" t="s">
        <v>3735</v>
      </c>
      <c r="B1014">
        <v>186</v>
      </c>
      <c r="C1014" t="s">
        <v>0</v>
      </c>
      <c r="D1014">
        <v>1</v>
      </c>
      <c r="E1014" t="s">
        <v>1</v>
      </c>
      <c r="F1014">
        <v>81</v>
      </c>
      <c r="G1014" s="2">
        <v>0</v>
      </c>
      <c r="H1014" t="s">
        <v>3756</v>
      </c>
      <c r="I1014" t="s">
        <v>3757</v>
      </c>
      <c r="J1014" t="s">
        <v>3758</v>
      </c>
      <c r="K1014" t="s">
        <v>501</v>
      </c>
      <c r="L1014" t="s">
        <v>1715</v>
      </c>
      <c r="M1014" t="s">
        <v>10</v>
      </c>
      <c r="N1014">
        <v>2</v>
      </c>
      <c r="O1014" t="s">
        <v>3759</v>
      </c>
      <c r="P1014" t="s">
        <v>3760</v>
      </c>
      <c r="Q1014" t="s">
        <v>10</v>
      </c>
      <c r="R1014" t="s">
        <v>53</v>
      </c>
    </row>
    <row r="1015" spans="1:19">
      <c r="A1015" t="s">
        <v>3735</v>
      </c>
      <c r="B1015">
        <v>186</v>
      </c>
      <c r="C1015" t="s">
        <v>0</v>
      </c>
      <c r="D1015">
        <v>1</v>
      </c>
      <c r="E1015" t="s">
        <v>1</v>
      </c>
      <c r="F1015">
        <v>74</v>
      </c>
      <c r="G1015" s="2">
        <v>0</v>
      </c>
      <c r="H1015" t="s">
        <v>3761</v>
      </c>
      <c r="I1015" t="s">
        <v>3762</v>
      </c>
      <c r="J1015" t="s">
        <v>379</v>
      </c>
      <c r="K1015" t="s">
        <v>1051</v>
      </c>
      <c r="L1015" t="s">
        <v>958</v>
      </c>
      <c r="M1015" t="s">
        <v>10</v>
      </c>
      <c r="N1015" t="s">
        <v>3763</v>
      </c>
    </row>
    <row r="1016" spans="1:19">
      <c r="A1016" t="s">
        <v>3735</v>
      </c>
      <c r="B1016">
        <v>186</v>
      </c>
      <c r="C1016" t="s">
        <v>0</v>
      </c>
      <c r="D1016">
        <v>1</v>
      </c>
      <c r="E1016" t="s">
        <v>1</v>
      </c>
      <c r="F1016">
        <v>71</v>
      </c>
      <c r="G1016" s="2">
        <v>0</v>
      </c>
      <c r="H1016" t="s">
        <v>3764</v>
      </c>
      <c r="I1016" t="s">
        <v>3765</v>
      </c>
      <c r="J1016" t="s">
        <v>192</v>
      </c>
      <c r="K1016" t="s">
        <v>10</v>
      </c>
      <c r="L1016" t="s">
        <v>3766</v>
      </c>
    </row>
    <row r="1017" spans="1:19">
      <c r="A1017" t="s">
        <v>3735</v>
      </c>
      <c r="B1017">
        <v>186</v>
      </c>
      <c r="C1017" t="s">
        <v>0</v>
      </c>
      <c r="D1017">
        <v>1</v>
      </c>
      <c r="E1017" t="s">
        <v>1</v>
      </c>
      <c r="F1017">
        <v>70</v>
      </c>
      <c r="G1017" s="2">
        <v>0</v>
      </c>
      <c r="H1017" t="s">
        <v>3767</v>
      </c>
      <c r="I1017" t="s">
        <v>3768</v>
      </c>
      <c r="J1017" t="s">
        <v>3769</v>
      </c>
      <c r="K1017" t="s">
        <v>957</v>
      </c>
      <c r="L1017" t="s">
        <v>3770</v>
      </c>
      <c r="M1017" t="s">
        <v>328</v>
      </c>
      <c r="N1017" t="s">
        <v>3771</v>
      </c>
      <c r="O1017" t="s">
        <v>720</v>
      </c>
      <c r="P1017" t="s">
        <v>10</v>
      </c>
      <c r="Q1017" t="s">
        <v>3772</v>
      </c>
      <c r="R1017" t="s">
        <v>3773</v>
      </c>
      <c r="S1017" t="s">
        <v>3774</v>
      </c>
    </row>
    <row r="1018" spans="1:19">
      <c r="A1018" t="s">
        <v>3735</v>
      </c>
      <c r="B1018">
        <v>186</v>
      </c>
      <c r="C1018" t="s">
        <v>0</v>
      </c>
      <c r="D1018">
        <v>1</v>
      </c>
      <c r="E1018" t="s">
        <v>1</v>
      </c>
      <c r="F1018">
        <v>63</v>
      </c>
      <c r="G1018" s="2">
        <v>0</v>
      </c>
      <c r="H1018" t="s">
        <v>3775</v>
      </c>
      <c r="I1018" t="s">
        <v>3776</v>
      </c>
      <c r="J1018" t="s">
        <v>1657</v>
      </c>
      <c r="K1018" t="s">
        <v>626</v>
      </c>
      <c r="L1018" t="s">
        <v>10</v>
      </c>
      <c r="M1018" t="s">
        <v>3777</v>
      </c>
    </row>
    <row r="1019" spans="1:19">
      <c r="A1019" t="s">
        <v>3735</v>
      </c>
      <c r="B1019">
        <v>186</v>
      </c>
      <c r="C1019" t="s">
        <v>0</v>
      </c>
      <c r="D1019">
        <v>1</v>
      </c>
      <c r="E1019" t="s">
        <v>1</v>
      </c>
      <c r="F1019">
        <v>63</v>
      </c>
      <c r="G1019" s="2">
        <v>0</v>
      </c>
      <c r="H1019" t="s">
        <v>3778</v>
      </c>
      <c r="I1019" t="s">
        <v>3779</v>
      </c>
      <c r="J1019" t="s">
        <v>313</v>
      </c>
      <c r="K1019" t="s">
        <v>314</v>
      </c>
      <c r="L1019" t="s">
        <v>315</v>
      </c>
      <c r="M1019" t="s">
        <v>316</v>
      </c>
      <c r="N1019" t="s">
        <v>317</v>
      </c>
      <c r="O1019" t="s">
        <v>318</v>
      </c>
    </row>
    <row r="1020" spans="1:19">
      <c r="A1020" t="s">
        <v>3735</v>
      </c>
      <c r="B1020">
        <v>186</v>
      </c>
      <c r="C1020" t="s">
        <v>0</v>
      </c>
      <c r="D1020">
        <v>1</v>
      </c>
      <c r="E1020" t="s">
        <v>1</v>
      </c>
      <c r="F1020">
        <v>61</v>
      </c>
      <c r="G1020" s="2">
        <v>0</v>
      </c>
      <c r="H1020" t="s">
        <v>3780</v>
      </c>
      <c r="I1020" t="s">
        <v>3781</v>
      </c>
      <c r="J1020" t="s">
        <v>1271</v>
      </c>
      <c r="K1020" t="s">
        <v>1272</v>
      </c>
      <c r="L1020" t="s">
        <v>3782</v>
      </c>
      <c r="M1020" t="s">
        <v>3783</v>
      </c>
      <c r="N1020" t="s">
        <v>82</v>
      </c>
    </row>
    <row r="1021" spans="1:19">
      <c r="A1021" t="s">
        <v>3735</v>
      </c>
      <c r="B1021">
        <v>186</v>
      </c>
      <c r="C1021" t="s">
        <v>0</v>
      </c>
      <c r="D1021">
        <v>1</v>
      </c>
      <c r="E1021" t="s">
        <v>1</v>
      </c>
      <c r="F1021">
        <v>55</v>
      </c>
      <c r="G1021" s="2">
        <v>0</v>
      </c>
      <c r="H1021" t="s">
        <v>3784</v>
      </c>
      <c r="I1021" t="s">
        <v>3785</v>
      </c>
      <c r="J1021" t="s">
        <v>1657</v>
      </c>
      <c r="K1021" t="s">
        <v>626</v>
      </c>
      <c r="L1021" t="s">
        <v>10</v>
      </c>
      <c r="M1021" t="s">
        <v>2926</v>
      </c>
    </row>
    <row r="1022" spans="1:19">
      <c r="A1022" t="s">
        <v>3735</v>
      </c>
      <c r="B1022">
        <v>186</v>
      </c>
      <c r="C1022" t="s">
        <v>0</v>
      </c>
      <c r="D1022">
        <v>1</v>
      </c>
      <c r="E1022" t="s">
        <v>1</v>
      </c>
      <c r="F1022">
        <v>55</v>
      </c>
      <c r="G1022" s="2">
        <v>0</v>
      </c>
      <c r="H1022" t="s">
        <v>3786</v>
      </c>
      <c r="I1022" t="s">
        <v>3787</v>
      </c>
      <c r="J1022" t="s">
        <v>1657</v>
      </c>
      <c r="K1022" t="s">
        <v>626</v>
      </c>
      <c r="L1022" t="s">
        <v>10</v>
      </c>
      <c r="M1022" t="s">
        <v>2926</v>
      </c>
    </row>
    <row r="1023" spans="1:19">
      <c r="A1023" t="s">
        <v>3735</v>
      </c>
      <c r="B1023">
        <v>186</v>
      </c>
      <c r="C1023" t="s">
        <v>0</v>
      </c>
      <c r="D1023">
        <v>1</v>
      </c>
      <c r="E1023" t="s">
        <v>1</v>
      </c>
      <c r="F1023">
        <v>55</v>
      </c>
      <c r="G1023" s="2">
        <v>0</v>
      </c>
      <c r="H1023" t="s">
        <v>3788</v>
      </c>
      <c r="I1023" t="s">
        <v>3789</v>
      </c>
      <c r="J1023" t="s">
        <v>1657</v>
      </c>
      <c r="K1023" t="s">
        <v>626</v>
      </c>
      <c r="L1023" t="s">
        <v>10</v>
      </c>
      <c r="M1023" t="s">
        <v>2926</v>
      </c>
    </row>
    <row r="1024" spans="1:19">
      <c r="A1024" t="s">
        <v>3735</v>
      </c>
      <c r="B1024">
        <v>186</v>
      </c>
      <c r="C1024" t="s">
        <v>0</v>
      </c>
      <c r="D1024">
        <v>1</v>
      </c>
      <c r="E1024" t="s">
        <v>1</v>
      </c>
      <c r="F1024">
        <v>55</v>
      </c>
      <c r="G1024" s="2">
        <v>0</v>
      </c>
      <c r="H1024" t="s">
        <v>3790</v>
      </c>
      <c r="I1024" t="s">
        <v>3791</v>
      </c>
      <c r="J1024" t="s">
        <v>1657</v>
      </c>
      <c r="K1024" t="s">
        <v>626</v>
      </c>
      <c r="L1024" t="s">
        <v>10</v>
      </c>
      <c r="M1024" t="s">
        <v>2926</v>
      </c>
    </row>
    <row r="1025" spans="1:25">
      <c r="A1025" t="s">
        <v>3735</v>
      </c>
      <c r="B1025">
        <v>186</v>
      </c>
      <c r="C1025" t="s">
        <v>0</v>
      </c>
      <c r="D1025">
        <v>1</v>
      </c>
      <c r="E1025" t="s">
        <v>1</v>
      </c>
      <c r="F1025">
        <v>55</v>
      </c>
      <c r="G1025" s="2">
        <v>0</v>
      </c>
      <c r="H1025" t="s">
        <v>3792</v>
      </c>
      <c r="I1025" t="s">
        <v>3793</v>
      </c>
      <c r="J1025" t="s">
        <v>1657</v>
      </c>
      <c r="K1025" t="s">
        <v>626</v>
      </c>
      <c r="L1025" t="s">
        <v>10</v>
      </c>
      <c r="M1025" t="s">
        <v>2926</v>
      </c>
    </row>
    <row r="1026" spans="1:25">
      <c r="A1026" t="s">
        <v>3735</v>
      </c>
      <c r="B1026">
        <v>186</v>
      </c>
      <c r="C1026" t="s">
        <v>0</v>
      </c>
      <c r="D1026">
        <v>1</v>
      </c>
      <c r="E1026" t="s">
        <v>1</v>
      </c>
      <c r="F1026">
        <v>55</v>
      </c>
      <c r="G1026" s="2">
        <v>0</v>
      </c>
      <c r="H1026" t="s">
        <v>3794</v>
      </c>
      <c r="I1026" t="s">
        <v>3795</v>
      </c>
      <c r="J1026" t="s">
        <v>1657</v>
      </c>
      <c r="K1026" t="s">
        <v>626</v>
      </c>
      <c r="L1026" t="s">
        <v>10</v>
      </c>
      <c r="M1026" t="s">
        <v>2926</v>
      </c>
    </row>
    <row r="1027" spans="1:25">
      <c r="A1027" t="s">
        <v>3735</v>
      </c>
      <c r="B1027">
        <v>186</v>
      </c>
      <c r="C1027" t="s">
        <v>0</v>
      </c>
      <c r="D1027">
        <v>1</v>
      </c>
      <c r="E1027" t="s">
        <v>1</v>
      </c>
      <c r="F1027">
        <v>54</v>
      </c>
      <c r="G1027" s="2">
        <v>0</v>
      </c>
      <c r="H1027" t="s">
        <v>3796</v>
      </c>
      <c r="I1027" t="s">
        <v>3797</v>
      </c>
      <c r="J1027" t="s">
        <v>166</v>
      </c>
      <c r="K1027" t="s">
        <v>1345</v>
      </c>
      <c r="L1027" t="s">
        <v>328</v>
      </c>
      <c r="M1027" t="s">
        <v>1346</v>
      </c>
      <c r="N1027">
        <v>2</v>
      </c>
    </row>
    <row r="1028" spans="1:25">
      <c r="A1028" t="s">
        <v>3735</v>
      </c>
      <c r="B1028">
        <v>186</v>
      </c>
      <c r="C1028" t="s">
        <v>0</v>
      </c>
      <c r="D1028">
        <v>1</v>
      </c>
      <c r="E1028" t="s">
        <v>1</v>
      </c>
      <c r="F1028">
        <v>51</v>
      </c>
      <c r="G1028" s="2">
        <v>0</v>
      </c>
      <c r="H1028" t="s">
        <v>3798</v>
      </c>
      <c r="I1028" t="s">
        <v>3799</v>
      </c>
      <c r="J1028" t="s">
        <v>663</v>
      </c>
      <c r="K1028" t="s">
        <v>10</v>
      </c>
      <c r="L1028" t="s">
        <v>3800</v>
      </c>
    </row>
    <row r="1029" spans="1:25">
      <c r="A1029" t="s">
        <v>3735</v>
      </c>
      <c r="B1029">
        <v>186</v>
      </c>
      <c r="C1029" t="s">
        <v>0</v>
      </c>
      <c r="D1029">
        <v>1</v>
      </c>
      <c r="E1029" t="s">
        <v>1</v>
      </c>
      <c r="F1029">
        <v>51</v>
      </c>
      <c r="G1029" s="2">
        <v>0</v>
      </c>
      <c r="H1029" t="s">
        <v>3801</v>
      </c>
      <c r="I1029" t="s">
        <v>3802</v>
      </c>
      <c r="J1029" t="s">
        <v>936</v>
      </c>
      <c r="K1029">
        <v>2</v>
      </c>
      <c r="L1029" t="s">
        <v>558</v>
      </c>
      <c r="M1029" t="s">
        <v>937</v>
      </c>
      <c r="N1029">
        <v>6</v>
      </c>
      <c r="O1029" t="s">
        <v>328</v>
      </c>
      <c r="P1029" t="s">
        <v>856</v>
      </c>
      <c r="Q1029" t="s">
        <v>938</v>
      </c>
      <c r="R1029" t="s">
        <v>939</v>
      </c>
      <c r="S1029" t="s">
        <v>940</v>
      </c>
      <c r="T1029" t="s">
        <v>558</v>
      </c>
      <c r="U1029" t="s">
        <v>937</v>
      </c>
      <c r="V1029" t="s">
        <v>941</v>
      </c>
      <c r="W1029" t="s">
        <v>328</v>
      </c>
      <c r="X1029" t="s">
        <v>55</v>
      </c>
      <c r="Y1029" t="s">
        <v>2268</v>
      </c>
    </row>
    <row r="1030" spans="1:25">
      <c r="A1030" t="s">
        <v>3735</v>
      </c>
      <c r="B1030">
        <v>186</v>
      </c>
      <c r="C1030" t="s">
        <v>0</v>
      </c>
      <c r="D1030">
        <v>1</v>
      </c>
      <c r="E1030" t="s">
        <v>1</v>
      </c>
      <c r="F1030">
        <v>48</v>
      </c>
      <c r="G1030" s="2">
        <v>0</v>
      </c>
      <c r="H1030" t="s">
        <v>3803</v>
      </c>
      <c r="I1030" t="s">
        <v>3804</v>
      </c>
      <c r="J1030" t="s">
        <v>422</v>
      </c>
      <c r="K1030" t="s">
        <v>423</v>
      </c>
      <c r="L1030" t="s">
        <v>1051</v>
      </c>
      <c r="M1030" t="s">
        <v>10</v>
      </c>
      <c r="N1030" t="s">
        <v>3805</v>
      </c>
    </row>
    <row r="1031" spans="1:25">
      <c r="A1031" t="s">
        <v>3735</v>
      </c>
      <c r="B1031">
        <v>186</v>
      </c>
      <c r="C1031" t="s">
        <v>0</v>
      </c>
      <c r="D1031">
        <v>1</v>
      </c>
      <c r="E1031" t="s">
        <v>1</v>
      </c>
      <c r="F1031">
        <v>46</v>
      </c>
      <c r="G1031" s="2">
        <v>0</v>
      </c>
      <c r="H1031" t="s">
        <v>3806</v>
      </c>
      <c r="I1031" t="s">
        <v>3807</v>
      </c>
      <c r="J1031" t="s">
        <v>3808</v>
      </c>
      <c r="K1031" t="s">
        <v>397</v>
      </c>
      <c r="L1031" t="s">
        <v>363</v>
      </c>
      <c r="M1031" t="s">
        <v>3809</v>
      </c>
      <c r="N1031" t="s">
        <v>3810</v>
      </c>
      <c r="O1031" t="s">
        <v>14</v>
      </c>
      <c r="P1031" t="s">
        <v>3811</v>
      </c>
    </row>
    <row r="1032" spans="1:25">
      <c r="A1032" t="s">
        <v>3735</v>
      </c>
      <c r="B1032">
        <v>186</v>
      </c>
      <c r="C1032" t="s">
        <v>0</v>
      </c>
      <c r="D1032">
        <v>1</v>
      </c>
      <c r="E1032" t="s">
        <v>1</v>
      </c>
      <c r="F1032">
        <v>37</v>
      </c>
      <c r="G1032" s="2">
        <v>0</v>
      </c>
      <c r="H1032" t="s">
        <v>3812</v>
      </c>
      <c r="I1032" t="s">
        <v>3813</v>
      </c>
      <c r="J1032" t="s">
        <v>3814</v>
      </c>
      <c r="K1032" t="s">
        <v>10</v>
      </c>
      <c r="L1032" t="s">
        <v>3815</v>
      </c>
    </row>
    <row r="1033" spans="1:25">
      <c r="A1033" t="s">
        <v>3735</v>
      </c>
      <c r="B1033">
        <v>186</v>
      </c>
      <c r="C1033" t="s">
        <v>0</v>
      </c>
      <c r="D1033">
        <v>1</v>
      </c>
      <c r="E1033" t="s">
        <v>1</v>
      </c>
      <c r="F1033">
        <v>31</v>
      </c>
      <c r="G1033" s="2">
        <v>0</v>
      </c>
      <c r="H1033" t="s">
        <v>3816</v>
      </c>
      <c r="I1033" t="s">
        <v>3817</v>
      </c>
      <c r="J1033" t="s">
        <v>3099</v>
      </c>
      <c r="K1033" t="s">
        <v>82</v>
      </c>
      <c r="L1033" t="s">
        <v>363</v>
      </c>
    </row>
    <row r="1034" spans="1:25">
      <c r="A1034" t="s">
        <v>3735</v>
      </c>
      <c r="B1034">
        <v>186</v>
      </c>
      <c r="C1034" t="s">
        <v>0</v>
      </c>
      <c r="D1034">
        <v>1</v>
      </c>
      <c r="E1034" t="s">
        <v>1</v>
      </c>
      <c r="F1034">
        <v>18</v>
      </c>
      <c r="G1034" s="2">
        <v>0</v>
      </c>
      <c r="H1034" t="s">
        <v>3818</v>
      </c>
      <c r="I1034" t="s">
        <v>3819</v>
      </c>
      <c r="J1034" t="s">
        <v>1657</v>
      </c>
      <c r="K1034" t="s">
        <v>626</v>
      </c>
      <c r="L1034" t="s">
        <v>10</v>
      </c>
      <c r="M1034" t="s">
        <v>3820</v>
      </c>
      <c r="N1034" t="s">
        <v>1602</v>
      </c>
    </row>
    <row r="1035" spans="1:25">
      <c r="A1035" t="s">
        <v>3821</v>
      </c>
      <c r="B1035">
        <v>185</v>
      </c>
      <c r="C1035" t="s">
        <v>0</v>
      </c>
      <c r="D1035">
        <v>231</v>
      </c>
      <c r="E1035" t="s">
        <v>1</v>
      </c>
      <c r="F1035">
        <v>258</v>
      </c>
      <c r="G1035" s="2">
        <v>0</v>
      </c>
      <c r="H1035" t="s">
        <v>3822</v>
      </c>
      <c r="I1035" t="s">
        <v>3823</v>
      </c>
      <c r="J1035" t="s">
        <v>2754</v>
      </c>
      <c r="K1035" t="s">
        <v>10</v>
      </c>
      <c r="L1035" t="s">
        <v>3824</v>
      </c>
    </row>
    <row r="1036" spans="1:25">
      <c r="A1036" t="s">
        <v>3821</v>
      </c>
      <c r="B1036">
        <v>185</v>
      </c>
      <c r="C1036" t="s">
        <v>0</v>
      </c>
      <c r="D1036">
        <v>134</v>
      </c>
      <c r="E1036" t="s">
        <v>1</v>
      </c>
      <c r="F1036">
        <v>210</v>
      </c>
      <c r="G1036" s="2">
        <v>0</v>
      </c>
      <c r="H1036" t="s">
        <v>3825</v>
      </c>
      <c r="I1036" t="s">
        <v>3826</v>
      </c>
      <c r="J1036" t="s">
        <v>3827</v>
      </c>
      <c r="K1036" t="s">
        <v>1361</v>
      </c>
      <c r="L1036" t="s">
        <v>3334</v>
      </c>
      <c r="M1036" t="s">
        <v>3828</v>
      </c>
      <c r="N1036" t="s">
        <v>506</v>
      </c>
      <c r="O1036">
        <v>1</v>
      </c>
    </row>
    <row r="1037" spans="1:25">
      <c r="A1037" t="s">
        <v>3821</v>
      </c>
      <c r="B1037">
        <v>185</v>
      </c>
      <c r="C1037" t="s">
        <v>0</v>
      </c>
      <c r="D1037">
        <v>106</v>
      </c>
      <c r="E1037" t="s">
        <v>1</v>
      </c>
      <c r="F1037">
        <v>122</v>
      </c>
      <c r="G1037" s="2">
        <v>0</v>
      </c>
      <c r="H1037" t="s">
        <v>3829</v>
      </c>
      <c r="I1037" t="s">
        <v>3830</v>
      </c>
      <c r="J1037" t="s">
        <v>1657</v>
      </c>
      <c r="K1037" t="s">
        <v>626</v>
      </c>
      <c r="L1037" t="s">
        <v>10</v>
      </c>
      <c r="M1037" t="s">
        <v>2290</v>
      </c>
      <c r="N1037" t="s">
        <v>1602</v>
      </c>
    </row>
    <row r="1038" spans="1:25">
      <c r="A1038" t="s">
        <v>3821</v>
      </c>
      <c r="B1038">
        <v>185</v>
      </c>
      <c r="C1038" t="s">
        <v>0</v>
      </c>
      <c r="D1038">
        <v>1</v>
      </c>
      <c r="E1038" t="s">
        <v>1</v>
      </c>
      <c r="F1038">
        <v>128</v>
      </c>
      <c r="G1038" s="2">
        <v>0</v>
      </c>
      <c r="H1038" t="s">
        <v>3831</v>
      </c>
      <c r="I1038" t="s">
        <v>3832</v>
      </c>
      <c r="J1038" t="s">
        <v>725</v>
      </c>
      <c r="K1038" t="s">
        <v>10</v>
      </c>
      <c r="L1038" t="s">
        <v>3833</v>
      </c>
    </row>
    <row r="1039" spans="1:25">
      <c r="A1039" t="s">
        <v>3821</v>
      </c>
      <c r="B1039">
        <v>185</v>
      </c>
      <c r="C1039" t="s">
        <v>0</v>
      </c>
      <c r="D1039">
        <v>1</v>
      </c>
      <c r="E1039" t="s">
        <v>1</v>
      </c>
      <c r="F1039">
        <v>87</v>
      </c>
      <c r="G1039" s="2">
        <v>0</v>
      </c>
      <c r="H1039" t="s">
        <v>3834</v>
      </c>
      <c r="I1039" t="s">
        <v>3835</v>
      </c>
      <c r="J1039" t="s">
        <v>410</v>
      </c>
      <c r="K1039" t="s">
        <v>595</v>
      </c>
      <c r="L1039" t="s">
        <v>596</v>
      </c>
      <c r="M1039" t="s">
        <v>3836</v>
      </c>
      <c r="N1039" t="s">
        <v>13</v>
      </c>
      <c r="O1039" t="s">
        <v>598</v>
      </c>
    </row>
    <row r="1040" spans="1:25">
      <c r="A1040" t="s">
        <v>3821</v>
      </c>
      <c r="B1040">
        <v>185</v>
      </c>
      <c r="C1040" t="s">
        <v>0</v>
      </c>
      <c r="D1040">
        <v>1</v>
      </c>
      <c r="E1040" t="s">
        <v>1</v>
      </c>
      <c r="F1040">
        <v>78</v>
      </c>
      <c r="G1040" s="2">
        <v>0</v>
      </c>
      <c r="H1040" t="s">
        <v>3837</v>
      </c>
      <c r="I1040" t="s">
        <v>3838</v>
      </c>
      <c r="J1040" t="s">
        <v>166</v>
      </c>
      <c r="K1040" t="s">
        <v>3839</v>
      </c>
      <c r="L1040" t="s">
        <v>13</v>
      </c>
      <c r="M1040" t="s">
        <v>3840</v>
      </c>
      <c r="N1040" t="s">
        <v>3841</v>
      </c>
      <c r="O1040" t="s">
        <v>98</v>
      </c>
      <c r="P1040" t="s">
        <v>3842</v>
      </c>
    </row>
    <row r="1041" spans="1:17">
      <c r="A1041" t="s">
        <v>3821</v>
      </c>
      <c r="B1041">
        <v>185</v>
      </c>
      <c r="C1041" t="s">
        <v>0</v>
      </c>
      <c r="D1041">
        <v>1</v>
      </c>
      <c r="E1041" t="s">
        <v>1</v>
      </c>
      <c r="F1041">
        <v>78</v>
      </c>
      <c r="G1041" s="2">
        <v>0</v>
      </c>
      <c r="H1041" t="s">
        <v>3843</v>
      </c>
      <c r="I1041" t="s">
        <v>3844</v>
      </c>
      <c r="J1041" t="s">
        <v>166</v>
      </c>
      <c r="K1041" t="s">
        <v>3839</v>
      </c>
      <c r="L1041" t="s">
        <v>13</v>
      </c>
      <c r="M1041" t="s">
        <v>3845</v>
      </c>
    </row>
    <row r="1042" spans="1:17">
      <c r="A1042" t="s">
        <v>3821</v>
      </c>
      <c r="B1042">
        <v>185</v>
      </c>
      <c r="C1042" t="s">
        <v>0</v>
      </c>
      <c r="D1042">
        <v>1</v>
      </c>
      <c r="E1042" t="s">
        <v>1</v>
      </c>
      <c r="F1042">
        <v>78</v>
      </c>
      <c r="G1042" s="2">
        <v>0</v>
      </c>
      <c r="H1042" t="s">
        <v>3846</v>
      </c>
      <c r="I1042" t="s">
        <v>3847</v>
      </c>
      <c r="J1042" t="s">
        <v>1745</v>
      </c>
      <c r="K1042" t="s">
        <v>327</v>
      </c>
      <c r="L1042" t="s">
        <v>328</v>
      </c>
      <c r="M1042" t="s">
        <v>3848</v>
      </c>
      <c r="N1042" t="s">
        <v>1747</v>
      </c>
      <c r="O1042" t="s">
        <v>1748</v>
      </c>
      <c r="P1042" t="s">
        <v>10</v>
      </c>
      <c r="Q1042" t="s">
        <v>3849</v>
      </c>
    </row>
    <row r="1043" spans="1:17">
      <c r="A1043" t="s">
        <v>3821</v>
      </c>
      <c r="B1043">
        <v>185</v>
      </c>
      <c r="C1043" t="s">
        <v>0</v>
      </c>
      <c r="D1043">
        <v>1</v>
      </c>
      <c r="E1043" t="s">
        <v>1</v>
      </c>
      <c r="F1043">
        <v>74</v>
      </c>
      <c r="G1043" s="2">
        <v>0</v>
      </c>
      <c r="H1043" t="s">
        <v>3850</v>
      </c>
      <c r="I1043" t="s">
        <v>3851</v>
      </c>
      <c r="J1043" t="s">
        <v>1657</v>
      </c>
      <c r="K1043" t="s">
        <v>626</v>
      </c>
      <c r="L1043" t="s">
        <v>10</v>
      </c>
      <c r="M1043" t="s">
        <v>3820</v>
      </c>
      <c r="N1043" t="s">
        <v>1602</v>
      </c>
    </row>
    <row r="1044" spans="1:17">
      <c r="A1044" t="s">
        <v>3821</v>
      </c>
      <c r="B1044">
        <v>185</v>
      </c>
      <c r="C1044" t="s">
        <v>0</v>
      </c>
      <c r="D1044">
        <v>1</v>
      </c>
      <c r="E1044" t="s">
        <v>1</v>
      </c>
      <c r="F1044">
        <v>73</v>
      </c>
      <c r="G1044" s="2">
        <v>0</v>
      </c>
      <c r="H1044" t="s">
        <v>3852</v>
      </c>
      <c r="I1044" t="s">
        <v>3853</v>
      </c>
      <c r="J1044" t="s">
        <v>3854</v>
      </c>
      <c r="K1044" t="s">
        <v>3855</v>
      </c>
      <c r="L1044" t="s">
        <v>569</v>
      </c>
      <c r="M1044" t="s">
        <v>3856</v>
      </c>
    </row>
    <row r="1045" spans="1:17">
      <c r="A1045" t="s">
        <v>3821</v>
      </c>
      <c r="B1045">
        <v>185</v>
      </c>
      <c r="C1045" t="s">
        <v>0</v>
      </c>
      <c r="D1045">
        <v>1</v>
      </c>
      <c r="E1045" t="s">
        <v>1</v>
      </c>
      <c r="F1045">
        <v>73</v>
      </c>
      <c r="G1045" s="2">
        <v>0</v>
      </c>
      <c r="H1045" t="s">
        <v>3857</v>
      </c>
      <c r="I1045" t="s">
        <v>3858</v>
      </c>
      <c r="J1045" t="s">
        <v>3854</v>
      </c>
      <c r="K1045" t="s">
        <v>3855</v>
      </c>
      <c r="L1045" t="s">
        <v>569</v>
      </c>
      <c r="M1045" t="s">
        <v>3856</v>
      </c>
    </row>
    <row r="1046" spans="1:17">
      <c r="A1046" t="s">
        <v>3821</v>
      </c>
      <c r="B1046">
        <v>185</v>
      </c>
      <c r="C1046" t="s">
        <v>0</v>
      </c>
      <c r="D1046">
        <v>1</v>
      </c>
      <c r="E1046" t="s">
        <v>1</v>
      </c>
      <c r="F1046">
        <v>73</v>
      </c>
      <c r="G1046" s="2">
        <v>0</v>
      </c>
      <c r="H1046" t="s">
        <v>3859</v>
      </c>
      <c r="I1046" t="s">
        <v>3860</v>
      </c>
      <c r="J1046" t="s">
        <v>3854</v>
      </c>
      <c r="K1046" t="s">
        <v>3855</v>
      </c>
      <c r="L1046" t="s">
        <v>569</v>
      </c>
      <c r="M1046" t="s">
        <v>3856</v>
      </c>
    </row>
    <row r="1047" spans="1:17">
      <c r="A1047" t="s">
        <v>3821</v>
      </c>
      <c r="B1047">
        <v>185</v>
      </c>
      <c r="C1047" t="s">
        <v>0</v>
      </c>
      <c r="D1047">
        <v>1</v>
      </c>
      <c r="E1047" t="s">
        <v>1</v>
      </c>
      <c r="F1047">
        <v>73</v>
      </c>
      <c r="G1047" s="2">
        <v>0</v>
      </c>
      <c r="H1047" t="s">
        <v>3861</v>
      </c>
      <c r="I1047" t="s">
        <v>3862</v>
      </c>
      <c r="J1047" t="s">
        <v>3854</v>
      </c>
      <c r="K1047" t="s">
        <v>3855</v>
      </c>
      <c r="L1047" t="s">
        <v>569</v>
      </c>
      <c r="M1047" t="s">
        <v>3856</v>
      </c>
    </row>
    <row r="1048" spans="1:17">
      <c r="A1048" t="s">
        <v>3821</v>
      </c>
      <c r="B1048">
        <v>185</v>
      </c>
      <c r="C1048" t="s">
        <v>0</v>
      </c>
      <c r="D1048">
        <v>1</v>
      </c>
      <c r="E1048" t="s">
        <v>1</v>
      </c>
      <c r="F1048">
        <v>73</v>
      </c>
      <c r="G1048" s="2">
        <v>0</v>
      </c>
      <c r="H1048" t="s">
        <v>3863</v>
      </c>
      <c r="I1048" t="s">
        <v>3864</v>
      </c>
      <c r="J1048" t="s">
        <v>3854</v>
      </c>
      <c r="K1048" t="s">
        <v>3855</v>
      </c>
      <c r="L1048" t="s">
        <v>569</v>
      </c>
      <c r="M1048" t="s">
        <v>3856</v>
      </c>
    </row>
    <row r="1049" spans="1:17">
      <c r="A1049" t="s">
        <v>3821</v>
      </c>
      <c r="B1049">
        <v>185</v>
      </c>
      <c r="C1049" t="s">
        <v>0</v>
      </c>
      <c r="D1049">
        <v>1</v>
      </c>
      <c r="E1049" t="s">
        <v>1</v>
      </c>
      <c r="F1049">
        <v>73</v>
      </c>
      <c r="G1049" s="2">
        <v>0</v>
      </c>
      <c r="H1049" t="s">
        <v>3865</v>
      </c>
      <c r="I1049" t="s">
        <v>3866</v>
      </c>
      <c r="J1049" t="s">
        <v>3854</v>
      </c>
      <c r="K1049" t="s">
        <v>3855</v>
      </c>
      <c r="L1049" t="s">
        <v>569</v>
      </c>
      <c r="M1049" t="s">
        <v>3856</v>
      </c>
    </row>
    <row r="1050" spans="1:17">
      <c r="A1050" t="s">
        <v>3821</v>
      </c>
      <c r="B1050">
        <v>185</v>
      </c>
      <c r="C1050" t="s">
        <v>0</v>
      </c>
      <c r="D1050">
        <v>1</v>
      </c>
      <c r="E1050" t="s">
        <v>1</v>
      </c>
      <c r="F1050">
        <v>73</v>
      </c>
      <c r="G1050" s="2">
        <v>0</v>
      </c>
      <c r="H1050" t="s">
        <v>3867</v>
      </c>
      <c r="I1050" t="s">
        <v>3868</v>
      </c>
      <c r="J1050" t="s">
        <v>3854</v>
      </c>
      <c r="K1050" t="s">
        <v>3855</v>
      </c>
      <c r="L1050" t="s">
        <v>569</v>
      </c>
      <c r="M1050" t="s">
        <v>3856</v>
      </c>
    </row>
    <row r="1051" spans="1:17">
      <c r="A1051" t="s">
        <v>3821</v>
      </c>
      <c r="B1051">
        <v>185</v>
      </c>
      <c r="C1051" t="s">
        <v>0</v>
      </c>
      <c r="D1051">
        <v>1</v>
      </c>
      <c r="E1051" t="s">
        <v>1</v>
      </c>
      <c r="F1051">
        <v>73</v>
      </c>
      <c r="G1051" s="2">
        <v>0</v>
      </c>
      <c r="H1051" t="s">
        <v>3869</v>
      </c>
      <c r="I1051" t="s">
        <v>3870</v>
      </c>
      <c r="J1051" t="s">
        <v>3854</v>
      </c>
      <c r="K1051" t="s">
        <v>3855</v>
      </c>
      <c r="L1051" t="s">
        <v>569</v>
      </c>
      <c r="M1051" t="s">
        <v>3856</v>
      </c>
    </row>
    <row r="1052" spans="1:17">
      <c r="A1052" t="s">
        <v>3821</v>
      </c>
      <c r="B1052">
        <v>185</v>
      </c>
      <c r="C1052" t="s">
        <v>0</v>
      </c>
      <c r="D1052">
        <v>1</v>
      </c>
      <c r="E1052" t="s">
        <v>1</v>
      </c>
      <c r="F1052">
        <v>73</v>
      </c>
      <c r="G1052" s="2">
        <v>0</v>
      </c>
      <c r="H1052" t="s">
        <v>3871</v>
      </c>
      <c r="I1052" t="s">
        <v>3872</v>
      </c>
      <c r="J1052" t="s">
        <v>3854</v>
      </c>
      <c r="K1052" t="s">
        <v>3855</v>
      </c>
      <c r="L1052" t="s">
        <v>569</v>
      </c>
      <c r="M1052" t="s">
        <v>3856</v>
      </c>
    </row>
    <row r="1053" spans="1:17">
      <c r="A1053" t="s">
        <v>3821</v>
      </c>
      <c r="B1053">
        <v>185</v>
      </c>
      <c r="C1053" t="s">
        <v>0</v>
      </c>
      <c r="D1053">
        <v>1</v>
      </c>
      <c r="E1053" t="s">
        <v>1</v>
      </c>
      <c r="F1053">
        <v>73</v>
      </c>
      <c r="G1053" s="2">
        <v>0</v>
      </c>
      <c r="H1053" t="s">
        <v>3873</v>
      </c>
      <c r="I1053" t="s">
        <v>3874</v>
      </c>
      <c r="J1053" t="s">
        <v>3854</v>
      </c>
      <c r="K1053" t="s">
        <v>3855</v>
      </c>
      <c r="L1053" t="s">
        <v>569</v>
      </c>
      <c r="M1053" t="s">
        <v>3856</v>
      </c>
    </row>
    <row r="1054" spans="1:17">
      <c r="A1054" t="s">
        <v>3821</v>
      </c>
      <c r="B1054">
        <v>185</v>
      </c>
      <c r="C1054" t="s">
        <v>0</v>
      </c>
      <c r="D1054">
        <v>1</v>
      </c>
      <c r="E1054" t="s">
        <v>1</v>
      </c>
      <c r="F1054">
        <v>73</v>
      </c>
      <c r="G1054" s="2">
        <v>0</v>
      </c>
      <c r="H1054" t="s">
        <v>3875</v>
      </c>
      <c r="I1054" t="s">
        <v>3876</v>
      </c>
      <c r="J1054" t="s">
        <v>3854</v>
      </c>
      <c r="K1054" t="s">
        <v>3855</v>
      </c>
      <c r="L1054" t="s">
        <v>569</v>
      </c>
      <c r="M1054" t="s">
        <v>3856</v>
      </c>
    </row>
    <row r="1055" spans="1:17">
      <c r="A1055" t="s">
        <v>3821</v>
      </c>
      <c r="B1055">
        <v>185</v>
      </c>
      <c r="C1055" t="s">
        <v>0</v>
      </c>
      <c r="D1055">
        <v>1</v>
      </c>
      <c r="E1055" t="s">
        <v>1</v>
      </c>
      <c r="F1055">
        <v>73</v>
      </c>
      <c r="G1055" s="2">
        <v>0</v>
      </c>
      <c r="H1055" t="s">
        <v>3877</v>
      </c>
      <c r="I1055" t="s">
        <v>3878</v>
      </c>
      <c r="J1055" t="s">
        <v>3854</v>
      </c>
      <c r="K1055" t="s">
        <v>3855</v>
      </c>
      <c r="L1055" t="s">
        <v>569</v>
      </c>
      <c r="M1055" t="s">
        <v>3856</v>
      </c>
    </row>
    <row r="1056" spans="1:17">
      <c r="A1056" t="s">
        <v>3821</v>
      </c>
      <c r="B1056">
        <v>185</v>
      </c>
      <c r="C1056" t="s">
        <v>0</v>
      </c>
      <c r="D1056">
        <v>1</v>
      </c>
      <c r="E1056" t="s">
        <v>1</v>
      </c>
      <c r="F1056">
        <v>73</v>
      </c>
      <c r="G1056" s="2">
        <v>0</v>
      </c>
      <c r="H1056" t="s">
        <v>3879</v>
      </c>
      <c r="I1056" t="s">
        <v>3880</v>
      </c>
      <c r="J1056" t="s">
        <v>3854</v>
      </c>
      <c r="K1056" t="s">
        <v>3855</v>
      </c>
      <c r="L1056" t="s">
        <v>569</v>
      </c>
      <c r="M1056" t="s">
        <v>3856</v>
      </c>
    </row>
    <row r="1057" spans="1:26">
      <c r="A1057" t="s">
        <v>3821</v>
      </c>
      <c r="B1057">
        <v>185</v>
      </c>
      <c r="C1057" t="s">
        <v>0</v>
      </c>
      <c r="D1057">
        <v>1</v>
      </c>
      <c r="E1057" t="s">
        <v>1</v>
      </c>
      <c r="F1057">
        <v>72</v>
      </c>
      <c r="G1057" s="2">
        <v>0</v>
      </c>
      <c r="H1057" t="s">
        <v>3881</v>
      </c>
      <c r="I1057" t="s">
        <v>3882</v>
      </c>
      <c r="J1057" t="s">
        <v>601</v>
      </c>
      <c r="K1057" t="s">
        <v>3883</v>
      </c>
      <c r="L1057" t="s">
        <v>3884</v>
      </c>
      <c r="M1057" t="s">
        <v>3885</v>
      </c>
      <c r="N1057" t="s">
        <v>3886</v>
      </c>
    </row>
    <row r="1058" spans="1:26">
      <c r="A1058" t="s">
        <v>3821</v>
      </c>
      <c r="B1058">
        <v>185</v>
      </c>
      <c r="C1058" t="s">
        <v>0</v>
      </c>
      <c r="D1058">
        <v>1</v>
      </c>
      <c r="E1058" t="s">
        <v>1</v>
      </c>
      <c r="F1058">
        <v>70</v>
      </c>
      <c r="G1058" s="2">
        <v>0</v>
      </c>
      <c r="H1058" t="s">
        <v>3887</v>
      </c>
      <c r="I1058" t="s">
        <v>3888</v>
      </c>
      <c r="J1058" t="s">
        <v>166</v>
      </c>
      <c r="K1058" t="s">
        <v>3889</v>
      </c>
      <c r="L1058" t="s">
        <v>3890</v>
      </c>
      <c r="M1058" t="s">
        <v>495</v>
      </c>
    </row>
    <row r="1059" spans="1:26">
      <c r="A1059" t="s">
        <v>3821</v>
      </c>
      <c r="B1059">
        <v>185</v>
      </c>
      <c r="C1059" t="s">
        <v>0</v>
      </c>
      <c r="D1059">
        <v>1</v>
      </c>
      <c r="E1059" t="s">
        <v>1</v>
      </c>
      <c r="F1059">
        <v>70</v>
      </c>
      <c r="G1059" s="2">
        <v>0</v>
      </c>
      <c r="H1059" t="s">
        <v>3891</v>
      </c>
      <c r="I1059" t="s">
        <v>3892</v>
      </c>
      <c r="J1059" t="s">
        <v>166</v>
      </c>
      <c r="K1059" t="s">
        <v>3889</v>
      </c>
      <c r="L1059" t="s">
        <v>3893</v>
      </c>
      <c r="M1059" t="s">
        <v>495</v>
      </c>
    </row>
    <row r="1060" spans="1:26">
      <c r="A1060" t="s">
        <v>3821</v>
      </c>
      <c r="B1060">
        <v>185</v>
      </c>
      <c r="C1060" t="s">
        <v>0</v>
      </c>
      <c r="D1060">
        <v>1</v>
      </c>
      <c r="E1060" t="s">
        <v>1</v>
      </c>
      <c r="F1060">
        <v>67</v>
      </c>
      <c r="G1060" s="2">
        <v>0</v>
      </c>
      <c r="H1060" t="s">
        <v>3894</v>
      </c>
      <c r="I1060" t="s">
        <v>3895</v>
      </c>
      <c r="J1060" t="s">
        <v>166</v>
      </c>
      <c r="K1060" t="s">
        <v>3896</v>
      </c>
    </row>
    <row r="1061" spans="1:26">
      <c r="A1061" t="s">
        <v>3821</v>
      </c>
      <c r="B1061">
        <v>185</v>
      </c>
      <c r="C1061" t="s">
        <v>0</v>
      </c>
      <c r="D1061">
        <v>1</v>
      </c>
      <c r="E1061" t="s">
        <v>1</v>
      </c>
      <c r="F1061">
        <v>65</v>
      </c>
      <c r="G1061" s="2">
        <v>0</v>
      </c>
      <c r="H1061" t="s">
        <v>3897</v>
      </c>
      <c r="I1061" t="s">
        <v>3898</v>
      </c>
      <c r="J1061" t="s">
        <v>3899</v>
      </c>
      <c r="K1061" t="s">
        <v>3900</v>
      </c>
      <c r="L1061">
        <v>2</v>
      </c>
      <c r="M1061" t="s">
        <v>3901</v>
      </c>
      <c r="N1061" t="s">
        <v>3902</v>
      </c>
      <c r="O1061" t="s">
        <v>3903</v>
      </c>
      <c r="P1061" t="s">
        <v>53</v>
      </c>
      <c r="Q1061" t="s">
        <v>3904</v>
      </c>
      <c r="R1061" t="s">
        <v>53</v>
      </c>
      <c r="S1061" t="s">
        <v>3905</v>
      </c>
      <c r="T1061" t="s">
        <v>53</v>
      </c>
    </row>
    <row r="1062" spans="1:26">
      <c r="A1062" t="s">
        <v>3821</v>
      </c>
      <c r="B1062">
        <v>185</v>
      </c>
      <c r="C1062" t="s">
        <v>0</v>
      </c>
      <c r="D1062">
        <v>1</v>
      </c>
      <c r="E1062" t="s">
        <v>1</v>
      </c>
      <c r="F1062">
        <v>65</v>
      </c>
      <c r="G1062" s="2">
        <v>0</v>
      </c>
      <c r="H1062" t="s">
        <v>3906</v>
      </c>
      <c r="I1062" t="s">
        <v>3907</v>
      </c>
      <c r="J1062" t="s">
        <v>3908</v>
      </c>
      <c r="K1062" t="s">
        <v>3909</v>
      </c>
      <c r="L1062" t="s">
        <v>3910</v>
      </c>
      <c r="M1062" t="s">
        <v>3911</v>
      </c>
    </row>
    <row r="1063" spans="1:26">
      <c r="A1063" t="s">
        <v>3821</v>
      </c>
      <c r="B1063">
        <v>185</v>
      </c>
      <c r="C1063" t="s">
        <v>0</v>
      </c>
      <c r="D1063">
        <v>1</v>
      </c>
      <c r="E1063" t="s">
        <v>1</v>
      </c>
      <c r="F1063">
        <v>64</v>
      </c>
      <c r="G1063" s="2">
        <v>0</v>
      </c>
      <c r="H1063" t="s">
        <v>3912</v>
      </c>
      <c r="I1063" t="s">
        <v>3913</v>
      </c>
      <c r="J1063" t="s">
        <v>1121</v>
      </c>
      <c r="K1063" t="s">
        <v>313</v>
      </c>
      <c r="L1063" t="s">
        <v>429</v>
      </c>
      <c r="M1063" t="s">
        <v>328</v>
      </c>
      <c r="N1063" t="s">
        <v>1122</v>
      </c>
      <c r="O1063" t="s">
        <v>685</v>
      </c>
      <c r="P1063" t="s">
        <v>1938</v>
      </c>
      <c r="Q1063" t="s">
        <v>1678</v>
      </c>
      <c r="R1063" t="s">
        <v>1126</v>
      </c>
      <c r="S1063" t="s">
        <v>1679</v>
      </c>
      <c r="T1063" t="s">
        <v>607</v>
      </c>
      <c r="U1063" t="s">
        <v>1678</v>
      </c>
      <c r="V1063" t="s">
        <v>1126</v>
      </c>
      <c r="W1063" t="s">
        <v>1680</v>
      </c>
      <c r="X1063" t="s">
        <v>607</v>
      </c>
    </row>
    <row r="1064" spans="1:26">
      <c r="A1064" t="s">
        <v>3821</v>
      </c>
      <c r="B1064">
        <v>185</v>
      </c>
      <c r="C1064" t="s">
        <v>0</v>
      </c>
      <c r="D1064">
        <v>1</v>
      </c>
      <c r="E1064" t="s">
        <v>1</v>
      </c>
      <c r="F1064">
        <v>64</v>
      </c>
      <c r="G1064" s="2">
        <v>0</v>
      </c>
      <c r="H1064" t="s">
        <v>3914</v>
      </c>
      <c r="I1064" t="s">
        <v>3915</v>
      </c>
      <c r="J1064" t="s">
        <v>2228</v>
      </c>
      <c r="K1064" t="s">
        <v>2229</v>
      </c>
      <c r="L1064" t="s">
        <v>882</v>
      </c>
      <c r="M1064" t="s">
        <v>2230</v>
      </c>
      <c r="N1064" t="s">
        <v>2231</v>
      </c>
      <c r="O1064" t="s">
        <v>2232</v>
      </c>
      <c r="P1064" t="s">
        <v>2233</v>
      </c>
      <c r="Q1064" t="s">
        <v>2234</v>
      </c>
    </row>
    <row r="1065" spans="1:26">
      <c r="A1065" t="s">
        <v>3821</v>
      </c>
      <c r="B1065">
        <v>185</v>
      </c>
      <c r="C1065" t="s">
        <v>0</v>
      </c>
      <c r="D1065">
        <v>1</v>
      </c>
      <c r="E1065" t="s">
        <v>1</v>
      </c>
      <c r="F1065">
        <v>63</v>
      </c>
      <c r="G1065" s="2">
        <v>0</v>
      </c>
      <c r="H1065" t="s">
        <v>3916</v>
      </c>
      <c r="I1065" t="s">
        <v>3917</v>
      </c>
      <c r="J1065" t="s">
        <v>3918</v>
      </c>
      <c r="K1065" t="s">
        <v>10</v>
      </c>
      <c r="L1065" t="s">
        <v>3919</v>
      </c>
      <c r="M1065" t="s">
        <v>3920</v>
      </c>
      <c r="N1065" t="s">
        <v>10</v>
      </c>
      <c r="O1065" t="s">
        <v>3921</v>
      </c>
    </row>
    <row r="1066" spans="1:26">
      <c r="A1066" t="s">
        <v>3821</v>
      </c>
      <c r="B1066">
        <v>185</v>
      </c>
      <c r="C1066" t="s">
        <v>0</v>
      </c>
      <c r="D1066">
        <v>1</v>
      </c>
      <c r="E1066" t="s">
        <v>1</v>
      </c>
      <c r="F1066">
        <v>61</v>
      </c>
      <c r="G1066" s="2">
        <v>0</v>
      </c>
      <c r="H1066" t="s">
        <v>3922</v>
      </c>
      <c r="I1066" t="s">
        <v>3923</v>
      </c>
      <c r="J1066" t="s">
        <v>313</v>
      </c>
      <c r="K1066" t="s">
        <v>582</v>
      </c>
      <c r="L1066" t="s">
        <v>940</v>
      </c>
      <c r="M1066" t="s">
        <v>2069</v>
      </c>
      <c r="N1066" t="s">
        <v>82</v>
      </c>
      <c r="O1066" t="s">
        <v>3924</v>
      </c>
      <c r="P1066" t="s">
        <v>328</v>
      </c>
      <c r="Q1066" t="s">
        <v>3925</v>
      </c>
      <c r="R1066" t="s">
        <v>3926</v>
      </c>
      <c r="S1066" t="s">
        <v>3927</v>
      </c>
      <c r="T1066" t="s">
        <v>2072</v>
      </c>
      <c r="U1066" t="s">
        <v>3928</v>
      </c>
      <c r="V1066" t="s">
        <v>82</v>
      </c>
      <c r="W1066" t="s">
        <v>856</v>
      </c>
      <c r="X1066" t="s">
        <v>2367</v>
      </c>
      <c r="Y1066" t="s">
        <v>3929</v>
      </c>
    </row>
    <row r="1067" spans="1:26">
      <c r="A1067" t="s">
        <v>3821</v>
      </c>
      <c r="B1067">
        <v>185</v>
      </c>
      <c r="C1067" t="s">
        <v>0</v>
      </c>
      <c r="D1067">
        <v>1</v>
      </c>
      <c r="E1067" t="s">
        <v>1</v>
      </c>
      <c r="F1067">
        <v>60</v>
      </c>
      <c r="G1067" s="2">
        <v>0</v>
      </c>
      <c r="H1067" t="s">
        <v>3930</v>
      </c>
      <c r="I1067" t="s">
        <v>3931</v>
      </c>
      <c r="J1067" t="s">
        <v>1121</v>
      </c>
      <c r="K1067" t="s">
        <v>313</v>
      </c>
      <c r="L1067" t="s">
        <v>708</v>
      </c>
      <c r="M1067" t="s">
        <v>328</v>
      </c>
      <c r="N1067" t="s">
        <v>1122</v>
      </c>
      <c r="O1067" t="s">
        <v>1123</v>
      </c>
      <c r="P1067" t="s">
        <v>1124</v>
      </c>
      <c r="Q1067" t="s">
        <v>1125</v>
      </c>
      <c r="R1067" t="s">
        <v>1126</v>
      </c>
      <c r="S1067" t="s">
        <v>1127</v>
      </c>
      <c r="T1067" t="s">
        <v>1125</v>
      </c>
      <c r="U1067" t="s">
        <v>1126</v>
      </c>
      <c r="V1067" t="s">
        <v>1128</v>
      </c>
      <c r="W1067" t="s">
        <v>607</v>
      </c>
      <c r="X1067" t="s">
        <v>1129</v>
      </c>
      <c r="Y1067" t="s">
        <v>1130</v>
      </c>
      <c r="Z1067" t="s">
        <v>1131</v>
      </c>
    </row>
    <row r="1068" spans="1:26">
      <c r="A1068" t="s">
        <v>3821</v>
      </c>
      <c r="B1068">
        <v>185</v>
      </c>
      <c r="C1068" t="s">
        <v>0</v>
      </c>
      <c r="D1068">
        <v>1</v>
      </c>
      <c r="E1068" t="s">
        <v>1</v>
      </c>
      <c r="F1068">
        <v>59</v>
      </c>
      <c r="G1068" s="2">
        <v>0</v>
      </c>
      <c r="H1068" t="s">
        <v>3932</v>
      </c>
      <c r="I1068" t="s">
        <v>3933</v>
      </c>
      <c r="J1068" t="s">
        <v>1738</v>
      </c>
      <c r="K1068" t="s">
        <v>546</v>
      </c>
      <c r="L1068" t="s">
        <v>327</v>
      </c>
      <c r="M1068" t="s">
        <v>328</v>
      </c>
      <c r="N1068">
        <v>3</v>
      </c>
    </row>
    <row r="1069" spans="1:26">
      <c r="A1069" t="s">
        <v>3821</v>
      </c>
      <c r="B1069">
        <v>185</v>
      </c>
      <c r="C1069" t="s">
        <v>0</v>
      </c>
      <c r="D1069">
        <v>1</v>
      </c>
      <c r="E1069" t="s">
        <v>1</v>
      </c>
      <c r="F1069">
        <v>57</v>
      </c>
      <c r="G1069" s="2">
        <v>0</v>
      </c>
      <c r="H1069" t="s">
        <v>3934</v>
      </c>
      <c r="I1069" t="s">
        <v>3935</v>
      </c>
      <c r="J1069" t="s">
        <v>1864</v>
      </c>
      <c r="K1069" t="s">
        <v>1865</v>
      </c>
      <c r="L1069" t="s">
        <v>734</v>
      </c>
      <c r="M1069" t="s">
        <v>1866</v>
      </c>
      <c r="N1069" t="s">
        <v>1867</v>
      </c>
      <c r="O1069" t="s">
        <v>1207</v>
      </c>
      <c r="P1069" t="s">
        <v>1868</v>
      </c>
      <c r="Q1069" t="s">
        <v>1869</v>
      </c>
      <c r="R1069" t="s">
        <v>1207</v>
      </c>
    </row>
    <row r="1070" spans="1:26">
      <c r="A1070" t="s">
        <v>3821</v>
      </c>
      <c r="B1070">
        <v>185</v>
      </c>
      <c r="C1070" t="s">
        <v>0</v>
      </c>
      <c r="D1070">
        <v>1</v>
      </c>
      <c r="E1070" t="s">
        <v>1</v>
      </c>
      <c r="F1070">
        <v>52</v>
      </c>
      <c r="G1070" s="2">
        <v>0</v>
      </c>
      <c r="H1070" t="s">
        <v>3936</v>
      </c>
      <c r="I1070" t="s">
        <v>3937</v>
      </c>
      <c r="J1070" t="s">
        <v>3127</v>
      </c>
      <c r="K1070" t="s">
        <v>626</v>
      </c>
      <c r="L1070" t="s">
        <v>10</v>
      </c>
      <c r="M1070" t="s">
        <v>3938</v>
      </c>
    </row>
    <row r="1071" spans="1:26">
      <c r="A1071" t="s">
        <v>3821</v>
      </c>
      <c r="B1071">
        <v>185</v>
      </c>
      <c r="C1071" t="s">
        <v>0</v>
      </c>
      <c r="D1071">
        <v>1</v>
      </c>
      <c r="E1071" t="s">
        <v>1</v>
      </c>
      <c r="F1071">
        <v>39</v>
      </c>
      <c r="G1071" s="2">
        <v>0</v>
      </c>
      <c r="H1071" t="s">
        <v>3939</v>
      </c>
      <c r="I1071" t="s">
        <v>3940</v>
      </c>
      <c r="J1071" t="s">
        <v>410</v>
      </c>
      <c r="K1071" t="s">
        <v>655</v>
      </c>
      <c r="L1071" t="s">
        <v>10</v>
      </c>
    </row>
    <row r="1072" spans="1:26">
      <c r="A1072" t="s">
        <v>3821</v>
      </c>
      <c r="B1072">
        <v>185</v>
      </c>
      <c r="C1072" t="s">
        <v>0</v>
      </c>
      <c r="D1072">
        <v>1</v>
      </c>
      <c r="E1072" t="s">
        <v>1</v>
      </c>
      <c r="F1072">
        <v>18</v>
      </c>
      <c r="G1072" s="2">
        <v>0</v>
      </c>
      <c r="H1072" t="s">
        <v>3941</v>
      </c>
      <c r="I1072" t="s">
        <v>3942</v>
      </c>
      <c r="J1072" t="s">
        <v>3943</v>
      </c>
      <c r="K1072" t="s">
        <v>3944</v>
      </c>
      <c r="L1072" t="s">
        <v>1539</v>
      </c>
      <c r="M1072" t="s">
        <v>10</v>
      </c>
      <c r="N1072">
        <v>5</v>
      </c>
    </row>
    <row r="1073" spans="1:25">
      <c r="A1073" t="s">
        <v>3821</v>
      </c>
      <c r="B1073">
        <v>185</v>
      </c>
      <c r="C1073" t="s">
        <v>0</v>
      </c>
      <c r="D1073">
        <v>1</v>
      </c>
      <c r="E1073" t="s">
        <v>1</v>
      </c>
      <c r="F1073">
        <v>17</v>
      </c>
      <c r="G1073" s="2">
        <v>0</v>
      </c>
      <c r="H1073" t="s">
        <v>3945</v>
      </c>
      <c r="I1073" t="s">
        <v>3946</v>
      </c>
      <c r="J1073" t="s">
        <v>581</v>
      </c>
      <c r="K1073" t="s">
        <v>313</v>
      </c>
      <c r="L1073" t="s">
        <v>582</v>
      </c>
      <c r="M1073" t="s">
        <v>328</v>
      </c>
      <c r="N1073" t="s">
        <v>2013</v>
      </c>
      <c r="O1073" t="s">
        <v>1614</v>
      </c>
      <c r="P1073" t="s">
        <v>328</v>
      </c>
      <c r="Q1073" t="s">
        <v>2014</v>
      </c>
      <c r="R1073" t="s">
        <v>585</v>
      </c>
      <c r="S1073" t="s">
        <v>2015</v>
      </c>
      <c r="T1073" t="s">
        <v>582</v>
      </c>
      <c r="U1073" t="s">
        <v>328</v>
      </c>
      <c r="V1073" t="s">
        <v>2014</v>
      </c>
      <c r="W1073" t="s">
        <v>2016</v>
      </c>
      <c r="X1073" t="s">
        <v>328</v>
      </c>
      <c r="Y1073" t="s">
        <v>2014</v>
      </c>
    </row>
    <row r="1074" spans="1:25">
      <c r="A1074" t="s">
        <v>3821</v>
      </c>
      <c r="B1074">
        <v>185</v>
      </c>
      <c r="C1074" t="s">
        <v>0</v>
      </c>
      <c r="D1074">
        <v>1</v>
      </c>
      <c r="E1074" t="s">
        <v>1</v>
      </c>
      <c r="F1074">
        <v>13</v>
      </c>
      <c r="G1074" s="2">
        <v>0</v>
      </c>
      <c r="H1074" t="s">
        <v>3947</v>
      </c>
      <c r="I1074" t="s">
        <v>3948</v>
      </c>
      <c r="J1074" t="s">
        <v>192</v>
      </c>
      <c r="K1074" t="s">
        <v>2002</v>
      </c>
      <c r="L1074" t="s">
        <v>10</v>
      </c>
      <c r="M1074" t="s">
        <v>3949</v>
      </c>
    </row>
    <row r="1075" spans="1:25">
      <c r="A1075" t="s">
        <v>3950</v>
      </c>
      <c r="B1075">
        <v>184</v>
      </c>
      <c r="C1075" t="s">
        <v>0</v>
      </c>
      <c r="D1075">
        <v>372</v>
      </c>
      <c r="E1075" t="s">
        <v>1</v>
      </c>
      <c r="F1075">
        <v>395</v>
      </c>
      <c r="G1075" s="2">
        <v>0</v>
      </c>
      <c r="H1075" t="s">
        <v>3951</v>
      </c>
      <c r="I1075" t="s">
        <v>3952</v>
      </c>
      <c r="J1075" t="s">
        <v>3953</v>
      </c>
      <c r="K1075" t="s">
        <v>3954</v>
      </c>
      <c r="L1075" t="s">
        <v>3955</v>
      </c>
      <c r="M1075" t="s">
        <v>3956</v>
      </c>
      <c r="N1075" t="s">
        <v>2002</v>
      </c>
      <c r="O1075" t="s">
        <v>328</v>
      </c>
      <c r="P1075" t="s">
        <v>3957</v>
      </c>
      <c r="Q1075" t="s">
        <v>328</v>
      </c>
      <c r="R1075" t="s">
        <v>55</v>
      </c>
    </row>
    <row r="1076" spans="1:25">
      <c r="A1076" t="s">
        <v>3950</v>
      </c>
      <c r="B1076">
        <v>184</v>
      </c>
      <c r="C1076" t="s">
        <v>0</v>
      </c>
      <c r="D1076">
        <v>215</v>
      </c>
      <c r="E1076" t="s">
        <v>1</v>
      </c>
      <c r="F1076">
        <v>245</v>
      </c>
      <c r="G1076" s="2">
        <v>0</v>
      </c>
      <c r="H1076" t="s">
        <v>3958</v>
      </c>
      <c r="I1076" t="s">
        <v>3959</v>
      </c>
      <c r="J1076" t="s">
        <v>379</v>
      </c>
      <c r="K1076" t="s">
        <v>3960</v>
      </c>
      <c r="L1076" t="s">
        <v>10</v>
      </c>
      <c r="M1076" t="s">
        <v>3961</v>
      </c>
      <c r="N1076" t="s">
        <v>495</v>
      </c>
    </row>
    <row r="1077" spans="1:25">
      <c r="A1077" t="s">
        <v>3950</v>
      </c>
      <c r="B1077">
        <v>184</v>
      </c>
      <c r="C1077" t="s">
        <v>0</v>
      </c>
      <c r="D1077">
        <v>83</v>
      </c>
      <c r="E1077" t="s">
        <v>1</v>
      </c>
      <c r="F1077">
        <v>129</v>
      </c>
      <c r="G1077" s="2">
        <v>0</v>
      </c>
      <c r="H1077" t="s">
        <v>3962</v>
      </c>
      <c r="I1077" t="s">
        <v>3963</v>
      </c>
      <c r="J1077" t="s">
        <v>192</v>
      </c>
      <c r="K1077" t="s">
        <v>10</v>
      </c>
      <c r="L1077" t="s">
        <v>3964</v>
      </c>
    </row>
    <row r="1078" spans="1:25">
      <c r="A1078" t="s">
        <v>3950</v>
      </c>
      <c r="B1078">
        <v>184</v>
      </c>
      <c r="C1078" t="s">
        <v>0</v>
      </c>
      <c r="D1078">
        <v>1</v>
      </c>
      <c r="E1078" t="s">
        <v>1</v>
      </c>
      <c r="F1078">
        <v>122</v>
      </c>
      <c r="G1078" s="2">
        <v>0</v>
      </c>
      <c r="H1078" t="s">
        <v>3965</v>
      </c>
      <c r="I1078" t="s">
        <v>3966</v>
      </c>
      <c r="J1078" t="s">
        <v>601</v>
      </c>
      <c r="K1078" t="s">
        <v>3967</v>
      </c>
      <c r="L1078" t="s">
        <v>561</v>
      </c>
      <c r="M1078" t="s">
        <v>363</v>
      </c>
      <c r="N1078" t="s">
        <v>3968</v>
      </c>
      <c r="O1078" t="s">
        <v>605</v>
      </c>
      <c r="P1078" t="s">
        <v>3969</v>
      </c>
      <c r="Q1078" t="s">
        <v>893</v>
      </c>
      <c r="R1078" t="s">
        <v>605</v>
      </c>
      <c r="S1078" t="s">
        <v>3970</v>
      </c>
      <c r="T1078" t="s">
        <v>561</v>
      </c>
      <c r="U1078" t="s">
        <v>1702</v>
      </c>
      <c r="V1078" t="s">
        <v>3971</v>
      </c>
      <c r="W1078" t="s">
        <v>397</v>
      </c>
      <c r="X1078" t="s">
        <v>1702</v>
      </c>
    </row>
    <row r="1079" spans="1:25">
      <c r="A1079" t="s">
        <v>3950</v>
      </c>
      <c r="B1079">
        <v>184</v>
      </c>
      <c r="C1079" t="s">
        <v>0</v>
      </c>
      <c r="D1079">
        <v>1</v>
      </c>
      <c r="E1079" t="s">
        <v>1</v>
      </c>
      <c r="F1079">
        <v>89</v>
      </c>
      <c r="G1079" s="2">
        <v>0</v>
      </c>
      <c r="H1079" t="s">
        <v>3972</v>
      </c>
      <c r="I1079" t="s">
        <v>3973</v>
      </c>
      <c r="J1079" t="s">
        <v>3974</v>
      </c>
      <c r="K1079" t="s">
        <v>254</v>
      </c>
      <c r="L1079" t="s">
        <v>10</v>
      </c>
      <c r="M1079">
        <v>6</v>
      </c>
      <c r="N1079" t="s">
        <v>3975</v>
      </c>
    </row>
    <row r="1080" spans="1:25">
      <c r="A1080" t="s">
        <v>3950</v>
      </c>
      <c r="B1080">
        <v>184</v>
      </c>
      <c r="C1080" t="s">
        <v>0</v>
      </c>
      <c r="D1080">
        <v>1</v>
      </c>
      <c r="E1080" t="s">
        <v>1</v>
      </c>
      <c r="F1080">
        <v>86</v>
      </c>
      <c r="G1080" s="2">
        <v>0</v>
      </c>
      <c r="H1080" t="s">
        <v>3976</v>
      </c>
      <c r="I1080" t="s">
        <v>3977</v>
      </c>
      <c r="J1080" t="s">
        <v>3978</v>
      </c>
      <c r="K1080" t="s">
        <v>626</v>
      </c>
      <c r="L1080" t="s">
        <v>10</v>
      </c>
      <c r="M1080" t="s">
        <v>3979</v>
      </c>
      <c r="N1080" t="s">
        <v>1715</v>
      </c>
      <c r="O1080" t="s">
        <v>3980</v>
      </c>
      <c r="P1080" t="s">
        <v>3981</v>
      </c>
      <c r="Q1080" t="s">
        <v>1349</v>
      </c>
      <c r="R1080" t="s">
        <v>3982</v>
      </c>
      <c r="S1080" t="s">
        <v>10</v>
      </c>
      <c r="T1080" t="s">
        <v>3983</v>
      </c>
      <c r="U1080" t="s">
        <v>495</v>
      </c>
    </row>
    <row r="1081" spans="1:25">
      <c r="A1081" t="s">
        <v>3950</v>
      </c>
      <c r="B1081">
        <v>184</v>
      </c>
      <c r="C1081" t="s">
        <v>0</v>
      </c>
      <c r="D1081">
        <v>1</v>
      </c>
      <c r="E1081" t="s">
        <v>1</v>
      </c>
      <c r="F1081">
        <v>85</v>
      </c>
      <c r="G1081" s="2">
        <v>0</v>
      </c>
      <c r="H1081" t="s">
        <v>3984</v>
      </c>
      <c r="I1081" t="s">
        <v>3985</v>
      </c>
      <c r="J1081" t="s">
        <v>2677</v>
      </c>
      <c r="K1081" t="s">
        <v>840</v>
      </c>
      <c r="L1081" t="s">
        <v>2678</v>
      </c>
      <c r="M1081" t="s">
        <v>2679</v>
      </c>
    </row>
    <row r="1082" spans="1:25">
      <c r="A1082" t="s">
        <v>3950</v>
      </c>
      <c r="B1082">
        <v>184</v>
      </c>
      <c r="C1082" t="s">
        <v>0</v>
      </c>
      <c r="D1082">
        <v>1</v>
      </c>
      <c r="E1082" t="s">
        <v>1</v>
      </c>
      <c r="F1082">
        <v>80</v>
      </c>
      <c r="G1082" s="2">
        <v>0</v>
      </c>
      <c r="H1082" t="s">
        <v>3986</v>
      </c>
      <c r="I1082" t="s">
        <v>3987</v>
      </c>
      <c r="J1082" t="s">
        <v>3401</v>
      </c>
      <c r="K1082">
        <v>22</v>
      </c>
      <c r="L1082" t="s">
        <v>3402</v>
      </c>
      <c r="M1082" t="s">
        <v>3403</v>
      </c>
      <c r="N1082" t="s">
        <v>3404</v>
      </c>
      <c r="O1082" t="s">
        <v>3988</v>
      </c>
      <c r="P1082" t="s">
        <v>3989</v>
      </c>
      <c r="Q1082" t="s">
        <v>1506</v>
      </c>
      <c r="R1082" t="s">
        <v>3990</v>
      </c>
      <c r="S1082" t="s">
        <v>495</v>
      </c>
    </row>
    <row r="1083" spans="1:25">
      <c r="A1083" t="s">
        <v>3950</v>
      </c>
      <c r="B1083">
        <v>184</v>
      </c>
      <c r="C1083" t="s">
        <v>0</v>
      </c>
      <c r="D1083">
        <v>1</v>
      </c>
      <c r="E1083" t="s">
        <v>1</v>
      </c>
      <c r="F1083">
        <v>78</v>
      </c>
      <c r="G1083" s="2">
        <v>0</v>
      </c>
      <c r="H1083" t="s">
        <v>3991</v>
      </c>
      <c r="I1083" t="s">
        <v>3992</v>
      </c>
      <c r="J1083" t="s">
        <v>3993</v>
      </c>
      <c r="K1083" t="s">
        <v>9</v>
      </c>
      <c r="L1083" t="s">
        <v>10</v>
      </c>
      <c r="M1083">
        <v>37</v>
      </c>
    </row>
    <row r="1084" spans="1:25">
      <c r="A1084" t="s">
        <v>3950</v>
      </c>
      <c r="B1084">
        <v>184</v>
      </c>
      <c r="C1084" t="s">
        <v>0</v>
      </c>
      <c r="D1084">
        <v>1</v>
      </c>
      <c r="E1084" t="s">
        <v>1</v>
      </c>
      <c r="F1084">
        <v>75</v>
      </c>
      <c r="G1084" s="2">
        <v>0</v>
      </c>
      <c r="H1084" t="s">
        <v>3994</v>
      </c>
      <c r="I1084" t="s">
        <v>3995</v>
      </c>
      <c r="J1084" t="s">
        <v>3996</v>
      </c>
      <c r="K1084" t="s">
        <v>734</v>
      </c>
      <c r="L1084" t="s">
        <v>734</v>
      </c>
      <c r="M1084" t="s">
        <v>734</v>
      </c>
      <c r="N1084" t="s">
        <v>3997</v>
      </c>
      <c r="O1084" t="s">
        <v>3998</v>
      </c>
    </row>
    <row r="1085" spans="1:25">
      <c r="A1085" t="s">
        <v>3950</v>
      </c>
      <c r="B1085">
        <v>184</v>
      </c>
      <c r="C1085" t="s">
        <v>0</v>
      </c>
      <c r="D1085">
        <v>1</v>
      </c>
      <c r="E1085" t="s">
        <v>1</v>
      </c>
      <c r="F1085">
        <v>72</v>
      </c>
      <c r="G1085" s="2">
        <v>0</v>
      </c>
      <c r="H1085" t="s">
        <v>3999</v>
      </c>
      <c r="I1085" t="s">
        <v>4000</v>
      </c>
      <c r="J1085" t="s">
        <v>4001</v>
      </c>
      <c r="K1085" t="s">
        <v>10</v>
      </c>
      <c r="L1085" t="s">
        <v>1345</v>
      </c>
      <c r="M1085" t="s">
        <v>10</v>
      </c>
      <c r="N1085" t="s">
        <v>4002</v>
      </c>
    </row>
    <row r="1086" spans="1:25">
      <c r="A1086" t="s">
        <v>3950</v>
      </c>
      <c r="B1086">
        <v>184</v>
      </c>
      <c r="C1086" t="s">
        <v>0</v>
      </c>
      <c r="D1086">
        <v>1</v>
      </c>
      <c r="E1086" t="s">
        <v>1</v>
      </c>
      <c r="F1086">
        <v>72</v>
      </c>
      <c r="G1086" s="2">
        <v>0</v>
      </c>
      <c r="H1086" t="s">
        <v>4003</v>
      </c>
      <c r="I1086" t="s">
        <v>4004</v>
      </c>
      <c r="J1086" t="s">
        <v>4001</v>
      </c>
      <c r="K1086" t="s">
        <v>10</v>
      </c>
      <c r="L1086" t="s">
        <v>1345</v>
      </c>
      <c r="M1086" t="s">
        <v>10</v>
      </c>
      <c r="N1086" t="s">
        <v>4002</v>
      </c>
    </row>
    <row r="1087" spans="1:25">
      <c r="A1087" t="s">
        <v>3950</v>
      </c>
      <c r="B1087">
        <v>184</v>
      </c>
      <c r="C1087" t="s">
        <v>0</v>
      </c>
      <c r="D1087">
        <v>1</v>
      </c>
      <c r="E1087" t="s">
        <v>1</v>
      </c>
      <c r="F1087">
        <v>72</v>
      </c>
      <c r="G1087" s="2">
        <v>0</v>
      </c>
      <c r="H1087" t="s">
        <v>4005</v>
      </c>
      <c r="I1087" t="s">
        <v>4006</v>
      </c>
      <c r="J1087" t="s">
        <v>4001</v>
      </c>
      <c r="K1087" t="s">
        <v>10</v>
      </c>
      <c r="L1087" t="s">
        <v>1345</v>
      </c>
      <c r="M1087" t="s">
        <v>10</v>
      </c>
      <c r="N1087" t="s">
        <v>4002</v>
      </c>
    </row>
    <row r="1088" spans="1:25">
      <c r="A1088" t="s">
        <v>3950</v>
      </c>
      <c r="B1088">
        <v>184</v>
      </c>
      <c r="C1088" t="s">
        <v>0</v>
      </c>
      <c r="D1088">
        <v>1</v>
      </c>
      <c r="E1088" t="s">
        <v>1</v>
      </c>
      <c r="F1088">
        <v>72</v>
      </c>
      <c r="G1088" s="2">
        <v>0</v>
      </c>
      <c r="H1088" t="s">
        <v>4007</v>
      </c>
      <c r="I1088" t="s">
        <v>4008</v>
      </c>
      <c r="J1088" t="s">
        <v>4001</v>
      </c>
      <c r="K1088" t="s">
        <v>10</v>
      </c>
      <c r="L1088" t="s">
        <v>1345</v>
      </c>
      <c r="M1088" t="s">
        <v>10</v>
      </c>
      <c r="N1088" t="s">
        <v>4002</v>
      </c>
    </row>
    <row r="1089" spans="1:26">
      <c r="A1089" t="s">
        <v>3950</v>
      </c>
      <c r="B1089">
        <v>184</v>
      </c>
      <c r="C1089" t="s">
        <v>0</v>
      </c>
      <c r="D1089">
        <v>1</v>
      </c>
      <c r="E1089" t="s">
        <v>1</v>
      </c>
      <c r="F1089">
        <v>72</v>
      </c>
      <c r="G1089" s="2">
        <v>0</v>
      </c>
      <c r="H1089" t="s">
        <v>4009</v>
      </c>
      <c r="I1089" t="s">
        <v>4010</v>
      </c>
      <c r="J1089" t="s">
        <v>4001</v>
      </c>
      <c r="K1089" t="s">
        <v>10</v>
      </c>
      <c r="L1089" t="s">
        <v>1345</v>
      </c>
      <c r="M1089" t="s">
        <v>10</v>
      </c>
      <c r="N1089" t="s">
        <v>4002</v>
      </c>
    </row>
    <row r="1090" spans="1:26">
      <c r="A1090" t="s">
        <v>3950</v>
      </c>
      <c r="B1090">
        <v>184</v>
      </c>
      <c r="C1090" t="s">
        <v>0</v>
      </c>
      <c r="D1090">
        <v>1</v>
      </c>
      <c r="E1090" t="s">
        <v>1</v>
      </c>
      <c r="F1090">
        <v>66</v>
      </c>
      <c r="G1090" s="2">
        <v>0</v>
      </c>
      <c r="H1090" t="s">
        <v>4011</v>
      </c>
      <c r="I1090" t="s">
        <v>4012</v>
      </c>
      <c r="J1090" t="s">
        <v>4013</v>
      </c>
      <c r="K1090" t="s">
        <v>10</v>
      </c>
      <c r="L1090" t="s">
        <v>4014</v>
      </c>
    </row>
    <row r="1091" spans="1:26">
      <c r="A1091" t="s">
        <v>3950</v>
      </c>
      <c r="B1091">
        <v>184</v>
      </c>
      <c r="C1091" t="s">
        <v>0</v>
      </c>
      <c r="D1091">
        <v>1</v>
      </c>
      <c r="E1091" t="s">
        <v>1</v>
      </c>
      <c r="F1091">
        <v>63</v>
      </c>
      <c r="G1091" s="2">
        <v>0</v>
      </c>
      <c r="H1091" t="s">
        <v>4015</v>
      </c>
      <c r="I1091" t="s">
        <v>4016</v>
      </c>
      <c r="J1091" t="s">
        <v>1657</v>
      </c>
      <c r="K1091" t="s">
        <v>626</v>
      </c>
      <c r="L1091" t="s">
        <v>10</v>
      </c>
      <c r="M1091" t="s">
        <v>3059</v>
      </c>
    </row>
    <row r="1092" spans="1:26">
      <c r="A1092" t="s">
        <v>3950</v>
      </c>
      <c r="B1092">
        <v>184</v>
      </c>
      <c r="C1092" t="s">
        <v>0</v>
      </c>
      <c r="D1092">
        <v>1</v>
      </c>
      <c r="E1092" t="s">
        <v>1</v>
      </c>
      <c r="F1092">
        <v>63</v>
      </c>
      <c r="G1092" s="2">
        <v>0</v>
      </c>
      <c r="H1092" t="s">
        <v>4017</v>
      </c>
      <c r="I1092" t="s">
        <v>4018</v>
      </c>
      <c r="J1092" t="s">
        <v>313</v>
      </c>
      <c r="K1092" t="s">
        <v>314</v>
      </c>
      <c r="L1092" t="s">
        <v>315</v>
      </c>
      <c r="M1092" t="s">
        <v>316</v>
      </c>
      <c r="N1092" t="s">
        <v>317</v>
      </c>
      <c r="O1092" t="s">
        <v>318</v>
      </c>
    </row>
    <row r="1093" spans="1:26">
      <c r="A1093" t="s">
        <v>3950</v>
      </c>
      <c r="B1093">
        <v>184</v>
      </c>
      <c r="C1093" t="s">
        <v>0</v>
      </c>
      <c r="D1093">
        <v>1</v>
      </c>
      <c r="E1093" t="s">
        <v>1</v>
      </c>
      <c r="F1093">
        <v>62</v>
      </c>
      <c r="G1093" s="2">
        <v>0</v>
      </c>
      <c r="H1093" t="s">
        <v>4019</v>
      </c>
      <c r="I1093" t="s">
        <v>4020</v>
      </c>
      <c r="J1093" t="s">
        <v>558</v>
      </c>
      <c r="K1093" t="s">
        <v>362</v>
      </c>
      <c r="L1093" t="s">
        <v>677</v>
      </c>
      <c r="M1093" t="s">
        <v>560</v>
      </c>
      <c r="N1093" t="s">
        <v>561</v>
      </c>
      <c r="O1093" t="s">
        <v>678</v>
      </c>
    </row>
    <row r="1094" spans="1:26">
      <c r="A1094" t="s">
        <v>3950</v>
      </c>
      <c r="B1094">
        <v>184</v>
      </c>
      <c r="C1094" t="s">
        <v>0</v>
      </c>
      <c r="D1094">
        <v>1</v>
      </c>
      <c r="E1094" t="s">
        <v>1</v>
      </c>
      <c r="F1094">
        <v>61</v>
      </c>
      <c r="G1094" s="2">
        <v>0</v>
      </c>
      <c r="H1094" t="s">
        <v>4021</v>
      </c>
      <c r="I1094" t="s">
        <v>4022</v>
      </c>
      <c r="J1094" t="s">
        <v>2495</v>
      </c>
      <c r="K1094" t="s">
        <v>362</v>
      </c>
      <c r="L1094" t="s">
        <v>2496</v>
      </c>
      <c r="M1094" t="s">
        <v>2497</v>
      </c>
      <c r="N1094" t="s">
        <v>469</v>
      </c>
      <c r="O1094" t="s">
        <v>2498</v>
      </c>
    </row>
    <row r="1095" spans="1:26">
      <c r="A1095" t="s">
        <v>3950</v>
      </c>
      <c r="B1095">
        <v>184</v>
      </c>
      <c r="C1095" t="s">
        <v>0</v>
      </c>
      <c r="D1095">
        <v>1</v>
      </c>
      <c r="E1095" t="s">
        <v>1</v>
      </c>
      <c r="F1095">
        <v>59</v>
      </c>
      <c r="G1095" s="2">
        <v>0</v>
      </c>
      <c r="H1095" t="s">
        <v>4023</v>
      </c>
      <c r="I1095" t="s">
        <v>4024</v>
      </c>
      <c r="J1095" t="s">
        <v>4025</v>
      </c>
      <c r="K1095" t="s">
        <v>4026</v>
      </c>
      <c r="L1095" t="s">
        <v>10</v>
      </c>
      <c r="M1095" t="s">
        <v>4027</v>
      </c>
    </row>
    <row r="1096" spans="1:26">
      <c r="A1096" t="s">
        <v>3950</v>
      </c>
      <c r="B1096">
        <v>184</v>
      </c>
      <c r="C1096" t="s">
        <v>0</v>
      </c>
      <c r="D1096">
        <v>1</v>
      </c>
      <c r="E1096" t="s">
        <v>1</v>
      </c>
      <c r="F1096">
        <v>55</v>
      </c>
      <c r="G1096" s="2">
        <v>0</v>
      </c>
      <c r="H1096" t="s">
        <v>4028</v>
      </c>
      <c r="I1096" t="s">
        <v>4029</v>
      </c>
      <c r="J1096" t="s">
        <v>3154</v>
      </c>
      <c r="K1096" t="s">
        <v>10</v>
      </c>
      <c r="L1096" t="s">
        <v>4030</v>
      </c>
    </row>
    <row r="1097" spans="1:26">
      <c r="A1097" t="s">
        <v>3950</v>
      </c>
      <c r="B1097">
        <v>184</v>
      </c>
      <c r="C1097" t="s">
        <v>0</v>
      </c>
      <c r="D1097">
        <v>1</v>
      </c>
      <c r="E1097" t="s">
        <v>1</v>
      </c>
      <c r="F1097">
        <v>55</v>
      </c>
      <c r="G1097" s="2">
        <v>0</v>
      </c>
      <c r="H1097" t="s">
        <v>4031</v>
      </c>
      <c r="I1097" t="s">
        <v>4032</v>
      </c>
      <c r="J1097" t="s">
        <v>166</v>
      </c>
      <c r="K1097" t="s">
        <v>1345</v>
      </c>
      <c r="L1097" t="s">
        <v>328</v>
      </c>
      <c r="M1097" t="s">
        <v>1346</v>
      </c>
    </row>
    <row r="1098" spans="1:26">
      <c r="A1098" t="s">
        <v>3950</v>
      </c>
      <c r="B1098">
        <v>184</v>
      </c>
      <c r="C1098" t="s">
        <v>0</v>
      </c>
      <c r="D1098">
        <v>1</v>
      </c>
      <c r="E1098" t="s">
        <v>1</v>
      </c>
      <c r="F1098">
        <v>55</v>
      </c>
      <c r="G1098" s="2">
        <v>0</v>
      </c>
      <c r="H1098" t="s">
        <v>4033</v>
      </c>
      <c r="I1098" t="s">
        <v>4034</v>
      </c>
      <c r="J1098" t="s">
        <v>166</v>
      </c>
      <c r="K1098" t="s">
        <v>1345</v>
      </c>
      <c r="L1098" t="s">
        <v>328</v>
      </c>
      <c r="M1098" t="s">
        <v>1346</v>
      </c>
    </row>
    <row r="1099" spans="1:26">
      <c r="A1099" t="s">
        <v>3950</v>
      </c>
      <c r="B1099">
        <v>184</v>
      </c>
      <c r="C1099" t="s">
        <v>0</v>
      </c>
      <c r="D1099">
        <v>1</v>
      </c>
      <c r="E1099" t="s">
        <v>1</v>
      </c>
      <c r="F1099">
        <v>55</v>
      </c>
      <c r="G1099" s="2">
        <v>0</v>
      </c>
      <c r="H1099" t="s">
        <v>4035</v>
      </c>
      <c r="I1099" t="s">
        <v>4036</v>
      </c>
      <c r="J1099" t="s">
        <v>166</v>
      </c>
      <c r="K1099" t="s">
        <v>1345</v>
      </c>
      <c r="L1099" t="s">
        <v>328</v>
      </c>
      <c r="M1099" t="s">
        <v>1346</v>
      </c>
    </row>
    <row r="1100" spans="1:26">
      <c r="A1100" t="s">
        <v>3950</v>
      </c>
      <c r="B1100">
        <v>184</v>
      </c>
      <c r="C1100" t="s">
        <v>0</v>
      </c>
      <c r="D1100">
        <v>1</v>
      </c>
      <c r="E1100" t="s">
        <v>1</v>
      </c>
      <c r="F1100">
        <v>55</v>
      </c>
      <c r="G1100" s="2">
        <v>0</v>
      </c>
      <c r="H1100" t="s">
        <v>4037</v>
      </c>
      <c r="I1100" t="s">
        <v>4038</v>
      </c>
      <c r="J1100" t="s">
        <v>4039</v>
      </c>
      <c r="K1100" t="s">
        <v>561</v>
      </c>
      <c r="L1100" t="s">
        <v>4040</v>
      </c>
      <c r="M1100" t="s">
        <v>4041</v>
      </c>
      <c r="N1100" t="s">
        <v>4042</v>
      </c>
      <c r="O1100" t="s">
        <v>651</v>
      </c>
      <c r="P1100" t="s">
        <v>893</v>
      </c>
      <c r="Q1100" t="s">
        <v>4043</v>
      </c>
      <c r="R1100" t="s">
        <v>893</v>
      </c>
      <c r="S1100" t="s">
        <v>4044</v>
      </c>
      <c r="T1100" t="s">
        <v>893</v>
      </c>
      <c r="U1100" t="s">
        <v>4045</v>
      </c>
      <c r="V1100" t="s">
        <v>893</v>
      </c>
      <c r="W1100" t="s">
        <v>4046</v>
      </c>
      <c r="X1100" t="s">
        <v>893</v>
      </c>
      <c r="Y1100" t="s">
        <v>4047</v>
      </c>
      <c r="Z1100" t="s">
        <v>2944</v>
      </c>
    </row>
    <row r="1101" spans="1:26">
      <c r="A1101" t="s">
        <v>3950</v>
      </c>
      <c r="B1101">
        <v>184</v>
      </c>
      <c r="C1101" t="s">
        <v>0</v>
      </c>
      <c r="D1101">
        <v>1</v>
      </c>
      <c r="E1101" t="s">
        <v>1</v>
      </c>
      <c r="F1101">
        <v>53</v>
      </c>
      <c r="G1101" s="2">
        <v>0</v>
      </c>
      <c r="H1101" t="s">
        <v>4048</v>
      </c>
      <c r="I1101" t="s">
        <v>4049</v>
      </c>
      <c r="J1101" t="s">
        <v>3011</v>
      </c>
      <c r="K1101" t="s">
        <v>595</v>
      </c>
      <c r="L1101" t="s">
        <v>313</v>
      </c>
      <c r="M1101" t="s">
        <v>596</v>
      </c>
      <c r="N1101">
        <v>56</v>
      </c>
      <c r="O1101" t="s">
        <v>850</v>
      </c>
    </row>
    <row r="1102" spans="1:26">
      <c r="A1102" t="s">
        <v>3950</v>
      </c>
      <c r="B1102">
        <v>184</v>
      </c>
      <c r="C1102" t="s">
        <v>0</v>
      </c>
      <c r="D1102">
        <v>1</v>
      </c>
      <c r="E1102" t="s">
        <v>1</v>
      </c>
      <c r="F1102">
        <v>51</v>
      </c>
      <c r="G1102" s="2">
        <v>0</v>
      </c>
      <c r="H1102" t="s">
        <v>4050</v>
      </c>
      <c r="I1102" t="s">
        <v>4051</v>
      </c>
      <c r="J1102" t="s">
        <v>4052</v>
      </c>
      <c r="K1102" t="s">
        <v>362</v>
      </c>
      <c r="L1102" t="s">
        <v>4053</v>
      </c>
      <c r="M1102" t="s">
        <v>4054</v>
      </c>
      <c r="N1102" t="s">
        <v>893</v>
      </c>
    </row>
    <row r="1103" spans="1:26">
      <c r="A1103" t="s">
        <v>3950</v>
      </c>
      <c r="B1103">
        <v>184</v>
      </c>
      <c r="C1103" t="s">
        <v>0</v>
      </c>
      <c r="D1103">
        <v>1</v>
      </c>
      <c r="E1103" t="s">
        <v>1</v>
      </c>
      <c r="F1103">
        <v>41</v>
      </c>
      <c r="G1103" s="2">
        <v>0</v>
      </c>
      <c r="H1103" t="s">
        <v>4055</v>
      </c>
      <c r="I1103" t="s">
        <v>4056</v>
      </c>
      <c r="J1103" t="s">
        <v>3127</v>
      </c>
      <c r="K1103" t="s">
        <v>626</v>
      </c>
      <c r="L1103" t="s">
        <v>10</v>
      </c>
      <c r="M1103" t="s">
        <v>4057</v>
      </c>
      <c r="N1103" t="s">
        <v>4058</v>
      </c>
    </row>
    <row r="1104" spans="1:26">
      <c r="A1104" t="s">
        <v>3950</v>
      </c>
      <c r="B1104">
        <v>184</v>
      </c>
      <c r="C1104" t="s">
        <v>0</v>
      </c>
      <c r="D1104">
        <v>1</v>
      </c>
      <c r="E1104" t="s">
        <v>1</v>
      </c>
      <c r="F1104">
        <v>40</v>
      </c>
      <c r="G1104" s="2">
        <v>0</v>
      </c>
      <c r="H1104" t="s">
        <v>4059</v>
      </c>
      <c r="I1104" t="s">
        <v>4060</v>
      </c>
      <c r="J1104" t="s">
        <v>4061</v>
      </c>
      <c r="K1104" t="s">
        <v>10</v>
      </c>
      <c r="L1104">
        <v>32</v>
      </c>
    </row>
    <row r="1105" spans="1:23">
      <c r="A1105" t="s">
        <v>3950</v>
      </c>
      <c r="B1105">
        <v>184</v>
      </c>
      <c r="C1105" t="s">
        <v>0</v>
      </c>
      <c r="D1105">
        <v>1</v>
      </c>
      <c r="E1105" t="s">
        <v>1</v>
      </c>
      <c r="F1105">
        <v>39</v>
      </c>
      <c r="G1105" s="2">
        <v>0</v>
      </c>
      <c r="H1105" t="s">
        <v>4062</v>
      </c>
      <c r="I1105" t="s">
        <v>4063</v>
      </c>
      <c r="J1105" t="s">
        <v>410</v>
      </c>
      <c r="K1105" t="s">
        <v>655</v>
      </c>
      <c r="L1105" t="s">
        <v>10</v>
      </c>
    </row>
    <row r="1106" spans="1:23">
      <c r="A1106" t="s">
        <v>3950</v>
      </c>
      <c r="B1106">
        <v>184</v>
      </c>
      <c r="C1106" t="s">
        <v>0</v>
      </c>
      <c r="D1106">
        <v>1</v>
      </c>
      <c r="E1106" t="s">
        <v>1</v>
      </c>
      <c r="F1106">
        <v>38</v>
      </c>
      <c r="G1106" s="2">
        <v>0</v>
      </c>
      <c r="H1106" t="s">
        <v>4064</v>
      </c>
      <c r="I1106" t="s">
        <v>4065</v>
      </c>
      <c r="J1106" t="s">
        <v>1801</v>
      </c>
      <c r="K1106" t="s">
        <v>561</v>
      </c>
      <c r="L1106" t="s">
        <v>1802</v>
      </c>
      <c r="M1106" t="s">
        <v>893</v>
      </c>
      <c r="N1106" t="s">
        <v>1803</v>
      </c>
      <c r="O1106" t="s">
        <v>1804</v>
      </c>
      <c r="P1106" t="s">
        <v>1805</v>
      </c>
      <c r="Q1106" t="s">
        <v>1806</v>
      </c>
    </row>
    <row r="1107" spans="1:23">
      <c r="A1107" t="s">
        <v>3950</v>
      </c>
      <c r="B1107">
        <v>184</v>
      </c>
      <c r="C1107" t="s">
        <v>0</v>
      </c>
      <c r="D1107">
        <v>1</v>
      </c>
      <c r="E1107" t="s">
        <v>1</v>
      </c>
      <c r="F1107">
        <v>37</v>
      </c>
      <c r="G1107" s="2">
        <v>0</v>
      </c>
      <c r="H1107" t="s">
        <v>4066</v>
      </c>
      <c r="I1107" t="s">
        <v>4067</v>
      </c>
      <c r="J1107" t="s">
        <v>2329</v>
      </c>
      <c r="K1107" t="s">
        <v>10</v>
      </c>
      <c r="L1107" t="s">
        <v>4068</v>
      </c>
    </row>
    <row r="1108" spans="1:23">
      <c r="A1108" t="s">
        <v>3950</v>
      </c>
      <c r="B1108">
        <v>184</v>
      </c>
      <c r="C1108" t="s">
        <v>0</v>
      </c>
      <c r="D1108">
        <v>1</v>
      </c>
      <c r="E1108" t="s">
        <v>1</v>
      </c>
      <c r="F1108">
        <v>37</v>
      </c>
      <c r="G1108" s="2">
        <v>0</v>
      </c>
      <c r="H1108" t="s">
        <v>4069</v>
      </c>
      <c r="I1108" t="s">
        <v>4070</v>
      </c>
      <c r="J1108" t="s">
        <v>2329</v>
      </c>
      <c r="K1108" t="s">
        <v>10</v>
      </c>
      <c r="L1108" t="s">
        <v>4071</v>
      </c>
    </row>
    <row r="1109" spans="1:23">
      <c r="A1109" t="s">
        <v>3950</v>
      </c>
      <c r="B1109">
        <v>184</v>
      </c>
      <c r="C1109" t="s">
        <v>0</v>
      </c>
      <c r="D1109">
        <v>1</v>
      </c>
      <c r="E1109" t="s">
        <v>1</v>
      </c>
      <c r="F1109">
        <v>37</v>
      </c>
      <c r="G1109" s="2">
        <v>0</v>
      </c>
      <c r="H1109" t="s">
        <v>4072</v>
      </c>
      <c r="I1109" t="s">
        <v>4073</v>
      </c>
      <c r="J1109" t="s">
        <v>2329</v>
      </c>
      <c r="K1109" t="s">
        <v>10</v>
      </c>
      <c r="L1109" t="s">
        <v>4074</v>
      </c>
    </row>
    <row r="1110" spans="1:23">
      <c r="A1110" t="s">
        <v>3950</v>
      </c>
      <c r="B1110">
        <v>184</v>
      </c>
      <c r="C1110" t="s">
        <v>0</v>
      </c>
      <c r="D1110">
        <v>1</v>
      </c>
      <c r="E1110" t="s">
        <v>1</v>
      </c>
      <c r="F1110">
        <v>37</v>
      </c>
      <c r="G1110" s="2">
        <v>0</v>
      </c>
      <c r="H1110" t="s">
        <v>4075</v>
      </c>
      <c r="I1110" t="s">
        <v>4076</v>
      </c>
      <c r="J1110" t="s">
        <v>166</v>
      </c>
      <c r="K1110" t="s">
        <v>4077</v>
      </c>
      <c r="L1110" t="s">
        <v>4078</v>
      </c>
      <c r="M1110" t="s">
        <v>501</v>
      </c>
      <c r="N1110" t="s">
        <v>82</v>
      </c>
      <c r="O1110">
        <v>2</v>
      </c>
      <c r="P1110" t="s">
        <v>4079</v>
      </c>
      <c r="Q1110" t="s">
        <v>2705</v>
      </c>
      <c r="R1110" t="s">
        <v>4080</v>
      </c>
      <c r="S1110" t="s">
        <v>10</v>
      </c>
      <c r="T1110" t="s">
        <v>2044</v>
      </c>
    </row>
    <row r="1111" spans="1:23">
      <c r="A1111" t="s">
        <v>3950</v>
      </c>
      <c r="B1111">
        <v>184</v>
      </c>
      <c r="C1111" t="s">
        <v>0</v>
      </c>
      <c r="D1111">
        <v>1</v>
      </c>
      <c r="E1111" t="s">
        <v>1</v>
      </c>
      <c r="F1111">
        <v>36</v>
      </c>
      <c r="G1111" s="2">
        <v>0</v>
      </c>
      <c r="H1111" t="s">
        <v>4081</v>
      </c>
      <c r="I1111" t="s">
        <v>4082</v>
      </c>
      <c r="J1111" t="s">
        <v>410</v>
      </c>
      <c r="K1111" t="s">
        <v>4083</v>
      </c>
      <c r="L1111" t="s">
        <v>13</v>
      </c>
      <c r="M1111" t="s">
        <v>1107</v>
      </c>
      <c r="N1111" t="s">
        <v>328</v>
      </c>
      <c r="O1111" t="s">
        <v>4084</v>
      </c>
      <c r="P1111" t="s">
        <v>1110</v>
      </c>
      <c r="Q1111" t="s">
        <v>4084</v>
      </c>
    </row>
    <row r="1112" spans="1:23">
      <c r="A1112" t="s">
        <v>3950</v>
      </c>
      <c r="B1112">
        <v>184</v>
      </c>
      <c r="C1112" t="s">
        <v>0</v>
      </c>
      <c r="D1112">
        <v>1</v>
      </c>
      <c r="E1112" t="s">
        <v>1</v>
      </c>
      <c r="F1112">
        <v>35</v>
      </c>
      <c r="G1112" s="2">
        <v>0</v>
      </c>
      <c r="H1112" t="s">
        <v>4085</v>
      </c>
      <c r="I1112" t="s">
        <v>4086</v>
      </c>
      <c r="J1112" t="s">
        <v>4087</v>
      </c>
      <c r="K1112" t="s">
        <v>82</v>
      </c>
      <c r="L1112" t="s">
        <v>2691</v>
      </c>
      <c r="M1112" t="s">
        <v>4088</v>
      </c>
      <c r="N1112" t="s">
        <v>10</v>
      </c>
      <c r="O1112" t="s">
        <v>4089</v>
      </c>
      <c r="P1112">
        <v>2</v>
      </c>
      <c r="Q1112" t="s">
        <v>4090</v>
      </c>
      <c r="R1112" t="s">
        <v>2691</v>
      </c>
      <c r="S1112" t="s">
        <v>363</v>
      </c>
      <c r="T1112" t="s">
        <v>2767</v>
      </c>
      <c r="U1112" t="s">
        <v>4089</v>
      </c>
      <c r="V1112" t="s">
        <v>53</v>
      </c>
      <c r="W1112" t="s">
        <v>4091</v>
      </c>
    </row>
    <row r="1113" spans="1:23">
      <c r="A1113" t="s">
        <v>3950</v>
      </c>
      <c r="B1113">
        <v>184</v>
      </c>
      <c r="C1113" t="s">
        <v>0</v>
      </c>
      <c r="D1113">
        <v>1</v>
      </c>
      <c r="E1113" t="s">
        <v>1</v>
      </c>
      <c r="F1113">
        <v>27</v>
      </c>
      <c r="G1113" s="2">
        <v>0</v>
      </c>
      <c r="H1113" t="s">
        <v>4092</v>
      </c>
      <c r="I1113" t="s">
        <v>4093</v>
      </c>
      <c r="J1113" t="s">
        <v>630</v>
      </c>
      <c r="K1113" t="s">
        <v>397</v>
      </c>
      <c r="L1113" t="s">
        <v>631</v>
      </c>
      <c r="M1113" t="s">
        <v>632</v>
      </c>
      <c r="N1113" t="s">
        <v>400</v>
      </c>
      <c r="O1113" t="s">
        <v>633</v>
      </c>
      <c r="P1113" t="s">
        <v>400</v>
      </c>
    </row>
    <row r="1114" spans="1:23">
      <c r="A1114" t="s">
        <v>3950</v>
      </c>
      <c r="B1114">
        <v>184</v>
      </c>
      <c r="C1114" t="s">
        <v>0</v>
      </c>
      <c r="D1114">
        <v>1</v>
      </c>
      <c r="E1114" t="s">
        <v>1</v>
      </c>
      <c r="F1114">
        <v>27</v>
      </c>
      <c r="G1114" s="2">
        <v>0</v>
      </c>
      <c r="H1114" t="s">
        <v>4094</v>
      </c>
      <c r="I1114" t="s">
        <v>4095</v>
      </c>
      <c r="J1114" t="s">
        <v>4096</v>
      </c>
    </row>
    <row r="1115" spans="1:23">
      <c r="A1115" t="s">
        <v>3950</v>
      </c>
      <c r="B1115">
        <v>184</v>
      </c>
      <c r="C1115" t="s">
        <v>0</v>
      </c>
      <c r="D1115">
        <v>1</v>
      </c>
      <c r="E1115" t="s">
        <v>1</v>
      </c>
      <c r="F1115">
        <v>23</v>
      </c>
      <c r="G1115" s="2">
        <v>0</v>
      </c>
      <c r="H1115" t="s">
        <v>4097</v>
      </c>
      <c r="I1115" t="s">
        <v>4098</v>
      </c>
      <c r="J1115" t="s">
        <v>379</v>
      </c>
      <c r="K1115" t="s">
        <v>4099</v>
      </c>
      <c r="L1115" t="s">
        <v>404</v>
      </c>
      <c r="M1115" t="s">
        <v>82</v>
      </c>
      <c r="N1115" t="s">
        <v>405</v>
      </c>
      <c r="O1115" t="s">
        <v>328</v>
      </c>
      <c r="P1115">
        <v>2</v>
      </c>
      <c r="Q1115" t="s">
        <v>4100</v>
      </c>
      <c r="R1115" t="s">
        <v>4101</v>
      </c>
      <c r="S1115" t="s">
        <v>61</v>
      </c>
      <c r="T1115" t="s">
        <v>62</v>
      </c>
    </row>
    <row r="1116" spans="1:23">
      <c r="A1116" t="s">
        <v>3950</v>
      </c>
      <c r="B1116">
        <v>184</v>
      </c>
      <c r="C1116" t="s">
        <v>0</v>
      </c>
      <c r="D1116">
        <v>1</v>
      </c>
      <c r="E1116" t="s">
        <v>1</v>
      </c>
      <c r="F1116">
        <v>14</v>
      </c>
      <c r="G1116" s="2">
        <v>0</v>
      </c>
      <c r="H1116" t="s">
        <v>4102</v>
      </c>
      <c r="I1116" t="s">
        <v>4103</v>
      </c>
      <c r="J1116" t="s">
        <v>1520</v>
      </c>
      <c r="K1116" t="s">
        <v>1521</v>
      </c>
      <c r="L1116" t="s">
        <v>1522</v>
      </c>
      <c r="M1116" t="s">
        <v>1523</v>
      </c>
    </row>
    <row r="1117" spans="1:23">
      <c r="A1117" t="s">
        <v>3950</v>
      </c>
      <c r="B1117">
        <v>184</v>
      </c>
      <c r="C1117" t="s">
        <v>0</v>
      </c>
      <c r="D1117">
        <v>1</v>
      </c>
      <c r="E1117" t="s">
        <v>1</v>
      </c>
      <c r="F1117">
        <v>14</v>
      </c>
      <c r="G1117" s="2">
        <v>0</v>
      </c>
      <c r="H1117" t="s">
        <v>4104</v>
      </c>
      <c r="I1117" t="s">
        <v>4105</v>
      </c>
      <c r="J1117" t="s">
        <v>2354</v>
      </c>
      <c r="K1117" t="s">
        <v>2355</v>
      </c>
      <c r="L1117" t="s">
        <v>2356</v>
      </c>
      <c r="M1117" t="s">
        <v>2357</v>
      </c>
    </row>
    <row r="1118" spans="1:23">
      <c r="A1118" t="s">
        <v>4106</v>
      </c>
      <c r="B1118">
        <v>183</v>
      </c>
      <c r="C1118" t="s">
        <v>0</v>
      </c>
      <c r="D1118">
        <v>584</v>
      </c>
      <c r="E1118" t="s">
        <v>1</v>
      </c>
      <c r="F1118">
        <v>603</v>
      </c>
      <c r="G1118" s="2">
        <v>0</v>
      </c>
      <c r="H1118" t="s">
        <v>4107</v>
      </c>
      <c r="I1118" t="s">
        <v>4108</v>
      </c>
      <c r="J1118" t="s">
        <v>410</v>
      </c>
      <c r="K1118" t="s">
        <v>4109</v>
      </c>
      <c r="L1118" t="s">
        <v>4110</v>
      </c>
      <c r="M1118" t="s">
        <v>495</v>
      </c>
    </row>
    <row r="1119" spans="1:23">
      <c r="A1119" t="s">
        <v>4106</v>
      </c>
      <c r="B1119">
        <v>183</v>
      </c>
      <c r="C1119" t="s">
        <v>0</v>
      </c>
      <c r="D1119">
        <v>318</v>
      </c>
      <c r="E1119" t="s">
        <v>1</v>
      </c>
      <c r="F1119">
        <v>341</v>
      </c>
      <c r="G1119" s="2">
        <v>0</v>
      </c>
      <c r="H1119" t="s">
        <v>4111</v>
      </c>
      <c r="I1119" t="s">
        <v>4112</v>
      </c>
      <c r="J1119" t="s">
        <v>410</v>
      </c>
      <c r="K1119" t="s">
        <v>4113</v>
      </c>
      <c r="L1119" t="s">
        <v>2190</v>
      </c>
      <c r="M1119" t="s">
        <v>1715</v>
      </c>
      <c r="N1119" t="s">
        <v>2192</v>
      </c>
      <c r="O1119" t="s">
        <v>495</v>
      </c>
    </row>
    <row r="1120" spans="1:23">
      <c r="A1120" t="s">
        <v>4106</v>
      </c>
      <c r="B1120">
        <v>183</v>
      </c>
      <c r="C1120" t="s">
        <v>0</v>
      </c>
      <c r="D1120">
        <v>197</v>
      </c>
      <c r="E1120" t="s">
        <v>1</v>
      </c>
      <c r="F1120">
        <v>217</v>
      </c>
      <c r="G1120" s="2">
        <v>0</v>
      </c>
      <c r="H1120" t="s">
        <v>4114</v>
      </c>
      <c r="I1120" t="s">
        <v>4115</v>
      </c>
      <c r="J1120" t="s">
        <v>410</v>
      </c>
      <c r="K1120" t="s">
        <v>2373</v>
      </c>
      <c r="L1120" t="s">
        <v>2374</v>
      </c>
    </row>
    <row r="1121" spans="1:26">
      <c r="A1121" t="s">
        <v>4106</v>
      </c>
      <c r="B1121">
        <v>183</v>
      </c>
      <c r="C1121" t="s">
        <v>0</v>
      </c>
      <c r="D1121">
        <v>1</v>
      </c>
      <c r="E1121" t="s">
        <v>1</v>
      </c>
      <c r="F1121">
        <v>100</v>
      </c>
      <c r="G1121" s="2">
        <v>0</v>
      </c>
      <c r="H1121" t="s">
        <v>4116</v>
      </c>
      <c r="I1121" t="s">
        <v>4117</v>
      </c>
      <c r="J1121" t="s">
        <v>4118</v>
      </c>
      <c r="K1121" t="s">
        <v>82</v>
      </c>
      <c r="L1121" t="s">
        <v>4119</v>
      </c>
      <c r="M1121" t="s">
        <v>4120</v>
      </c>
      <c r="N1121" t="s">
        <v>4121</v>
      </c>
      <c r="O1121" t="s">
        <v>10</v>
      </c>
      <c r="P1121" t="s">
        <v>3983</v>
      </c>
    </row>
    <row r="1122" spans="1:26">
      <c r="A1122" t="s">
        <v>4106</v>
      </c>
      <c r="B1122">
        <v>183</v>
      </c>
      <c r="C1122" t="s">
        <v>0</v>
      </c>
      <c r="D1122">
        <v>1</v>
      </c>
      <c r="E1122" t="s">
        <v>1</v>
      </c>
      <c r="F1122">
        <v>84</v>
      </c>
      <c r="G1122" s="2">
        <v>0</v>
      </c>
      <c r="H1122" t="s">
        <v>4122</v>
      </c>
      <c r="I1122" t="s">
        <v>4123</v>
      </c>
      <c r="J1122" t="s">
        <v>192</v>
      </c>
      <c r="K1122" t="s">
        <v>10</v>
      </c>
      <c r="L1122" t="s">
        <v>4124</v>
      </c>
    </row>
    <row r="1123" spans="1:26">
      <c r="A1123" t="s">
        <v>4106</v>
      </c>
      <c r="B1123">
        <v>183</v>
      </c>
      <c r="C1123" t="s">
        <v>0</v>
      </c>
      <c r="D1123">
        <v>1</v>
      </c>
      <c r="E1123" t="s">
        <v>1</v>
      </c>
      <c r="F1123">
        <v>83</v>
      </c>
      <c r="G1123" s="2">
        <v>0</v>
      </c>
      <c r="H1123" t="s">
        <v>4125</v>
      </c>
      <c r="I1123" t="s">
        <v>4126</v>
      </c>
      <c r="J1123" t="s">
        <v>1818</v>
      </c>
      <c r="K1123" t="s">
        <v>651</v>
      </c>
      <c r="L1123" t="s">
        <v>2771</v>
      </c>
      <c r="M1123" t="s">
        <v>327</v>
      </c>
      <c r="N1123" t="s">
        <v>328</v>
      </c>
      <c r="O1123" t="s">
        <v>487</v>
      </c>
      <c r="P1123" t="s">
        <v>2772</v>
      </c>
      <c r="Q1123" t="s">
        <v>4127</v>
      </c>
      <c r="R1123" t="s">
        <v>4128</v>
      </c>
      <c r="S1123" t="s">
        <v>2774</v>
      </c>
      <c r="T1123" t="s">
        <v>2775</v>
      </c>
      <c r="U1123" t="s">
        <v>2776</v>
      </c>
      <c r="V1123" t="s">
        <v>4129</v>
      </c>
      <c r="W1123" t="s">
        <v>2777</v>
      </c>
      <c r="X1123" t="s">
        <v>1044</v>
      </c>
      <c r="Y1123" t="s">
        <v>2778</v>
      </c>
    </row>
    <row r="1124" spans="1:26">
      <c r="A1124" t="s">
        <v>4106</v>
      </c>
      <c r="B1124">
        <v>183</v>
      </c>
      <c r="C1124" t="s">
        <v>0</v>
      </c>
      <c r="D1124">
        <v>1</v>
      </c>
      <c r="E1124" t="s">
        <v>1</v>
      </c>
      <c r="F1124">
        <v>71</v>
      </c>
      <c r="G1124" s="2">
        <v>0</v>
      </c>
      <c r="H1124" t="s">
        <v>4130</v>
      </c>
      <c r="I1124" t="s">
        <v>4131</v>
      </c>
      <c r="J1124" t="s">
        <v>2228</v>
      </c>
      <c r="K1124" t="s">
        <v>2229</v>
      </c>
      <c r="L1124" t="s">
        <v>882</v>
      </c>
      <c r="M1124" t="s">
        <v>2230</v>
      </c>
      <c r="N1124" t="s">
        <v>2231</v>
      </c>
      <c r="O1124" t="s">
        <v>2232</v>
      </c>
      <c r="P1124" t="s">
        <v>2233</v>
      </c>
      <c r="Q1124" t="s">
        <v>2234</v>
      </c>
    </row>
    <row r="1125" spans="1:26">
      <c r="A1125" t="s">
        <v>4106</v>
      </c>
      <c r="B1125">
        <v>183</v>
      </c>
      <c r="C1125" t="s">
        <v>0</v>
      </c>
      <c r="D1125">
        <v>1</v>
      </c>
      <c r="E1125" t="s">
        <v>1</v>
      </c>
      <c r="F1125">
        <v>70</v>
      </c>
      <c r="G1125" s="2">
        <v>0</v>
      </c>
      <c r="H1125" t="s">
        <v>4132</v>
      </c>
      <c r="I1125" t="s">
        <v>4133</v>
      </c>
      <c r="J1125" t="s">
        <v>1193</v>
      </c>
      <c r="K1125" t="s">
        <v>1194</v>
      </c>
      <c r="L1125" t="s">
        <v>1195</v>
      </c>
      <c r="M1125" t="s">
        <v>1196</v>
      </c>
      <c r="N1125" t="s">
        <v>939</v>
      </c>
      <c r="O1125" t="s">
        <v>940</v>
      </c>
      <c r="P1125" t="s">
        <v>1197</v>
      </c>
    </row>
    <row r="1126" spans="1:26">
      <c r="A1126" t="s">
        <v>4106</v>
      </c>
      <c r="B1126">
        <v>183</v>
      </c>
      <c r="C1126" t="s">
        <v>0</v>
      </c>
      <c r="D1126">
        <v>1</v>
      </c>
      <c r="E1126" t="s">
        <v>1</v>
      </c>
      <c r="F1126">
        <v>67</v>
      </c>
      <c r="G1126" s="2">
        <v>0</v>
      </c>
      <c r="H1126" t="s">
        <v>4134</v>
      </c>
      <c r="I1126" t="s">
        <v>4135</v>
      </c>
      <c r="J1126" t="s">
        <v>410</v>
      </c>
      <c r="K1126" t="s">
        <v>4136</v>
      </c>
      <c r="L1126" t="s">
        <v>4137</v>
      </c>
      <c r="M1126" t="s">
        <v>4138</v>
      </c>
      <c r="N1126" t="s">
        <v>3081</v>
      </c>
      <c r="O1126" t="s">
        <v>4139</v>
      </c>
      <c r="P1126" t="s">
        <v>4140</v>
      </c>
      <c r="Q1126" t="s">
        <v>4141</v>
      </c>
      <c r="R1126" t="s">
        <v>4142</v>
      </c>
      <c r="S1126" t="s">
        <v>4139</v>
      </c>
    </row>
    <row r="1127" spans="1:26">
      <c r="A1127" t="s">
        <v>4106</v>
      </c>
      <c r="B1127">
        <v>183</v>
      </c>
      <c r="C1127" t="s">
        <v>0</v>
      </c>
      <c r="D1127">
        <v>1</v>
      </c>
      <c r="E1127" t="s">
        <v>1</v>
      </c>
      <c r="F1127">
        <v>66</v>
      </c>
      <c r="G1127" s="2">
        <v>0</v>
      </c>
      <c r="H1127" t="s">
        <v>4143</v>
      </c>
      <c r="I1127" t="s">
        <v>4144</v>
      </c>
      <c r="J1127" t="s">
        <v>192</v>
      </c>
      <c r="K1127" t="s">
        <v>10</v>
      </c>
      <c r="L1127">
        <v>4</v>
      </c>
    </row>
    <row r="1128" spans="1:26">
      <c r="A1128" t="s">
        <v>4106</v>
      </c>
      <c r="B1128">
        <v>183</v>
      </c>
      <c r="C1128" t="s">
        <v>0</v>
      </c>
      <c r="D1128">
        <v>1</v>
      </c>
      <c r="E1128" t="s">
        <v>1</v>
      </c>
      <c r="F1128">
        <v>65</v>
      </c>
      <c r="G1128" s="2">
        <v>0</v>
      </c>
      <c r="H1128" t="s">
        <v>4145</v>
      </c>
      <c r="I1128" t="s">
        <v>4146</v>
      </c>
      <c r="J1128" t="s">
        <v>1818</v>
      </c>
      <c r="K1128" t="s">
        <v>651</v>
      </c>
      <c r="L1128" t="s">
        <v>2771</v>
      </c>
      <c r="M1128" t="s">
        <v>327</v>
      </c>
      <c r="N1128" t="s">
        <v>328</v>
      </c>
      <c r="O1128" t="s">
        <v>487</v>
      </c>
      <c r="P1128" t="s">
        <v>2772</v>
      </c>
      <c r="Q1128" t="s">
        <v>2773</v>
      </c>
      <c r="R1128" t="s">
        <v>2774</v>
      </c>
      <c r="S1128" t="s">
        <v>2775</v>
      </c>
      <c r="T1128" t="s">
        <v>2776</v>
      </c>
      <c r="U1128" t="s">
        <v>2777</v>
      </c>
      <c r="V1128" t="s">
        <v>1044</v>
      </c>
      <c r="W1128" t="s">
        <v>2778</v>
      </c>
    </row>
    <row r="1129" spans="1:26">
      <c r="A1129" t="s">
        <v>4106</v>
      </c>
      <c r="B1129">
        <v>183</v>
      </c>
      <c r="C1129" t="s">
        <v>0</v>
      </c>
      <c r="D1129">
        <v>1</v>
      </c>
      <c r="E1129" t="s">
        <v>1</v>
      </c>
      <c r="F1129">
        <v>65</v>
      </c>
      <c r="G1129" s="2">
        <v>0</v>
      </c>
      <c r="H1129" t="s">
        <v>4147</v>
      </c>
      <c r="I1129" t="s">
        <v>4148</v>
      </c>
      <c r="J1129" t="s">
        <v>1818</v>
      </c>
      <c r="K1129" t="s">
        <v>651</v>
      </c>
      <c r="L1129" t="s">
        <v>2771</v>
      </c>
      <c r="M1129" t="s">
        <v>327</v>
      </c>
      <c r="N1129" t="s">
        <v>328</v>
      </c>
      <c r="O1129" t="s">
        <v>487</v>
      </c>
      <c r="P1129" t="s">
        <v>2772</v>
      </c>
      <c r="Q1129" t="s">
        <v>2773</v>
      </c>
      <c r="R1129" t="s">
        <v>2774</v>
      </c>
      <c r="S1129" t="s">
        <v>2775</v>
      </c>
      <c r="T1129" t="s">
        <v>2776</v>
      </c>
      <c r="U1129" t="s">
        <v>2777</v>
      </c>
      <c r="V1129" t="s">
        <v>1044</v>
      </c>
      <c r="W1129" t="s">
        <v>2778</v>
      </c>
    </row>
    <row r="1130" spans="1:26">
      <c r="A1130" t="s">
        <v>4106</v>
      </c>
      <c r="B1130">
        <v>183</v>
      </c>
      <c r="C1130" t="s">
        <v>0</v>
      </c>
      <c r="D1130">
        <v>1</v>
      </c>
      <c r="E1130" t="s">
        <v>1</v>
      </c>
      <c r="F1130">
        <v>64</v>
      </c>
      <c r="G1130" s="2">
        <v>0</v>
      </c>
      <c r="H1130" t="s">
        <v>4149</v>
      </c>
      <c r="I1130" t="s">
        <v>4150</v>
      </c>
      <c r="J1130" t="s">
        <v>1875</v>
      </c>
      <c r="K1130" t="s">
        <v>1876</v>
      </c>
      <c r="L1130" t="s">
        <v>718</v>
      </c>
    </row>
    <row r="1131" spans="1:26">
      <c r="A1131" t="s">
        <v>4106</v>
      </c>
      <c r="B1131">
        <v>183</v>
      </c>
      <c r="C1131" t="s">
        <v>0</v>
      </c>
      <c r="D1131">
        <v>1</v>
      </c>
      <c r="E1131" t="s">
        <v>1</v>
      </c>
      <c r="F1131">
        <v>63</v>
      </c>
      <c r="G1131" s="2">
        <v>0</v>
      </c>
      <c r="H1131" t="s">
        <v>4151</v>
      </c>
      <c r="I1131" t="s">
        <v>4152</v>
      </c>
      <c r="J1131" t="s">
        <v>1875</v>
      </c>
      <c r="K1131" t="s">
        <v>1876</v>
      </c>
      <c r="L1131" t="s">
        <v>718</v>
      </c>
    </row>
    <row r="1132" spans="1:26">
      <c r="A1132" t="s">
        <v>4106</v>
      </c>
      <c r="B1132">
        <v>183</v>
      </c>
      <c r="C1132" t="s">
        <v>0</v>
      </c>
      <c r="D1132">
        <v>1</v>
      </c>
      <c r="E1132" t="s">
        <v>1</v>
      </c>
      <c r="F1132">
        <v>61</v>
      </c>
      <c r="G1132" s="2">
        <v>0</v>
      </c>
      <c r="H1132" t="s">
        <v>4153</v>
      </c>
      <c r="I1132" t="s">
        <v>4154</v>
      </c>
      <c r="J1132" t="s">
        <v>2991</v>
      </c>
      <c r="K1132" t="s">
        <v>1194</v>
      </c>
      <c r="L1132" t="s">
        <v>2992</v>
      </c>
      <c r="M1132" t="s">
        <v>2993</v>
      </c>
    </row>
    <row r="1133" spans="1:26">
      <c r="A1133" t="s">
        <v>4106</v>
      </c>
      <c r="B1133">
        <v>183</v>
      </c>
      <c r="C1133" t="s">
        <v>0</v>
      </c>
      <c r="D1133">
        <v>1</v>
      </c>
      <c r="E1133" t="s">
        <v>1</v>
      </c>
      <c r="F1133">
        <v>60</v>
      </c>
      <c r="G1133" s="2">
        <v>0</v>
      </c>
      <c r="H1133" t="s">
        <v>4155</v>
      </c>
      <c r="I1133" t="s">
        <v>4156</v>
      </c>
      <c r="J1133" t="s">
        <v>1121</v>
      </c>
      <c r="K1133" t="s">
        <v>313</v>
      </c>
      <c r="L1133" t="s">
        <v>708</v>
      </c>
      <c r="M1133" t="s">
        <v>328</v>
      </c>
      <c r="N1133" t="s">
        <v>1122</v>
      </c>
      <c r="O1133" t="s">
        <v>1123</v>
      </c>
      <c r="P1133" t="s">
        <v>1124</v>
      </c>
      <c r="Q1133" t="s">
        <v>1125</v>
      </c>
      <c r="R1133" t="s">
        <v>1126</v>
      </c>
      <c r="S1133" t="s">
        <v>1127</v>
      </c>
      <c r="T1133" t="s">
        <v>1125</v>
      </c>
      <c r="U1133" t="s">
        <v>1126</v>
      </c>
      <c r="V1133" t="s">
        <v>1128</v>
      </c>
      <c r="W1133" t="s">
        <v>607</v>
      </c>
      <c r="X1133" t="s">
        <v>1129</v>
      </c>
      <c r="Y1133" t="s">
        <v>1130</v>
      </c>
      <c r="Z1133" t="s">
        <v>1131</v>
      </c>
    </row>
    <row r="1134" spans="1:26">
      <c r="A1134" t="s">
        <v>4106</v>
      </c>
      <c r="B1134">
        <v>183</v>
      </c>
      <c r="C1134" t="s">
        <v>0</v>
      </c>
      <c r="D1134">
        <v>1</v>
      </c>
      <c r="E1134" t="s">
        <v>1</v>
      </c>
      <c r="F1134">
        <v>59</v>
      </c>
      <c r="G1134" s="2">
        <v>0</v>
      </c>
      <c r="H1134" t="s">
        <v>4157</v>
      </c>
      <c r="I1134" t="s">
        <v>4158</v>
      </c>
      <c r="J1134" t="s">
        <v>3827</v>
      </c>
      <c r="K1134" t="s">
        <v>1361</v>
      </c>
      <c r="L1134" t="s">
        <v>3334</v>
      </c>
      <c r="M1134" t="s">
        <v>3828</v>
      </c>
      <c r="N1134" t="s">
        <v>506</v>
      </c>
      <c r="O1134">
        <v>5</v>
      </c>
      <c r="P1134" t="s">
        <v>4159</v>
      </c>
      <c r="Q1134" t="s">
        <v>4160</v>
      </c>
      <c r="R1134" t="s">
        <v>4161</v>
      </c>
      <c r="S1134" t="s">
        <v>343</v>
      </c>
    </row>
    <row r="1135" spans="1:26">
      <c r="A1135" t="s">
        <v>4106</v>
      </c>
      <c r="B1135">
        <v>183</v>
      </c>
      <c r="C1135" t="s">
        <v>0</v>
      </c>
      <c r="D1135">
        <v>1</v>
      </c>
      <c r="E1135" t="s">
        <v>1</v>
      </c>
      <c r="F1135">
        <v>56</v>
      </c>
      <c r="G1135" s="2">
        <v>0</v>
      </c>
      <c r="H1135" t="s">
        <v>4162</v>
      </c>
      <c r="I1135" t="s">
        <v>4163</v>
      </c>
      <c r="J1135" t="s">
        <v>1875</v>
      </c>
      <c r="K1135" t="s">
        <v>1876</v>
      </c>
      <c r="L1135" t="s">
        <v>718</v>
      </c>
    </row>
    <row r="1136" spans="1:26">
      <c r="A1136" t="s">
        <v>4106</v>
      </c>
      <c r="B1136">
        <v>183</v>
      </c>
      <c r="C1136" t="s">
        <v>0</v>
      </c>
      <c r="D1136">
        <v>1</v>
      </c>
      <c r="E1136" t="s">
        <v>1</v>
      </c>
      <c r="F1136">
        <v>51</v>
      </c>
      <c r="G1136" s="2">
        <v>0</v>
      </c>
      <c r="H1136" t="s">
        <v>4164</v>
      </c>
      <c r="I1136" t="s">
        <v>4165</v>
      </c>
      <c r="J1136" t="s">
        <v>2812</v>
      </c>
      <c r="K1136" t="s">
        <v>1521</v>
      </c>
      <c r="L1136" t="s">
        <v>2813</v>
      </c>
      <c r="M1136" t="s">
        <v>2814</v>
      </c>
    </row>
    <row r="1137" spans="1:22">
      <c r="A1137" t="s">
        <v>4106</v>
      </c>
      <c r="B1137">
        <v>183</v>
      </c>
      <c r="C1137" t="s">
        <v>0</v>
      </c>
      <c r="D1137">
        <v>1</v>
      </c>
      <c r="E1137" t="s">
        <v>1</v>
      </c>
      <c r="F1137">
        <v>44</v>
      </c>
      <c r="G1137" s="2">
        <v>0</v>
      </c>
      <c r="H1137" t="s">
        <v>4166</v>
      </c>
      <c r="I1137" t="s">
        <v>4167</v>
      </c>
      <c r="J1137" t="s">
        <v>819</v>
      </c>
      <c r="K1137" t="s">
        <v>734</v>
      </c>
      <c r="L1137" t="s">
        <v>820</v>
      </c>
      <c r="M1137" t="s">
        <v>821</v>
      </c>
    </row>
    <row r="1138" spans="1:22">
      <c r="A1138" t="s">
        <v>4106</v>
      </c>
      <c r="B1138">
        <v>183</v>
      </c>
      <c r="C1138" t="s">
        <v>0</v>
      </c>
      <c r="D1138">
        <v>1</v>
      </c>
      <c r="E1138" t="s">
        <v>1</v>
      </c>
      <c r="F1138">
        <v>40</v>
      </c>
      <c r="G1138" s="2">
        <v>0</v>
      </c>
      <c r="H1138" t="s">
        <v>4168</v>
      </c>
      <c r="I1138" t="s">
        <v>4169</v>
      </c>
      <c r="J1138" t="s">
        <v>4170</v>
      </c>
      <c r="K1138" t="s">
        <v>2982</v>
      </c>
      <c r="L1138" t="s">
        <v>10</v>
      </c>
      <c r="M1138" t="s">
        <v>13</v>
      </c>
      <c r="N1138" t="s">
        <v>4171</v>
      </c>
    </row>
    <row r="1139" spans="1:22">
      <c r="A1139" t="s">
        <v>4106</v>
      </c>
      <c r="B1139">
        <v>183</v>
      </c>
      <c r="C1139" t="s">
        <v>0</v>
      </c>
      <c r="D1139">
        <v>1</v>
      </c>
      <c r="E1139" t="s">
        <v>1</v>
      </c>
      <c r="F1139">
        <v>35</v>
      </c>
      <c r="G1139" s="2">
        <v>0</v>
      </c>
      <c r="H1139" t="s">
        <v>4172</v>
      </c>
      <c r="I1139" t="s">
        <v>4173</v>
      </c>
      <c r="J1139" t="s">
        <v>2329</v>
      </c>
      <c r="K1139" t="s">
        <v>10</v>
      </c>
      <c r="L1139" t="s">
        <v>4174</v>
      </c>
    </row>
    <row r="1140" spans="1:22">
      <c r="A1140" t="s">
        <v>4106</v>
      </c>
      <c r="B1140">
        <v>183</v>
      </c>
      <c r="C1140" t="s">
        <v>0</v>
      </c>
      <c r="D1140">
        <v>1</v>
      </c>
      <c r="E1140" t="s">
        <v>1</v>
      </c>
      <c r="F1140">
        <v>35</v>
      </c>
      <c r="G1140" s="2">
        <v>0</v>
      </c>
      <c r="H1140" t="s">
        <v>4175</v>
      </c>
      <c r="I1140" t="s">
        <v>4176</v>
      </c>
      <c r="J1140" t="s">
        <v>2329</v>
      </c>
      <c r="K1140" t="s">
        <v>10</v>
      </c>
      <c r="L1140" t="s">
        <v>4177</v>
      </c>
    </row>
    <row r="1141" spans="1:22">
      <c r="A1141" t="s">
        <v>4106</v>
      </c>
      <c r="B1141">
        <v>183</v>
      </c>
      <c r="C1141" t="s">
        <v>0</v>
      </c>
      <c r="D1141">
        <v>1</v>
      </c>
      <c r="E1141" t="s">
        <v>1</v>
      </c>
      <c r="F1141">
        <v>20</v>
      </c>
      <c r="G1141" s="2">
        <v>0</v>
      </c>
      <c r="H1141" t="s">
        <v>4178</v>
      </c>
      <c r="I1141" t="s">
        <v>4179</v>
      </c>
      <c r="J1141" t="s">
        <v>4180</v>
      </c>
      <c r="K1141" t="s">
        <v>10</v>
      </c>
      <c r="L1141" t="s">
        <v>4181</v>
      </c>
      <c r="M1141" t="s">
        <v>1129</v>
      </c>
      <c r="N1141" t="s">
        <v>4182</v>
      </c>
      <c r="O1141" t="s">
        <v>1032</v>
      </c>
    </row>
    <row r="1142" spans="1:22">
      <c r="A1142" t="s">
        <v>4106</v>
      </c>
      <c r="B1142">
        <v>183</v>
      </c>
      <c r="C1142" t="s">
        <v>0</v>
      </c>
      <c r="D1142">
        <v>1</v>
      </c>
      <c r="E1142" t="s">
        <v>1</v>
      </c>
      <c r="F1142">
        <v>14</v>
      </c>
      <c r="G1142" s="2">
        <v>0</v>
      </c>
      <c r="H1142" t="s">
        <v>4183</v>
      </c>
      <c r="I1142" t="s">
        <v>4184</v>
      </c>
      <c r="J1142" t="s">
        <v>3556</v>
      </c>
      <c r="K1142" t="s">
        <v>36</v>
      </c>
      <c r="L1142" t="s">
        <v>4185</v>
      </c>
    </row>
    <row r="1143" spans="1:22">
      <c r="A1143" t="s">
        <v>4186</v>
      </c>
      <c r="B1143">
        <v>182</v>
      </c>
      <c r="C1143" t="s">
        <v>0</v>
      </c>
      <c r="D1143">
        <v>548</v>
      </c>
      <c r="E1143" t="s">
        <v>1</v>
      </c>
      <c r="F1143">
        <v>566</v>
      </c>
      <c r="G1143" s="2">
        <v>0</v>
      </c>
      <c r="H1143" t="s">
        <v>4187</v>
      </c>
      <c r="I1143" t="s">
        <v>4188</v>
      </c>
      <c r="J1143" t="s">
        <v>2495</v>
      </c>
      <c r="K1143" t="s">
        <v>362</v>
      </c>
      <c r="L1143" t="s">
        <v>2496</v>
      </c>
      <c r="M1143" t="s">
        <v>2497</v>
      </c>
      <c r="N1143" t="s">
        <v>469</v>
      </c>
      <c r="O1143" t="s">
        <v>2498</v>
      </c>
    </row>
    <row r="1144" spans="1:22">
      <c r="A1144" t="s">
        <v>4186</v>
      </c>
      <c r="B1144">
        <v>182</v>
      </c>
      <c r="C1144" t="s">
        <v>0</v>
      </c>
      <c r="D1144">
        <v>378</v>
      </c>
      <c r="E1144" t="s">
        <v>1</v>
      </c>
      <c r="F1144">
        <v>396</v>
      </c>
      <c r="G1144" s="2">
        <v>0</v>
      </c>
      <c r="H1144" t="s">
        <v>4189</v>
      </c>
      <c r="I1144" t="s">
        <v>4190</v>
      </c>
      <c r="J1144" t="s">
        <v>4191</v>
      </c>
      <c r="K1144" t="s">
        <v>4192</v>
      </c>
      <c r="L1144" t="s">
        <v>10</v>
      </c>
      <c r="M1144">
        <v>6</v>
      </c>
      <c r="N1144" t="s">
        <v>13</v>
      </c>
    </row>
    <row r="1145" spans="1:22">
      <c r="A1145" t="s">
        <v>4186</v>
      </c>
      <c r="B1145">
        <v>182</v>
      </c>
      <c r="C1145" t="s">
        <v>0</v>
      </c>
      <c r="D1145">
        <v>357</v>
      </c>
      <c r="E1145" t="s">
        <v>1</v>
      </c>
      <c r="F1145">
        <v>399</v>
      </c>
      <c r="G1145" s="2">
        <v>0</v>
      </c>
      <c r="H1145" t="s">
        <v>4193</v>
      </c>
      <c r="I1145" t="s">
        <v>4194</v>
      </c>
      <c r="J1145" t="s">
        <v>4195</v>
      </c>
      <c r="K1145" t="s">
        <v>362</v>
      </c>
      <c r="L1145" t="s">
        <v>4196</v>
      </c>
      <c r="M1145" t="s">
        <v>4197</v>
      </c>
      <c r="N1145" t="s">
        <v>469</v>
      </c>
      <c r="O1145" t="s">
        <v>4198</v>
      </c>
    </row>
    <row r="1146" spans="1:22">
      <c r="A1146" t="s">
        <v>4186</v>
      </c>
      <c r="B1146">
        <v>182</v>
      </c>
      <c r="C1146" t="s">
        <v>0</v>
      </c>
      <c r="D1146">
        <v>33</v>
      </c>
      <c r="E1146" t="s">
        <v>1</v>
      </c>
      <c r="F1146">
        <v>88</v>
      </c>
      <c r="G1146" s="2">
        <v>0</v>
      </c>
      <c r="H1146" t="s">
        <v>4199</v>
      </c>
      <c r="I1146" t="s">
        <v>4200</v>
      </c>
      <c r="J1146" t="s">
        <v>1657</v>
      </c>
      <c r="K1146" t="s">
        <v>626</v>
      </c>
      <c r="L1146" t="s">
        <v>10</v>
      </c>
      <c r="M1146" t="s">
        <v>3059</v>
      </c>
    </row>
    <row r="1147" spans="1:22">
      <c r="A1147" t="s">
        <v>4186</v>
      </c>
      <c r="B1147">
        <v>182</v>
      </c>
      <c r="C1147" t="s">
        <v>0</v>
      </c>
      <c r="D1147">
        <v>1</v>
      </c>
      <c r="E1147" t="s">
        <v>1</v>
      </c>
      <c r="F1147">
        <v>86</v>
      </c>
      <c r="G1147" s="2">
        <v>0</v>
      </c>
      <c r="H1147" t="s">
        <v>4201</v>
      </c>
      <c r="I1147" t="s">
        <v>4202</v>
      </c>
      <c r="J1147" t="s">
        <v>1657</v>
      </c>
      <c r="K1147" t="s">
        <v>626</v>
      </c>
      <c r="L1147" t="s">
        <v>10</v>
      </c>
      <c r="M1147" t="s">
        <v>4203</v>
      </c>
    </row>
    <row r="1148" spans="1:22">
      <c r="A1148" t="s">
        <v>4186</v>
      </c>
      <c r="B1148">
        <v>182</v>
      </c>
      <c r="C1148" t="s">
        <v>0</v>
      </c>
      <c r="D1148">
        <v>1</v>
      </c>
      <c r="E1148" t="s">
        <v>1</v>
      </c>
      <c r="F1148">
        <v>78</v>
      </c>
      <c r="G1148" s="2">
        <v>0</v>
      </c>
      <c r="H1148" t="s">
        <v>4204</v>
      </c>
      <c r="I1148" t="s">
        <v>4205</v>
      </c>
      <c r="J1148" t="s">
        <v>4206</v>
      </c>
      <c r="K1148" t="s">
        <v>115</v>
      </c>
      <c r="L1148" t="s">
        <v>4207</v>
      </c>
      <c r="M1148" t="s">
        <v>37</v>
      </c>
      <c r="N1148" t="s">
        <v>1365</v>
      </c>
      <c r="O1148" t="s">
        <v>1220</v>
      </c>
      <c r="P1148" t="s">
        <v>4208</v>
      </c>
      <c r="Q1148" t="s">
        <v>10</v>
      </c>
      <c r="R1148">
        <v>1</v>
      </c>
    </row>
    <row r="1149" spans="1:22">
      <c r="A1149" t="s">
        <v>4186</v>
      </c>
      <c r="B1149">
        <v>182</v>
      </c>
      <c r="C1149" t="s">
        <v>0</v>
      </c>
      <c r="D1149">
        <v>1</v>
      </c>
      <c r="E1149" t="s">
        <v>1</v>
      </c>
      <c r="F1149">
        <v>68</v>
      </c>
      <c r="G1149" s="2">
        <v>0</v>
      </c>
      <c r="H1149" t="s">
        <v>4209</v>
      </c>
      <c r="I1149" t="s">
        <v>4210</v>
      </c>
      <c r="J1149" t="s">
        <v>4001</v>
      </c>
      <c r="K1149" t="s">
        <v>10</v>
      </c>
      <c r="L1149" t="s">
        <v>1345</v>
      </c>
      <c r="M1149" t="s">
        <v>10</v>
      </c>
      <c r="N1149" t="s">
        <v>4211</v>
      </c>
    </row>
    <row r="1150" spans="1:22">
      <c r="A1150" t="s">
        <v>4186</v>
      </c>
      <c r="B1150">
        <v>182</v>
      </c>
      <c r="C1150" t="s">
        <v>0</v>
      </c>
      <c r="D1150">
        <v>1</v>
      </c>
      <c r="E1150" t="s">
        <v>1</v>
      </c>
      <c r="F1150">
        <v>68</v>
      </c>
      <c r="G1150" s="2">
        <v>0</v>
      </c>
      <c r="H1150" t="s">
        <v>4212</v>
      </c>
      <c r="I1150" t="s">
        <v>4213</v>
      </c>
      <c r="J1150" t="s">
        <v>4001</v>
      </c>
      <c r="K1150" t="s">
        <v>10</v>
      </c>
      <c r="L1150" t="s">
        <v>1345</v>
      </c>
      <c r="M1150" t="s">
        <v>10</v>
      </c>
      <c r="N1150" t="s">
        <v>4211</v>
      </c>
    </row>
    <row r="1151" spans="1:22">
      <c r="A1151" t="s">
        <v>4186</v>
      </c>
      <c r="B1151">
        <v>182</v>
      </c>
      <c r="C1151" t="s">
        <v>0</v>
      </c>
      <c r="D1151">
        <v>1</v>
      </c>
      <c r="E1151" t="s">
        <v>1</v>
      </c>
      <c r="F1151">
        <v>65</v>
      </c>
      <c r="G1151" s="2">
        <v>0</v>
      </c>
      <c r="H1151" t="s">
        <v>4214</v>
      </c>
      <c r="I1151" t="s">
        <v>4215</v>
      </c>
      <c r="J1151" t="s">
        <v>379</v>
      </c>
      <c r="K1151" t="s">
        <v>254</v>
      </c>
      <c r="L1151" t="s">
        <v>10</v>
      </c>
      <c r="M1151" t="s">
        <v>4216</v>
      </c>
    </row>
    <row r="1152" spans="1:22">
      <c r="A1152" t="s">
        <v>4186</v>
      </c>
      <c r="B1152">
        <v>182</v>
      </c>
      <c r="C1152" t="s">
        <v>0</v>
      </c>
      <c r="D1152">
        <v>1</v>
      </c>
      <c r="E1152" t="s">
        <v>1</v>
      </c>
      <c r="F1152">
        <v>60</v>
      </c>
      <c r="G1152" s="2">
        <v>0</v>
      </c>
      <c r="H1152" t="s">
        <v>4217</v>
      </c>
      <c r="I1152" t="s">
        <v>4218</v>
      </c>
      <c r="J1152" t="s">
        <v>4219</v>
      </c>
      <c r="K1152" t="s">
        <v>3955</v>
      </c>
      <c r="L1152" t="s">
        <v>328</v>
      </c>
      <c r="M1152" t="s">
        <v>4220</v>
      </c>
      <c r="N1152" t="s">
        <v>4221</v>
      </c>
      <c r="O1152" t="s">
        <v>1918</v>
      </c>
      <c r="P1152" t="s">
        <v>840</v>
      </c>
      <c r="Q1152" t="s">
        <v>1648</v>
      </c>
      <c r="R1152" t="s">
        <v>328</v>
      </c>
      <c r="S1152" t="s">
        <v>4222</v>
      </c>
      <c r="T1152" t="s">
        <v>4223</v>
      </c>
      <c r="U1152" t="s">
        <v>328</v>
      </c>
      <c r="V1152" t="s">
        <v>4222</v>
      </c>
    </row>
    <row r="1153" spans="1:25">
      <c r="A1153" t="s">
        <v>4186</v>
      </c>
      <c r="B1153">
        <v>182</v>
      </c>
      <c r="C1153" t="s">
        <v>0</v>
      </c>
      <c r="D1153">
        <v>1</v>
      </c>
      <c r="E1153" t="s">
        <v>1</v>
      </c>
      <c r="F1153">
        <v>59</v>
      </c>
      <c r="G1153" s="2">
        <v>0</v>
      </c>
      <c r="H1153" t="s">
        <v>4224</v>
      </c>
      <c r="I1153" t="s">
        <v>4225</v>
      </c>
      <c r="J1153" t="s">
        <v>581</v>
      </c>
      <c r="K1153" t="s">
        <v>313</v>
      </c>
      <c r="L1153" t="s">
        <v>582</v>
      </c>
      <c r="M1153" t="s">
        <v>328</v>
      </c>
      <c r="N1153" t="s">
        <v>4226</v>
      </c>
      <c r="O1153" t="s">
        <v>1614</v>
      </c>
      <c r="P1153" t="s">
        <v>4226</v>
      </c>
      <c r="Q1153" t="s">
        <v>430</v>
      </c>
      <c r="R1153" t="s">
        <v>585</v>
      </c>
      <c r="S1153" t="s">
        <v>2015</v>
      </c>
      <c r="T1153" t="s">
        <v>582</v>
      </c>
      <c r="U1153" t="s">
        <v>4226</v>
      </c>
      <c r="V1153" t="s">
        <v>430</v>
      </c>
      <c r="W1153" t="s">
        <v>2016</v>
      </c>
      <c r="X1153" t="s">
        <v>328</v>
      </c>
      <c r="Y1153" t="s">
        <v>4227</v>
      </c>
    </row>
    <row r="1154" spans="1:25">
      <c r="A1154" t="s">
        <v>4186</v>
      </c>
      <c r="B1154">
        <v>182</v>
      </c>
      <c r="C1154" t="s">
        <v>0</v>
      </c>
      <c r="D1154">
        <v>1</v>
      </c>
      <c r="E1154" t="s">
        <v>1</v>
      </c>
      <c r="F1154">
        <v>55</v>
      </c>
      <c r="G1154" s="2">
        <v>0</v>
      </c>
      <c r="H1154" t="s">
        <v>4228</v>
      </c>
      <c r="I1154" t="s">
        <v>4229</v>
      </c>
      <c r="J1154" t="s">
        <v>166</v>
      </c>
      <c r="K1154" t="s">
        <v>1345</v>
      </c>
      <c r="L1154" t="s">
        <v>328</v>
      </c>
      <c r="M1154" t="s">
        <v>1346</v>
      </c>
    </row>
    <row r="1155" spans="1:25">
      <c r="A1155" t="s">
        <v>4186</v>
      </c>
      <c r="B1155">
        <v>182</v>
      </c>
      <c r="C1155" t="s">
        <v>0</v>
      </c>
      <c r="D1155">
        <v>1</v>
      </c>
      <c r="E1155" t="s">
        <v>1</v>
      </c>
      <c r="F1155">
        <v>54</v>
      </c>
      <c r="G1155" s="2">
        <v>0</v>
      </c>
      <c r="H1155" t="s">
        <v>4230</v>
      </c>
      <c r="I1155" t="s">
        <v>4231</v>
      </c>
      <c r="J1155" t="s">
        <v>4232</v>
      </c>
      <c r="K1155" t="s">
        <v>856</v>
      </c>
    </row>
    <row r="1156" spans="1:25">
      <c r="A1156" t="s">
        <v>4186</v>
      </c>
      <c r="B1156">
        <v>182</v>
      </c>
      <c r="C1156" t="s">
        <v>0</v>
      </c>
      <c r="D1156">
        <v>1</v>
      </c>
      <c r="E1156" t="s">
        <v>1</v>
      </c>
      <c r="F1156">
        <v>38</v>
      </c>
      <c r="G1156" s="2">
        <v>0</v>
      </c>
      <c r="H1156" t="s">
        <v>4233</v>
      </c>
      <c r="I1156" t="s">
        <v>4234</v>
      </c>
      <c r="J1156" t="s">
        <v>192</v>
      </c>
      <c r="K1156" t="s">
        <v>10</v>
      </c>
      <c r="L1156" t="s">
        <v>4235</v>
      </c>
    </row>
    <row r="1157" spans="1:25">
      <c r="A1157" t="s">
        <v>4186</v>
      </c>
      <c r="B1157">
        <v>182</v>
      </c>
      <c r="C1157" t="s">
        <v>0</v>
      </c>
      <c r="D1157">
        <v>1</v>
      </c>
      <c r="E1157" t="s">
        <v>1</v>
      </c>
      <c r="F1157">
        <v>35</v>
      </c>
      <c r="G1157" s="2">
        <v>0</v>
      </c>
      <c r="H1157" t="s">
        <v>4236</v>
      </c>
      <c r="I1157" t="s">
        <v>4237</v>
      </c>
      <c r="J1157" t="s">
        <v>2333</v>
      </c>
      <c r="K1157" t="s">
        <v>561</v>
      </c>
      <c r="L1157" t="s">
        <v>328</v>
      </c>
      <c r="M1157" t="s">
        <v>426</v>
      </c>
      <c r="N1157" t="s">
        <v>2334</v>
      </c>
      <c r="O1157" t="s">
        <v>1529</v>
      </c>
      <c r="P1157" t="s">
        <v>561</v>
      </c>
      <c r="Q1157" t="s">
        <v>2335</v>
      </c>
      <c r="R1157" t="s">
        <v>2336</v>
      </c>
      <c r="S1157" t="s">
        <v>328</v>
      </c>
      <c r="T1157" t="s">
        <v>2337</v>
      </c>
      <c r="U1157" t="s">
        <v>2338</v>
      </c>
      <c r="V1157" t="s">
        <v>328</v>
      </c>
      <c r="W1157" t="s">
        <v>2337</v>
      </c>
    </row>
    <row r="1158" spans="1:25">
      <c r="A1158" t="s">
        <v>4186</v>
      </c>
      <c r="B1158">
        <v>182</v>
      </c>
      <c r="C1158" t="s">
        <v>0</v>
      </c>
      <c r="D1158">
        <v>1</v>
      </c>
      <c r="E1158" t="s">
        <v>1</v>
      </c>
      <c r="F1158">
        <v>35</v>
      </c>
      <c r="G1158" s="2">
        <v>0</v>
      </c>
      <c r="H1158" t="s">
        <v>4238</v>
      </c>
      <c r="I1158" t="s">
        <v>4239</v>
      </c>
      <c r="J1158" t="s">
        <v>2333</v>
      </c>
      <c r="K1158" t="s">
        <v>561</v>
      </c>
      <c r="L1158" t="s">
        <v>328</v>
      </c>
      <c r="M1158" t="s">
        <v>426</v>
      </c>
      <c r="N1158" t="s">
        <v>2334</v>
      </c>
      <c r="O1158" t="s">
        <v>1529</v>
      </c>
      <c r="P1158" t="s">
        <v>561</v>
      </c>
      <c r="Q1158" t="s">
        <v>2335</v>
      </c>
      <c r="R1158" t="s">
        <v>2336</v>
      </c>
      <c r="S1158" t="s">
        <v>328</v>
      </c>
      <c r="T1158" t="s">
        <v>2337</v>
      </c>
      <c r="U1158" t="s">
        <v>2338</v>
      </c>
      <c r="V1158" t="s">
        <v>328</v>
      </c>
      <c r="W1158" t="s">
        <v>2337</v>
      </c>
    </row>
    <row r="1159" spans="1:25">
      <c r="A1159" t="s">
        <v>4186</v>
      </c>
      <c r="B1159">
        <v>182</v>
      </c>
      <c r="C1159" t="s">
        <v>0</v>
      </c>
      <c r="D1159">
        <v>1</v>
      </c>
      <c r="E1159" t="s">
        <v>1</v>
      </c>
      <c r="F1159">
        <v>35</v>
      </c>
      <c r="G1159" s="2">
        <v>0</v>
      </c>
      <c r="H1159" t="s">
        <v>4240</v>
      </c>
      <c r="I1159" t="s">
        <v>4241</v>
      </c>
      <c r="J1159" t="s">
        <v>2333</v>
      </c>
      <c r="K1159" t="s">
        <v>561</v>
      </c>
      <c r="L1159" t="s">
        <v>328</v>
      </c>
      <c r="M1159" t="s">
        <v>426</v>
      </c>
      <c r="N1159" t="s">
        <v>2334</v>
      </c>
      <c r="O1159" t="s">
        <v>1529</v>
      </c>
      <c r="P1159" t="s">
        <v>561</v>
      </c>
      <c r="Q1159" t="s">
        <v>2335</v>
      </c>
      <c r="R1159" t="s">
        <v>2336</v>
      </c>
      <c r="S1159" t="s">
        <v>328</v>
      </c>
      <c r="T1159" t="s">
        <v>2337</v>
      </c>
      <c r="U1159" t="s">
        <v>2338</v>
      </c>
      <c r="V1159" t="s">
        <v>328</v>
      </c>
      <c r="W1159" t="s">
        <v>2337</v>
      </c>
    </row>
    <row r="1160" spans="1:25">
      <c r="A1160" t="s">
        <v>4186</v>
      </c>
      <c r="B1160">
        <v>182</v>
      </c>
      <c r="C1160" t="s">
        <v>0</v>
      </c>
      <c r="D1160">
        <v>1</v>
      </c>
      <c r="E1160" t="s">
        <v>1</v>
      </c>
      <c r="F1160">
        <v>35</v>
      </c>
      <c r="G1160" s="2">
        <v>0</v>
      </c>
      <c r="H1160" t="s">
        <v>4242</v>
      </c>
      <c r="I1160" t="s">
        <v>4243</v>
      </c>
      <c r="J1160" t="s">
        <v>2333</v>
      </c>
      <c r="K1160" t="s">
        <v>561</v>
      </c>
      <c r="L1160" t="s">
        <v>328</v>
      </c>
      <c r="M1160" t="s">
        <v>426</v>
      </c>
      <c r="N1160" t="s">
        <v>2334</v>
      </c>
      <c r="O1160" t="s">
        <v>1529</v>
      </c>
      <c r="P1160" t="s">
        <v>561</v>
      </c>
      <c r="Q1160" t="s">
        <v>2335</v>
      </c>
      <c r="R1160" t="s">
        <v>2336</v>
      </c>
      <c r="S1160" t="s">
        <v>328</v>
      </c>
      <c r="T1160" t="s">
        <v>2337</v>
      </c>
      <c r="U1160" t="s">
        <v>2338</v>
      </c>
      <c r="V1160" t="s">
        <v>328</v>
      </c>
      <c r="W1160" t="s">
        <v>2337</v>
      </c>
    </row>
    <row r="1161" spans="1:25">
      <c r="A1161" t="s">
        <v>4186</v>
      </c>
      <c r="B1161">
        <v>182</v>
      </c>
      <c r="C1161" t="s">
        <v>0</v>
      </c>
      <c r="D1161">
        <v>1</v>
      </c>
      <c r="E1161" t="s">
        <v>1</v>
      </c>
      <c r="F1161">
        <v>32</v>
      </c>
      <c r="G1161" s="2">
        <v>0</v>
      </c>
      <c r="H1161" t="s">
        <v>4244</v>
      </c>
      <c r="I1161" t="s">
        <v>4245</v>
      </c>
      <c r="J1161" t="s">
        <v>4246</v>
      </c>
      <c r="K1161" t="s">
        <v>4247</v>
      </c>
      <c r="L1161" t="s">
        <v>82</v>
      </c>
      <c r="M1161">
        <v>1</v>
      </c>
      <c r="N1161" t="s">
        <v>1715</v>
      </c>
    </row>
    <row r="1162" spans="1:25">
      <c r="A1162" t="s">
        <v>4186</v>
      </c>
      <c r="B1162">
        <v>182</v>
      </c>
      <c r="C1162" t="s">
        <v>0</v>
      </c>
      <c r="D1162">
        <v>1</v>
      </c>
      <c r="E1162" t="s">
        <v>1</v>
      </c>
      <c r="F1162">
        <v>27</v>
      </c>
      <c r="G1162" s="2">
        <v>0</v>
      </c>
      <c r="H1162" t="s">
        <v>4248</v>
      </c>
      <c r="I1162" t="s">
        <v>4249</v>
      </c>
      <c r="J1162" t="s">
        <v>630</v>
      </c>
      <c r="K1162" t="s">
        <v>397</v>
      </c>
      <c r="L1162" t="s">
        <v>631</v>
      </c>
      <c r="M1162" t="s">
        <v>632</v>
      </c>
      <c r="N1162" t="s">
        <v>400</v>
      </c>
      <c r="O1162" t="s">
        <v>633</v>
      </c>
      <c r="P1162" t="s">
        <v>400</v>
      </c>
    </row>
    <row r="1163" spans="1:25">
      <c r="A1163" t="s">
        <v>4186</v>
      </c>
      <c r="B1163">
        <v>182</v>
      </c>
      <c r="C1163" t="s">
        <v>0</v>
      </c>
      <c r="D1163">
        <v>1</v>
      </c>
      <c r="E1163" t="s">
        <v>1</v>
      </c>
      <c r="F1163">
        <v>18</v>
      </c>
      <c r="G1163" s="2">
        <v>0</v>
      </c>
      <c r="H1163" t="s">
        <v>4250</v>
      </c>
      <c r="I1163" t="s">
        <v>4251</v>
      </c>
      <c r="J1163" t="s">
        <v>192</v>
      </c>
      <c r="K1163" t="s">
        <v>504</v>
      </c>
      <c r="L1163" t="s">
        <v>505</v>
      </c>
      <c r="M1163" t="s">
        <v>506</v>
      </c>
      <c r="N1163" t="s">
        <v>4252</v>
      </c>
    </row>
    <row r="1164" spans="1:25">
      <c r="A1164" t="s">
        <v>4186</v>
      </c>
      <c r="B1164">
        <v>182</v>
      </c>
      <c r="C1164" t="s">
        <v>0</v>
      </c>
      <c r="D1164">
        <v>1</v>
      </c>
      <c r="E1164" t="s">
        <v>1</v>
      </c>
      <c r="F1164">
        <v>17</v>
      </c>
      <c r="G1164" s="2">
        <v>0</v>
      </c>
      <c r="H1164" t="s">
        <v>4253</v>
      </c>
      <c r="I1164" t="s">
        <v>4254</v>
      </c>
      <c r="J1164" t="s">
        <v>4255</v>
      </c>
      <c r="K1164" t="s">
        <v>561</v>
      </c>
      <c r="L1164" t="s">
        <v>4256</v>
      </c>
    </row>
    <row r="1165" spans="1:25">
      <c r="A1165" t="s">
        <v>4257</v>
      </c>
      <c r="B1165">
        <v>181</v>
      </c>
      <c r="C1165" t="s">
        <v>0</v>
      </c>
      <c r="D1165">
        <v>702</v>
      </c>
      <c r="E1165" t="s">
        <v>1</v>
      </c>
      <c r="F1165">
        <v>745</v>
      </c>
      <c r="G1165" s="2">
        <v>0</v>
      </c>
      <c r="H1165" t="s">
        <v>4258</v>
      </c>
      <c r="I1165" t="s">
        <v>4259</v>
      </c>
      <c r="J1165" t="s">
        <v>4260</v>
      </c>
      <c r="K1165" t="s">
        <v>4261</v>
      </c>
    </row>
    <row r="1166" spans="1:25">
      <c r="A1166" t="s">
        <v>4257</v>
      </c>
      <c r="B1166">
        <v>181</v>
      </c>
      <c r="C1166" t="s">
        <v>0</v>
      </c>
      <c r="D1166">
        <v>702</v>
      </c>
      <c r="E1166" t="s">
        <v>1</v>
      </c>
      <c r="F1166">
        <v>745</v>
      </c>
      <c r="G1166" s="2">
        <v>0</v>
      </c>
      <c r="H1166" t="s">
        <v>4262</v>
      </c>
      <c r="I1166" t="s">
        <v>4263</v>
      </c>
      <c r="J1166" t="s">
        <v>4260</v>
      </c>
      <c r="K1166" t="s">
        <v>4261</v>
      </c>
    </row>
    <row r="1167" spans="1:25">
      <c r="A1167" t="s">
        <v>4257</v>
      </c>
      <c r="B1167">
        <v>181</v>
      </c>
      <c r="C1167" t="s">
        <v>0</v>
      </c>
      <c r="D1167">
        <v>702</v>
      </c>
      <c r="E1167" t="s">
        <v>1</v>
      </c>
      <c r="F1167">
        <v>745</v>
      </c>
      <c r="G1167" s="2">
        <v>0</v>
      </c>
      <c r="H1167" t="s">
        <v>4264</v>
      </c>
      <c r="I1167" t="s">
        <v>4265</v>
      </c>
      <c r="J1167" t="s">
        <v>4260</v>
      </c>
      <c r="K1167" t="s">
        <v>4261</v>
      </c>
    </row>
    <row r="1168" spans="1:25">
      <c r="A1168" t="s">
        <v>4257</v>
      </c>
      <c r="B1168">
        <v>181</v>
      </c>
      <c r="C1168" t="s">
        <v>0</v>
      </c>
      <c r="D1168">
        <v>574</v>
      </c>
      <c r="E1168" t="s">
        <v>1</v>
      </c>
      <c r="F1168">
        <v>592</v>
      </c>
      <c r="G1168" s="2">
        <v>0</v>
      </c>
      <c r="H1168" t="s">
        <v>4266</v>
      </c>
      <c r="I1168" t="s">
        <v>4267</v>
      </c>
      <c r="J1168" t="s">
        <v>2495</v>
      </c>
      <c r="K1168" t="s">
        <v>362</v>
      </c>
      <c r="L1168" t="s">
        <v>2496</v>
      </c>
      <c r="M1168" t="s">
        <v>2497</v>
      </c>
      <c r="N1168" t="s">
        <v>469</v>
      </c>
      <c r="O1168" t="s">
        <v>2498</v>
      </c>
    </row>
    <row r="1169" spans="1:22">
      <c r="A1169" t="s">
        <v>4257</v>
      </c>
      <c r="B1169">
        <v>181</v>
      </c>
      <c r="C1169" t="s">
        <v>0</v>
      </c>
      <c r="D1169">
        <v>164</v>
      </c>
      <c r="E1169" t="s">
        <v>1</v>
      </c>
      <c r="F1169">
        <v>178</v>
      </c>
      <c r="G1169" s="2">
        <v>0</v>
      </c>
      <c r="H1169" t="s">
        <v>4268</v>
      </c>
      <c r="I1169" t="s">
        <v>4269</v>
      </c>
      <c r="J1169" t="s">
        <v>2960</v>
      </c>
      <c r="K1169" t="s">
        <v>2355</v>
      </c>
      <c r="L1169" t="s">
        <v>2961</v>
      </c>
      <c r="M1169" t="s">
        <v>2962</v>
      </c>
      <c r="N1169" t="s">
        <v>2963</v>
      </c>
      <c r="O1169" t="s">
        <v>2964</v>
      </c>
    </row>
    <row r="1170" spans="1:22">
      <c r="A1170" t="s">
        <v>4257</v>
      </c>
      <c r="B1170">
        <v>181</v>
      </c>
      <c r="C1170" t="s">
        <v>0</v>
      </c>
      <c r="D1170">
        <v>1</v>
      </c>
      <c r="E1170" t="s">
        <v>1</v>
      </c>
      <c r="F1170">
        <v>115</v>
      </c>
      <c r="G1170" s="2">
        <v>0</v>
      </c>
      <c r="H1170" t="s">
        <v>4270</v>
      </c>
      <c r="I1170" t="s">
        <v>4271</v>
      </c>
      <c r="J1170" t="s">
        <v>2991</v>
      </c>
      <c r="K1170" t="s">
        <v>1194</v>
      </c>
      <c r="L1170" t="s">
        <v>2992</v>
      </c>
      <c r="M1170" t="s">
        <v>2993</v>
      </c>
    </row>
    <row r="1171" spans="1:22">
      <c r="A1171" t="s">
        <v>4257</v>
      </c>
      <c r="B1171">
        <v>181</v>
      </c>
      <c r="C1171" t="s">
        <v>0</v>
      </c>
      <c r="D1171">
        <v>1</v>
      </c>
      <c r="E1171" t="s">
        <v>1</v>
      </c>
      <c r="F1171">
        <v>88</v>
      </c>
      <c r="G1171" s="2">
        <v>0</v>
      </c>
      <c r="H1171" t="s">
        <v>4272</v>
      </c>
      <c r="I1171" t="s">
        <v>4273</v>
      </c>
      <c r="J1171" t="s">
        <v>4274</v>
      </c>
      <c r="K1171" t="s">
        <v>10</v>
      </c>
      <c r="L1171" t="s">
        <v>495</v>
      </c>
    </row>
    <row r="1172" spans="1:22">
      <c r="A1172" t="s">
        <v>4257</v>
      </c>
      <c r="B1172">
        <v>181</v>
      </c>
      <c r="C1172" t="s">
        <v>0</v>
      </c>
      <c r="D1172">
        <v>1</v>
      </c>
      <c r="E1172" t="s">
        <v>1</v>
      </c>
      <c r="F1172">
        <v>87</v>
      </c>
      <c r="G1172" s="2">
        <v>0</v>
      </c>
      <c r="H1172" t="s">
        <v>4275</v>
      </c>
      <c r="I1172" t="s">
        <v>4276</v>
      </c>
      <c r="J1172" t="s">
        <v>1492</v>
      </c>
      <c r="K1172" t="s">
        <v>4277</v>
      </c>
      <c r="L1172" t="s">
        <v>4278</v>
      </c>
      <c r="M1172" t="s">
        <v>561</v>
      </c>
      <c r="N1172" t="s">
        <v>4279</v>
      </c>
      <c r="O1172" t="s">
        <v>4280</v>
      </c>
      <c r="P1172" t="s">
        <v>2878</v>
      </c>
      <c r="Q1172" t="s">
        <v>2550</v>
      </c>
      <c r="R1172" t="s">
        <v>10</v>
      </c>
      <c r="S1172" t="s">
        <v>14</v>
      </c>
    </row>
    <row r="1173" spans="1:22">
      <c r="A1173" t="s">
        <v>4257</v>
      </c>
      <c r="B1173">
        <v>181</v>
      </c>
      <c r="C1173" t="s">
        <v>0</v>
      </c>
      <c r="D1173">
        <v>1</v>
      </c>
      <c r="E1173" t="s">
        <v>1</v>
      </c>
      <c r="F1173">
        <v>87</v>
      </c>
      <c r="G1173" s="2">
        <v>0</v>
      </c>
      <c r="H1173" t="s">
        <v>4281</v>
      </c>
      <c r="I1173" t="s">
        <v>4282</v>
      </c>
      <c r="J1173" t="s">
        <v>410</v>
      </c>
      <c r="K1173" t="s">
        <v>595</v>
      </c>
      <c r="L1173" t="s">
        <v>596</v>
      </c>
      <c r="M1173" t="s">
        <v>3836</v>
      </c>
      <c r="N1173" t="s">
        <v>13</v>
      </c>
      <c r="O1173" t="s">
        <v>598</v>
      </c>
    </row>
    <row r="1174" spans="1:22">
      <c r="A1174" t="s">
        <v>4257</v>
      </c>
      <c r="B1174">
        <v>181</v>
      </c>
      <c r="C1174" t="s">
        <v>0</v>
      </c>
      <c r="D1174">
        <v>1</v>
      </c>
      <c r="E1174" t="s">
        <v>1</v>
      </c>
      <c r="F1174">
        <v>87</v>
      </c>
      <c r="G1174" s="2">
        <v>0</v>
      </c>
      <c r="H1174" t="s">
        <v>4283</v>
      </c>
      <c r="I1174" t="s">
        <v>4284</v>
      </c>
      <c r="J1174" t="s">
        <v>410</v>
      </c>
      <c r="K1174" t="s">
        <v>595</v>
      </c>
      <c r="L1174" t="s">
        <v>596</v>
      </c>
      <c r="M1174" t="s">
        <v>3836</v>
      </c>
      <c r="N1174" t="s">
        <v>13</v>
      </c>
      <c r="O1174" t="s">
        <v>598</v>
      </c>
    </row>
    <row r="1175" spans="1:22">
      <c r="A1175" t="s">
        <v>4257</v>
      </c>
      <c r="B1175">
        <v>181</v>
      </c>
      <c r="C1175" t="s">
        <v>0</v>
      </c>
      <c r="D1175">
        <v>1</v>
      </c>
      <c r="E1175" t="s">
        <v>1</v>
      </c>
      <c r="F1175">
        <v>87</v>
      </c>
      <c r="G1175" s="2">
        <v>0</v>
      </c>
      <c r="H1175" t="s">
        <v>4285</v>
      </c>
      <c r="I1175" t="s">
        <v>4286</v>
      </c>
      <c r="J1175" t="s">
        <v>410</v>
      </c>
      <c r="K1175" t="s">
        <v>595</v>
      </c>
      <c r="L1175" t="s">
        <v>596</v>
      </c>
      <c r="M1175" t="s">
        <v>3836</v>
      </c>
      <c r="N1175" t="s">
        <v>13</v>
      </c>
      <c r="O1175" t="s">
        <v>598</v>
      </c>
    </row>
    <row r="1176" spans="1:22">
      <c r="A1176" t="s">
        <v>4257</v>
      </c>
      <c r="B1176">
        <v>181</v>
      </c>
      <c r="C1176" t="s">
        <v>0</v>
      </c>
      <c r="D1176">
        <v>1</v>
      </c>
      <c r="E1176" t="s">
        <v>1</v>
      </c>
      <c r="F1176">
        <v>87</v>
      </c>
      <c r="G1176" s="2">
        <v>0</v>
      </c>
      <c r="H1176" t="s">
        <v>4287</v>
      </c>
      <c r="I1176" t="s">
        <v>4288</v>
      </c>
      <c r="J1176" t="s">
        <v>410</v>
      </c>
      <c r="K1176" t="s">
        <v>595</v>
      </c>
      <c r="L1176" t="s">
        <v>596</v>
      </c>
      <c r="M1176" t="s">
        <v>3836</v>
      </c>
      <c r="N1176" t="s">
        <v>13</v>
      </c>
      <c r="O1176" t="s">
        <v>598</v>
      </c>
    </row>
    <row r="1177" spans="1:22">
      <c r="A1177" t="s">
        <v>4257</v>
      </c>
      <c r="B1177">
        <v>181</v>
      </c>
      <c r="C1177" t="s">
        <v>0</v>
      </c>
      <c r="D1177">
        <v>1</v>
      </c>
      <c r="E1177" t="s">
        <v>1</v>
      </c>
      <c r="F1177">
        <v>87</v>
      </c>
      <c r="G1177" s="2">
        <v>0</v>
      </c>
      <c r="H1177" t="s">
        <v>4289</v>
      </c>
      <c r="I1177" t="s">
        <v>4290</v>
      </c>
      <c r="J1177" t="s">
        <v>410</v>
      </c>
      <c r="K1177" t="s">
        <v>595</v>
      </c>
      <c r="L1177" t="s">
        <v>596</v>
      </c>
      <c r="M1177" t="s">
        <v>3836</v>
      </c>
      <c r="N1177" t="s">
        <v>13</v>
      </c>
      <c r="O1177" t="s">
        <v>598</v>
      </c>
    </row>
    <row r="1178" spans="1:22">
      <c r="A1178" t="s">
        <v>4257</v>
      </c>
      <c r="B1178">
        <v>181</v>
      </c>
      <c r="C1178" t="s">
        <v>0</v>
      </c>
      <c r="D1178">
        <v>1</v>
      </c>
      <c r="E1178" t="s">
        <v>1</v>
      </c>
      <c r="F1178">
        <v>87</v>
      </c>
      <c r="G1178" s="2">
        <v>0</v>
      </c>
      <c r="H1178" t="s">
        <v>4291</v>
      </c>
      <c r="I1178" t="s">
        <v>4292</v>
      </c>
      <c r="J1178" t="s">
        <v>410</v>
      </c>
      <c r="K1178" t="s">
        <v>595</v>
      </c>
      <c r="L1178" t="s">
        <v>596</v>
      </c>
      <c r="M1178" t="s">
        <v>3836</v>
      </c>
      <c r="N1178" t="s">
        <v>13</v>
      </c>
      <c r="O1178" t="s">
        <v>598</v>
      </c>
    </row>
    <row r="1179" spans="1:22">
      <c r="A1179" t="s">
        <v>4257</v>
      </c>
      <c r="B1179">
        <v>181</v>
      </c>
      <c r="C1179" t="s">
        <v>0</v>
      </c>
      <c r="D1179">
        <v>1</v>
      </c>
      <c r="E1179" t="s">
        <v>1</v>
      </c>
      <c r="F1179">
        <v>87</v>
      </c>
      <c r="G1179" s="2">
        <v>0</v>
      </c>
      <c r="H1179" t="s">
        <v>4293</v>
      </c>
      <c r="I1179" t="s">
        <v>4294</v>
      </c>
      <c r="J1179" t="s">
        <v>410</v>
      </c>
      <c r="K1179" t="s">
        <v>595</v>
      </c>
      <c r="L1179" t="s">
        <v>596</v>
      </c>
      <c r="M1179" t="s">
        <v>3836</v>
      </c>
      <c r="N1179" t="s">
        <v>13</v>
      </c>
      <c r="O1179" t="s">
        <v>598</v>
      </c>
    </row>
    <row r="1180" spans="1:22">
      <c r="A1180" t="s">
        <v>4257</v>
      </c>
      <c r="B1180">
        <v>181</v>
      </c>
      <c r="C1180" t="s">
        <v>0</v>
      </c>
      <c r="D1180">
        <v>1</v>
      </c>
      <c r="E1180" t="s">
        <v>1</v>
      </c>
      <c r="F1180">
        <v>87</v>
      </c>
      <c r="G1180" s="2">
        <v>0</v>
      </c>
      <c r="H1180" t="s">
        <v>4295</v>
      </c>
      <c r="I1180" t="s">
        <v>4296</v>
      </c>
      <c r="J1180" t="s">
        <v>410</v>
      </c>
      <c r="K1180" t="s">
        <v>595</v>
      </c>
      <c r="L1180" t="s">
        <v>596</v>
      </c>
      <c r="M1180" t="s">
        <v>3836</v>
      </c>
      <c r="N1180" t="s">
        <v>13</v>
      </c>
      <c r="O1180" t="s">
        <v>598</v>
      </c>
    </row>
    <row r="1181" spans="1:22">
      <c r="A1181" t="s">
        <v>4257</v>
      </c>
      <c r="B1181">
        <v>181</v>
      </c>
      <c r="C1181" t="s">
        <v>0</v>
      </c>
      <c r="D1181">
        <v>1</v>
      </c>
      <c r="E1181" t="s">
        <v>1</v>
      </c>
      <c r="F1181">
        <v>82</v>
      </c>
      <c r="G1181" s="2">
        <v>0</v>
      </c>
      <c r="H1181" t="s">
        <v>4297</v>
      </c>
      <c r="I1181" t="s">
        <v>4298</v>
      </c>
      <c r="J1181" t="s">
        <v>3993</v>
      </c>
      <c r="K1181" t="s">
        <v>9</v>
      </c>
      <c r="L1181" t="s">
        <v>10</v>
      </c>
      <c r="M1181">
        <v>134</v>
      </c>
      <c r="N1181" t="s">
        <v>495</v>
      </c>
    </row>
    <row r="1182" spans="1:22">
      <c r="A1182" t="s">
        <v>4257</v>
      </c>
      <c r="B1182">
        <v>181</v>
      </c>
      <c r="C1182" t="s">
        <v>0</v>
      </c>
      <c r="D1182">
        <v>1</v>
      </c>
      <c r="E1182" t="s">
        <v>1</v>
      </c>
      <c r="F1182">
        <v>74</v>
      </c>
      <c r="G1182" s="2">
        <v>0</v>
      </c>
      <c r="H1182" t="s">
        <v>4299</v>
      </c>
      <c r="I1182" t="s">
        <v>4300</v>
      </c>
      <c r="J1182" t="s">
        <v>1069</v>
      </c>
      <c r="K1182">
        <v>7</v>
      </c>
      <c r="L1182" t="s">
        <v>429</v>
      </c>
      <c r="M1182" t="s">
        <v>328</v>
      </c>
      <c r="N1182" t="s">
        <v>1070</v>
      </c>
      <c r="O1182" t="s">
        <v>1071</v>
      </c>
      <c r="P1182" t="s">
        <v>1072</v>
      </c>
      <c r="Q1182" t="s">
        <v>429</v>
      </c>
      <c r="R1182" t="s">
        <v>430</v>
      </c>
      <c r="S1182" t="s">
        <v>1073</v>
      </c>
      <c r="T1182" t="s">
        <v>1072</v>
      </c>
      <c r="U1182" t="s">
        <v>429</v>
      </c>
      <c r="V1182" t="s">
        <v>430</v>
      </c>
    </row>
    <row r="1183" spans="1:22">
      <c r="A1183" t="s">
        <v>4257</v>
      </c>
      <c r="B1183">
        <v>181</v>
      </c>
      <c r="C1183" t="s">
        <v>0</v>
      </c>
      <c r="D1183">
        <v>1</v>
      </c>
      <c r="E1183" t="s">
        <v>1</v>
      </c>
      <c r="F1183">
        <v>67</v>
      </c>
      <c r="G1183" s="2">
        <v>0</v>
      </c>
      <c r="H1183" t="s">
        <v>4301</v>
      </c>
      <c r="I1183" t="s">
        <v>4302</v>
      </c>
      <c r="J1183" t="s">
        <v>854</v>
      </c>
      <c r="K1183" t="s">
        <v>855</v>
      </c>
      <c r="L1183" t="s">
        <v>328</v>
      </c>
      <c r="M1183" t="s">
        <v>1312</v>
      </c>
      <c r="N1183" t="s">
        <v>857</v>
      </c>
      <c r="O1183" t="s">
        <v>328</v>
      </c>
      <c r="P1183" t="s">
        <v>42</v>
      </c>
      <c r="Q1183" t="s">
        <v>858</v>
      </c>
    </row>
    <row r="1184" spans="1:22">
      <c r="A1184" t="s">
        <v>4257</v>
      </c>
      <c r="B1184">
        <v>181</v>
      </c>
      <c r="C1184" t="s">
        <v>0</v>
      </c>
      <c r="D1184">
        <v>1</v>
      </c>
      <c r="E1184" t="s">
        <v>1</v>
      </c>
      <c r="F1184">
        <v>67</v>
      </c>
      <c r="G1184" s="2">
        <v>0</v>
      </c>
      <c r="H1184" t="s">
        <v>4303</v>
      </c>
      <c r="I1184" t="s">
        <v>4304</v>
      </c>
      <c r="J1184" t="s">
        <v>854</v>
      </c>
      <c r="K1184" t="s">
        <v>855</v>
      </c>
      <c r="L1184" t="s">
        <v>328</v>
      </c>
      <c r="M1184" t="s">
        <v>1312</v>
      </c>
      <c r="N1184" t="s">
        <v>857</v>
      </c>
      <c r="O1184" t="s">
        <v>328</v>
      </c>
      <c r="P1184" t="s">
        <v>42</v>
      </c>
      <c r="Q1184" t="s">
        <v>858</v>
      </c>
    </row>
    <row r="1185" spans="1:24">
      <c r="A1185" t="s">
        <v>4257</v>
      </c>
      <c r="B1185">
        <v>181</v>
      </c>
      <c r="C1185" t="s">
        <v>0</v>
      </c>
      <c r="D1185">
        <v>1</v>
      </c>
      <c r="E1185" t="s">
        <v>1</v>
      </c>
      <c r="F1185">
        <v>65</v>
      </c>
      <c r="G1185" s="2">
        <v>0</v>
      </c>
      <c r="H1185" t="s">
        <v>4305</v>
      </c>
      <c r="I1185" t="s">
        <v>4306</v>
      </c>
      <c r="J1185" t="s">
        <v>2001</v>
      </c>
      <c r="K1185" t="s">
        <v>4307</v>
      </c>
      <c r="L1185" t="s">
        <v>2002</v>
      </c>
      <c r="M1185" t="s">
        <v>10</v>
      </c>
      <c r="N1185" t="s">
        <v>4308</v>
      </c>
      <c r="O1185" t="s">
        <v>4309</v>
      </c>
      <c r="P1185" t="s">
        <v>4310</v>
      </c>
      <c r="Q1185" t="s">
        <v>1539</v>
      </c>
      <c r="R1185" t="s">
        <v>98</v>
      </c>
      <c r="S1185" t="s">
        <v>4311</v>
      </c>
    </row>
    <row r="1186" spans="1:24">
      <c r="A1186" t="s">
        <v>4257</v>
      </c>
      <c r="B1186">
        <v>181</v>
      </c>
      <c r="C1186" t="s">
        <v>0</v>
      </c>
      <c r="D1186">
        <v>1</v>
      </c>
      <c r="E1186" t="s">
        <v>1</v>
      </c>
      <c r="F1186">
        <v>63</v>
      </c>
      <c r="G1186" s="2">
        <v>0</v>
      </c>
      <c r="H1186" t="s">
        <v>4312</v>
      </c>
      <c r="I1186" t="s">
        <v>4313</v>
      </c>
      <c r="J1186" t="s">
        <v>313</v>
      </c>
      <c r="K1186" t="s">
        <v>314</v>
      </c>
      <c r="L1186" t="s">
        <v>315</v>
      </c>
      <c r="M1186" t="s">
        <v>316</v>
      </c>
      <c r="N1186" t="s">
        <v>317</v>
      </c>
      <c r="O1186" t="s">
        <v>318</v>
      </c>
    </row>
    <row r="1187" spans="1:24">
      <c r="A1187" t="s">
        <v>4257</v>
      </c>
      <c r="B1187">
        <v>181</v>
      </c>
      <c r="C1187" t="s">
        <v>0</v>
      </c>
      <c r="D1187">
        <v>1</v>
      </c>
      <c r="E1187" t="s">
        <v>1</v>
      </c>
      <c r="F1187">
        <v>63</v>
      </c>
      <c r="G1187" s="2">
        <v>0</v>
      </c>
      <c r="H1187" t="s">
        <v>4314</v>
      </c>
      <c r="I1187" t="s">
        <v>4315</v>
      </c>
      <c r="J1187" t="s">
        <v>313</v>
      </c>
      <c r="K1187" t="s">
        <v>314</v>
      </c>
      <c r="L1187" t="s">
        <v>315</v>
      </c>
      <c r="M1187" t="s">
        <v>316</v>
      </c>
      <c r="N1187" t="s">
        <v>317</v>
      </c>
      <c r="O1187" t="s">
        <v>318</v>
      </c>
    </row>
    <row r="1188" spans="1:24">
      <c r="A1188" t="s">
        <v>4257</v>
      </c>
      <c r="B1188">
        <v>181</v>
      </c>
      <c r="C1188" t="s">
        <v>0</v>
      </c>
      <c r="D1188">
        <v>1</v>
      </c>
      <c r="E1188" t="s">
        <v>1</v>
      </c>
      <c r="F1188">
        <v>63</v>
      </c>
      <c r="G1188" s="2">
        <v>0</v>
      </c>
      <c r="H1188" t="s">
        <v>4316</v>
      </c>
      <c r="I1188" t="s">
        <v>4317</v>
      </c>
      <c r="J1188" t="s">
        <v>313</v>
      </c>
      <c r="K1188" t="s">
        <v>314</v>
      </c>
      <c r="L1188" t="s">
        <v>315</v>
      </c>
      <c r="M1188" t="s">
        <v>316</v>
      </c>
      <c r="N1188" t="s">
        <v>317</v>
      </c>
      <c r="O1188" t="s">
        <v>318</v>
      </c>
    </row>
    <row r="1189" spans="1:24">
      <c r="A1189" t="s">
        <v>4257</v>
      </c>
      <c r="B1189">
        <v>181</v>
      </c>
      <c r="C1189" t="s">
        <v>0</v>
      </c>
      <c r="D1189">
        <v>1</v>
      </c>
      <c r="E1189" t="s">
        <v>1</v>
      </c>
      <c r="F1189">
        <v>61</v>
      </c>
      <c r="G1189" s="2">
        <v>0</v>
      </c>
      <c r="H1189" t="s">
        <v>4318</v>
      </c>
      <c r="I1189" t="s">
        <v>4319</v>
      </c>
      <c r="J1189" t="s">
        <v>3473</v>
      </c>
      <c r="K1189" t="s">
        <v>1836</v>
      </c>
      <c r="L1189" t="s">
        <v>561</v>
      </c>
      <c r="M1189" t="s">
        <v>3475</v>
      </c>
      <c r="N1189" t="s">
        <v>3476</v>
      </c>
    </row>
    <row r="1190" spans="1:24">
      <c r="A1190" t="s">
        <v>4257</v>
      </c>
      <c r="B1190">
        <v>181</v>
      </c>
      <c r="C1190" t="s">
        <v>0</v>
      </c>
      <c r="D1190">
        <v>1</v>
      </c>
      <c r="E1190" t="s">
        <v>1</v>
      </c>
      <c r="F1190">
        <v>59</v>
      </c>
      <c r="G1190" s="2">
        <v>0</v>
      </c>
      <c r="H1190" t="s">
        <v>4320</v>
      </c>
      <c r="I1190" t="s">
        <v>4321</v>
      </c>
      <c r="J1190" t="s">
        <v>1373</v>
      </c>
      <c r="K1190" t="s">
        <v>397</v>
      </c>
      <c r="L1190" t="s">
        <v>1374</v>
      </c>
      <c r="M1190" t="s">
        <v>1375</v>
      </c>
      <c r="N1190" t="s">
        <v>1376</v>
      </c>
      <c r="O1190" t="s">
        <v>400</v>
      </c>
    </row>
    <row r="1191" spans="1:24">
      <c r="A1191" t="s">
        <v>4257</v>
      </c>
      <c r="B1191">
        <v>181</v>
      </c>
      <c r="C1191" t="s">
        <v>0</v>
      </c>
      <c r="D1191">
        <v>1</v>
      </c>
      <c r="E1191" t="s">
        <v>1</v>
      </c>
      <c r="F1191">
        <v>58</v>
      </c>
      <c r="G1191" s="2">
        <v>0</v>
      </c>
      <c r="H1191" t="s">
        <v>4322</v>
      </c>
      <c r="I1191" t="s">
        <v>4323</v>
      </c>
      <c r="J1191" t="s">
        <v>4324</v>
      </c>
      <c r="K1191" t="s">
        <v>4325</v>
      </c>
      <c r="L1191" t="s">
        <v>4326</v>
      </c>
      <c r="M1191" t="s">
        <v>4327</v>
      </c>
      <c r="N1191" t="s">
        <v>4328</v>
      </c>
      <c r="O1191" t="s">
        <v>4329</v>
      </c>
      <c r="P1191" t="s">
        <v>4328</v>
      </c>
      <c r="Q1191" t="s">
        <v>4330</v>
      </c>
      <c r="R1191" t="s">
        <v>4328</v>
      </c>
      <c r="S1191" t="s">
        <v>4331</v>
      </c>
    </row>
    <row r="1192" spans="1:24">
      <c r="A1192" t="s">
        <v>4257</v>
      </c>
      <c r="B1192">
        <v>181</v>
      </c>
      <c r="C1192" t="s">
        <v>0</v>
      </c>
      <c r="D1192">
        <v>1</v>
      </c>
      <c r="E1192" t="s">
        <v>1</v>
      </c>
      <c r="F1192">
        <v>52</v>
      </c>
      <c r="G1192" s="2">
        <v>0</v>
      </c>
      <c r="H1192" t="s">
        <v>4332</v>
      </c>
      <c r="I1192" t="s">
        <v>4333</v>
      </c>
      <c r="J1192" t="s">
        <v>1948</v>
      </c>
      <c r="K1192" t="s">
        <v>1949</v>
      </c>
      <c r="L1192" t="s">
        <v>1950</v>
      </c>
      <c r="M1192" t="s">
        <v>10</v>
      </c>
      <c r="N1192" t="s">
        <v>856</v>
      </c>
      <c r="O1192" t="s">
        <v>13</v>
      </c>
      <c r="P1192" t="s">
        <v>33</v>
      </c>
      <c r="Q1192" t="s">
        <v>1951</v>
      </c>
    </row>
    <row r="1193" spans="1:24">
      <c r="A1193" t="s">
        <v>4257</v>
      </c>
      <c r="B1193">
        <v>181</v>
      </c>
      <c r="C1193" t="s">
        <v>0</v>
      </c>
      <c r="D1193">
        <v>1</v>
      </c>
      <c r="E1193" t="s">
        <v>1</v>
      </c>
      <c r="F1193">
        <v>52</v>
      </c>
      <c r="G1193" s="2">
        <v>0</v>
      </c>
      <c r="H1193" t="s">
        <v>4334</v>
      </c>
      <c r="I1193" t="s">
        <v>4335</v>
      </c>
      <c r="J1193" t="s">
        <v>4336</v>
      </c>
      <c r="K1193" t="s">
        <v>10</v>
      </c>
      <c r="L1193" t="s">
        <v>4337</v>
      </c>
    </row>
    <row r="1194" spans="1:24">
      <c r="A1194" t="s">
        <v>4257</v>
      </c>
      <c r="B1194">
        <v>181</v>
      </c>
      <c r="C1194" t="s">
        <v>0</v>
      </c>
      <c r="D1194">
        <v>1</v>
      </c>
      <c r="E1194" t="s">
        <v>1</v>
      </c>
      <c r="F1194">
        <v>51</v>
      </c>
      <c r="G1194" s="2">
        <v>0</v>
      </c>
      <c r="H1194" t="s">
        <v>4338</v>
      </c>
      <c r="I1194" t="s">
        <v>4339</v>
      </c>
      <c r="J1194" t="s">
        <v>2812</v>
      </c>
      <c r="K1194" t="s">
        <v>1521</v>
      </c>
      <c r="L1194" t="s">
        <v>2813</v>
      </c>
      <c r="M1194" t="s">
        <v>2814</v>
      </c>
    </row>
    <row r="1195" spans="1:24">
      <c r="A1195" t="s">
        <v>4257</v>
      </c>
      <c r="B1195">
        <v>181</v>
      </c>
      <c r="C1195" t="s">
        <v>0</v>
      </c>
      <c r="D1195">
        <v>1</v>
      </c>
      <c r="E1195" t="s">
        <v>1</v>
      </c>
      <c r="F1195">
        <v>45</v>
      </c>
      <c r="G1195" s="2">
        <v>0</v>
      </c>
      <c r="H1195" t="s">
        <v>4340</v>
      </c>
      <c r="I1195" t="s">
        <v>4341</v>
      </c>
      <c r="J1195" t="s">
        <v>379</v>
      </c>
      <c r="K1195" t="s">
        <v>380</v>
      </c>
      <c r="L1195" t="s">
        <v>381</v>
      </c>
      <c r="M1195" t="s">
        <v>382</v>
      </c>
      <c r="N1195" t="s">
        <v>4342</v>
      </c>
      <c r="O1195" t="s">
        <v>383</v>
      </c>
    </row>
    <row r="1196" spans="1:24">
      <c r="A1196" t="s">
        <v>4257</v>
      </c>
      <c r="B1196">
        <v>181</v>
      </c>
      <c r="C1196" t="s">
        <v>0</v>
      </c>
      <c r="D1196">
        <v>1</v>
      </c>
      <c r="E1196" t="s">
        <v>1</v>
      </c>
      <c r="F1196">
        <v>42</v>
      </c>
      <c r="G1196" s="2">
        <v>0</v>
      </c>
      <c r="H1196" t="s">
        <v>4343</v>
      </c>
      <c r="I1196" t="s">
        <v>4344</v>
      </c>
      <c r="J1196" t="s">
        <v>595</v>
      </c>
      <c r="K1196" t="s">
        <v>313</v>
      </c>
      <c r="L1196" t="s">
        <v>596</v>
      </c>
      <c r="M1196" t="s">
        <v>4345</v>
      </c>
      <c r="N1196" t="s">
        <v>850</v>
      </c>
      <c r="O1196" t="s">
        <v>4346</v>
      </c>
      <c r="P1196" t="s">
        <v>4347</v>
      </c>
      <c r="Q1196" t="s">
        <v>10</v>
      </c>
      <c r="R1196" t="s">
        <v>11</v>
      </c>
    </row>
    <row r="1197" spans="1:24">
      <c r="A1197" t="s">
        <v>4257</v>
      </c>
      <c r="B1197">
        <v>181</v>
      </c>
      <c r="C1197" t="s">
        <v>0</v>
      </c>
      <c r="D1197">
        <v>1</v>
      </c>
      <c r="E1197" t="s">
        <v>1</v>
      </c>
      <c r="F1197">
        <v>30</v>
      </c>
      <c r="G1197" s="2">
        <v>0</v>
      </c>
      <c r="H1197" t="s">
        <v>4348</v>
      </c>
      <c r="I1197" t="s">
        <v>4349</v>
      </c>
      <c r="J1197" t="s">
        <v>379</v>
      </c>
      <c r="K1197" t="s">
        <v>254</v>
      </c>
      <c r="L1197" t="s">
        <v>10</v>
      </c>
      <c r="M1197" t="s">
        <v>4350</v>
      </c>
    </row>
    <row r="1198" spans="1:24">
      <c r="A1198" t="s">
        <v>4257</v>
      </c>
      <c r="B1198">
        <v>181</v>
      </c>
      <c r="C1198" t="s">
        <v>0</v>
      </c>
      <c r="D1198">
        <v>1</v>
      </c>
      <c r="E1198" t="s">
        <v>1</v>
      </c>
      <c r="F1198">
        <v>28</v>
      </c>
      <c r="G1198" s="2">
        <v>0</v>
      </c>
      <c r="H1198" t="s">
        <v>4351</v>
      </c>
      <c r="I1198" t="s">
        <v>4352</v>
      </c>
      <c r="J1198" t="s">
        <v>166</v>
      </c>
      <c r="K1198" t="s">
        <v>4077</v>
      </c>
      <c r="L1198" t="s">
        <v>4078</v>
      </c>
      <c r="M1198" t="s">
        <v>501</v>
      </c>
      <c r="N1198" t="s">
        <v>82</v>
      </c>
      <c r="O1198">
        <v>2</v>
      </c>
      <c r="P1198" t="s">
        <v>4353</v>
      </c>
    </row>
    <row r="1199" spans="1:24">
      <c r="A1199" t="s">
        <v>4354</v>
      </c>
      <c r="B1199">
        <v>180</v>
      </c>
      <c r="C1199" t="s">
        <v>0</v>
      </c>
      <c r="D1199">
        <v>272</v>
      </c>
      <c r="E1199" t="s">
        <v>1</v>
      </c>
      <c r="F1199">
        <v>290</v>
      </c>
      <c r="G1199" s="2">
        <v>0</v>
      </c>
      <c r="H1199" t="s">
        <v>4355</v>
      </c>
      <c r="I1199" t="s">
        <v>4356</v>
      </c>
      <c r="J1199" t="s">
        <v>4357</v>
      </c>
      <c r="K1199" t="s">
        <v>647</v>
      </c>
      <c r="L1199" t="s">
        <v>4358</v>
      </c>
      <c r="M1199" t="s">
        <v>4359</v>
      </c>
      <c r="N1199" t="s">
        <v>651</v>
      </c>
      <c r="O1199" t="s">
        <v>4360</v>
      </c>
      <c r="P1199" t="s">
        <v>893</v>
      </c>
      <c r="Q1199" t="s">
        <v>4361</v>
      </c>
      <c r="R1199" t="s">
        <v>893</v>
      </c>
      <c r="S1199" t="s">
        <v>4362</v>
      </c>
      <c r="T1199" t="s">
        <v>4363</v>
      </c>
      <c r="U1199" t="s">
        <v>893</v>
      </c>
      <c r="V1199" t="s">
        <v>4364</v>
      </c>
      <c r="W1199" t="s">
        <v>4365</v>
      </c>
      <c r="X1199" t="s">
        <v>1760</v>
      </c>
    </row>
    <row r="1200" spans="1:24">
      <c r="A1200" t="s">
        <v>4354</v>
      </c>
      <c r="B1200">
        <v>180</v>
      </c>
      <c r="C1200" t="s">
        <v>0</v>
      </c>
      <c r="D1200">
        <v>197</v>
      </c>
      <c r="E1200" t="s">
        <v>1</v>
      </c>
      <c r="F1200">
        <v>217</v>
      </c>
      <c r="G1200" s="2">
        <v>0</v>
      </c>
      <c r="H1200" t="s">
        <v>4366</v>
      </c>
      <c r="I1200" t="s">
        <v>4367</v>
      </c>
      <c r="J1200" t="s">
        <v>410</v>
      </c>
      <c r="K1200" t="s">
        <v>2373</v>
      </c>
      <c r="L1200" t="s">
        <v>2374</v>
      </c>
    </row>
    <row r="1201" spans="1:22">
      <c r="A1201" t="s">
        <v>4354</v>
      </c>
      <c r="B1201">
        <v>180</v>
      </c>
      <c r="C1201" t="s">
        <v>0</v>
      </c>
      <c r="D1201">
        <v>140</v>
      </c>
      <c r="E1201" t="s">
        <v>1</v>
      </c>
      <c r="F1201">
        <v>171</v>
      </c>
      <c r="G1201" s="2">
        <v>0</v>
      </c>
      <c r="H1201" t="s">
        <v>4368</v>
      </c>
      <c r="I1201" t="s">
        <v>4369</v>
      </c>
      <c r="J1201" t="s">
        <v>166</v>
      </c>
      <c r="K1201" t="s">
        <v>4370</v>
      </c>
      <c r="L1201" t="s">
        <v>13</v>
      </c>
    </row>
    <row r="1202" spans="1:22">
      <c r="A1202" t="s">
        <v>4354</v>
      </c>
      <c r="B1202">
        <v>180</v>
      </c>
      <c r="C1202" t="s">
        <v>0</v>
      </c>
      <c r="D1202">
        <v>133</v>
      </c>
      <c r="E1202" t="s">
        <v>1</v>
      </c>
      <c r="F1202">
        <v>209</v>
      </c>
      <c r="G1202" s="2">
        <v>0</v>
      </c>
      <c r="H1202" t="s">
        <v>4371</v>
      </c>
      <c r="I1202" t="s">
        <v>4372</v>
      </c>
      <c r="J1202" t="s">
        <v>3827</v>
      </c>
      <c r="K1202" t="s">
        <v>1361</v>
      </c>
      <c r="L1202" t="s">
        <v>3334</v>
      </c>
      <c r="M1202" t="s">
        <v>3828</v>
      </c>
      <c r="N1202" t="s">
        <v>506</v>
      </c>
      <c r="O1202">
        <v>1</v>
      </c>
    </row>
    <row r="1203" spans="1:22">
      <c r="A1203" t="s">
        <v>4354</v>
      </c>
      <c r="B1203">
        <v>180</v>
      </c>
      <c r="C1203" t="s">
        <v>0</v>
      </c>
      <c r="D1203">
        <v>1</v>
      </c>
      <c r="E1203" t="s">
        <v>1</v>
      </c>
      <c r="F1203">
        <v>122</v>
      </c>
      <c r="G1203" s="2">
        <v>0</v>
      </c>
      <c r="H1203" t="s">
        <v>4373</v>
      </c>
      <c r="I1203" t="s">
        <v>4374</v>
      </c>
      <c r="J1203" t="s">
        <v>1271</v>
      </c>
      <c r="K1203" t="s">
        <v>1272</v>
      </c>
      <c r="L1203" t="s">
        <v>10</v>
      </c>
      <c r="M1203" t="s">
        <v>4375</v>
      </c>
      <c r="N1203">
        <v>1</v>
      </c>
    </row>
    <row r="1204" spans="1:22">
      <c r="A1204" t="s">
        <v>4354</v>
      </c>
      <c r="B1204">
        <v>180</v>
      </c>
      <c r="C1204" t="s">
        <v>0</v>
      </c>
      <c r="D1204">
        <v>1</v>
      </c>
      <c r="E1204" t="s">
        <v>1</v>
      </c>
      <c r="F1204">
        <v>115</v>
      </c>
      <c r="G1204" s="2">
        <v>0</v>
      </c>
      <c r="H1204" t="s">
        <v>4376</v>
      </c>
      <c r="I1204" t="s">
        <v>4377</v>
      </c>
      <c r="J1204" t="s">
        <v>2991</v>
      </c>
      <c r="K1204" t="s">
        <v>1194</v>
      </c>
      <c r="L1204" t="s">
        <v>2992</v>
      </c>
      <c r="M1204" t="s">
        <v>2993</v>
      </c>
    </row>
    <row r="1205" spans="1:22">
      <c r="A1205" t="s">
        <v>4354</v>
      </c>
      <c r="B1205">
        <v>180</v>
      </c>
      <c r="C1205" t="s">
        <v>0</v>
      </c>
      <c r="D1205">
        <v>1</v>
      </c>
      <c r="E1205" t="s">
        <v>1</v>
      </c>
      <c r="F1205">
        <v>97</v>
      </c>
      <c r="G1205" s="2">
        <v>0</v>
      </c>
      <c r="H1205" t="s">
        <v>4378</v>
      </c>
      <c r="I1205" t="s">
        <v>4379</v>
      </c>
      <c r="J1205" t="s">
        <v>4380</v>
      </c>
      <c r="K1205" t="s">
        <v>4381</v>
      </c>
      <c r="L1205" t="s">
        <v>4382</v>
      </c>
      <c r="M1205" t="s">
        <v>4383</v>
      </c>
      <c r="N1205" t="s">
        <v>4384</v>
      </c>
      <c r="O1205" t="s">
        <v>4385</v>
      </c>
    </row>
    <row r="1206" spans="1:22">
      <c r="A1206" t="s">
        <v>4354</v>
      </c>
      <c r="B1206">
        <v>180</v>
      </c>
      <c r="C1206" t="s">
        <v>0</v>
      </c>
      <c r="D1206">
        <v>1</v>
      </c>
      <c r="E1206" t="s">
        <v>1</v>
      </c>
      <c r="F1206">
        <v>97</v>
      </c>
      <c r="G1206" s="2">
        <v>0</v>
      </c>
      <c r="H1206" t="s">
        <v>4386</v>
      </c>
      <c r="I1206" t="s">
        <v>4387</v>
      </c>
      <c r="J1206" t="s">
        <v>4380</v>
      </c>
      <c r="K1206" t="s">
        <v>4381</v>
      </c>
      <c r="L1206" t="s">
        <v>4382</v>
      </c>
      <c r="M1206" t="s">
        <v>4383</v>
      </c>
      <c r="N1206" t="s">
        <v>4384</v>
      </c>
      <c r="O1206" t="s">
        <v>4385</v>
      </c>
    </row>
    <row r="1207" spans="1:22">
      <c r="A1207" t="s">
        <v>4354</v>
      </c>
      <c r="B1207">
        <v>180</v>
      </c>
      <c r="C1207" t="s">
        <v>0</v>
      </c>
      <c r="D1207">
        <v>1</v>
      </c>
      <c r="E1207" t="s">
        <v>1</v>
      </c>
      <c r="F1207">
        <v>81</v>
      </c>
      <c r="G1207" s="2">
        <v>0</v>
      </c>
      <c r="H1207" t="s">
        <v>4388</v>
      </c>
      <c r="I1207" t="s">
        <v>4389</v>
      </c>
      <c r="J1207" t="s">
        <v>1069</v>
      </c>
      <c r="K1207">
        <v>7</v>
      </c>
      <c r="L1207" t="s">
        <v>429</v>
      </c>
      <c r="M1207" t="s">
        <v>328</v>
      </c>
      <c r="N1207" t="s">
        <v>1070</v>
      </c>
      <c r="O1207" t="s">
        <v>1071</v>
      </c>
      <c r="P1207" t="s">
        <v>1072</v>
      </c>
      <c r="Q1207" t="s">
        <v>429</v>
      </c>
      <c r="R1207" t="s">
        <v>430</v>
      </c>
      <c r="S1207" t="s">
        <v>1073</v>
      </c>
      <c r="T1207" t="s">
        <v>1072</v>
      </c>
      <c r="U1207" t="s">
        <v>429</v>
      </c>
      <c r="V1207" t="s">
        <v>430</v>
      </c>
    </row>
    <row r="1208" spans="1:22">
      <c r="A1208" t="s">
        <v>4354</v>
      </c>
      <c r="B1208">
        <v>180</v>
      </c>
      <c r="C1208" t="s">
        <v>0</v>
      </c>
      <c r="D1208">
        <v>1</v>
      </c>
      <c r="E1208" t="s">
        <v>1</v>
      </c>
      <c r="F1208">
        <v>79</v>
      </c>
      <c r="G1208" s="2">
        <v>0</v>
      </c>
      <c r="H1208" t="s">
        <v>4390</v>
      </c>
      <c r="I1208" t="s">
        <v>4391</v>
      </c>
      <c r="J1208" t="s">
        <v>192</v>
      </c>
      <c r="K1208" t="s">
        <v>10</v>
      </c>
      <c r="L1208" t="s">
        <v>4392</v>
      </c>
    </row>
    <row r="1209" spans="1:22">
      <c r="A1209" t="s">
        <v>4354</v>
      </c>
      <c r="B1209">
        <v>180</v>
      </c>
      <c r="C1209" t="s">
        <v>0</v>
      </c>
      <c r="D1209">
        <v>1</v>
      </c>
      <c r="E1209" t="s">
        <v>1</v>
      </c>
      <c r="F1209">
        <v>62</v>
      </c>
      <c r="G1209" s="2">
        <v>0</v>
      </c>
      <c r="H1209" t="s">
        <v>4393</v>
      </c>
      <c r="I1209" t="s">
        <v>4394</v>
      </c>
      <c r="J1209" t="s">
        <v>558</v>
      </c>
      <c r="K1209" t="s">
        <v>582</v>
      </c>
      <c r="L1209" t="s">
        <v>487</v>
      </c>
      <c r="M1209" t="s">
        <v>2169</v>
      </c>
      <c r="N1209" t="s">
        <v>328</v>
      </c>
      <c r="O1209" t="s">
        <v>2170</v>
      </c>
    </row>
    <row r="1210" spans="1:22">
      <c r="A1210" t="s">
        <v>4354</v>
      </c>
      <c r="B1210">
        <v>180</v>
      </c>
      <c r="C1210" t="s">
        <v>0</v>
      </c>
      <c r="D1210">
        <v>1</v>
      </c>
      <c r="E1210" t="s">
        <v>1</v>
      </c>
      <c r="F1210">
        <v>61</v>
      </c>
      <c r="G1210" s="2">
        <v>0</v>
      </c>
      <c r="H1210" t="s">
        <v>4395</v>
      </c>
      <c r="I1210" t="s">
        <v>4396</v>
      </c>
      <c r="J1210" t="s">
        <v>2991</v>
      </c>
      <c r="K1210" t="s">
        <v>1194</v>
      </c>
      <c r="L1210" t="s">
        <v>2992</v>
      </c>
      <c r="M1210" t="s">
        <v>2993</v>
      </c>
    </row>
    <row r="1211" spans="1:22">
      <c r="A1211" t="s">
        <v>4354</v>
      </c>
      <c r="B1211">
        <v>180</v>
      </c>
      <c r="C1211" t="s">
        <v>0</v>
      </c>
      <c r="D1211">
        <v>1</v>
      </c>
      <c r="E1211" t="s">
        <v>1</v>
      </c>
      <c r="F1211">
        <v>61</v>
      </c>
      <c r="G1211" s="2">
        <v>0</v>
      </c>
      <c r="H1211" t="s">
        <v>4397</v>
      </c>
      <c r="I1211" t="s">
        <v>4398</v>
      </c>
      <c r="J1211" t="s">
        <v>1626</v>
      </c>
      <c r="K1211" t="s">
        <v>1627</v>
      </c>
      <c r="L1211" t="s">
        <v>1628</v>
      </c>
    </row>
    <row r="1212" spans="1:22">
      <c r="A1212" t="s">
        <v>4354</v>
      </c>
      <c r="B1212">
        <v>180</v>
      </c>
      <c r="C1212" t="s">
        <v>0</v>
      </c>
      <c r="D1212">
        <v>1</v>
      </c>
      <c r="E1212" t="s">
        <v>1</v>
      </c>
      <c r="F1212">
        <v>60</v>
      </c>
      <c r="G1212" s="2">
        <v>0</v>
      </c>
      <c r="H1212" t="s">
        <v>4399</v>
      </c>
      <c r="I1212" t="s">
        <v>4400</v>
      </c>
      <c r="J1212" t="s">
        <v>166</v>
      </c>
      <c r="K1212" t="s">
        <v>1387</v>
      </c>
    </row>
    <row r="1213" spans="1:22">
      <c r="A1213" t="s">
        <v>4354</v>
      </c>
      <c r="B1213">
        <v>180</v>
      </c>
      <c r="C1213" t="s">
        <v>0</v>
      </c>
      <c r="D1213">
        <v>1</v>
      </c>
      <c r="E1213" t="s">
        <v>1</v>
      </c>
      <c r="F1213">
        <v>59</v>
      </c>
      <c r="G1213" s="2">
        <v>0</v>
      </c>
      <c r="H1213" t="s">
        <v>4401</v>
      </c>
      <c r="I1213" t="s">
        <v>4402</v>
      </c>
      <c r="J1213" t="s">
        <v>192</v>
      </c>
      <c r="K1213" t="s">
        <v>10</v>
      </c>
      <c r="L1213" t="s">
        <v>4403</v>
      </c>
    </row>
    <row r="1214" spans="1:22">
      <c r="A1214" t="s">
        <v>4354</v>
      </c>
      <c r="B1214">
        <v>180</v>
      </c>
      <c r="C1214" t="s">
        <v>0</v>
      </c>
      <c r="D1214">
        <v>1</v>
      </c>
      <c r="E1214" t="s">
        <v>1</v>
      </c>
      <c r="F1214">
        <v>59</v>
      </c>
      <c r="G1214" s="2">
        <v>0</v>
      </c>
      <c r="H1214" t="s">
        <v>4404</v>
      </c>
      <c r="I1214" t="s">
        <v>4405</v>
      </c>
      <c r="J1214" t="s">
        <v>3473</v>
      </c>
      <c r="K1214" t="s">
        <v>1836</v>
      </c>
      <c r="L1214" t="s">
        <v>561</v>
      </c>
      <c r="M1214" t="s">
        <v>3475</v>
      </c>
      <c r="N1214" t="s">
        <v>3476</v>
      </c>
    </row>
    <row r="1215" spans="1:22">
      <c r="A1215" t="s">
        <v>4354</v>
      </c>
      <c r="B1215">
        <v>180</v>
      </c>
      <c r="C1215" t="s">
        <v>0</v>
      </c>
      <c r="D1215">
        <v>1</v>
      </c>
      <c r="E1215" t="s">
        <v>1</v>
      </c>
      <c r="F1215">
        <v>58</v>
      </c>
      <c r="G1215" s="2">
        <v>0</v>
      </c>
      <c r="H1215" t="s">
        <v>4406</v>
      </c>
      <c r="I1215" t="s">
        <v>4407</v>
      </c>
      <c r="J1215" t="s">
        <v>437</v>
      </c>
      <c r="K1215" t="s">
        <v>438</v>
      </c>
      <c r="L1215" t="s">
        <v>439</v>
      </c>
      <c r="M1215">
        <v>1</v>
      </c>
      <c r="N1215" t="s">
        <v>1635</v>
      </c>
      <c r="O1215" t="s">
        <v>11</v>
      </c>
    </row>
    <row r="1216" spans="1:22">
      <c r="A1216" t="s">
        <v>4354</v>
      </c>
      <c r="B1216">
        <v>180</v>
      </c>
      <c r="C1216" t="s">
        <v>0</v>
      </c>
      <c r="D1216">
        <v>1</v>
      </c>
      <c r="E1216" t="s">
        <v>1</v>
      </c>
      <c r="F1216">
        <v>58</v>
      </c>
      <c r="G1216" s="2">
        <v>0</v>
      </c>
      <c r="H1216" t="s">
        <v>4408</v>
      </c>
      <c r="I1216" t="s">
        <v>4409</v>
      </c>
      <c r="J1216" t="s">
        <v>437</v>
      </c>
      <c r="K1216" t="s">
        <v>438</v>
      </c>
      <c r="L1216" t="s">
        <v>439</v>
      </c>
      <c r="M1216">
        <v>1</v>
      </c>
      <c r="N1216" t="s">
        <v>1635</v>
      </c>
      <c r="O1216" t="s">
        <v>11</v>
      </c>
    </row>
    <row r="1217" spans="1:26">
      <c r="A1217" t="s">
        <v>4354</v>
      </c>
      <c r="B1217">
        <v>180</v>
      </c>
      <c r="C1217" t="s">
        <v>0</v>
      </c>
      <c r="D1217">
        <v>1</v>
      </c>
      <c r="E1217" t="s">
        <v>1</v>
      </c>
      <c r="F1217">
        <v>57</v>
      </c>
      <c r="G1217" s="2">
        <v>0</v>
      </c>
      <c r="H1217" t="s">
        <v>4410</v>
      </c>
      <c r="I1217" t="s">
        <v>4411</v>
      </c>
      <c r="J1217" t="s">
        <v>1948</v>
      </c>
      <c r="K1217" t="s">
        <v>1949</v>
      </c>
      <c r="L1217" t="s">
        <v>1950</v>
      </c>
      <c r="M1217" t="s">
        <v>10</v>
      </c>
      <c r="N1217" t="s">
        <v>856</v>
      </c>
      <c r="O1217" t="s">
        <v>13</v>
      </c>
      <c r="P1217" t="s">
        <v>33</v>
      </c>
      <c r="Q1217" t="s">
        <v>1951</v>
      </c>
    </row>
    <row r="1218" spans="1:26">
      <c r="A1218" t="s">
        <v>4354</v>
      </c>
      <c r="B1218">
        <v>180</v>
      </c>
      <c r="C1218" t="s">
        <v>0</v>
      </c>
      <c r="D1218">
        <v>1</v>
      </c>
      <c r="E1218" t="s">
        <v>1</v>
      </c>
      <c r="F1218">
        <v>38</v>
      </c>
      <c r="G1218" s="2">
        <v>0</v>
      </c>
      <c r="H1218" t="s">
        <v>4412</v>
      </c>
      <c r="I1218" t="s">
        <v>4413</v>
      </c>
      <c r="J1218" t="s">
        <v>1801</v>
      </c>
      <c r="K1218" t="s">
        <v>561</v>
      </c>
      <c r="L1218" t="s">
        <v>1802</v>
      </c>
      <c r="M1218" t="s">
        <v>893</v>
      </c>
      <c r="N1218" t="s">
        <v>1803</v>
      </c>
      <c r="O1218" t="s">
        <v>1804</v>
      </c>
      <c r="P1218" t="s">
        <v>1805</v>
      </c>
      <c r="Q1218" t="s">
        <v>1806</v>
      </c>
    </row>
    <row r="1219" spans="1:26">
      <c r="A1219" t="s">
        <v>4354</v>
      </c>
      <c r="B1219">
        <v>180</v>
      </c>
      <c r="C1219" t="s">
        <v>0</v>
      </c>
      <c r="D1219">
        <v>1</v>
      </c>
      <c r="E1219" t="s">
        <v>1</v>
      </c>
      <c r="F1219">
        <v>37</v>
      </c>
      <c r="G1219" s="2">
        <v>0</v>
      </c>
      <c r="H1219" t="s">
        <v>4414</v>
      </c>
      <c r="I1219" t="s">
        <v>4415</v>
      </c>
      <c r="J1219" t="s">
        <v>2329</v>
      </c>
      <c r="K1219" t="s">
        <v>10</v>
      </c>
      <c r="L1219" t="s">
        <v>4416</v>
      </c>
    </row>
    <row r="1220" spans="1:26">
      <c r="A1220" t="s">
        <v>4354</v>
      </c>
      <c r="B1220">
        <v>180</v>
      </c>
      <c r="C1220" t="s">
        <v>0</v>
      </c>
      <c r="D1220">
        <v>1</v>
      </c>
      <c r="E1220" t="s">
        <v>1</v>
      </c>
      <c r="F1220">
        <v>32</v>
      </c>
      <c r="G1220" s="2">
        <v>0</v>
      </c>
      <c r="H1220" t="s">
        <v>4417</v>
      </c>
      <c r="I1220" t="s">
        <v>4418</v>
      </c>
      <c r="J1220" t="s">
        <v>4246</v>
      </c>
      <c r="K1220" t="s">
        <v>4247</v>
      </c>
      <c r="L1220" t="s">
        <v>82</v>
      </c>
      <c r="M1220">
        <v>1</v>
      </c>
      <c r="N1220" t="s">
        <v>1715</v>
      </c>
    </row>
    <row r="1221" spans="1:26">
      <c r="A1221" t="s">
        <v>4354</v>
      </c>
      <c r="B1221">
        <v>180</v>
      </c>
      <c r="C1221" t="s">
        <v>0</v>
      </c>
      <c r="D1221">
        <v>1</v>
      </c>
      <c r="E1221" t="s">
        <v>1</v>
      </c>
      <c r="F1221">
        <v>29</v>
      </c>
      <c r="G1221" s="2">
        <v>0</v>
      </c>
      <c r="H1221" t="s">
        <v>4419</v>
      </c>
      <c r="I1221" t="s">
        <v>4420</v>
      </c>
      <c r="J1221" t="s">
        <v>1811</v>
      </c>
      <c r="K1221" t="s">
        <v>840</v>
      </c>
      <c r="L1221" t="s">
        <v>1812</v>
      </c>
      <c r="M1221" t="s">
        <v>1813</v>
      </c>
    </row>
    <row r="1222" spans="1:26">
      <c r="A1222" t="s">
        <v>4354</v>
      </c>
      <c r="B1222">
        <v>180</v>
      </c>
      <c r="C1222" t="s">
        <v>0</v>
      </c>
      <c r="D1222">
        <v>1</v>
      </c>
      <c r="E1222" t="s">
        <v>1</v>
      </c>
      <c r="F1222">
        <v>29</v>
      </c>
      <c r="G1222" s="2">
        <v>0</v>
      </c>
      <c r="H1222" t="s">
        <v>4421</v>
      </c>
      <c r="I1222" t="s">
        <v>4422</v>
      </c>
      <c r="J1222" t="s">
        <v>1811</v>
      </c>
      <c r="K1222" t="s">
        <v>840</v>
      </c>
      <c r="L1222" t="s">
        <v>1812</v>
      </c>
      <c r="M1222" t="s">
        <v>1813</v>
      </c>
    </row>
    <row r="1223" spans="1:26">
      <c r="A1223" t="s">
        <v>4354</v>
      </c>
      <c r="B1223">
        <v>180</v>
      </c>
      <c r="C1223" t="s">
        <v>0</v>
      </c>
      <c r="D1223">
        <v>1</v>
      </c>
      <c r="E1223" t="s">
        <v>1</v>
      </c>
      <c r="F1223">
        <v>29</v>
      </c>
      <c r="G1223" s="2">
        <v>0</v>
      </c>
      <c r="H1223" t="s">
        <v>4423</v>
      </c>
      <c r="I1223" t="s">
        <v>4424</v>
      </c>
      <c r="J1223" t="s">
        <v>1811</v>
      </c>
      <c r="K1223" t="s">
        <v>840</v>
      </c>
      <c r="L1223" t="s">
        <v>1812</v>
      </c>
      <c r="M1223" t="s">
        <v>1813</v>
      </c>
    </row>
    <row r="1224" spans="1:26">
      <c r="A1224" t="s">
        <v>4354</v>
      </c>
      <c r="B1224">
        <v>180</v>
      </c>
      <c r="C1224" t="s">
        <v>0</v>
      </c>
      <c r="D1224">
        <v>1</v>
      </c>
      <c r="E1224" t="s">
        <v>1</v>
      </c>
      <c r="F1224">
        <v>29</v>
      </c>
      <c r="G1224" s="2">
        <v>0</v>
      </c>
      <c r="H1224" t="s">
        <v>4425</v>
      </c>
      <c r="I1224" t="s">
        <v>4426</v>
      </c>
      <c r="J1224" t="s">
        <v>1811</v>
      </c>
      <c r="K1224" t="s">
        <v>840</v>
      </c>
      <c r="L1224" t="s">
        <v>1812</v>
      </c>
      <c r="M1224" t="s">
        <v>1813</v>
      </c>
    </row>
    <row r="1225" spans="1:26">
      <c r="A1225" t="s">
        <v>4354</v>
      </c>
      <c r="B1225">
        <v>180</v>
      </c>
      <c r="C1225" t="s">
        <v>0</v>
      </c>
      <c r="D1225">
        <v>1</v>
      </c>
      <c r="E1225" t="s">
        <v>1</v>
      </c>
      <c r="F1225">
        <v>29</v>
      </c>
      <c r="G1225" s="2">
        <v>0</v>
      </c>
      <c r="H1225" t="s">
        <v>4427</v>
      </c>
      <c r="I1225" t="s">
        <v>4428</v>
      </c>
      <c r="J1225" t="s">
        <v>1811</v>
      </c>
      <c r="K1225" t="s">
        <v>840</v>
      </c>
      <c r="L1225" t="s">
        <v>1812</v>
      </c>
      <c r="M1225" t="s">
        <v>1813</v>
      </c>
    </row>
    <row r="1226" spans="1:26">
      <c r="A1226" t="s">
        <v>4354</v>
      </c>
      <c r="B1226">
        <v>180</v>
      </c>
      <c r="C1226" t="s">
        <v>0</v>
      </c>
      <c r="D1226">
        <v>1</v>
      </c>
      <c r="E1226" t="s">
        <v>1</v>
      </c>
      <c r="F1226">
        <v>24</v>
      </c>
      <c r="G1226" s="2">
        <v>0</v>
      </c>
      <c r="H1226" t="s">
        <v>4429</v>
      </c>
      <c r="I1226" t="s">
        <v>4430</v>
      </c>
      <c r="J1226" t="s">
        <v>4431</v>
      </c>
      <c r="K1226" t="s">
        <v>10</v>
      </c>
      <c r="L1226">
        <v>3</v>
      </c>
      <c r="M1226" t="s">
        <v>4432</v>
      </c>
      <c r="N1226" t="s">
        <v>4433</v>
      </c>
      <c r="O1226" t="s">
        <v>10</v>
      </c>
      <c r="P1226" t="s">
        <v>32</v>
      </c>
    </row>
    <row r="1227" spans="1:26">
      <c r="A1227" t="s">
        <v>4434</v>
      </c>
      <c r="B1227">
        <v>179</v>
      </c>
      <c r="C1227" t="s">
        <v>0</v>
      </c>
      <c r="D1227">
        <v>552</v>
      </c>
      <c r="E1227" t="s">
        <v>1</v>
      </c>
      <c r="F1227">
        <v>587</v>
      </c>
      <c r="G1227" s="2">
        <v>0</v>
      </c>
      <c r="H1227" t="s">
        <v>4435</v>
      </c>
      <c r="I1227" t="s">
        <v>4436</v>
      </c>
      <c r="J1227" t="s">
        <v>733</v>
      </c>
      <c r="K1227" t="s">
        <v>1647</v>
      </c>
      <c r="L1227" t="s">
        <v>4437</v>
      </c>
      <c r="M1227">
        <v>65</v>
      </c>
      <c r="N1227" t="s">
        <v>548</v>
      </c>
      <c r="O1227" t="s">
        <v>1932</v>
      </c>
      <c r="P1227" t="s">
        <v>328</v>
      </c>
      <c r="Q1227" t="s">
        <v>363</v>
      </c>
      <c r="R1227" t="s">
        <v>426</v>
      </c>
      <c r="S1227" t="s">
        <v>4438</v>
      </c>
      <c r="T1227" t="s">
        <v>4439</v>
      </c>
      <c r="U1227" t="s">
        <v>2337</v>
      </c>
      <c r="V1227" t="s">
        <v>4440</v>
      </c>
      <c r="W1227" t="s">
        <v>328</v>
      </c>
      <c r="X1227" t="s">
        <v>4441</v>
      </c>
      <c r="Y1227" t="s">
        <v>426</v>
      </c>
      <c r="Z1227" t="s">
        <v>4442</v>
      </c>
    </row>
    <row r="1228" spans="1:26">
      <c r="A1228" t="s">
        <v>4434</v>
      </c>
      <c r="B1228">
        <v>179</v>
      </c>
      <c r="C1228" t="s">
        <v>0</v>
      </c>
      <c r="D1228">
        <v>550</v>
      </c>
      <c r="E1228" t="s">
        <v>1</v>
      </c>
      <c r="F1228">
        <v>568</v>
      </c>
      <c r="G1228" s="2">
        <v>0</v>
      </c>
      <c r="H1228" t="s">
        <v>4443</v>
      </c>
      <c r="I1228" t="s">
        <v>4444</v>
      </c>
      <c r="J1228" t="s">
        <v>2495</v>
      </c>
      <c r="K1228" t="s">
        <v>362</v>
      </c>
      <c r="L1228" t="s">
        <v>2496</v>
      </c>
      <c r="M1228" t="s">
        <v>2497</v>
      </c>
      <c r="N1228" t="s">
        <v>469</v>
      </c>
      <c r="O1228" t="s">
        <v>2498</v>
      </c>
    </row>
    <row r="1229" spans="1:26">
      <c r="A1229" t="s">
        <v>4434</v>
      </c>
      <c r="B1229">
        <v>179</v>
      </c>
      <c r="C1229" t="s">
        <v>0</v>
      </c>
      <c r="D1229">
        <v>526</v>
      </c>
      <c r="E1229" t="s">
        <v>1</v>
      </c>
      <c r="F1229">
        <v>542</v>
      </c>
      <c r="G1229" s="2">
        <v>0</v>
      </c>
      <c r="H1229" t="s">
        <v>4445</v>
      </c>
      <c r="I1229" t="s">
        <v>4446</v>
      </c>
      <c r="J1229" t="s">
        <v>4447</v>
      </c>
      <c r="K1229" t="s">
        <v>1932</v>
      </c>
      <c r="L1229" t="s">
        <v>10</v>
      </c>
    </row>
    <row r="1230" spans="1:26">
      <c r="A1230" t="s">
        <v>4434</v>
      </c>
      <c r="B1230">
        <v>179</v>
      </c>
      <c r="C1230" t="s">
        <v>0</v>
      </c>
      <c r="D1230">
        <v>282</v>
      </c>
      <c r="E1230" t="s">
        <v>1</v>
      </c>
      <c r="F1230">
        <v>311</v>
      </c>
      <c r="G1230" s="2">
        <v>0</v>
      </c>
      <c r="H1230" t="s">
        <v>4448</v>
      </c>
      <c r="I1230" t="s">
        <v>4449</v>
      </c>
      <c r="J1230" t="s">
        <v>2685</v>
      </c>
      <c r="K1230" t="s">
        <v>734</v>
      </c>
      <c r="L1230" t="s">
        <v>2686</v>
      </c>
      <c r="M1230" t="s">
        <v>2687</v>
      </c>
      <c r="N1230" t="s">
        <v>2688</v>
      </c>
      <c r="O1230" t="s">
        <v>1207</v>
      </c>
    </row>
    <row r="1231" spans="1:26">
      <c r="A1231" t="s">
        <v>4434</v>
      </c>
      <c r="B1231">
        <v>179</v>
      </c>
      <c r="C1231" t="s">
        <v>0</v>
      </c>
      <c r="D1231">
        <v>108</v>
      </c>
      <c r="E1231" t="s">
        <v>1</v>
      </c>
      <c r="F1231">
        <v>124</v>
      </c>
      <c r="G1231" s="2">
        <v>0</v>
      </c>
      <c r="H1231" t="s">
        <v>4450</v>
      </c>
      <c r="I1231" t="s">
        <v>4451</v>
      </c>
      <c r="J1231" t="s">
        <v>1657</v>
      </c>
      <c r="K1231" t="s">
        <v>626</v>
      </c>
      <c r="L1231" t="s">
        <v>10</v>
      </c>
      <c r="M1231" t="s">
        <v>1658</v>
      </c>
    </row>
    <row r="1232" spans="1:26">
      <c r="A1232" t="s">
        <v>4434</v>
      </c>
      <c r="B1232">
        <v>179</v>
      </c>
      <c r="C1232" t="s">
        <v>0</v>
      </c>
      <c r="D1232">
        <v>64</v>
      </c>
      <c r="E1232" t="s">
        <v>1</v>
      </c>
      <c r="F1232">
        <v>95</v>
      </c>
      <c r="G1232" s="2">
        <v>0</v>
      </c>
      <c r="H1232" t="s">
        <v>4452</v>
      </c>
      <c r="I1232" t="s">
        <v>4453</v>
      </c>
      <c r="J1232" t="s">
        <v>3127</v>
      </c>
      <c r="K1232" t="s">
        <v>626</v>
      </c>
      <c r="L1232" t="s">
        <v>10</v>
      </c>
      <c r="M1232" t="s">
        <v>4454</v>
      </c>
    </row>
    <row r="1233" spans="1:50">
      <c r="A1233" t="s">
        <v>4434</v>
      </c>
      <c r="B1233">
        <v>179</v>
      </c>
      <c r="C1233" t="s">
        <v>0</v>
      </c>
      <c r="D1233">
        <v>1</v>
      </c>
      <c r="E1233" t="s">
        <v>1</v>
      </c>
      <c r="F1233">
        <v>107</v>
      </c>
      <c r="G1233" s="2">
        <v>0</v>
      </c>
      <c r="H1233" t="s">
        <v>4455</v>
      </c>
      <c r="I1233" t="s">
        <v>4456</v>
      </c>
      <c r="J1233" t="s">
        <v>558</v>
      </c>
      <c r="K1233" t="s">
        <v>1850</v>
      </c>
      <c r="L1233" t="s">
        <v>506</v>
      </c>
      <c r="M1233" t="s">
        <v>4457</v>
      </c>
    </row>
    <row r="1234" spans="1:50">
      <c r="A1234" t="s">
        <v>4434</v>
      </c>
      <c r="B1234">
        <v>179</v>
      </c>
      <c r="C1234" t="s">
        <v>0</v>
      </c>
      <c r="D1234">
        <v>1</v>
      </c>
      <c r="E1234" t="s">
        <v>1</v>
      </c>
      <c r="F1234">
        <v>73</v>
      </c>
      <c r="G1234" s="2">
        <v>0</v>
      </c>
      <c r="H1234" t="s">
        <v>4458</v>
      </c>
      <c r="I1234" t="s">
        <v>4459</v>
      </c>
      <c r="J1234" t="s">
        <v>2310</v>
      </c>
      <c r="K1234" t="s">
        <v>2311</v>
      </c>
      <c r="L1234" t="s">
        <v>2312</v>
      </c>
      <c r="M1234" t="s">
        <v>1369</v>
      </c>
      <c r="N1234" t="s">
        <v>62</v>
      </c>
      <c r="O1234" t="s">
        <v>2313</v>
      </c>
      <c r="P1234" t="s">
        <v>495</v>
      </c>
    </row>
    <row r="1235" spans="1:50">
      <c r="A1235" t="s">
        <v>4434</v>
      </c>
      <c r="B1235">
        <v>179</v>
      </c>
      <c r="C1235" t="s">
        <v>0</v>
      </c>
      <c r="D1235">
        <v>1</v>
      </c>
      <c r="E1235" t="s">
        <v>1</v>
      </c>
      <c r="F1235">
        <v>69</v>
      </c>
      <c r="G1235" s="2">
        <v>0</v>
      </c>
      <c r="H1235" t="s">
        <v>4460</v>
      </c>
      <c r="I1235" t="s">
        <v>4461</v>
      </c>
      <c r="J1235" t="s">
        <v>2817</v>
      </c>
      <c r="K1235" t="s">
        <v>3375</v>
      </c>
      <c r="L1235" t="s">
        <v>3376</v>
      </c>
      <c r="M1235" t="s">
        <v>3377</v>
      </c>
      <c r="N1235" t="s">
        <v>3378</v>
      </c>
    </row>
    <row r="1236" spans="1:50">
      <c r="A1236" t="s">
        <v>4434</v>
      </c>
      <c r="B1236">
        <v>179</v>
      </c>
      <c r="C1236" t="s">
        <v>0</v>
      </c>
      <c r="D1236">
        <v>1</v>
      </c>
      <c r="E1236" t="s">
        <v>1</v>
      </c>
      <c r="F1236">
        <v>67</v>
      </c>
      <c r="G1236" s="2">
        <v>0</v>
      </c>
      <c r="H1236" t="s">
        <v>4462</v>
      </c>
      <c r="I1236" t="s">
        <v>4463</v>
      </c>
      <c r="J1236" t="s">
        <v>3754</v>
      </c>
      <c r="K1236" t="s">
        <v>1648</v>
      </c>
      <c r="L1236" t="s">
        <v>501</v>
      </c>
      <c r="M1236" t="s">
        <v>10</v>
      </c>
      <c r="N1236" t="s">
        <v>4464</v>
      </c>
    </row>
    <row r="1237" spans="1:50">
      <c r="A1237" t="s">
        <v>4434</v>
      </c>
      <c r="B1237">
        <v>179</v>
      </c>
      <c r="C1237" t="s">
        <v>0</v>
      </c>
      <c r="D1237">
        <v>1</v>
      </c>
      <c r="E1237" t="s">
        <v>1</v>
      </c>
      <c r="F1237">
        <v>66</v>
      </c>
      <c r="G1237" s="2">
        <v>0</v>
      </c>
      <c r="H1237" t="s">
        <v>4465</v>
      </c>
      <c r="I1237" t="s">
        <v>4466</v>
      </c>
      <c r="J1237" t="s">
        <v>4118</v>
      </c>
      <c r="K1237" t="s">
        <v>82</v>
      </c>
      <c r="L1237" t="s">
        <v>4467</v>
      </c>
      <c r="M1237" t="s">
        <v>4468</v>
      </c>
      <c r="N1237" t="s">
        <v>4469</v>
      </c>
      <c r="O1237" t="s">
        <v>10</v>
      </c>
      <c r="P1237" t="s">
        <v>4470</v>
      </c>
      <c r="Q1237" t="s">
        <v>4471</v>
      </c>
      <c r="R1237" t="s">
        <v>4472</v>
      </c>
      <c r="S1237" t="s">
        <v>4470</v>
      </c>
      <c r="T1237" t="s">
        <v>2072</v>
      </c>
      <c r="U1237" t="s">
        <v>82</v>
      </c>
      <c r="V1237" t="s">
        <v>4473</v>
      </c>
      <c r="W1237" t="s">
        <v>4474</v>
      </c>
      <c r="X1237" t="s">
        <v>4472</v>
      </c>
      <c r="Y1237" t="s">
        <v>2069</v>
      </c>
      <c r="Z1237" t="s">
        <v>82</v>
      </c>
      <c r="AA1237" t="s">
        <v>4475</v>
      </c>
    </row>
    <row r="1238" spans="1:50">
      <c r="A1238" t="s">
        <v>4434</v>
      </c>
      <c r="B1238">
        <v>179</v>
      </c>
      <c r="C1238" t="s">
        <v>0</v>
      </c>
      <c r="D1238">
        <v>1</v>
      </c>
      <c r="E1238" t="s">
        <v>1</v>
      </c>
      <c r="F1238">
        <v>64</v>
      </c>
      <c r="G1238" s="2">
        <v>0</v>
      </c>
      <c r="H1238" t="s">
        <v>4476</v>
      </c>
      <c r="I1238" t="s">
        <v>4477</v>
      </c>
      <c r="J1238" t="s">
        <v>4478</v>
      </c>
      <c r="K1238" t="s">
        <v>10</v>
      </c>
      <c r="L1238">
        <v>16</v>
      </c>
      <c r="M1238" t="s">
        <v>1677</v>
      </c>
      <c r="N1238" t="s">
        <v>4479</v>
      </c>
      <c r="O1238">
        <v>10</v>
      </c>
      <c r="P1238" t="s">
        <v>9</v>
      </c>
      <c r="Q1238" t="s">
        <v>98</v>
      </c>
    </row>
    <row r="1239" spans="1:50">
      <c r="A1239" t="s">
        <v>4434</v>
      </c>
      <c r="B1239">
        <v>179</v>
      </c>
      <c r="C1239" t="s">
        <v>0</v>
      </c>
      <c r="D1239">
        <v>1</v>
      </c>
      <c r="E1239" t="s">
        <v>1</v>
      </c>
      <c r="F1239">
        <v>61</v>
      </c>
      <c r="G1239" s="2">
        <v>0</v>
      </c>
      <c r="H1239" t="s">
        <v>4480</v>
      </c>
      <c r="I1239" t="s">
        <v>4481</v>
      </c>
      <c r="J1239" t="s">
        <v>4482</v>
      </c>
      <c r="K1239" t="s">
        <v>7</v>
      </c>
      <c r="L1239" t="s">
        <v>4483</v>
      </c>
      <c r="M1239" t="s">
        <v>10</v>
      </c>
      <c r="N1239" t="s">
        <v>856</v>
      </c>
    </row>
    <row r="1240" spans="1:50">
      <c r="A1240" t="s">
        <v>4434</v>
      </c>
      <c r="B1240">
        <v>179</v>
      </c>
      <c r="C1240" t="s">
        <v>0</v>
      </c>
      <c r="D1240">
        <v>1</v>
      </c>
      <c r="E1240" t="s">
        <v>1</v>
      </c>
      <c r="F1240">
        <v>58</v>
      </c>
      <c r="G1240" s="2">
        <v>0</v>
      </c>
      <c r="H1240" t="s">
        <v>4484</v>
      </c>
      <c r="I1240" t="s">
        <v>4485</v>
      </c>
      <c r="J1240" t="s">
        <v>4486</v>
      </c>
      <c r="K1240" t="s">
        <v>1250</v>
      </c>
      <c r="L1240" t="s">
        <v>4487</v>
      </c>
      <c r="M1240" t="s">
        <v>10</v>
      </c>
      <c r="N1240" t="s">
        <v>4488</v>
      </c>
      <c r="O1240" t="s">
        <v>4489</v>
      </c>
      <c r="P1240" t="s">
        <v>10</v>
      </c>
      <c r="Q1240" t="s">
        <v>4490</v>
      </c>
      <c r="R1240" t="s">
        <v>4491</v>
      </c>
      <c r="S1240" t="s">
        <v>10</v>
      </c>
      <c r="T1240" t="s">
        <v>4492</v>
      </c>
    </row>
    <row r="1241" spans="1:50">
      <c r="A1241" t="s">
        <v>4434</v>
      </c>
      <c r="B1241">
        <v>179</v>
      </c>
      <c r="C1241" t="s">
        <v>0</v>
      </c>
      <c r="D1241">
        <v>1</v>
      </c>
      <c r="E1241" t="s">
        <v>1</v>
      </c>
      <c r="F1241">
        <v>55</v>
      </c>
      <c r="G1241" s="2">
        <v>0</v>
      </c>
      <c r="H1241" t="s">
        <v>4493</v>
      </c>
      <c r="I1241" t="s">
        <v>4494</v>
      </c>
      <c r="J1241" t="s">
        <v>4495</v>
      </c>
      <c r="K1241" t="s">
        <v>327</v>
      </c>
      <c r="L1241" t="s">
        <v>328</v>
      </c>
      <c r="M1241" t="s">
        <v>4496</v>
      </c>
      <c r="N1241" t="s">
        <v>4497</v>
      </c>
      <c r="O1241" t="s">
        <v>548</v>
      </c>
      <c r="P1241" t="s">
        <v>4498</v>
      </c>
      <c r="Q1241" t="s">
        <v>4499</v>
      </c>
      <c r="R1241" t="s">
        <v>10</v>
      </c>
      <c r="S1241" t="s">
        <v>42</v>
      </c>
      <c r="T1241" t="s">
        <v>330</v>
      </c>
      <c r="U1241" t="s">
        <v>10</v>
      </c>
      <c r="V1241" t="s">
        <v>327</v>
      </c>
      <c r="W1241">
        <v>2</v>
      </c>
      <c r="X1241" t="s">
        <v>4496</v>
      </c>
      <c r="Y1241" t="s">
        <v>430</v>
      </c>
      <c r="Z1241" t="s">
        <v>4500</v>
      </c>
      <c r="AA1241" t="s">
        <v>10</v>
      </c>
      <c r="AB1241" t="s">
        <v>327</v>
      </c>
      <c r="AC1241" t="s">
        <v>4495</v>
      </c>
      <c r="AD1241" t="s">
        <v>328</v>
      </c>
      <c r="AE1241" t="s">
        <v>4501</v>
      </c>
      <c r="AF1241" t="s">
        <v>4502</v>
      </c>
      <c r="AG1241" t="s">
        <v>42</v>
      </c>
      <c r="AH1241" t="s">
        <v>4503</v>
      </c>
      <c r="AI1241" t="s">
        <v>4504</v>
      </c>
      <c r="AJ1241" t="s">
        <v>501</v>
      </c>
      <c r="AK1241" t="s">
        <v>10</v>
      </c>
      <c r="AL1241" t="s">
        <v>327</v>
      </c>
      <c r="AM1241">
        <v>2</v>
      </c>
      <c r="AN1241" t="s">
        <v>4505</v>
      </c>
      <c r="AO1241" t="s">
        <v>708</v>
      </c>
      <c r="AP1241" t="s">
        <v>1532</v>
      </c>
      <c r="AQ1241" t="s">
        <v>4506</v>
      </c>
      <c r="AR1241" t="s">
        <v>2002</v>
      </c>
      <c r="AS1241" t="s">
        <v>4507</v>
      </c>
      <c r="AT1241" t="s">
        <v>4508</v>
      </c>
      <c r="AU1241" t="s">
        <v>4509</v>
      </c>
      <c r="AV1241" t="s">
        <v>487</v>
      </c>
      <c r="AW1241" t="s">
        <v>1312</v>
      </c>
      <c r="AX1241" t="s">
        <v>430</v>
      </c>
    </row>
    <row r="1242" spans="1:50">
      <c r="A1242" t="s">
        <v>4434</v>
      </c>
      <c r="B1242">
        <v>179</v>
      </c>
      <c r="C1242" t="s">
        <v>0</v>
      </c>
      <c r="D1242">
        <v>1</v>
      </c>
      <c r="E1242" t="s">
        <v>1</v>
      </c>
      <c r="F1242">
        <v>54</v>
      </c>
      <c r="G1242" s="2">
        <v>0</v>
      </c>
      <c r="H1242" t="s">
        <v>4510</v>
      </c>
      <c r="I1242" t="s">
        <v>4511</v>
      </c>
      <c r="J1242" t="s">
        <v>166</v>
      </c>
      <c r="K1242" t="s">
        <v>734</v>
      </c>
      <c r="L1242" t="s">
        <v>1312</v>
      </c>
      <c r="M1242" t="s">
        <v>7</v>
      </c>
      <c r="N1242" t="s">
        <v>1693</v>
      </c>
      <c r="O1242" t="s">
        <v>734</v>
      </c>
      <c r="P1242" t="s">
        <v>1694</v>
      </c>
      <c r="Q1242" t="s">
        <v>1349</v>
      </c>
      <c r="R1242" t="s">
        <v>1695</v>
      </c>
      <c r="S1242">
        <v>2</v>
      </c>
      <c r="T1242" t="s">
        <v>10</v>
      </c>
      <c r="U1242" t="s">
        <v>4512</v>
      </c>
      <c r="V1242" t="s">
        <v>1701</v>
      </c>
      <c r="W1242" t="s">
        <v>10</v>
      </c>
      <c r="X1242" t="s">
        <v>4513</v>
      </c>
      <c r="Y1242" t="s">
        <v>1703</v>
      </c>
      <c r="Z1242" t="s">
        <v>53</v>
      </c>
      <c r="AA1242" t="s">
        <v>4514</v>
      </c>
      <c r="AB1242" t="s">
        <v>4515</v>
      </c>
    </row>
    <row r="1243" spans="1:50">
      <c r="A1243" t="s">
        <v>4434</v>
      </c>
      <c r="B1243">
        <v>179</v>
      </c>
      <c r="C1243" t="s">
        <v>0</v>
      </c>
      <c r="D1243">
        <v>1</v>
      </c>
      <c r="E1243" t="s">
        <v>1</v>
      </c>
      <c r="F1243">
        <v>54</v>
      </c>
      <c r="G1243" s="2">
        <v>0</v>
      </c>
      <c r="H1243" t="s">
        <v>4516</v>
      </c>
      <c r="I1243" t="s">
        <v>4517</v>
      </c>
      <c r="J1243" t="s">
        <v>166</v>
      </c>
      <c r="K1243" t="s">
        <v>734</v>
      </c>
      <c r="L1243" t="s">
        <v>1312</v>
      </c>
      <c r="M1243" t="s">
        <v>7</v>
      </c>
      <c r="N1243" t="s">
        <v>1693</v>
      </c>
      <c r="O1243" t="s">
        <v>734</v>
      </c>
      <c r="P1243" t="s">
        <v>1694</v>
      </c>
      <c r="Q1243" t="s">
        <v>1349</v>
      </c>
      <c r="R1243" t="s">
        <v>1695</v>
      </c>
      <c r="S1243" t="s">
        <v>10</v>
      </c>
      <c r="T1243">
        <v>2</v>
      </c>
    </row>
    <row r="1244" spans="1:50">
      <c r="A1244" t="s">
        <v>4434</v>
      </c>
      <c r="B1244">
        <v>179</v>
      </c>
      <c r="C1244" t="s">
        <v>0</v>
      </c>
      <c r="D1244">
        <v>1</v>
      </c>
      <c r="E1244" t="s">
        <v>1</v>
      </c>
      <c r="F1244">
        <v>51</v>
      </c>
      <c r="G1244" s="2">
        <v>0</v>
      </c>
      <c r="H1244" t="s">
        <v>4518</v>
      </c>
      <c r="I1244" t="s">
        <v>4519</v>
      </c>
      <c r="J1244" t="s">
        <v>192</v>
      </c>
      <c r="K1244" t="s">
        <v>4520</v>
      </c>
      <c r="L1244" t="s">
        <v>4521</v>
      </c>
      <c r="M1244" t="s">
        <v>495</v>
      </c>
    </row>
    <row r="1245" spans="1:50">
      <c r="A1245" t="s">
        <v>4434</v>
      </c>
      <c r="B1245">
        <v>179</v>
      </c>
      <c r="C1245" t="s">
        <v>0</v>
      </c>
      <c r="D1245">
        <v>1</v>
      </c>
      <c r="E1245" t="s">
        <v>1</v>
      </c>
      <c r="F1245">
        <v>48</v>
      </c>
      <c r="G1245" s="2">
        <v>0</v>
      </c>
      <c r="H1245" t="s">
        <v>4522</v>
      </c>
      <c r="I1245" t="s">
        <v>4523</v>
      </c>
      <c r="J1245" t="s">
        <v>1791</v>
      </c>
      <c r="K1245" t="s">
        <v>1792</v>
      </c>
      <c r="L1245" t="s">
        <v>1793</v>
      </c>
      <c r="M1245" t="s">
        <v>10</v>
      </c>
      <c r="N1245" t="s">
        <v>1794</v>
      </c>
    </row>
    <row r="1246" spans="1:50">
      <c r="A1246" t="s">
        <v>4434</v>
      </c>
      <c r="B1246">
        <v>179</v>
      </c>
      <c r="C1246" t="s">
        <v>0</v>
      </c>
      <c r="D1246">
        <v>1</v>
      </c>
      <c r="E1246" t="s">
        <v>1</v>
      </c>
      <c r="F1246">
        <v>47</v>
      </c>
      <c r="G1246" s="2">
        <v>0</v>
      </c>
      <c r="H1246" t="s">
        <v>4524</v>
      </c>
      <c r="I1246" t="s">
        <v>4525</v>
      </c>
      <c r="J1246" t="s">
        <v>379</v>
      </c>
      <c r="K1246" t="s">
        <v>380</v>
      </c>
      <c r="L1246" t="s">
        <v>381</v>
      </c>
      <c r="M1246" t="s">
        <v>382</v>
      </c>
      <c r="N1246" t="s">
        <v>4526</v>
      </c>
      <c r="O1246" t="s">
        <v>383</v>
      </c>
    </row>
    <row r="1247" spans="1:50">
      <c r="A1247" t="s">
        <v>4434</v>
      </c>
      <c r="B1247">
        <v>179</v>
      </c>
      <c r="C1247" t="s">
        <v>0</v>
      </c>
      <c r="D1247">
        <v>1</v>
      </c>
      <c r="E1247" t="s">
        <v>1</v>
      </c>
      <c r="F1247">
        <v>47</v>
      </c>
      <c r="G1247" s="2">
        <v>0</v>
      </c>
      <c r="H1247" t="s">
        <v>4527</v>
      </c>
      <c r="I1247" t="s">
        <v>4528</v>
      </c>
      <c r="J1247" t="s">
        <v>4529</v>
      </c>
      <c r="K1247" t="s">
        <v>10</v>
      </c>
      <c r="L1247" t="s">
        <v>4530</v>
      </c>
    </row>
    <row r="1248" spans="1:50">
      <c r="A1248" t="s">
        <v>4434</v>
      </c>
      <c r="B1248">
        <v>179</v>
      </c>
      <c r="C1248" t="s">
        <v>0</v>
      </c>
      <c r="D1248">
        <v>1</v>
      </c>
      <c r="E1248" t="s">
        <v>1</v>
      </c>
      <c r="F1248">
        <v>23</v>
      </c>
      <c r="G1248" s="2">
        <v>0</v>
      </c>
      <c r="H1248" t="s">
        <v>4531</v>
      </c>
      <c r="I1248" t="s">
        <v>4532</v>
      </c>
      <c r="J1248" t="s">
        <v>4533</v>
      </c>
      <c r="K1248" t="s">
        <v>313</v>
      </c>
      <c r="L1248" t="s">
        <v>1122</v>
      </c>
      <c r="M1248" t="s">
        <v>4534</v>
      </c>
      <c r="N1248" t="s">
        <v>1677</v>
      </c>
      <c r="O1248" t="s">
        <v>4535</v>
      </c>
      <c r="P1248" t="s">
        <v>1125</v>
      </c>
      <c r="Q1248" t="s">
        <v>1126</v>
      </c>
      <c r="R1248" t="s">
        <v>4536</v>
      </c>
      <c r="S1248" t="s">
        <v>1125</v>
      </c>
      <c r="T1248" t="s">
        <v>1126</v>
      </c>
      <c r="U1248" t="s">
        <v>4537</v>
      </c>
      <c r="V1248" t="s">
        <v>607</v>
      </c>
      <c r="W1248" t="s">
        <v>949</v>
      </c>
      <c r="X1248" t="s">
        <v>313</v>
      </c>
      <c r="Y1248" t="s">
        <v>708</v>
      </c>
      <c r="Z1248" t="s">
        <v>328</v>
      </c>
      <c r="AA1248" t="s">
        <v>1122</v>
      </c>
      <c r="AB1248" t="s">
        <v>4538</v>
      </c>
      <c r="AC1248" t="s">
        <v>605</v>
      </c>
      <c r="AD1248" t="s">
        <v>4539</v>
      </c>
      <c r="AE1248" t="s">
        <v>605</v>
      </c>
      <c r="AF1248" t="s">
        <v>4540</v>
      </c>
      <c r="AG1248" t="s">
        <v>607</v>
      </c>
    </row>
    <row r="1249" spans="1:28">
      <c r="A1249" t="s">
        <v>4434</v>
      </c>
      <c r="B1249">
        <v>179</v>
      </c>
      <c r="C1249" t="s">
        <v>0</v>
      </c>
      <c r="D1249">
        <v>1</v>
      </c>
      <c r="E1249" t="s">
        <v>1</v>
      </c>
      <c r="F1249">
        <v>20</v>
      </c>
      <c r="G1249" s="2">
        <v>0</v>
      </c>
      <c r="H1249" t="s">
        <v>4541</v>
      </c>
      <c r="I1249" t="s">
        <v>4542</v>
      </c>
      <c r="J1249" t="s">
        <v>4543</v>
      </c>
      <c r="K1249" t="s">
        <v>4381</v>
      </c>
      <c r="L1249" t="s">
        <v>4544</v>
      </c>
      <c r="M1249" t="s">
        <v>4545</v>
      </c>
      <c r="N1249" t="s">
        <v>4546</v>
      </c>
      <c r="O1249" t="s">
        <v>4547</v>
      </c>
    </row>
    <row r="1250" spans="1:28">
      <c r="A1250" t="s">
        <v>4434</v>
      </c>
      <c r="B1250">
        <v>179</v>
      </c>
      <c r="C1250" t="s">
        <v>0</v>
      </c>
      <c r="D1250">
        <v>1</v>
      </c>
      <c r="E1250" t="s">
        <v>1</v>
      </c>
      <c r="F1250">
        <v>20</v>
      </c>
      <c r="G1250" s="2">
        <v>0</v>
      </c>
      <c r="H1250" t="s">
        <v>4548</v>
      </c>
      <c r="I1250" t="s">
        <v>4549</v>
      </c>
      <c r="J1250" t="s">
        <v>4543</v>
      </c>
      <c r="K1250" t="s">
        <v>4381</v>
      </c>
      <c r="L1250" t="s">
        <v>4544</v>
      </c>
      <c r="M1250" t="s">
        <v>4545</v>
      </c>
      <c r="N1250" t="s">
        <v>4546</v>
      </c>
      <c r="O1250" t="s">
        <v>4547</v>
      </c>
    </row>
    <row r="1251" spans="1:28">
      <c r="A1251" t="s">
        <v>4434</v>
      </c>
      <c r="B1251">
        <v>179</v>
      </c>
      <c r="C1251" t="s">
        <v>0</v>
      </c>
      <c r="D1251">
        <v>1</v>
      </c>
      <c r="E1251" t="s">
        <v>1</v>
      </c>
      <c r="F1251">
        <v>17</v>
      </c>
      <c r="G1251" s="2">
        <v>0</v>
      </c>
      <c r="H1251" t="s">
        <v>4550</v>
      </c>
      <c r="I1251" t="s">
        <v>4551</v>
      </c>
      <c r="J1251" t="s">
        <v>4552</v>
      </c>
      <c r="K1251" t="s">
        <v>4553</v>
      </c>
      <c r="L1251" t="s">
        <v>4554</v>
      </c>
      <c r="M1251" t="s">
        <v>4555</v>
      </c>
    </row>
    <row r="1252" spans="1:28">
      <c r="A1252" t="s">
        <v>4434</v>
      </c>
      <c r="B1252">
        <v>179</v>
      </c>
      <c r="C1252" t="s">
        <v>0</v>
      </c>
      <c r="D1252">
        <v>1</v>
      </c>
      <c r="E1252" t="s">
        <v>1</v>
      </c>
      <c r="F1252">
        <v>10</v>
      </c>
      <c r="G1252" s="2">
        <v>0</v>
      </c>
      <c r="H1252" t="s">
        <v>4556</v>
      </c>
      <c r="I1252" t="s">
        <v>4557</v>
      </c>
      <c r="J1252" t="s">
        <v>4558</v>
      </c>
      <c r="K1252" t="s">
        <v>10</v>
      </c>
      <c r="L1252">
        <v>1</v>
      </c>
    </row>
    <row r="1253" spans="1:28">
      <c r="A1253" t="s">
        <v>4559</v>
      </c>
      <c r="B1253">
        <v>178</v>
      </c>
      <c r="C1253" t="s">
        <v>0</v>
      </c>
      <c r="D1253">
        <v>1024</v>
      </c>
      <c r="E1253" t="s">
        <v>1</v>
      </c>
      <c r="F1253">
        <v>1048</v>
      </c>
      <c r="G1253" s="2">
        <v>0</v>
      </c>
      <c r="H1253" t="s">
        <v>4560</v>
      </c>
      <c r="I1253" t="s">
        <v>4561</v>
      </c>
      <c r="J1253" t="s">
        <v>4562</v>
      </c>
      <c r="K1253" t="s">
        <v>1369</v>
      </c>
      <c r="L1253" t="s">
        <v>82</v>
      </c>
      <c r="M1253" t="s">
        <v>36</v>
      </c>
      <c r="N1253" t="s">
        <v>426</v>
      </c>
      <c r="O1253" t="s">
        <v>4563</v>
      </c>
      <c r="P1253" t="s">
        <v>4564</v>
      </c>
      <c r="Q1253" t="s">
        <v>4565</v>
      </c>
      <c r="R1253" t="s">
        <v>4566</v>
      </c>
      <c r="S1253" t="s">
        <v>4567</v>
      </c>
      <c r="T1253" t="s">
        <v>1369</v>
      </c>
      <c r="U1253" t="s">
        <v>82</v>
      </c>
      <c r="V1253" t="s">
        <v>4568</v>
      </c>
      <c r="W1253" t="s">
        <v>4569</v>
      </c>
      <c r="X1253" t="s">
        <v>4567</v>
      </c>
      <c r="Y1253" t="s">
        <v>1369</v>
      </c>
      <c r="Z1253" t="s">
        <v>82</v>
      </c>
      <c r="AA1253" t="s">
        <v>4568</v>
      </c>
      <c r="AB1253" t="s">
        <v>495</v>
      </c>
    </row>
    <row r="1254" spans="1:28">
      <c r="A1254" t="s">
        <v>4559</v>
      </c>
      <c r="B1254">
        <v>178</v>
      </c>
      <c r="C1254" t="s">
        <v>0</v>
      </c>
      <c r="D1254">
        <v>411</v>
      </c>
      <c r="E1254" t="s">
        <v>1</v>
      </c>
      <c r="F1254">
        <v>431</v>
      </c>
      <c r="G1254" s="2">
        <v>0</v>
      </c>
      <c r="H1254" t="s">
        <v>4570</v>
      </c>
      <c r="I1254" t="s">
        <v>4571</v>
      </c>
      <c r="J1254" t="s">
        <v>4572</v>
      </c>
      <c r="K1254" t="s">
        <v>1458</v>
      </c>
      <c r="L1254" t="s">
        <v>4573</v>
      </c>
      <c r="M1254" t="s">
        <v>4574</v>
      </c>
      <c r="N1254" t="s">
        <v>4575</v>
      </c>
      <c r="O1254" t="s">
        <v>4576</v>
      </c>
    </row>
    <row r="1255" spans="1:28">
      <c r="A1255" t="s">
        <v>4559</v>
      </c>
      <c r="B1255">
        <v>178</v>
      </c>
      <c r="C1255" t="s">
        <v>0</v>
      </c>
      <c r="D1255">
        <v>79</v>
      </c>
      <c r="E1255" t="s">
        <v>1</v>
      </c>
      <c r="F1255">
        <v>151</v>
      </c>
      <c r="G1255" s="2">
        <v>0</v>
      </c>
      <c r="H1255" t="s">
        <v>4577</v>
      </c>
      <c r="I1255" t="s">
        <v>4578</v>
      </c>
      <c r="J1255" t="s">
        <v>504</v>
      </c>
      <c r="K1255" t="s">
        <v>505</v>
      </c>
      <c r="L1255" t="s">
        <v>506</v>
      </c>
      <c r="M1255" t="s">
        <v>4579</v>
      </c>
    </row>
    <row r="1256" spans="1:28">
      <c r="A1256" t="s">
        <v>4559</v>
      </c>
      <c r="B1256">
        <v>178</v>
      </c>
      <c r="C1256" t="s">
        <v>0</v>
      </c>
      <c r="D1256">
        <v>79</v>
      </c>
      <c r="E1256" t="s">
        <v>1</v>
      </c>
      <c r="F1256">
        <v>151</v>
      </c>
      <c r="G1256" s="2">
        <v>0</v>
      </c>
      <c r="H1256" t="s">
        <v>4580</v>
      </c>
      <c r="I1256" t="s">
        <v>4581</v>
      </c>
      <c r="J1256" t="s">
        <v>504</v>
      </c>
      <c r="K1256" t="s">
        <v>505</v>
      </c>
      <c r="L1256" t="s">
        <v>506</v>
      </c>
      <c r="M1256" t="s">
        <v>4579</v>
      </c>
    </row>
    <row r="1257" spans="1:28">
      <c r="A1257" t="s">
        <v>4559</v>
      </c>
      <c r="B1257">
        <v>178</v>
      </c>
      <c r="C1257" t="s">
        <v>0</v>
      </c>
      <c r="D1257">
        <v>1</v>
      </c>
      <c r="E1257" t="s">
        <v>1</v>
      </c>
      <c r="F1257">
        <v>124</v>
      </c>
      <c r="G1257" s="2">
        <v>0</v>
      </c>
      <c r="H1257" t="s">
        <v>4582</v>
      </c>
      <c r="I1257" t="s">
        <v>4583</v>
      </c>
      <c r="J1257" t="s">
        <v>3198</v>
      </c>
      <c r="K1257" t="s">
        <v>734</v>
      </c>
      <c r="L1257" t="s">
        <v>4584</v>
      </c>
      <c r="M1257" t="s">
        <v>4585</v>
      </c>
      <c r="N1257" t="s">
        <v>1207</v>
      </c>
    </row>
    <row r="1258" spans="1:28">
      <c r="A1258" t="s">
        <v>4559</v>
      </c>
      <c r="B1258">
        <v>178</v>
      </c>
      <c r="C1258" t="s">
        <v>0</v>
      </c>
      <c r="D1258">
        <v>1</v>
      </c>
      <c r="E1258" t="s">
        <v>1</v>
      </c>
      <c r="F1258">
        <v>104</v>
      </c>
      <c r="G1258" s="2">
        <v>0</v>
      </c>
      <c r="H1258" t="s">
        <v>4586</v>
      </c>
      <c r="I1258" t="s">
        <v>4587</v>
      </c>
      <c r="J1258" t="s">
        <v>166</v>
      </c>
      <c r="K1258" t="s">
        <v>478</v>
      </c>
      <c r="L1258" t="s">
        <v>37</v>
      </c>
      <c r="M1258" t="s">
        <v>4588</v>
      </c>
    </row>
    <row r="1259" spans="1:28">
      <c r="A1259" t="s">
        <v>4559</v>
      </c>
      <c r="B1259">
        <v>178</v>
      </c>
      <c r="C1259" t="s">
        <v>0</v>
      </c>
      <c r="D1259">
        <v>1</v>
      </c>
      <c r="E1259" t="s">
        <v>1</v>
      </c>
      <c r="F1259">
        <v>92</v>
      </c>
      <c r="G1259" s="2">
        <v>0</v>
      </c>
      <c r="H1259" t="s">
        <v>4589</v>
      </c>
      <c r="I1259" t="s">
        <v>4590</v>
      </c>
      <c r="J1259" t="s">
        <v>4591</v>
      </c>
      <c r="K1259" t="s">
        <v>4592</v>
      </c>
      <c r="L1259" t="s">
        <v>1273</v>
      </c>
      <c r="M1259" t="s">
        <v>10</v>
      </c>
      <c r="N1259" t="s">
        <v>4593</v>
      </c>
    </row>
    <row r="1260" spans="1:28">
      <c r="A1260" t="s">
        <v>4559</v>
      </c>
      <c r="B1260">
        <v>178</v>
      </c>
      <c r="C1260" t="s">
        <v>0</v>
      </c>
      <c r="D1260">
        <v>1</v>
      </c>
      <c r="E1260" t="s">
        <v>1</v>
      </c>
      <c r="F1260">
        <v>87</v>
      </c>
      <c r="G1260" s="2">
        <v>0</v>
      </c>
      <c r="H1260" t="s">
        <v>4594</v>
      </c>
      <c r="I1260" t="s">
        <v>4595</v>
      </c>
      <c r="J1260" t="s">
        <v>4596</v>
      </c>
      <c r="K1260" t="s">
        <v>4597</v>
      </c>
      <c r="L1260" t="s">
        <v>4598</v>
      </c>
      <c r="M1260" t="s">
        <v>495</v>
      </c>
    </row>
    <row r="1261" spans="1:28">
      <c r="A1261" t="s">
        <v>4559</v>
      </c>
      <c r="B1261">
        <v>178</v>
      </c>
      <c r="C1261" t="s">
        <v>0</v>
      </c>
      <c r="D1261">
        <v>1</v>
      </c>
      <c r="E1261" t="s">
        <v>1</v>
      </c>
      <c r="F1261">
        <v>85</v>
      </c>
      <c r="G1261" s="2">
        <v>0</v>
      </c>
      <c r="H1261" t="s">
        <v>4599</v>
      </c>
      <c r="I1261" t="s">
        <v>4600</v>
      </c>
      <c r="J1261" t="s">
        <v>410</v>
      </c>
      <c r="K1261" t="s">
        <v>4601</v>
      </c>
      <c r="L1261" t="s">
        <v>4602</v>
      </c>
      <c r="M1261" t="s">
        <v>734</v>
      </c>
      <c r="N1261" t="s">
        <v>4603</v>
      </c>
    </row>
    <row r="1262" spans="1:28">
      <c r="A1262" t="s">
        <v>4559</v>
      </c>
      <c r="B1262">
        <v>178</v>
      </c>
      <c r="C1262" t="s">
        <v>0</v>
      </c>
      <c r="D1262">
        <v>1</v>
      </c>
      <c r="E1262" t="s">
        <v>1</v>
      </c>
      <c r="F1262">
        <v>82</v>
      </c>
      <c r="G1262" s="2">
        <v>0</v>
      </c>
      <c r="H1262" t="s">
        <v>4604</v>
      </c>
      <c r="I1262" t="s">
        <v>4605</v>
      </c>
      <c r="J1262" t="s">
        <v>410</v>
      </c>
      <c r="K1262" t="s">
        <v>595</v>
      </c>
      <c r="L1262" t="s">
        <v>313</v>
      </c>
      <c r="M1262" t="s">
        <v>596</v>
      </c>
      <c r="N1262" t="s">
        <v>4606</v>
      </c>
      <c r="O1262" t="s">
        <v>850</v>
      </c>
      <c r="P1262" t="s">
        <v>4607</v>
      </c>
      <c r="Q1262" t="s">
        <v>4608</v>
      </c>
      <c r="R1262" t="s">
        <v>10</v>
      </c>
      <c r="S1262" t="s">
        <v>4609</v>
      </c>
    </row>
    <row r="1263" spans="1:28">
      <c r="A1263" t="s">
        <v>4559</v>
      </c>
      <c r="B1263">
        <v>178</v>
      </c>
      <c r="C1263" t="s">
        <v>0</v>
      </c>
      <c r="D1263">
        <v>1</v>
      </c>
      <c r="E1263" t="s">
        <v>1</v>
      </c>
      <c r="F1263">
        <v>77</v>
      </c>
      <c r="G1263" s="2">
        <v>0</v>
      </c>
      <c r="H1263" t="s">
        <v>4610</v>
      </c>
      <c r="I1263" t="s">
        <v>4611</v>
      </c>
      <c r="J1263" t="s">
        <v>4612</v>
      </c>
      <c r="K1263" t="s">
        <v>4613</v>
      </c>
      <c r="L1263">
        <v>2</v>
      </c>
      <c r="M1263" t="s">
        <v>2177</v>
      </c>
      <c r="N1263" t="s">
        <v>1893</v>
      </c>
      <c r="O1263" t="s">
        <v>4614</v>
      </c>
      <c r="P1263" t="s">
        <v>4615</v>
      </c>
      <c r="Q1263" t="s">
        <v>1893</v>
      </c>
      <c r="R1263" t="s">
        <v>53</v>
      </c>
      <c r="S1263" t="s">
        <v>4616</v>
      </c>
      <c r="T1263" t="s">
        <v>4617</v>
      </c>
      <c r="U1263" t="s">
        <v>53</v>
      </c>
      <c r="V1263" t="s">
        <v>2177</v>
      </c>
      <c r="W1263" t="s">
        <v>1893</v>
      </c>
      <c r="X1263" t="s">
        <v>4618</v>
      </c>
      <c r="Y1263" t="s">
        <v>4619</v>
      </c>
      <c r="Z1263" t="s">
        <v>495</v>
      </c>
    </row>
    <row r="1264" spans="1:28">
      <c r="A1264" t="s">
        <v>4559</v>
      </c>
      <c r="B1264">
        <v>178</v>
      </c>
      <c r="C1264" t="s">
        <v>0</v>
      </c>
      <c r="D1264">
        <v>1</v>
      </c>
      <c r="E1264" t="s">
        <v>1</v>
      </c>
      <c r="F1264">
        <v>75</v>
      </c>
      <c r="G1264" s="2">
        <v>0</v>
      </c>
      <c r="H1264" t="s">
        <v>4620</v>
      </c>
      <c r="I1264" t="s">
        <v>4621</v>
      </c>
      <c r="J1264" t="s">
        <v>192</v>
      </c>
      <c r="K1264" t="s">
        <v>10</v>
      </c>
      <c r="L1264" t="s">
        <v>4622</v>
      </c>
    </row>
    <row r="1265" spans="1:25">
      <c r="A1265" t="s">
        <v>4559</v>
      </c>
      <c r="B1265">
        <v>178</v>
      </c>
      <c r="C1265" t="s">
        <v>0</v>
      </c>
      <c r="D1265">
        <v>1</v>
      </c>
      <c r="E1265" t="s">
        <v>1</v>
      </c>
      <c r="F1265">
        <v>75</v>
      </c>
      <c r="G1265" s="2">
        <v>0</v>
      </c>
      <c r="H1265" t="s">
        <v>4623</v>
      </c>
      <c r="I1265" t="s">
        <v>4624</v>
      </c>
      <c r="J1265" t="s">
        <v>4625</v>
      </c>
      <c r="K1265" t="s">
        <v>4626</v>
      </c>
      <c r="L1265" t="s">
        <v>4627</v>
      </c>
      <c r="M1265" t="s">
        <v>10</v>
      </c>
      <c r="N1265">
        <v>4</v>
      </c>
    </row>
    <row r="1266" spans="1:25">
      <c r="A1266" t="s">
        <v>4559</v>
      </c>
      <c r="B1266">
        <v>178</v>
      </c>
      <c r="C1266" t="s">
        <v>0</v>
      </c>
      <c r="D1266">
        <v>1</v>
      </c>
      <c r="E1266" t="s">
        <v>1</v>
      </c>
      <c r="F1266">
        <v>66</v>
      </c>
      <c r="G1266" s="2">
        <v>0</v>
      </c>
      <c r="H1266" t="s">
        <v>4628</v>
      </c>
      <c r="I1266" t="s">
        <v>4629</v>
      </c>
      <c r="J1266" t="s">
        <v>4630</v>
      </c>
      <c r="K1266" t="s">
        <v>10</v>
      </c>
      <c r="L1266" t="s">
        <v>4631</v>
      </c>
    </row>
    <row r="1267" spans="1:25">
      <c r="A1267" t="s">
        <v>4559</v>
      </c>
      <c r="B1267">
        <v>178</v>
      </c>
      <c r="C1267" t="s">
        <v>0</v>
      </c>
      <c r="D1267">
        <v>1</v>
      </c>
      <c r="E1267" t="s">
        <v>1</v>
      </c>
      <c r="F1267">
        <v>66</v>
      </c>
      <c r="G1267" s="2">
        <v>0</v>
      </c>
      <c r="H1267" t="s">
        <v>4632</v>
      </c>
      <c r="I1267" t="s">
        <v>4633</v>
      </c>
      <c r="J1267" t="s">
        <v>733</v>
      </c>
      <c r="K1267" t="s">
        <v>1647</v>
      </c>
      <c r="L1267">
        <v>6</v>
      </c>
      <c r="M1267" t="s">
        <v>1932</v>
      </c>
      <c r="N1267" t="s">
        <v>328</v>
      </c>
      <c r="O1267">
        <v>3</v>
      </c>
      <c r="P1267" t="s">
        <v>1934</v>
      </c>
      <c r="Q1267" t="s">
        <v>145</v>
      </c>
      <c r="R1267" t="s">
        <v>1361</v>
      </c>
      <c r="S1267" t="s">
        <v>1542</v>
      </c>
      <c r="T1267" t="s">
        <v>32</v>
      </c>
    </row>
    <row r="1268" spans="1:25">
      <c r="A1268" t="s">
        <v>4559</v>
      </c>
      <c r="B1268">
        <v>178</v>
      </c>
      <c r="C1268" t="s">
        <v>0</v>
      </c>
      <c r="D1268">
        <v>1</v>
      </c>
      <c r="E1268" t="s">
        <v>1</v>
      </c>
      <c r="F1268">
        <v>66</v>
      </c>
      <c r="G1268" s="2">
        <v>0</v>
      </c>
      <c r="H1268" t="s">
        <v>4634</v>
      </c>
      <c r="I1268" t="s">
        <v>4635</v>
      </c>
      <c r="J1268" t="s">
        <v>733</v>
      </c>
      <c r="K1268" t="s">
        <v>1647</v>
      </c>
      <c r="L1268">
        <v>6</v>
      </c>
      <c r="M1268" t="s">
        <v>1932</v>
      </c>
      <c r="N1268" t="s">
        <v>328</v>
      </c>
      <c r="O1268">
        <v>3</v>
      </c>
      <c r="P1268" t="s">
        <v>1934</v>
      </c>
      <c r="Q1268" t="s">
        <v>145</v>
      </c>
      <c r="R1268" t="s">
        <v>1361</v>
      </c>
      <c r="S1268" t="s">
        <v>1542</v>
      </c>
      <c r="T1268" t="s">
        <v>32</v>
      </c>
      <c r="U1268" t="s">
        <v>4636</v>
      </c>
      <c r="V1268" t="s">
        <v>4637</v>
      </c>
      <c r="W1268" t="s">
        <v>4638</v>
      </c>
      <c r="X1268" t="s">
        <v>10</v>
      </c>
      <c r="Y1268" t="s">
        <v>4639</v>
      </c>
    </row>
    <row r="1269" spans="1:25">
      <c r="A1269" t="s">
        <v>4559</v>
      </c>
      <c r="B1269">
        <v>178</v>
      </c>
      <c r="C1269" t="s">
        <v>0</v>
      </c>
      <c r="D1269">
        <v>1</v>
      </c>
      <c r="E1269" t="s">
        <v>1</v>
      </c>
      <c r="F1269">
        <v>65</v>
      </c>
      <c r="G1269" s="2">
        <v>0</v>
      </c>
      <c r="H1269" t="s">
        <v>4640</v>
      </c>
      <c r="I1269" t="s">
        <v>4641</v>
      </c>
      <c r="J1269" t="s">
        <v>4642</v>
      </c>
      <c r="K1269" t="s">
        <v>561</v>
      </c>
      <c r="L1269">
        <v>7</v>
      </c>
      <c r="M1269" t="s">
        <v>4643</v>
      </c>
      <c r="N1269" t="s">
        <v>4644</v>
      </c>
      <c r="O1269" t="s">
        <v>4645</v>
      </c>
      <c r="P1269" t="s">
        <v>4646</v>
      </c>
      <c r="Q1269" t="s">
        <v>189</v>
      </c>
    </row>
    <row r="1270" spans="1:25">
      <c r="A1270" t="s">
        <v>4559</v>
      </c>
      <c r="B1270">
        <v>178</v>
      </c>
      <c r="C1270" t="s">
        <v>0</v>
      </c>
      <c r="D1270">
        <v>1</v>
      </c>
      <c r="E1270" t="s">
        <v>1</v>
      </c>
      <c r="F1270">
        <v>64</v>
      </c>
      <c r="G1270" s="2">
        <v>0</v>
      </c>
      <c r="H1270" t="s">
        <v>4647</v>
      </c>
      <c r="I1270" t="s">
        <v>4648</v>
      </c>
      <c r="J1270" t="s">
        <v>1453</v>
      </c>
      <c r="K1270" t="s">
        <v>4649</v>
      </c>
      <c r="L1270" t="s">
        <v>4650</v>
      </c>
      <c r="M1270" t="s">
        <v>10</v>
      </c>
      <c r="N1270" t="s">
        <v>4651</v>
      </c>
    </row>
    <row r="1271" spans="1:25">
      <c r="A1271" t="s">
        <v>4559</v>
      </c>
      <c r="B1271">
        <v>178</v>
      </c>
      <c r="C1271" t="s">
        <v>0</v>
      </c>
      <c r="D1271">
        <v>1</v>
      </c>
      <c r="E1271" t="s">
        <v>1</v>
      </c>
      <c r="F1271">
        <v>61</v>
      </c>
      <c r="G1271" s="2">
        <v>0</v>
      </c>
      <c r="H1271" t="s">
        <v>4652</v>
      </c>
      <c r="I1271" t="s">
        <v>4653</v>
      </c>
      <c r="J1271" t="s">
        <v>4654</v>
      </c>
      <c r="K1271" t="s">
        <v>10</v>
      </c>
      <c r="L1271" s="1">
        <v>41296</v>
      </c>
      <c r="M1271" t="s">
        <v>495</v>
      </c>
    </row>
    <row r="1272" spans="1:25">
      <c r="A1272" t="s">
        <v>4559</v>
      </c>
      <c r="B1272">
        <v>178</v>
      </c>
      <c r="C1272" t="s">
        <v>0</v>
      </c>
      <c r="D1272">
        <v>1</v>
      </c>
      <c r="E1272" t="s">
        <v>1</v>
      </c>
      <c r="F1272">
        <v>55</v>
      </c>
      <c r="G1272" s="2">
        <v>0</v>
      </c>
      <c r="H1272" t="s">
        <v>4655</v>
      </c>
      <c r="I1272" t="s">
        <v>4656</v>
      </c>
      <c r="J1272" t="s">
        <v>166</v>
      </c>
      <c r="K1272" t="s">
        <v>734</v>
      </c>
      <c r="L1272" t="s">
        <v>1312</v>
      </c>
      <c r="M1272" t="s">
        <v>7</v>
      </c>
      <c r="N1272" t="s">
        <v>1693</v>
      </c>
      <c r="O1272" t="s">
        <v>734</v>
      </c>
      <c r="P1272" t="s">
        <v>1694</v>
      </c>
      <c r="Q1272" t="s">
        <v>1349</v>
      </c>
      <c r="R1272" t="s">
        <v>1695</v>
      </c>
      <c r="S1272" t="s">
        <v>10</v>
      </c>
      <c r="T1272">
        <v>1</v>
      </c>
    </row>
    <row r="1273" spans="1:25">
      <c r="A1273" t="s">
        <v>4559</v>
      </c>
      <c r="B1273">
        <v>178</v>
      </c>
      <c r="C1273" t="s">
        <v>0</v>
      </c>
      <c r="D1273">
        <v>1</v>
      </c>
      <c r="E1273" t="s">
        <v>1</v>
      </c>
      <c r="F1273">
        <v>55</v>
      </c>
      <c r="G1273" s="2">
        <v>0</v>
      </c>
      <c r="H1273" t="s">
        <v>4657</v>
      </c>
      <c r="I1273" t="s">
        <v>4658</v>
      </c>
      <c r="J1273" t="s">
        <v>166</v>
      </c>
      <c r="K1273" t="s">
        <v>734</v>
      </c>
      <c r="L1273" t="s">
        <v>1312</v>
      </c>
      <c r="M1273" t="s">
        <v>7</v>
      </c>
      <c r="N1273" t="s">
        <v>1693</v>
      </c>
      <c r="O1273" t="s">
        <v>734</v>
      </c>
      <c r="P1273" t="s">
        <v>1694</v>
      </c>
      <c r="Q1273" t="s">
        <v>1349</v>
      </c>
      <c r="R1273" t="s">
        <v>1695</v>
      </c>
      <c r="S1273" t="s">
        <v>10</v>
      </c>
      <c r="T1273">
        <v>1</v>
      </c>
    </row>
    <row r="1274" spans="1:25">
      <c r="A1274" t="s">
        <v>4559</v>
      </c>
      <c r="B1274">
        <v>178</v>
      </c>
      <c r="C1274" t="s">
        <v>0</v>
      </c>
      <c r="D1274">
        <v>1</v>
      </c>
      <c r="E1274" t="s">
        <v>1</v>
      </c>
      <c r="F1274">
        <v>54</v>
      </c>
      <c r="G1274" s="2">
        <v>0</v>
      </c>
      <c r="H1274" t="s">
        <v>4659</v>
      </c>
      <c r="I1274" t="s">
        <v>4660</v>
      </c>
      <c r="J1274" t="s">
        <v>595</v>
      </c>
      <c r="K1274" t="s">
        <v>313</v>
      </c>
      <c r="L1274" t="s">
        <v>596</v>
      </c>
      <c r="M1274" t="s">
        <v>1392</v>
      </c>
      <c r="N1274" t="s">
        <v>850</v>
      </c>
    </row>
    <row r="1275" spans="1:25">
      <c r="A1275" t="s">
        <v>4559</v>
      </c>
      <c r="B1275">
        <v>178</v>
      </c>
      <c r="C1275" t="s">
        <v>0</v>
      </c>
      <c r="D1275">
        <v>1</v>
      </c>
      <c r="E1275" t="s">
        <v>1</v>
      </c>
      <c r="F1275">
        <v>48</v>
      </c>
      <c r="G1275" s="2">
        <v>0</v>
      </c>
      <c r="H1275" t="s">
        <v>4661</v>
      </c>
      <c r="I1275" t="s">
        <v>4662</v>
      </c>
      <c r="J1275" t="s">
        <v>558</v>
      </c>
      <c r="K1275" t="s">
        <v>582</v>
      </c>
      <c r="L1275" t="s">
        <v>487</v>
      </c>
      <c r="M1275" t="s">
        <v>2169</v>
      </c>
      <c r="N1275" t="s">
        <v>328</v>
      </c>
      <c r="O1275" t="s">
        <v>2170</v>
      </c>
      <c r="P1275" t="s">
        <v>738</v>
      </c>
      <c r="Q1275" t="s">
        <v>582</v>
      </c>
      <c r="R1275" t="s">
        <v>1702</v>
      </c>
    </row>
    <row r="1276" spans="1:25">
      <c r="A1276" t="s">
        <v>4559</v>
      </c>
      <c r="B1276">
        <v>178</v>
      </c>
      <c r="C1276" t="s">
        <v>0</v>
      </c>
      <c r="D1276">
        <v>1</v>
      </c>
      <c r="E1276" t="s">
        <v>1</v>
      </c>
      <c r="F1276">
        <v>46</v>
      </c>
      <c r="G1276" s="2">
        <v>0</v>
      </c>
      <c r="H1276" t="s">
        <v>4663</v>
      </c>
      <c r="I1276" t="s">
        <v>4664</v>
      </c>
      <c r="J1276" t="s">
        <v>3808</v>
      </c>
      <c r="K1276" t="s">
        <v>397</v>
      </c>
      <c r="L1276" t="s">
        <v>363</v>
      </c>
      <c r="M1276" t="s">
        <v>3809</v>
      </c>
      <c r="N1276" t="s">
        <v>3810</v>
      </c>
      <c r="O1276" t="s">
        <v>14</v>
      </c>
      <c r="P1276" t="s">
        <v>3811</v>
      </c>
    </row>
    <row r="1277" spans="1:25">
      <c r="A1277" t="s">
        <v>4559</v>
      </c>
      <c r="B1277">
        <v>178</v>
      </c>
      <c r="C1277" t="s">
        <v>0</v>
      </c>
      <c r="D1277">
        <v>1</v>
      </c>
      <c r="E1277" t="s">
        <v>1</v>
      </c>
      <c r="F1277">
        <v>41</v>
      </c>
      <c r="G1277" s="2">
        <v>0</v>
      </c>
      <c r="H1277" t="s">
        <v>4665</v>
      </c>
      <c r="I1277" t="s">
        <v>4666</v>
      </c>
      <c r="J1277" t="s">
        <v>819</v>
      </c>
      <c r="K1277" t="s">
        <v>734</v>
      </c>
      <c r="L1277" t="s">
        <v>820</v>
      </c>
      <c r="M1277" t="s">
        <v>821</v>
      </c>
    </row>
    <row r="1278" spans="1:25">
      <c r="A1278" t="s">
        <v>4559</v>
      </c>
      <c r="B1278">
        <v>178</v>
      </c>
      <c r="C1278" t="s">
        <v>0</v>
      </c>
      <c r="D1278">
        <v>1</v>
      </c>
      <c r="E1278" t="s">
        <v>1</v>
      </c>
      <c r="F1278">
        <v>39</v>
      </c>
      <c r="G1278" s="2">
        <v>0</v>
      </c>
      <c r="H1278" t="s">
        <v>4667</v>
      </c>
      <c r="I1278" t="s">
        <v>4668</v>
      </c>
      <c r="J1278" t="s">
        <v>410</v>
      </c>
      <c r="K1278" t="s">
        <v>655</v>
      </c>
      <c r="L1278" t="s">
        <v>10</v>
      </c>
    </row>
    <row r="1279" spans="1:25">
      <c r="A1279" t="s">
        <v>4559</v>
      </c>
      <c r="B1279">
        <v>178</v>
      </c>
      <c r="C1279" t="s">
        <v>0</v>
      </c>
      <c r="D1279">
        <v>1</v>
      </c>
      <c r="E1279" t="s">
        <v>1</v>
      </c>
      <c r="F1279">
        <v>39</v>
      </c>
      <c r="G1279" s="2">
        <v>0</v>
      </c>
      <c r="H1279" t="s">
        <v>4669</v>
      </c>
      <c r="I1279" t="s">
        <v>4670</v>
      </c>
      <c r="J1279" t="s">
        <v>1638</v>
      </c>
      <c r="K1279" t="s">
        <v>561</v>
      </c>
      <c r="L1279" t="s">
        <v>1639</v>
      </c>
      <c r="M1279" t="s">
        <v>1640</v>
      </c>
      <c r="N1279" t="s">
        <v>893</v>
      </c>
      <c r="O1279" t="s">
        <v>1641</v>
      </c>
      <c r="P1279" t="s">
        <v>893</v>
      </c>
      <c r="Q1279" t="s">
        <v>1642</v>
      </c>
    </row>
    <row r="1280" spans="1:25">
      <c r="A1280" t="s">
        <v>4559</v>
      </c>
      <c r="B1280">
        <v>178</v>
      </c>
      <c r="C1280" t="s">
        <v>0</v>
      </c>
      <c r="D1280">
        <v>1</v>
      </c>
      <c r="E1280" t="s">
        <v>1</v>
      </c>
      <c r="F1280">
        <v>37</v>
      </c>
      <c r="G1280" s="2">
        <v>0</v>
      </c>
      <c r="H1280" t="s">
        <v>4671</v>
      </c>
      <c r="I1280" t="s">
        <v>4672</v>
      </c>
      <c r="J1280" t="s">
        <v>4673</v>
      </c>
      <c r="K1280" t="s">
        <v>2179</v>
      </c>
      <c r="L1280" t="s">
        <v>7</v>
      </c>
      <c r="M1280" t="s">
        <v>2025</v>
      </c>
      <c r="N1280" t="s">
        <v>9</v>
      </c>
      <c r="O1280" t="s">
        <v>10</v>
      </c>
      <c r="P1280">
        <v>2</v>
      </c>
    </row>
    <row r="1281" spans="1:26">
      <c r="A1281" t="s">
        <v>4559</v>
      </c>
      <c r="B1281">
        <v>178</v>
      </c>
      <c r="C1281" t="s">
        <v>0</v>
      </c>
      <c r="D1281">
        <v>1</v>
      </c>
      <c r="E1281" t="s">
        <v>1</v>
      </c>
      <c r="F1281">
        <v>28</v>
      </c>
      <c r="G1281" s="2">
        <v>0</v>
      </c>
      <c r="H1281" t="s">
        <v>4674</v>
      </c>
      <c r="I1281" t="s">
        <v>4675</v>
      </c>
      <c r="J1281" t="s">
        <v>166</v>
      </c>
      <c r="K1281" t="s">
        <v>2573</v>
      </c>
      <c r="L1281" t="s">
        <v>2574</v>
      </c>
      <c r="M1281" t="s">
        <v>2575</v>
      </c>
    </row>
    <row r="1282" spans="1:26">
      <c r="A1282" t="s">
        <v>4559</v>
      </c>
      <c r="B1282">
        <v>178</v>
      </c>
      <c r="C1282" t="s">
        <v>0</v>
      </c>
      <c r="D1282">
        <v>1</v>
      </c>
      <c r="E1282" t="s">
        <v>1</v>
      </c>
      <c r="F1282">
        <v>27</v>
      </c>
      <c r="G1282" s="2">
        <v>0</v>
      </c>
      <c r="H1282" t="s">
        <v>4676</v>
      </c>
      <c r="I1282" t="s">
        <v>4677</v>
      </c>
      <c r="J1282" t="s">
        <v>630</v>
      </c>
      <c r="K1282" t="s">
        <v>397</v>
      </c>
      <c r="L1282" t="s">
        <v>631</v>
      </c>
      <c r="M1282" t="s">
        <v>632</v>
      </c>
      <c r="N1282" t="s">
        <v>400</v>
      </c>
      <c r="O1282" t="s">
        <v>633</v>
      </c>
      <c r="P1282" t="s">
        <v>400</v>
      </c>
    </row>
    <row r="1283" spans="1:26">
      <c r="A1283" t="s">
        <v>4559</v>
      </c>
      <c r="B1283">
        <v>178</v>
      </c>
      <c r="C1283" t="s">
        <v>0</v>
      </c>
      <c r="D1283">
        <v>1</v>
      </c>
      <c r="E1283" t="s">
        <v>1</v>
      </c>
      <c r="F1283">
        <v>27</v>
      </c>
      <c r="G1283" s="2">
        <v>0</v>
      </c>
      <c r="H1283" t="s">
        <v>4678</v>
      </c>
      <c r="I1283" t="s">
        <v>4679</v>
      </c>
      <c r="J1283" t="s">
        <v>254</v>
      </c>
      <c r="K1283" t="s">
        <v>10</v>
      </c>
      <c r="L1283" t="s">
        <v>4680</v>
      </c>
    </row>
    <row r="1284" spans="1:26">
      <c r="A1284" t="s">
        <v>4559</v>
      </c>
      <c r="B1284">
        <v>178</v>
      </c>
      <c r="C1284" t="s">
        <v>0</v>
      </c>
      <c r="D1284">
        <v>1</v>
      </c>
      <c r="E1284" t="s">
        <v>1</v>
      </c>
      <c r="F1284">
        <v>20</v>
      </c>
      <c r="G1284" s="2">
        <v>0</v>
      </c>
      <c r="H1284" t="s">
        <v>4681</v>
      </c>
      <c r="I1284" t="s">
        <v>4682</v>
      </c>
      <c r="J1284" t="s">
        <v>4683</v>
      </c>
      <c r="K1284" t="s">
        <v>10</v>
      </c>
      <c r="L1284" t="s">
        <v>4684</v>
      </c>
    </row>
    <row r="1285" spans="1:26">
      <c r="A1285" t="s">
        <v>4559</v>
      </c>
      <c r="B1285">
        <v>178</v>
      </c>
      <c r="C1285" t="s">
        <v>0</v>
      </c>
      <c r="D1285">
        <v>1</v>
      </c>
      <c r="E1285" t="s">
        <v>1</v>
      </c>
      <c r="F1285">
        <v>13</v>
      </c>
      <c r="G1285" s="2">
        <v>0</v>
      </c>
      <c r="H1285" t="s">
        <v>4685</v>
      </c>
      <c r="I1285" t="s">
        <v>4686</v>
      </c>
      <c r="J1285" t="s">
        <v>4687</v>
      </c>
      <c r="K1285" t="s">
        <v>4688</v>
      </c>
      <c r="L1285" t="s">
        <v>495</v>
      </c>
    </row>
    <row r="1286" spans="1:26">
      <c r="A1286" t="s">
        <v>4559</v>
      </c>
      <c r="B1286">
        <v>178</v>
      </c>
      <c r="C1286" t="s">
        <v>0</v>
      </c>
      <c r="D1286">
        <v>1</v>
      </c>
      <c r="E1286" t="s">
        <v>1</v>
      </c>
      <c r="F1286">
        <v>13</v>
      </c>
      <c r="G1286" s="2">
        <v>0</v>
      </c>
      <c r="H1286" t="s">
        <v>4689</v>
      </c>
      <c r="I1286" t="s">
        <v>4690</v>
      </c>
      <c r="J1286" t="s">
        <v>422</v>
      </c>
      <c r="K1286" t="s">
        <v>423</v>
      </c>
      <c r="L1286" t="s">
        <v>4691</v>
      </c>
      <c r="M1286" t="s">
        <v>4688</v>
      </c>
      <c r="N1286" t="s">
        <v>495</v>
      </c>
    </row>
    <row r="1287" spans="1:26">
      <c r="A1287" t="s">
        <v>4559</v>
      </c>
      <c r="B1287">
        <v>178</v>
      </c>
      <c r="C1287" t="s">
        <v>0</v>
      </c>
      <c r="D1287">
        <v>1</v>
      </c>
      <c r="E1287" t="s">
        <v>1</v>
      </c>
      <c r="F1287">
        <v>12</v>
      </c>
      <c r="G1287" s="2">
        <v>0</v>
      </c>
      <c r="H1287" t="s">
        <v>4692</v>
      </c>
      <c r="I1287" t="s">
        <v>4693</v>
      </c>
      <c r="J1287" t="s">
        <v>4694</v>
      </c>
      <c r="K1287" t="s">
        <v>327</v>
      </c>
      <c r="L1287" t="s">
        <v>328</v>
      </c>
      <c r="M1287">
        <v>1</v>
      </c>
      <c r="N1287" t="s">
        <v>4695</v>
      </c>
      <c r="O1287" t="s">
        <v>4696</v>
      </c>
      <c r="P1287" t="s">
        <v>4697</v>
      </c>
      <c r="Q1287" t="s">
        <v>10</v>
      </c>
      <c r="R1287" t="s">
        <v>4698</v>
      </c>
      <c r="S1287" t="s">
        <v>4699</v>
      </c>
      <c r="T1287" t="s">
        <v>4700</v>
      </c>
      <c r="U1287" t="s">
        <v>10</v>
      </c>
      <c r="V1287" t="s">
        <v>4701</v>
      </c>
    </row>
    <row r="1288" spans="1:26">
      <c r="A1288" t="s">
        <v>4559</v>
      </c>
      <c r="B1288">
        <v>178</v>
      </c>
      <c r="C1288" t="s">
        <v>0</v>
      </c>
      <c r="D1288">
        <v>1</v>
      </c>
      <c r="E1288" t="s">
        <v>1</v>
      </c>
      <c r="F1288">
        <v>11</v>
      </c>
      <c r="G1288" s="2">
        <v>0</v>
      </c>
      <c r="H1288" t="s">
        <v>4702</v>
      </c>
      <c r="I1288" t="s">
        <v>4703</v>
      </c>
      <c r="J1288" t="s">
        <v>601</v>
      </c>
      <c r="K1288" t="s">
        <v>4704</v>
      </c>
      <c r="L1288" t="s">
        <v>2550</v>
      </c>
      <c r="M1288" t="s">
        <v>10</v>
      </c>
      <c r="N1288" t="s">
        <v>4705</v>
      </c>
      <c r="O1288" t="s">
        <v>4706</v>
      </c>
      <c r="P1288" t="s">
        <v>4704</v>
      </c>
      <c r="Q1288" t="s">
        <v>2550</v>
      </c>
      <c r="R1288" t="s">
        <v>10</v>
      </c>
      <c r="S1288" t="s">
        <v>4707</v>
      </c>
    </row>
    <row r="1289" spans="1:26">
      <c r="A1289" t="s">
        <v>4559</v>
      </c>
      <c r="B1289">
        <v>178</v>
      </c>
      <c r="C1289" t="s">
        <v>0</v>
      </c>
      <c r="D1289">
        <v>1</v>
      </c>
      <c r="E1289" t="s">
        <v>1</v>
      </c>
      <c r="F1289">
        <v>10</v>
      </c>
      <c r="G1289" s="2">
        <v>0</v>
      </c>
      <c r="H1289" t="s">
        <v>4708</v>
      </c>
      <c r="I1289" t="s">
        <v>4709</v>
      </c>
      <c r="J1289" t="s">
        <v>166</v>
      </c>
      <c r="K1289" t="s">
        <v>2573</v>
      </c>
      <c r="L1289" t="s">
        <v>2574</v>
      </c>
      <c r="M1289" t="s">
        <v>2575</v>
      </c>
    </row>
    <row r="1290" spans="1:26">
      <c r="A1290" t="s">
        <v>4559</v>
      </c>
      <c r="B1290">
        <v>178</v>
      </c>
      <c r="C1290" t="s">
        <v>0</v>
      </c>
      <c r="D1290">
        <v>1</v>
      </c>
      <c r="E1290" t="s">
        <v>1</v>
      </c>
      <c r="F1290">
        <v>10</v>
      </c>
      <c r="G1290" s="2">
        <v>0</v>
      </c>
      <c r="H1290" t="s">
        <v>4710</v>
      </c>
      <c r="I1290" t="s">
        <v>4711</v>
      </c>
      <c r="J1290" t="s">
        <v>166</v>
      </c>
      <c r="K1290" t="s">
        <v>2573</v>
      </c>
      <c r="L1290" t="s">
        <v>2574</v>
      </c>
      <c r="M1290" t="s">
        <v>2575</v>
      </c>
    </row>
    <row r="1291" spans="1:26">
      <c r="A1291" t="s">
        <v>4712</v>
      </c>
      <c r="B1291">
        <v>177</v>
      </c>
      <c r="C1291" t="s">
        <v>0</v>
      </c>
      <c r="D1291">
        <v>949</v>
      </c>
      <c r="E1291" t="s">
        <v>1</v>
      </c>
      <c r="F1291">
        <v>971</v>
      </c>
      <c r="G1291" s="2">
        <v>0</v>
      </c>
      <c r="H1291" t="s">
        <v>4713</v>
      </c>
      <c r="I1291" t="s">
        <v>4714</v>
      </c>
      <c r="J1291" t="s">
        <v>379</v>
      </c>
      <c r="K1291" t="s">
        <v>596</v>
      </c>
      <c r="L1291" t="s">
        <v>4715</v>
      </c>
      <c r="M1291" t="s">
        <v>719</v>
      </c>
    </row>
    <row r="1292" spans="1:26">
      <c r="A1292" t="s">
        <v>4712</v>
      </c>
      <c r="B1292">
        <v>177</v>
      </c>
      <c r="C1292" t="s">
        <v>0</v>
      </c>
      <c r="D1292">
        <v>409</v>
      </c>
      <c r="E1292" t="s">
        <v>1</v>
      </c>
      <c r="F1292">
        <v>434</v>
      </c>
      <c r="G1292" s="2">
        <v>0</v>
      </c>
      <c r="H1292" t="s">
        <v>4716</v>
      </c>
      <c r="I1292" t="s">
        <v>4717</v>
      </c>
      <c r="J1292" t="s">
        <v>553</v>
      </c>
      <c r="K1292" t="s">
        <v>425</v>
      </c>
      <c r="L1292" t="s">
        <v>554</v>
      </c>
      <c r="M1292" t="s">
        <v>555</v>
      </c>
    </row>
    <row r="1293" spans="1:26">
      <c r="A1293" t="s">
        <v>4712</v>
      </c>
      <c r="B1293">
        <v>177</v>
      </c>
      <c r="C1293" t="s">
        <v>0</v>
      </c>
      <c r="D1293">
        <v>108</v>
      </c>
      <c r="E1293" t="s">
        <v>1</v>
      </c>
      <c r="F1293">
        <v>124</v>
      </c>
      <c r="G1293" s="2">
        <v>0</v>
      </c>
      <c r="H1293" t="s">
        <v>4718</v>
      </c>
      <c r="I1293" t="s">
        <v>4719</v>
      </c>
      <c r="J1293" t="s">
        <v>1657</v>
      </c>
      <c r="K1293" t="s">
        <v>626</v>
      </c>
      <c r="L1293" t="s">
        <v>10</v>
      </c>
      <c r="M1293" t="s">
        <v>1658</v>
      </c>
    </row>
    <row r="1294" spans="1:26">
      <c r="A1294" t="s">
        <v>4712</v>
      </c>
      <c r="B1294">
        <v>177</v>
      </c>
      <c r="C1294" t="s">
        <v>0</v>
      </c>
      <c r="D1294">
        <v>1</v>
      </c>
      <c r="E1294" t="s">
        <v>1</v>
      </c>
      <c r="F1294">
        <v>153</v>
      </c>
      <c r="G1294" s="2">
        <v>0</v>
      </c>
      <c r="H1294" t="s">
        <v>4720</v>
      </c>
      <c r="I1294" t="s">
        <v>4721</v>
      </c>
      <c r="J1294" t="s">
        <v>2889</v>
      </c>
      <c r="K1294" t="s">
        <v>4722</v>
      </c>
      <c r="L1294" t="s">
        <v>4723</v>
      </c>
      <c r="M1294" t="s">
        <v>4442</v>
      </c>
      <c r="N1294" t="s">
        <v>4724</v>
      </c>
    </row>
    <row r="1295" spans="1:26">
      <c r="A1295" t="s">
        <v>4712</v>
      </c>
      <c r="B1295">
        <v>177</v>
      </c>
      <c r="C1295" t="s">
        <v>0</v>
      </c>
      <c r="D1295">
        <v>1</v>
      </c>
      <c r="E1295" t="s">
        <v>1</v>
      </c>
      <c r="F1295">
        <v>119</v>
      </c>
      <c r="G1295" s="2">
        <v>0</v>
      </c>
      <c r="H1295" t="s">
        <v>4725</v>
      </c>
      <c r="I1295" t="s">
        <v>4726</v>
      </c>
      <c r="J1295" t="s">
        <v>4727</v>
      </c>
      <c r="K1295" t="s">
        <v>4728</v>
      </c>
      <c r="L1295" t="s">
        <v>4729</v>
      </c>
      <c r="M1295" t="s">
        <v>4730</v>
      </c>
      <c r="N1295" t="s">
        <v>651</v>
      </c>
      <c r="O1295" t="s">
        <v>893</v>
      </c>
      <c r="P1295" t="s">
        <v>4731</v>
      </c>
      <c r="Q1295" t="s">
        <v>4732</v>
      </c>
      <c r="R1295" t="s">
        <v>893</v>
      </c>
    </row>
    <row r="1296" spans="1:26">
      <c r="A1296" t="s">
        <v>4712</v>
      </c>
      <c r="B1296">
        <v>177</v>
      </c>
      <c r="C1296" t="s">
        <v>0</v>
      </c>
      <c r="D1296">
        <v>1</v>
      </c>
      <c r="E1296" t="s">
        <v>1</v>
      </c>
      <c r="F1296">
        <v>82</v>
      </c>
      <c r="G1296" s="2">
        <v>0</v>
      </c>
      <c r="H1296" t="s">
        <v>4733</v>
      </c>
      <c r="I1296" t="s">
        <v>4734</v>
      </c>
      <c r="J1296" t="s">
        <v>4735</v>
      </c>
      <c r="K1296" t="s">
        <v>10</v>
      </c>
      <c r="L1296" t="s">
        <v>4736</v>
      </c>
      <c r="M1296" t="s">
        <v>4737</v>
      </c>
      <c r="N1296" t="s">
        <v>4738</v>
      </c>
      <c r="O1296" t="s">
        <v>4739</v>
      </c>
      <c r="P1296" t="s">
        <v>4740</v>
      </c>
      <c r="Q1296" t="s">
        <v>4741</v>
      </c>
      <c r="R1296" t="s">
        <v>4742</v>
      </c>
      <c r="S1296" t="s">
        <v>4743</v>
      </c>
      <c r="T1296" t="s">
        <v>2024</v>
      </c>
      <c r="U1296" t="s">
        <v>10</v>
      </c>
      <c r="V1296" t="s">
        <v>4744</v>
      </c>
      <c r="W1296" t="s">
        <v>4745</v>
      </c>
      <c r="X1296" t="s">
        <v>4746</v>
      </c>
      <c r="Y1296" t="s">
        <v>215</v>
      </c>
      <c r="Z1296" t="s">
        <v>4747</v>
      </c>
    </row>
    <row r="1297" spans="1:24">
      <c r="A1297" t="s">
        <v>4712</v>
      </c>
      <c r="B1297">
        <v>177</v>
      </c>
      <c r="C1297" t="s">
        <v>0</v>
      </c>
      <c r="D1297">
        <v>1</v>
      </c>
      <c r="E1297" t="s">
        <v>1</v>
      </c>
      <c r="F1297">
        <v>81</v>
      </c>
      <c r="G1297" s="2">
        <v>0</v>
      </c>
      <c r="H1297" t="s">
        <v>4748</v>
      </c>
      <c r="I1297" t="s">
        <v>4749</v>
      </c>
      <c r="J1297" t="s">
        <v>2657</v>
      </c>
      <c r="K1297">
        <v>20</v>
      </c>
      <c r="L1297" t="s">
        <v>548</v>
      </c>
      <c r="M1297" t="s">
        <v>2658</v>
      </c>
      <c r="N1297">
        <v>2</v>
      </c>
      <c r="O1297" t="s">
        <v>718</v>
      </c>
    </row>
    <row r="1298" spans="1:24">
      <c r="A1298" t="s">
        <v>4712</v>
      </c>
      <c r="B1298">
        <v>177</v>
      </c>
      <c r="C1298" t="s">
        <v>0</v>
      </c>
      <c r="D1298">
        <v>1</v>
      </c>
      <c r="E1298" t="s">
        <v>1</v>
      </c>
      <c r="F1298">
        <v>79</v>
      </c>
      <c r="G1298" s="2">
        <v>0</v>
      </c>
      <c r="H1298" t="s">
        <v>4750</v>
      </c>
      <c r="I1298" t="s">
        <v>4751</v>
      </c>
      <c r="J1298" t="s">
        <v>166</v>
      </c>
      <c r="K1298" t="s">
        <v>1345</v>
      </c>
      <c r="L1298" t="s">
        <v>328</v>
      </c>
      <c r="M1298" t="s">
        <v>1346</v>
      </c>
    </row>
    <row r="1299" spans="1:24">
      <c r="A1299" t="s">
        <v>4712</v>
      </c>
      <c r="B1299">
        <v>177</v>
      </c>
      <c r="C1299" t="s">
        <v>0</v>
      </c>
      <c r="D1299">
        <v>1</v>
      </c>
      <c r="E1299" t="s">
        <v>1</v>
      </c>
      <c r="F1299">
        <v>78</v>
      </c>
      <c r="G1299" s="2">
        <v>0</v>
      </c>
      <c r="H1299" t="s">
        <v>4752</v>
      </c>
      <c r="I1299" t="s">
        <v>4753</v>
      </c>
      <c r="J1299" t="s">
        <v>379</v>
      </c>
      <c r="K1299" t="s">
        <v>1051</v>
      </c>
      <c r="L1299" t="s">
        <v>10</v>
      </c>
      <c r="M1299" t="s">
        <v>4754</v>
      </c>
    </row>
    <row r="1300" spans="1:24">
      <c r="A1300" t="s">
        <v>4712</v>
      </c>
      <c r="B1300">
        <v>177</v>
      </c>
      <c r="C1300" t="s">
        <v>0</v>
      </c>
      <c r="D1300">
        <v>1</v>
      </c>
      <c r="E1300" t="s">
        <v>1</v>
      </c>
      <c r="F1300">
        <v>74</v>
      </c>
      <c r="G1300" s="2">
        <v>0</v>
      </c>
      <c r="H1300" t="s">
        <v>4755</v>
      </c>
      <c r="I1300" t="s">
        <v>4756</v>
      </c>
      <c r="J1300" t="s">
        <v>1845</v>
      </c>
      <c r="K1300" t="s">
        <v>10</v>
      </c>
      <c r="L1300" t="s">
        <v>4757</v>
      </c>
    </row>
    <row r="1301" spans="1:24">
      <c r="A1301" t="s">
        <v>4712</v>
      </c>
      <c r="B1301">
        <v>177</v>
      </c>
      <c r="C1301" t="s">
        <v>0</v>
      </c>
      <c r="D1301">
        <v>1</v>
      </c>
      <c r="E1301" t="s">
        <v>1</v>
      </c>
      <c r="F1301">
        <v>64</v>
      </c>
      <c r="G1301" s="2">
        <v>0</v>
      </c>
      <c r="H1301" t="s">
        <v>4758</v>
      </c>
      <c r="I1301" t="s">
        <v>4759</v>
      </c>
      <c r="J1301" t="s">
        <v>1121</v>
      </c>
      <c r="K1301" t="s">
        <v>313</v>
      </c>
      <c r="L1301" t="s">
        <v>429</v>
      </c>
      <c r="M1301" t="s">
        <v>328</v>
      </c>
      <c r="N1301" t="s">
        <v>1122</v>
      </c>
      <c r="O1301" t="s">
        <v>685</v>
      </c>
      <c r="P1301" t="s">
        <v>1677</v>
      </c>
      <c r="Q1301" t="s">
        <v>1678</v>
      </c>
      <c r="R1301" t="s">
        <v>1126</v>
      </c>
      <c r="S1301" t="s">
        <v>1679</v>
      </c>
      <c r="T1301" t="s">
        <v>607</v>
      </c>
      <c r="U1301" t="s">
        <v>1678</v>
      </c>
      <c r="V1301" t="s">
        <v>1126</v>
      </c>
      <c r="W1301" t="s">
        <v>1680</v>
      </c>
      <c r="X1301" t="s">
        <v>607</v>
      </c>
    </row>
    <row r="1302" spans="1:24">
      <c r="A1302" t="s">
        <v>4712</v>
      </c>
      <c r="B1302">
        <v>177</v>
      </c>
      <c r="C1302" t="s">
        <v>0</v>
      </c>
      <c r="D1302">
        <v>1</v>
      </c>
      <c r="E1302" t="s">
        <v>1</v>
      </c>
      <c r="F1302">
        <v>60</v>
      </c>
      <c r="G1302" s="2">
        <v>0</v>
      </c>
      <c r="H1302" t="s">
        <v>4760</v>
      </c>
      <c r="I1302" t="s">
        <v>4761</v>
      </c>
      <c r="J1302" t="s">
        <v>1121</v>
      </c>
      <c r="K1302" t="s">
        <v>313</v>
      </c>
      <c r="L1302" t="s">
        <v>429</v>
      </c>
      <c r="M1302" t="s">
        <v>328</v>
      </c>
      <c r="N1302" t="s">
        <v>1122</v>
      </c>
      <c r="O1302" t="s">
        <v>685</v>
      </c>
      <c r="P1302" t="s">
        <v>1677</v>
      </c>
      <c r="Q1302" t="s">
        <v>1678</v>
      </c>
      <c r="R1302" t="s">
        <v>1126</v>
      </c>
      <c r="S1302" t="s">
        <v>1679</v>
      </c>
      <c r="T1302" t="s">
        <v>607</v>
      </c>
      <c r="U1302" t="s">
        <v>1678</v>
      </c>
      <c r="V1302" t="s">
        <v>1126</v>
      </c>
      <c r="W1302" t="s">
        <v>1680</v>
      </c>
      <c r="X1302" t="s">
        <v>607</v>
      </c>
    </row>
    <row r="1303" spans="1:24">
      <c r="A1303" t="s">
        <v>4712</v>
      </c>
      <c r="B1303">
        <v>177</v>
      </c>
      <c r="C1303" t="s">
        <v>0</v>
      </c>
      <c r="D1303">
        <v>1</v>
      </c>
      <c r="E1303" t="s">
        <v>1</v>
      </c>
      <c r="F1303">
        <v>60</v>
      </c>
      <c r="G1303" s="2">
        <v>0</v>
      </c>
      <c r="H1303" t="s">
        <v>4762</v>
      </c>
      <c r="I1303" t="s">
        <v>4763</v>
      </c>
      <c r="J1303" t="s">
        <v>1140</v>
      </c>
      <c r="K1303" t="s">
        <v>1141</v>
      </c>
      <c r="L1303" t="s">
        <v>1142</v>
      </c>
      <c r="M1303" t="s">
        <v>1143</v>
      </c>
      <c r="N1303" t="s">
        <v>1144</v>
      </c>
      <c r="O1303" t="s">
        <v>1145</v>
      </c>
      <c r="P1303" t="s">
        <v>893</v>
      </c>
      <c r="Q1303" t="s">
        <v>1146</v>
      </c>
      <c r="R1303" t="s">
        <v>893</v>
      </c>
      <c r="S1303" t="s">
        <v>1147</v>
      </c>
      <c r="T1303" t="s">
        <v>893</v>
      </c>
    </row>
    <row r="1304" spans="1:24">
      <c r="A1304" t="s">
        <v>4712</v>
      </c>
      <c r="B1304">
        <v>177</v>
      </c>
      <c r="C1304" t="s">
        <v>0</v>
      </c>
      <c r="D1304">
        <v>1</v>
      </c>
      <c r="E1304" t="s">
        <v>1</v>
      </c>
      <c r="F1304">
        <v>60</v>
      </c>
      <c r="G1304" s="2">
        <v>0</v>
      </c>
      <c r="H1304" t="s">
        <v>4764</v>
      </c>
      <c r="I1304" t="s">
        <v>4765</v>
      </c>
      <c r="J1304" t="s">
        <v>1140</v>
      </c>
      <c r="K1304" t="s">
        <v>1141</v>
      </c>
      <c r="L1304" t="s">
        <v>1142</v>
      </c>
      <c r="M1304" t="s">
        <v>1143</v>
      </c>
      <c r="N1304" t="s">
        <v>1144</v>
      </c>
      <c r="O1304" t="s">
        <v>1145</v>
      </c>
      <c r="P1304" t="s">
        <v>893</v>
      </c>
      <c r="Q1304" t="s">
        <v>1146</v>
      </c>
      <c r="R1304" t="s">
        <v>893</v>
      </c>
      <c r="S1304" t="s">
        <v>1147</v>
      </c>
      <c r="T1304" t="s">
        <v>893</v>
      </c>
    </row>
    <row r="1305" spans="1:24">
      <c r="A1305" t="s">
        <v>4712</v>
      </c>
      <c r="B1305">
        <v>177</v>
      </c>
      <c r="C1305" t="s">
        <v>0</v>
      </c>
      <c r="D1305">
        <v>1</v>
      </c>
      <c r="E1305" t="s">
        <v>1</v>
      </c>
      <c r="F1305">
        <v>60</v>
      </c>
      <c r="G1305" s="2">
        <v>0</v>
      </c>
      <c r="H1305" t="s">
        <v>4766</v>
      </c>
      <c r="I1305" t="s">
        <v>4767</v>
      </c>
      <c r="J1305" t="s">
        <v>1140</v>
      </c>
      <c r="K1305" t="s">
        <v>1141</v>
      </c>
      <c r="L1305" t="s">
        <v>1142</v>
      </c>
      <c r="M1305" t="s">
        <v>1143</v>
      </c>
      <c r="N1305" t="s">
        <v>1144</v>
      </c>
      <c r="O1305" t="s">
        <v>1145</v>
      </c>
      <c r="P1305" t="s">
        <v>893</v>
      </c>
      <c r="Q1305" t="s">
        <v>1146</v>
      </c>
      <c r="R1305" t="s">
        <v>893</v>
      </c>
      <c r="S1305" t="s">
        <v>1147</v>
      </c>
      <c r="T1305" t="s">
        <v>893</v>
      </c>
    </row>
    <row r="1306" spans="1:24">
      <c r="A1306" t="s">
        <v>4712</v>
      </c>
      <c r="B1306">
        <v>177</v>
      </c>
      <c r="C1306" t="s">
        <v>0</v>
      </c>
      <c r="D1306">
        <v>1</v>
      </c>
      <c r="E1306" t="s">
        <v>1</v>
      </c>
      <c r="F1306">
        <v>60</v>
      </c>
      <c r="G1306" s="2">
        <v>0</v>
      </c>
      <c r="H1306" t="s">
        <v>4768</v>
      </c>
      <c r="I1306" t="s">
        <v>4769</v>
      </c>
      <c r="J1306" t="s">
        <v>1140</v>
      </c>
      <c r="K1306" t="s">
        <v>1141</v>
      </c>
      <c r="L1306" t="s">
        <v>1142</v>
      </c>
      <c r="M1306" t="s">
        <v>1143</v>
      </c>
      <c r="N1306" t="s">
        <v>1144</v>
      </c>
      <c r="O1306" t="s">
        <v>1145</v>
      </c>
      <c r="P1306" t="s">
        <v>893</v>
      </c>
      <c r="Q1306" t="s">
        <v>1146</v>
      </c>
      <c r="R1306" t="s">
        <v>893</v>
      </c>
      <c r="S1306" t="s">
        <v>1147</v>
      </c>
      <c r="T1306" t="s">
        <v>893</v>
      </c>
    </row>
    <row r="1307" spans="1:24">
      <c r="A1307" t="s">
        <v>4712</v>
      </c>
      <c r="B1307">
        <v>177</v>
      </c>
      <c r="C1307" t="s">
        <v>0</v>
      </c>
      <c r="D1307">
        <v>1</v>
      </c>
      <c r="E1307" t="s">
        <v>1</v>
      </c>
      <c r="F1307">
        <v>60</v>
      </c>
      <c r="G1307" s="2">
        <v>0</v>
      </c>
      <c r="H1307" t="s">
        <v>4770</v>
      </c>
      <c r="I1307" t="s">
        <v>4771</v>
      </c>
      <c r="J1307" t="s">
        <v>1140</v>
      </c>
      <c r="K1307" t="s">
        <v>1141</v>
      </c>
      <c r="L1307" t="s">
        <v>1142</v>
      </c>
      <c r="M1307" t="s">
        <v>1143</v>
      </c>
      <c r="N1307" t="s">
        <v>1144</v>
      </c>
      <c r="O1307" t="s">
        <v>1145</v>
      </c>
      <c r="P1307" t="s">
        <v>893</v>
      </c>
      <c r="Q1307" t="s">
        <v>1146</v>
      </c>
      <c r="R1307" t="s">
        <v>893</v>
      </c>
      <c r="S1307" t="s">
        <v>1147</v>
      </c>
      <c r="T1307" t="s">
        <v>893</v>
      </c>
    </row>
    <row r="1308" spans="1:24">
      <c r="A1308" t="s">
        <v>4712</v>
      </c>
      <c r="B1308">
        <v>177</v>
      </c>
      <c r="C1308" t="s">
        <v>0</v>
      </c>
      <c r="D1308">
        <v>1</v>
      </c>
      <c r="E1308" t="s">
        <v>1</v>
      </c>
      <c r="F1308">
        <v>60</v>
      </c>
      <c r="G1308" s="2">
        <v>0</v>
      </c>
      <c r="H1308" t="s">
        <v>4772</v>
      </c>
      <c r="I1308" t="s">
        <v>4773</v>
      </c>
      <c r="J1308" t="s">
        <v>1140</v>
      </c>
      <c r="K1308" t="s">
        <v>1141</v>
      </c>
      <c r="L1308" t="s">
        <v>1142</v>
      </c>
      <c r="M1308" t="s">
        <v>1143</v>
      </c>
      <c r="N1308" t="s">
        <v>1144</v>
      </c>
      <c r="O1308" t="s">
        <v>1145</v>
      </c>
      <c r="P1308" t="s">
        <v>893</v>
      </c>
      <c r="Q1308" t="s">
        <v>1146</v>
      </c>
      <c r="R1308" t="s">
        <v>893</v>
      </c>
      <c r="S1308" t="s">
        <v>1147</v>
      </c>
      <c r="T1308" t="s">
        <v>893</v>
      </c>
    </row>
    <row r="1309" spans="1:24">
      <c r="A1309" t="s">
        <v>4712</v>
      </c>
      <c r="B1309">
        <v>177</v>
      </c>
      <c r="C1309" t="s">
        <v>0</v>
      </c>
      <c r="D1309">
        <v>1</v>
      </c>
      <c r="E1309" t="s">
        <v>1</v>
      </c>
      <c r="F1309">
        <v>58</v>
      </c>
      <c r="G1309" s="2">
        <v>0</v>
      </c>
      <c r="H1309" t="s">
        <v>4774</v>
      </c>
      <c r="I1309" t="s">
        <v>4775</v>
      </c>
      <c r="J1309" t="s">
        <v>437</v>
      </c>
      <c r="K1309" t="s">
        <v>438</v>
      </c>
      <c r="L1309" t="s">
        <v>439</v>
      </c>
      <c r="M1309">
        <v>1</v>
      </c>
      <c r="N1309" t="s">
        <v>1635</v>
      </c>
      <c r="O1309" t="s">
        <v>11</v>
      </c>
    </row>
    <row r="1310" spans="1:24">
      <c r="A1310" t="s">
        <v>4712</v>
      </c>
      <c r="B1310">
        <v>177</v>
      </c>
      <c r="C1310" t="s">
        <v>0</v>
      </c>
      <c r="D1310">
        <v>1</v>
      </c>
      <c r="E1310" t="s">
        <v>1</v>
      </c>
      <c r="F1310">
        <v>55</v>
      </c>
      <c r="G1310" s="2">
        <v>0</v>
      </c>
      <c r="H1310" t="s">
        <v>4776</v>
      </c>
      <c r="I1310" t="s">
        <v>4777</v>
      </c>
      <c r="J1310" t="s">
        <v>166</v>
      </c>
      <c r="K1310" t="s">
        <v>1345</v>
      </c>
      <c r="L1310" t="s">
        <v>328</v>
      </c>
      <c r="M1310" t="s">
        <v>1346</v>
      </c>
    </row>
    <row r="1311" spans="1:24">
      <c r="A1311" t="s">
        <v>4712</v>
      </c>
      <c r="B1311">
        <v>177</v>
      </c>
      <c r="C1311" t="s">
        <v>0</v>
      </c>
      <c r="D1311">
        <v>1</v>
      </c>
      <c r="E1311" t="s">
        <v>1</v>
      </c>
      <c r="F1311">
        <v>55</v>
      </c>
      <c r="G1311" s="2">
        <v>0</v>
      </c>
      <c r="H1311" t="s">
        <v>4778</v>
      </c>
      <c r="I1311" t="s">
        <v>4779</v>
      </c>
      <c r="J1311" t="s">
        <v>1657</v>
      </c>
      <c r="K1311" t="s">
        <v>626</v>
      </c>
      <c r="L1311" t="s">
        <v>10</v>
      </c>
      <c r="M1311" t="s">
        <v>2926</v>
      </c>
    </row>
    <row r="1312" spans="1:24">
      <c r="A1312" t="s">
        <v>4712</v>
      </c>
      <c r="B1312">
        <v>177</v>
      </c>
      <c r="C1312" t="s">
        <v>0</v>
      </c>
      <c r="D1312">
        <v>1</v>
      </c>
      <c r="E1312" t="s">
        <v>1</v>
      </c>
      <c r="F1312">
        <v>55</v>
      </c>
      <c r="G1312" s="2">
        <v>0</v>
      </c>
      <c r="H1312" t="s">
        <v>4780</v>
      </c>
      <c r="I1312" t="s">
        <v>4781</v>
      </c>
      <c r="J1312" t="s">
        <v>4782</v>
      </c>
      <c r="K1312" t="s">
        <v>1880</v>
      </c>
      <c r="L1312" t="s">
        <v>4783</v>
      </c>
      <c r="M1312" t="s">
        <v>4736</v>
      </c>
      <c r="N1312" t="s">
        <v>4784</v>
      </c>
      <c r="O1312" t="s">
        <v>10</v>
      </c>
      <c r="P1312" t="s">
        <v>139</v>
      </c>
      <c r="Q1312" t="s">
        <v>4785</v>
      </c>
    </row>
    <row r="1313" spans="1:13">
      <c r="A1313" t="s">
        <v>4712</v>
      </c>
      <c r="B1313">
        <v>177</v>
      </c>
      <c r="C1313" t="s">
        <v>0</v>
      </c>
      <c r="D1313">
        <v>1</v>
      </c>
      <c r="E1313" t="s">
        <v>1</v>
      </c>
      <c r="F1313">
        <v>51</v>
      </c>
      <c r="G1313" s="2">
        <v>0</v>
      </c>
      <c r="H1313" t="s">
        <v>4786</v>
      </c>
      <c r="I1313" t="s">
        <v>4787</v>
      </c>
      <c r="J1313" t="s">
        <v>2812</v>
      </c>
      <c r="K1313" t="s">
        <v>1521</v>
      </c>
      <c r="L1313" t="s">
        <v>2813</v>
      </c>
      <c r="M1313" t="s">
        <v>2814</v>
      </c>
    </row>
    <row r="1314" spans="1:13">
      <c r="A1314" t="s">
        <v>4712</v>
      </c>
      <c r="B1314">
        <v>177</v>
      </c>
      <c r="C1314" t="s">
        <v>0</v>
      </c>
      <c r="D1314">
        <v>1</v>
      </c>
      <c r="E1314" t="s">
        <v>1</v>
      </c>
      <c r="F1314">
        <v>51</v>
      </c>
      <c r="G1314" s="2">
        <v>0</v>
      </c>
      <c r="H1314" t="s">
        <v>4788</v>
      </c>
      <c r="I1314" t="s">
        <v>4789</v>
      </c>
      <c r="J1314" t="s">
        <v>2812</v>
      </c>
      <c r="K1314" t="s">
        <v>1521</v>
      </c>
      <c r="L1314" t="s">
        <v>2813</v>
      </c>
      <c r="M1314" t="s">
        <v>2814</v>
      </c>
    </row>
    <row r="1315" spans="1:13">
      <c r="A1315" t="s">
        <v>4712</v>
      </c>
      <c r="B1315">
        <v>177</v>
      </c>
      <c r="C1315" t="s">
        <v>0</v>
      </c>
      <c r="D1315">
        <v>1</v>
      </c>
      <c r="E1315" t="s">
        <v>1</v>
      </c>
      <c r="F1315">
        <v>51</v>
      </c>
      <c r="G1315" s="2">
        <v>0</v>
      </c>
      <c r="H1315" t="s">
        <v>4790</v>
      </c>
      <c r="I1315" t="s">
        <v>4791</v>
      </c>
      <c r="J1315" t="s">
        <v>2812</v>
      </c>
      <c r="K1315" t="s">
        <v>1521</v>
      </c>
      <c r="L1315" t="s">
        <v>2813</v>
      </c>
      <c r="M1315" t="s">
        <v>2814</v>
      </c>
    </row>
    <row r="1316" spans="1:13">
      <c r="A1316" t="s">
        <v>4712</v>
      </c>
      <c r="B1316">
        <v>177</v>
      </c>
      <c r="C1316" t="s">
        <v>0</v>
      </c>
      <c r="D1316">
        <v>1</v>
      </c>
      <c r="E1316" t="s">
        <v>1</v>
      </c>
      <c r="F1316">
        <v>51</v>
      </c>
      <c r="G1316" s="2">
        <v>0</v>
      </c>
      <c r="H1316" t="s">
        <v>4792</v>
      </c>
      <c r="I1316" t="s">
        <v>4793</v>
      </c>
      <c r="J1316" t="s">
        <v>2812</v>
      </c>
      <c r="K1316" t="s">
        <v>1521</v>
      </c>
      <c r="L1316" t="s">
        <v>2813</v>
      </c>
      <c r="M1316" t="s">
        <v>2814</v>
      </c>
    </row>
    <row r="1317" spans="1:13">
      <c r="A1317" t="s">
        <v>4712</v>
      </c>
      <c r="B1317">
        <v>177</v>
      </c>
      <c r="C1317" t="s">
        <v>0</v>
      </c>
      <c r="D1317">
        <v>1</v>
      </c>
      <c r="E1317" t="s">
        <v>1</v>
      </c>
      <c r="F1317">
        <v>51</v>
      </c>
      <c r="G1317" s="2">
        <v>0</v>
      </c>
      <c r="H1317" t="s">
        <v>4794</v>
      </c>
      <c r="I1317" t="s">
        <v>4795</v>
      </c>
      <c r="J1317" t="s">
        <v>2812</v>
      </c>
      <c r="K1317" t="s">
        <v>1521</v>
      </c>
      <c r="L1317" t="s">
        <v>2813</v>
      </c>
      <c r="M1317" t="s">
        <v>2814</v>
      </c>
    </row>
    <row r="1318" spans="1:13">
      <c r="A1318" t="s">
        <v>4712</v>
      </c>
      <c r="B1318">
        <v>177</v>
      </c>
      <c r="C1318" t="s">
        <v>0</v>
      </c>
      <c r="D1318">
        <v>1</v>
      </c>
      <c r="E1318" t="s">
        <v>1</v>
      </c>
      <c r="F1318">
        <v>51</v>
      </c>
      <c r="G1318" s="2">
        <v>0</v>
      </c>
      <c r="H1318" t="s">
        <v>4796</v>
      </c>
      <c r="I1318" t="s">
        <v>4797</v>
      </c>
      <c r="J1318" t="s">
        <v>2812</v>
      </c>
      <c r="K1318" t="s">
        <v>1521</v>
      </c>
      <c r="L1318" t="s">
        <v>2813</v>
      </c>
      <c r="M1318" t="s">
        <v>2814</v>
      </c>
    </row>
    <row r="1319" spans="1:13">
      <c r="A1319" t="s">
        <v>4712</v>
      </c>
      <c r="B1319">
        <v>177</v>
      </c>
      <c r="C1319" t="s">
        <v>0</v>
      </c>
      <c r="D1319">
        <v>1</v>
      </c>
      <c r="E1319" t="s">
        <v>1</v>
      </c>
      <c r="F1319">
        <v>51</v>
      </c>
      <c r="G1319" s="2">
        <v>0</v>
      </c>
      <c r="H1319" t="s">
        <v>4798</v>
      </c>
      <c r="I1319" t="s">
        <v>4799</v>
      </c>
      <c r="J1319" t="s">
        <v>2812</v>
      </c>
      <c r="K1319" t="s">
        <v>1521</v>
      </c>
      <c r="L1319" t="s">
        <v>2813</v>
      </c>
      <c r="M1319" t="s">
        <v>2814</v>
      </c>
    </row>
    <row r="1320" spans="1:13">
      <c r="A1320" t="s">
        <v>4712</v>
      </c>
      <c r="B1320">
        <v>177</v>
      </c>
      <c r="C1320" t="s">
        <v>0</v>
      </c>
      <c r="D1320">
        <v>1</v>
      </c>
      <c r="E1320" t="s">
        <v>1</v>
      </c>
      <c r="F1320">
        <v>51</v>
      </c>
      <c r="G1320" s="2">
        <v>0</v>
      </c>
      <c r="H1320" t="s">
        <v>4800</v>
      </c>
      <c r="I1320" t="s">
        <v>4801</v>
      </c>
      <c r="J1320" t="s">
        <v>2812</v>
      </c>
      <c r="K1320" t="s">
        <v>1521</v>
      </c>
      <c r="L1320" t="s">
        <v>2813</v>
      </c>
      <c r="M1320" t="s">
        <v>2814</v>
      </c>
    </row>
    <row r="1321" spans="1:13">
      <c r="A1321" t="s">
        <v>4712</v>
      </c>
      <c r="B1321">
        <v>177</v>
      </c>
      <c r="C1321" t="s">
        <v>0</v>
      </c>
      <c r="D1321">
        <v>1</v>
      </c>
      <c r="E1321" t="s">
        <v>1</v>
      </c>
      <c r="F1321">
        <v>51</v>
      </c>
      <c r="G1321" s="2">
        <v>0</v>
      </c>
      <c r="H1321" t="s">
        <v>4802</v>
      </c>
      <c r="I1321" t="s">
        <v>4803</v>
      </c>
      <c r="J1321" t="s">
        <v>2812</v>
      </c>
      <c r="K1321" t="s">
        <v>1521</v>
      </c>
      <c r="L1321" t="s">
        <v>2813</v>
      </c>
      <c r="M1321" t="s">
        <v>2814</v>
      </c>
    </row>
    <row r="1322" spans="1:13">
      <c r="A1322" t="s">
        <v>4712</v>
      </c>
      <c r="B1322">
        <v>177</v>
      </c>
      <c r="C1322" t="s">
        <v>0</v>
      </c>
      <c r="D1322">
        <v>1</v>
      </c>
      <c r="E1322" t="s">
        <v>1</v>
      </c>
      <c r="F1322">
        <v>51</v>
      </c>
      <c r="G1322" s="2">
        <v>0</v>
      </c>
      <c r="H1322" t="s">
        <v>4804</v>
      </c>
      <c r="I1322" t="s">
        <v>4805</v>
      </c>
      <c r="J1322" t="s">
        <v>2812</v>
      </c>
      <c r="K1322" t="s">
        <v>1521</v>
      </c>
      <c r="L1322" t="s">
        <v>2813</v>
      </c>
      <c r="M1322" t="s">
        <v>2814</v>
      </c>
    </row>
    <row r="1323" spans="1:13">
      <c r="A1323" t="s">
        <v>4712</v>
      </c>
      <c r="B1323">
        <v>177</v>
      </c>
      <c r="C1323" t="s">
        <v>0</v>
      </c>
      <c r="D1323">
        <v>1</v>
      </c>
      <c r="E1323" t="s">
        <v>1</v>
      </c>
      <c r="F1323">
        <v>51</v>
      </c>
      <c r="G1323" s="2">
        <v>0</v>
      </c>
      <c r="H1323" t="s">
        <v>4806</v>
      </c>
      <c r="I1323" t="s">
        <v>4807</v>
      </c>
      <c r="J1323" t="s">
        <v>2812</v>
      </c>
      <c r="K1323" t="s">
        <v>1521</v>
      </c>
      <c r="L1323" t="s">
        <v>2813</v>
      </c>
      <c r="M1323" t="s">
        <v>2814</v>
      </c>
    </row>
    <row r="1324" spans="1:13">
      <c r="A1324" t="s">
        <v>4712</v>
      </c>
      <c r="B1324">
        <v>177</v>
      </c>
      <c r="C1324" t="s">
        <v>0</v>
      </c>
      <c r="D1324">
        <v>1</v>
      </c>
      <c r="E1324" t="s">
        <v>1</v>
      </c>
      <c r="F1324">
        <v>51</v>
      </c>
      <c r="G1324" s="2">
        <v>0</v>
      </c>
      <c r="H1324" t="s">
        <v>4808</v>
      </c>
      <c r="I1324" t="s">
        <v>4809</v>
      </c>
      <c r="J1324" t="s">
        <v>2812</v>
      </c>
      <c r="K1324" t="s">
        <v>1521</v>
      </c>
      <c r="L1324" t="s">
        <v>2813</v>
      </c>
      <c r="M1324" t="s">
        <v>2814</v>
      </c>
    </row>
    <row r="1325" spans="1:13">
      <c r="A1325" t="s">
        <v>4712</v>
      </c>
      <c r="B1325">
        <v>177</v>
      </c>
      <c r="C1325" t="s">
        <v>0</v>
      </c>
      <c r="D1325">
        <v>1</v>
      </c>
      <c r="E1325" t="s">
        <v>1</v>
      </c>
      <c r="F1325">
        <v>51</v>
      </c>
      <c r="G1325" s="2">
        <v>0</v>
      </c>
      <c r="H1325" t="s">
        <v>4810</v>
      </c>
      <c r="I1325" t="s">
        <v>4811</v>
      </c>
      <c r="J1325" t="s">
        <v>2812</v>
      </c>
      <c r="K1325" t="s">
        <v>1521</v>
      </c>
      <c r="L1325" t="s">
        <v>2813</v>
      </c>
      <c r="M1325" t="s">
        <v>2814</v>
      </c>
    </row>
    <row r="1326" spans="1:13">
      <c r="A1326" t="s">
        <v>4712</v>
      </c>
      <c r="B1326">
        <v>177</v>
      </c>
      <c r="C1326" t="s">
        <v>0</v>
      </c>
      <c r="D1326">
        <v>1</v>
      </c>
      <c r="E1326" t="s">
        <v>1</v>
      </c>
      <c r="F1326">
        <v>49</v>
      </c>
      <c r="G1326" s="2">
        <v>0</v>
      </c>
      <c r="H1326" t="s">
        <v>4812</v>
      </c>
      <c r="I1326" t="s">
        <v>4813</v>
      </c>
      <c r="J1326" t="s">
        <v>192</v>
      </c>
      <c r="K1326" t="s">
        <v>397</v>
      </c>
      <c r="L1326" t="s">
        <v>4814</v>
      </c>
      <c r="M1326" t="s">
        <v>4815</v>
      </c>
    </row>
    <row r="1327" spans="1:13">
      <c r="A1327" t="s">
        <v>4712</v>
      </c>
      <c r="B1327">
        <v>177</v>
      </c>
      <c r="C1327" t="s">
        <v>0</v>
      </c>
      <c r="D1327">
        <v>1</v>
      </c>
      <c r="E1327" t="s">
        <v>1</v>
      </c>
      <c r="F1327">
        <v>39</v>
      </c>
      <c r="G1327" s="2">
        <v>0</v>
      </c>
      <c r="H1327" t="s">
        <v>4816</v>
      </c>
      <c r="I1327" t="s">
        <v>4817</v>
      </c>
      <c r="J1327" t="s">
        <v>410</v>
      </c>
      <c r="K1327" t="s">
        <v>655</v>
      </c>
      <c r="L1327" t="s">
        <v>10</v>
      </c>
    </row>
    <row r="1328" spans="1:13">
      <c r="A1328" t="s">
        <v>4712</v>
      </c>
      <c r="B1328">
        <v>177</v>
      </c>
      <c r="C1328" t="s">
        <v>0</v>
      </c>
      <c r="D1328">
        <v>1</v>
      </c>
      <c r="E1328" t="s">
        <v>1</v>
      </c>
      <c r="F1328">
        <v>26</v>
      </c>
      <c r="G1328" s="2">
        <v>0</v>
      </c>
      <c r="H1328" t="s">
        <v>4818</v>
      </c>
      <c r="I1328" t="s">
        <v>4819</v>
      </c>
      <c r="J1328" t="s">
        <v>3102</v>
      </c>
      <c r="K1328" t="s">
        <v>9</v>
      </c>
      <c r="L1328" t="s">
        <v>10</v>
      </c>
      <c r="M1328">
        <v>1</v>
      </c>
    </row>
    <row r="1329" spans="1:29">
      <c r="A1329" t="s">
        <v>4712</v>
      </c>
      <c r="B1329">
        <v>177</v>
      </c>
      <c r="C1329" t="s">
        <v>0</v>
      </c>
      <c r="D1329">
        <v>1</v>
      </c>
      <c r="E1329" t="s">
        <v>1</v>
      </c>
      <c r="F1329">
        <v>25</v>
      </c>
      <c r="G1329" s="2">
        <v>0</v>
      </c>
      <c r="H1329" t="s">
        <v>4820</v>
      </c>
      <c r="I1329" t="s">
        <v>4821</v>
      </c>
      <c r="J1329" t="s">
        <v>4822</v>
      </c>
      <c r="K1329" t="s">
        <v>1032</v>
      </c>
    </row>
    <row r="1330" spans="1:29">
      <c r="A1330" t="s">
        <v>4712</v>
      </c>
      <c r="B1330">
        <v>177</v>
      </c>
      <c r="C1330" t="s">
        <v>0</v>
      </c>
      <c r="D1330">
        <v>1</v>
      </c>
      <c r="E1330" t="s">
        <v>1</v>
      </c>
      <c r="F1330">
        <v>18</v>
      </c>
      <c r="G1330" s="2">
        <v>0</v>
      </c>
      <c r="H1330" t="s">
        <v>4823</v>
      </c>
      <c r="I1330" t="s">
        <v>4824</v>
      </c>
      <c r="J1330" t="s">
        <v>166</v>
      </c>
      <c r="K1330" t="s">
        <v>4825</v>
      </c>
    </row>
    <row r="1331" spans="1:29">
      <c r="A1331" t="s">
        <v>4712</v>
      </c>
      <c r="B1331">
        <v>177</v>
      </c>
      <c r="C1331" t="s">
        <v>0</v>
      </c>
      <c r="D1331">
        <v>1</v>
      </c>
      <c r="E1331" t="s">
        <v>1</v>
      </c>
      <c r="F1331">
        <v>13</v>
      </c>
      <c r="G1331" s="2">
        <v>0</v>
      </c>
      <c r="H1331" t="s">
        <v>4826</v>
      </c>
      <c r="I1331" t="s">
        <v>4827</v>
      </c>
      <c r="J1331" t="s">
        <v>601</v>
      </c>
      <c r="K1331" t="s">
        <v>3967</v>
      </c>
      <c r="L1331" t="s">
        <v>561</v>
      </c>
      <c r="M1331" t="s">
        <v>856</v>
      </c>
      <c r="N1331" t="s">
        <v>4828</v>
      </c>
      <c r="O1331" t="s">
        <v>605</v>
      </c>
      <c r="P1331" t="s">
        <v>4829</v>
      </c>
      <c r="Q1331" t="s">
        <v>893</v>
      </c>
      <c r="R1331" t="s">
        <v>4830</v>
      </c>
      <c r="S1331" t="s">
        <v>893</v>
      </c>
      <c r="T1331" t="s">
        <v>605</v>
      </c>
      <c r="U1331" t="s">
        <v>3970</v>
      </c>
      <c r="V1331" t="s">
        <v>893</v>
      </c>
      <c r="W1331" t="s">
        <v>3971</v>
      </c>
      <c r="X1331" t="s">
        <v>400</v>
      </c>
    </row>
    <row r="1332" spans="1:29">
      <c r="A1332" t="s">
        <v>4831</v>
      </c>
      <c r="B1332">
        <v>176</v>
      </c>
      <c r="C1332" t="s">
        <v>0</v>
      </c>
      <c r="D1332">
        <v>252</v>
      </c>
      <c r="E1332" t="s">
        <v>1</v>
      </c>
      <c r="F1332">
        <v>283</v>
      </c>
      <c r="G1332" s="2">
        <v>0</v>
      </c>
      <c r="H1332" t="s">
        <v>4832</v>
      </c>
      <c r="I1332" t="s">
        <v>4833</v>
      </c>
      <c r="J1332" t="s">
        <v>4834</v>
      </c>
      <c r="K1332" t="s">
        <v>561</v>
      </c>
      <c r="L1332" t="s">
        <v>4835</v>
      </c>
      <c r="M1332" t="s">
        <v>4836</v>
      </c>
      <c r="N1332" t="s">
        <v>4837</v>
      </c>
      <c r="O1332" t="s">
        <v>4838</v>
      </c>
      <c r="P1332" t="s">
        <v>4839</v>
      </c>
    </row>
    <row r="1333" spans="1:29">
      <c r="A1333" t="s">
        <v>4831</v>
      </c>
      <c r="B1333">
        <v>176</v>
      </c>
      <c r="C1333" t="s">
        <v>0</v>
      </c>
      <c r="D1333">
        <v>1</v>
      </c>
      <c r="E1333" t="s">
        <v>1</v>
      </c>
      <c r="F1333">
        <v>109</v>
      </c>
      <c r="G1333" s="2">
        <v>0</v>
      </c>
      <c r="H1333" t="s">
        <v>4840</v>
      </c>
      <c r="I1333" t="s">
        <v>4841</v>
      </c>
      <c r="J1333" t="s">
        <v>4842</v>
      </c>
      <c r="K1333" t="s">
        <v>4843</v>
      </c>
      <c r="L1333" t="s">
        <v>4844</v>
      </c>
      <c r="M1333" t="s">
        <v>4845</v>
      </c>
      <c r="N1333" t="s">
        <v>4846</v>
      </c>
      <c r="O1333" t="s">
        <v>4847</v>
      </c>
      <c r="P1333" t="s">
        <v>4846</v>
      </c>
    </row>
    <row r="1334" spans="1:29">
      <c r="A1334" t="s">
        <v>4831</v>
      </c>
      <c r="B1334">
        <v>176</v>
      </c>
      <c r="C1334" t="s">
        <v>0</v>
      </c>
      <c r="D1334">
        <v>1</v>
      </c>
      <c r="E1334" t="s">
        <v>1</v>
      </c>
      <c r="F1334">
        <v>102</v>
      </c>
      <c r="G1334" s="2">
        <v>0</v>
      </c>
      <c r="H1334" t="s">
        <v>4848</v>
      </c>
      <c r="I1334" t="s">
        <v>4849</v>
      </c>
      <c r="J1334" t="s">
        <v>3040</v>
      </c>
      <c r="K1334" t="s">
        <v>856</v>
      </c>
      <c r="L1334" t="s">
        <v>4850</v>
      </c>
      <c r="M1334" t="s">
        <v>10</v>
      </c>
      <c r="N1334">
        <v>1</v>
      </c>
    </row>
    <row r="1335" spans="1:29">
      <c r="A1335" t="s">
        <v>4831</v>
      </c>
      <c r="B1335">
        <v>176</v>
      </c>
      <c r="C1335" t="s">
        <v>0</v>
      </c>
      <c r="D1335">
        <v>1</v>
      </c>
      <c r="E1335" t="s">
        <v>1</v>
      </c>
      <c r="F1335">
        <v>88</v>
      </c>
      <c r="G1335" s="2">
        <v>0</v>
      </c>
      <c r="H1335" t="s">
        <v>4851</v>
      </c>
      <c r="I1335" t="s">
        <v>4852</v>
      </c>
      <c r="J1335" t="s">
        <v>504</v>
      </c>
      <c r="K1335" t="s">
        <v>505</v>
      </c>
      <c r="L1335" t="s">
        <v>669</v>
      </c>
      <c r="M1335" t="s">
        <v>4853</v>
      </c>
    </row>
    <row r="1336" spans="1:29">
      <c r="A1336" t="s">
        <v>4831</v>
      </c>
      <c r="B1336">
        <v>176</v>
      </c>
      <c r="C1336" t="s">
        <v>0</v>
      </c>
      <c r="D1336">
        <v>1</v>
      </c>
      <c r="E1336" t="s">
        <v>1</v>
      </c>
      <c r="F1336">
        <v>87</v>
      </c>
      <c r="G1336" s="2">
        <v>0</v>
      </c>
      <c r="H1336" t="s">
        <v>4854</v>
      </c>
      <c r="I1336" t="s">
        <v>4855</v>
      </c>
      <c r="J1336" t="s">
        <v>1069</v>
      </c>
      <c r="K1336">
        <v>7</v>
      </c>
      <c r="L1336" t="s">
        <v>429</v>
      </c>
      <c r="M1336" t="s">
        <v>328</v>
      </c>
      <c r="N1336" t="s">
        <v>1070</v>
      </c>
      <c r="O1336" t="s">
        <v>1071</v>
      </c>
      <c r="P1336" t="s">
        <v>1072</v>
      </c>
      <c r="Q1336" t="s">
        <v>429</v>
      </c>
      <c r="R1336" t="s">
        <v>430</v>
      </c>
      <c r="S1336" t="s">
        <v>1073</v>
      </c>
      <c r="T1336" t="s">
        <v>1072</v>
      </c>
      <c r="U1336" t="s">
        <v>429</v>
      </c>
      <c r="V1336" t="s">
        <v>430</v>
      </c>
    </row>
    <row r="1337" spans="1:29">
      <c r="A1337" t="s">
        <v>4831</v>
      </c>
      <c r="B1337">
        <v>176</v>
      </c>
      <c r="C1337" t="s">
        <v>0</v>
      </c>
      <c r="D1337">
        <v>1</v>
      </c>
      <c r="E1337" t="s">
        <v>1</v>
      </c>
      <c r="F1337">
        <v>76</v>
      </c>
      <c r="G1337" s="2">
        <v>0</v>
      </c>
      <c r="H1337" t="s">
        <v>4856</v>
      </c>
      <c r="I1337" t="s">
        <v>4857</v>
      </c>
      <c r="J1337" t="s">
        <v>2023</v>
      </c>
      <c r="K1337" t="s">
        <v>2024</v>
      </c>
      <c r="L1337" t="s">
        <v>4858</v>
      </c>
      <c r="M1337" t="s">
        <v>7</v>
      </c>
      <c r="N1337" t="s">
        <v>4650</v>
      </c>
      <c r="O1337" t="s">
        <v>3760</v>
      </c>
      <c r="P1337" t="s">
        <v>10</v>
      </c>
      <c r="Q1337">
        <v>1</v>
      </c>
      <c r="R1337" t="s">
        <v>4859</v>
      </c>
      <c r="S1337" t="s">
        <v>429</v>
      </c>
      <c r="T1337" t="s">
        <v>1221</v>
      </c>
      <c r="U1337" t="s">
        <v>4860</v>
      </c>
      <c r="V1337">
        <v>31</v>
      </c>
      <c r="W1337" t="s">
        <v>548</v>
      </c>
      <c r="X1337" t="s">
        <v>98</v>
      </c>
      <c r="Y1337" t="s">
        <v>4859</v>
      </c>
      <c r="Z1337" t="s">
        <v>4861</v>
      </c>
      <c r="AA1337">
        <v>31</v>
      </c>
      <c r="AB1337" t="s">
        <v>548</v>
      </c>
      <c r="AC1337" t="s">
        <v>98</v>
      </c>
    </row>
    <row r="1338" spans="1:29">
      <c r="A1338" t="s">
        <v>4831</v>
      </c>
      <c r="B1338">
        <v>176</v>
      </c>
      <c r="C1338" t="s">
        <v>0</v>
      </c>
      <c r="D1338">
        <v>1</v>
      </c>
      <c r="E1338" t="s">
        <v>1</v>
      </c>
      <c r="F1338">
        <v>75</v>
      </c>
      <c r="G1338" s="2">
        <v>0</v>
      </c>
      <c r="H1338" t="s">
        <v>4862</v>
      </c>
      <c r="I1338" t="s">
        <v>4863</v>
      </c>
      <c r="J1338" t="s">
        <v>4864</v>
      </c>
      <c r="K1338" t="s">
        <v>10</v>
      </c>
      <c r="L1338" t="s">
        <v>4865</v>
      </c>
      <c r="M1338" t="s">
        <v>4866</v>
      </c>
      <c r="N1338" t="s">
        <v>4867</v>
      </c>
      <c r="O1338" t="s">
        <v>317</v>
      </c>
      <c r="P1338" t="s">
        <v>3911</v>
      </c>
      <c r="Q1338" t="s">
        <v>4868</v>
      </c>
      <c r="R1338" t="s">
        <v>4869</v>
      </c>
    </row>
    <row r="1339" spans="1:29">
      <c r="A1339" t="s">
        <v>4831</v>
      </c>
      <c r="B1339">
        <v>176</v>
      </c>
      <c r="C1339" t="s">
        <v>0</v>
      </c>
      <c r="D1339">
        <v>1</v>
      </c>
      <c r="E1339" t="s">
        <v>1</v>
      </c>
      <c r="F1339">
        <v>75</v>
      </c>
      <c r="G1339" s="2">
        <v>0</v>
      </c>
      <c r="H1339" t="s">
        <v>4870</v>
      </c>
      <c r="I1339" t="s">
        <v>4871</v>
      </c>
      <c r="J1339" t="s">
        <v>4864</v>
      </c>
      <c r="K1339" t="s">
        <v>10</v>
      </c>
      <c r="L1339" t="s">
        <v>4865</v>
      </c>
      <c r="M1339" t="s">
        <v>4866</v>
      </c>
      <c r="N1339" t="s">
        <v>4867</v>
      </c>
      <c r="O1339" t="s">
        <v>317</v>
      </c>
      <c r="P1339" t="s">
        <v>3911</v>
      </c>
      <c r="Q1339" t="s">
        <v>4868</v>
      </c>
      <c r="R1339" t="s">
        <v>4869</v>
      </c>
    </row>
    <row r="1340" spans="1:29">
      <c r="A1340" t="s">
        <v>4831</v>
      </c>
      <c r="B1340">
        <v>176</v>
      </c>
      <c r="C1340" t="s">
        <v>0</v>
      </c>
      <c r="D1340">
        <v>1</v>
      </c>
      <c r="E1340" t="s">
        <v>1</v>
      </c>
      <c r="F1340">
        <v>71</v>
      </c>
      <c r="G1340" s="2">
        <v>0</v>
      </c>
      <c r="H1340" t="s">
        <v>4872</v>
      </c>
      <c r="I1340" t="s">
        <v>4873</v>
      </c>
      <c r="J1340" t="s">
        <v>192</v>
      </c>
      <c r="K1340" t="s">
        <v>10</v>
      </c>
      <c r="L1340" t="s">
        <v>4874</v>
      </c>
    </row>
    <row r="1341" spans="1:29">
      <c r="A1341" t="s">
        <v>4831</v>
      </c>
      <c r="B1341">
        <v>176</v>
      </c>
      <c r="C1341" t="s">
        <v>0</v>
      </c>
      <c r="D1341">
        <v>1</v>
      </c>
      <c r="E1341" t="s">
        <v>1</v>
      </c>
      <c r="F1341">
        <v>62</v>
      </c>
      <c r="G1341" s="2">
        <v>0</v>
      </c>
      <c r="H1341" t="s">
        <v>4875</v>
      </c>
      <c r="I1341" t="s">
        <v>4876</v>
      </c>
      <c r="J1341" t="s">
        <v>4877</v>
      </c>
      <c r="K1341" t="s">
        <v>3351</v>
      </c>
      <c r="L1341" t="s">
        <v>1122</v>
      </c>
      <c r="M1341">
        <v>2</v>
      </c>
      <c r="N1341" t="s">
        <v>1677</v>
      </c>
      <c r="O1341" t="s">
        <v>605</v>
      </c>
      <c r="P1341" t="s">
        <v>4878</v>
      </c>
      <c r="Q1341" t="s">
        <v>10</v>
      </c>
      <c r="R1341" t="s">
        <v>70</v>
      </c>
    </row>
    <row r="1342" spans="1:29">
      <c r="A1342" t="s">
        <v>4831</v>
      </c>
      <c r="B1342">
        <v>176</v>
      </c>
      <c r="C1342" t="s">
        <v>0</v>
      </c>
      <c r="D1342">
        <v>1</v>
      </c>
      <c r="E1342" t="s">
        <v>1</v>
      </c>
      <c r="F1342">
        <v>60</v>
      </c>
      <c r="G1342" s="2">
        <v>0</v>
      </c>
      <c r="H1342" t="s">
        <v>4879</v>
      </c>
      <c r="I1342" t="s">
        <v>4880</v>
      </c>
      <c r="J1342" t="s">
        <v>595</v>
      </c>
      <c r="K1342" t="s">
        <v>4881</v>
      </c>
      <c r="L1342" t="s">
        <v>4882</v>
      </c>
    </row>
    <row r="1343" spans="1:29">
      <c r="A1343" t="s">
        <v>4831</v>
      </c>
      <c r="B1343">
        <v>176</v>
      </c>
      <c r="C1343" t="s">
        <v>0</v>
      </c>
      <c r="D1343">
        <v>1</v>
      </c>
      <c r="E1343" t="s">
        <v>1</v>
      </c>
      <c r="F1343">
        <v>60</v>
      </c>
      <c r="G1343" s="2">
        <v>0</v>
      </c>
      <c r="H1343" t="s">
        <v>4883</v>
      </c>
      <c r="I1343" t="s">
        <v>4884</v>
      </c>
      <c r="J1343" t="s">
        <v>166</v>
      </c>
      <c r="K1343" t="s">
        <v>1387</v>
      </c>
    </row>
    <row r="1344" spans="1:29">
      <c r="A1344" t="s">
        <v>4831</v>
      </c>
      <c r="B1344">
        <v>176</v>
      </c>
      <c r="C1344" t="s">
        <v>0</v>
      </c>
      <c r="D1344">
        <v>1</v>
      </c>
      <c r="E1344" t="s">
        <v>1</v>
      </c>
      <c r="F1344">
        <v>60</v>
      </c>
      <c r="G1344" s="2">
        <v>0</v>
      </c>
      <c r="H1344" t="s">
        <v>4885</v>
      </c>
      <c r="I1344" t="s">
        <v>4886</v>
      </c>
      <c r="J1344" t="s">
        <v>166</v>
      </c>
      <c r="K1344" t="s">
        <v>1387</v>
      </c>
    </row>
    <row r="1345" spans="1:25">
      <c r="A1345" t="s">
        <v>4831</v>
      </c>
      <c r="B1345">
        <v>176</v>
      </c>
      <c r="C1345" t="s">
        <v>0</v>
      </c>
      <c r="D1345">
        <v>1</v>
      </c>
      <c r="E1345" t="s">
        <v>1</v>
      </c>
      <c r="F1345">
        <v>59</v>
      </c>
      <c r="G1345" s="2">
        <v>0</v>
      </c>
      <c r="H1345" t="s">
        <v>4887</v>
      </c>
      <c r="I1345" t="s">
        <v>4888</v>
      </c>
      <c r="J1345" t="s">
        <v>1140</v>
      </c>
      <c r="K1345" t="s">
        <v>1141</v>
      </c>
      <c r="L1345">
        <v>2</v>
      </c>
      <c r="M1345" t="s">
        <v>1595</v>
      </c>
      <c r="N1345" t="s">
        <v>53</v>
      </c>
      <c r="O1345" t="s">
        <v>1143</v>
      </c>
      <c r="P1345" t="s">
        <v>1144</v>
      </c>
      <c r="Q1345" t="s">
        <v>1145</v>
      </c>
      <c r="R1345" t="s">
        <v>561</v>
      </c>
      <c r="S1345" t="s">
        <v>53</v>
      </c>
      <c r="T1345" t="s">
        <v>1146</v>
      </c>
      <c r="U1345" t="s">
        <v>561</v>
      </c>
      <c r="V1345" t="s">
        <v>53</v>
      </c>
      <c r="W1345" t="s">
        <v>1147</v>
      </c>
      <c r="X1345" t="s">
        <v>561</v>
      </c>
      <c r="Y1345" t="s">
        <v>53</v>
      </c>
    </row>
    <row r="1346" spans="1:25">
      <c r="A1346" t="s">
        <v>4831</v>
      </c>
      <c r="B1346">
        <v>176</v>
      </c>
      <c r="C1346" t="s">
        <v>0</v>
      </c>
      <c r="D1346">
        <v>1</v>
      </c>
      <c r="E1346" t="s">
        <v>1</v>
      </c>
      <c r="F1346">
        <v>59</v>
      </c>
      <c r="G1346" s="2">
        <v>0</v>
      </c>
      <c r="H1346" t="s">
        <v>4889</v>
      </c>
      <c r="I1346" t="s">
        <v>4890</v>
      </c>
      <c r="J1346" t="s">
        <v>1140</v>
      </c>
      <c r="K1346" t="s">
        <v>1141</v>
      </c>
      <c r="L1346">
        <v>2</v>
      </c>
      <c r="M1346" t="s">
        <v>1595</v>
      </c>
      <c r="N1346" t="s">
        <v>53</v>
      </c>
      <c r="O1346" t="s">
        <v>1143</v>
      </c>
      <c r="P1346" t="s">
        <v>1144</v>
      </c>
      <c r="Q1346" t="s">
        <v>1145</v>
      </c>
      <c r="R1346" t="s">
        <v>561</v>
      </c>
      <c r="S1346" t="s">
        <v>53</v>
      </c>
      <c r="T1346" t="s">
        <v>1146</v>
      </c>
      <c r="U1346" t="s">
        <v>561</v>
      </c>
      <c r="V1346" t="s">
        <v>53</v>
      </c>
      <c r="W1346" t="s">
        <v>1147</v>
      </c>
      <c r="X1346" t="s">
        <v>561</v>
      </c>
      <c r="Y1346" t="s">
        <v>53</v>
      </c>
    </row>
    <row r="1347" spans="1:25">
      <c r="A1347" t="s">
        <v>4831</v>
      </c>
      <c r="B1347">
        <v>176</v>
      </c>
      <c r="C1347" t="s">
        <v>0</v>
      </c>
      <c r="D1347">
        <v>1</v>
      </c>
      <c r="E1347" t="s">
        <v>1</v>
      </c>
      <c r="F1347">
        <v>59</v>
      </c>
      <c r="G1347" s="2">
        <v>0</v>
      </c>
      <c r="H1347" t="s">
        <v>4891</v>
      </c>
      <c r="I1347" t="s">
        <v>4892</v>
      </c>
      <c r="J1347" t="s">
        <v>1140</v>
      </c>
      <c r="K1347" t="s">
        <v>1141</v>
      </c>
      <c r="L1347">
        <v>2</v>
      </c>
      <c r="M1347" t="s">
        <v>1595</v>
      </c>
      <c r="N1347" t="s">
        <v>53</v>
      </c>
      <c r="O1347" t="s">
        <v>1143</v>
      </c>
      <c r="P1347" t="s">
        <v>1144</v>
      </c>
      <c r="Q1347" t="s">
        <v>1145</v>
      </c>
      <c r="R1347" t="s">
        <v>561</v>
      </c>
      <c r="S1347" t="s">
        <v>53</v>
      </c>
      <c r="T1347" t="s">
        <v>1146</v>
      </c>
      <c r="U1347" t="s">
        <v>561</v>
      </c>
      <c r="V1347" t="s">
        <v>53</v>
      </c>
      <c r="W1347" t="s">
        <v>1147</v>
      </c>
      <c r="X1347" t="s">
        <v>561</v>
      </c>
      <c r="Y1347" t="s">
        <v>53</v>
      </c>
    </row>
    <row r="1348" spans="1:25">
      <c r="A1348" t="s">
        <v>4831</v>
      </c>
      <c r="B1348">
        <v>176</v>
      </c>
      <c r="C1348" t="s">
        <v>0</v>
      </c>
      <c r="D1348">
        <v>1</v>
      </c>
      <c r="E1348" t="s">
        <v>1</v>
      </c>
      <c r="F1348">
        <v>58</v>
      </c>
      <c r="G1348" s="2">
        <v>0</v>
      </c>
      <c r="H1348" t="s">
        <v>4893</v>
      </c>
      <c r="I1348" t="s">
        <v>4894</v>
      </c>
      <c r="J1348" t="s">
        <v>4895</v>
      </c>
      <c r="K1348" t="s">
        <v>4896</v>
      </c>
      <c r="L1348" t="s">
        <v>651</v>
      </c>
      <c r="M1348" t="s">
        <v>4881</v>
      </c>
      <c r="N1348" t="s">
        <v>4897</v>
      </c>
    </row>
    <row r="1349" spans="1:25">
      <c r="A1349" t="s">
        <v>4831</v>
      </c>
      <c r="B1349">
        <v>176</v>
      </c>
      <c r="C1349" t="s">
        <v>0</v>
      </c>
      <c r="D1349">
        <v>1</v>
      </c>
      <c r="E1349" t="s">
        <v>1</v>
      </c>
      <c r="F1349">
        <v>56</v>
      </c>
      <c r="G1349" s="2">
        <v>0</v>
      </c>
      <c r="H1349" t="s">
        <v>4898</v>
      </c>
      <c r="I1349" t="s">
        <v>4899</v>
      </c>
      <c r="J1349" t="s">
        <v>192</v>
      </c>
      <c r="K1349" t="s">
        <v>10</v>
      </c>
      <c r="L1349" t="s">
        <v>4900</v>
      </c>
    </row>
    <row r="1350" spans="1:25">
      <c r="A1350" t="s">
        <v>4831</v>
      </c>
      <c r="B1350">
        <v>176</v>
      </c>
      <c r="C1350" t="s">
        <v>0</v>
      </c>
      <c r="D1350">
        <v>1</v>
      </c>
      <c r="E1350" t="s">
        <v>1</v>
      </c>
      <c r="F1350">
        <v>56</v>
      </c>
      <c r="G1350" s="2">
        <v>0</v>
      </c>
      <c r="H1350" t="s">
        <v>4901</v>
      </c>
      <c r="I1350" t="s">
        <v>4902</v>
      </c>
      <c r="J1350" t="s">
        <v>545</v>
      </c>
      <c r="K1350" t="s">
        <v>546</v>
      </c>
      <c r="L1350" t="s">
        <v>547</v>
      </c>
      <c r="M1350">
        <v>54</v>
      </c>
      <c r="N1350" t="s">
        <v>548</v>
      </c>
      <c r="O1350" t="s">
        <v>10</v>
      </c>
      <c r="P1350" t="s">
        <v>549</v>
      </c>
    </row>
    <row r="1351" spans="1:25">
      <c r="A1351" t="s">
        <v>4831</v>
      </c>
      <c r="B1351">
        <v>176</v>
      </c>
      <c r="C1351" t="s">
        <v>0</v>
      </c>
      <c r="D1351">
        <v>1</v>
      </c>
      <c r="E1351" t="s">
        <v>1</v>
      </c>
      <c r="F1351">
        <v>54</v>
      </c>
      <c r="G1351" s="2">
        <v>0</v>
      </c>
      <c r="H1351" t="s">
        <v>4903</v>
      </c>
      <c r="I1351" t="s">
        <v>4904</v>
      </c>
      <c r="J1351" t="s">
        <v>4905</v>
      </c>
      <c r="K1351" t="s">
        <v>82</v>
      </c>
      <c r="L1351" t="s">
        <v>4906</v>
      </c>
      <c r="M1351" t="s">
        <v>4907</v>
      </c>
      <c r="N1351" t="s">
        <v>62</v>
      </c>
    </row>
    <row r="1352" spans="1:25">
      <c r="A1352" t="s">
        <v>4831</v>
      </c>
      <c r="B1352">
        <v>176</v>
      </c>
      <c r="C1352" t="s">
        <v>0</v>
      </c>
      <c r="D1352">
        <v>1</v>
      </c>
      <c r="E1352" t="s">
        <v>1</v>
      </c>
      <c r="F1352">
        <v>54</v>
      </c>
      <c r="G1352" s="2">
        <v>0</v>
      </c>
      <c r="H1352" t="s">
        <v>4908</v>
      </c>
      <c r="I1352" t="s">
        <v>4909</v>
      </c>
      <c r="J1352" t="s">
        <v>2395</v>
      </c>
      <c r="K1352" t="s">
        <v>363</v>
      </c>
      <c r="L1352" t="s">
        <v>3375</v>
      </c>
      <c r="M1352" t="s">
        <v>3351</v>
      </c>
      <c r="N1352" t="s">
        <v>3641</v>
      </c>
      <c r="O1352" t="s">
        <v>328</v>
      </c>
      <c r="P1352" t="s">
        <v>487</v>
      </c>
      <c r="Q1352" t="s">
        <v>3642</v>
      </c>
      <c r="R1352" t="s">
        <v>328</v>
      </c>
      <c r="S1352" t="s">
        <v>489</v>
      </c>
      <c r="T1352" t="s">
        <v>3643</v>
      </c>
      <c r="U1352" t="s">
        <v>3375</v>
      </c>
      <c r="V1352" t="s">
        <v>3644</v>
      </c>
      <c r="W1352" t="s">
        <v>328</v>
      </c>
      <c r="X1352" t="s">
        <v>489</v>
      </c>
      <c r="Y1352" t="s">
        <v>3645</v>
      </c>
    </row>
    <row r="1353" spans="1:25">
      <c r="A1353" t="s">
        <v>4831</v>
      </c>
      <c r="B1353">
        <v>176</v>
      </c>
      <c r="C1353" t="s">
        <v>0</v>
      </c>
      <c r="D1353">
        <v>1</v>
      </c>
      <c r="E1353" t="s">
        <v>1</v>
      </c>
      <c r="F1353">
        <v>52</v>
      </c>
      <c r="G1353" s="2">
        <v>0</v>
      </c>
      <c r="H1353" t="s">
        <v>4910</v>
      </c>
      <c r="I1353" t="s">
        <v>4911</v>
      </c>
      <c r="J1353" t="s">
        <v>166</v>
      </c>
      <c r="K1353" t="s">
        <v>734</v>
      </c>
      <c r="L1353" t="s">
        <v>1312</v>
      </c>
      <c r="M1353" t="s">
        <v>7</v>
      </c>
      <c r="N1353" t="s">
        <v>1693</v>
      </c>
      <c r="O1353" t="s">
        <v>734</v>
      </c>
      <c r="P1353" t="s">
        <v>1694</v>
      </c>
      <c r="Q1353" t="s">
        <v>1349</v>
      </c>
      <c r="R1353" t="s">
        <v>1695</v>
      </c>
      <c r="S1353" t="s">
        <v>10</v>
      </c>
      <c r="T1353">
        <v>1</v>
      </c>
    </row>
    <row r="1354" spans="1:25">
      <c r="A1354" t="s">
        <v>4831</v>
      </c>
      <c r="B1354">
        <v>176</v>
      </c>
      <c r="C1354" t="s">
        <v>0</v>
      </c>
      <c r="D1354">
        <v>1</v>
      </c>
      <c r="E1354" t="s">
        <v>1</v>
      </c>
      <c r="F1354">
        <v>51</v>
      </c>
      <c r="G1354" s="2">
        <v>0</v>
      </c>
      <c r="H1354" t="s">
        <v>4912</v>
      </c>
      <c r="I1354" t="s">
        <v>4913</v>
      </c>
      <c r="J1354" t="s">
        <v>410</v>
      </c>
      <c r="K1354" t="s">
        <v>4914</v>
      </c>
      <c r="L1354" t="s">
        <v>4915</v>
      </c>
      <c r="M1354" t="s">
        <v>4916</v>
      </c>
    </row>
    <row r="1355" spans="1:25">
      <c r="A1355" t="s">
        <v>4831</v>
      </c>
      <c r="B1355">
        <v>176</v>
      </c>
      <c r="C1355" t="s">
        <v>0</v>
      </c>
      <c r="D1355">
        <v>1</v>
      </c>
      <c r="E1355" t="s">
        <v>1</v>
      </c>
      <c r="F1355">
        <v>39</v>
      </c>
      <c r="G1355" s="2">
        <v>0</v>
      </c>
      <c r="H1355" t="s">
        <v>4917</v>
      </c>
      <c r="I1355" t="s">
        <v>4918</v>
      </c>
      <c r="J1355" t="s">
        <v>410</v>
      </c>
      <c r="K1355" t="s">
        <v>655</v>
      </c>
      <c r="L1355" t="s">
        <v>10</v>
      </c>
    </row>
    <row r="1356" spans="1:25">
      <c r="A1356" t="s">
        <v>4831</v>
      </c>
      <c r="B1356">
        <v>176</v>
      </c>
      <c r="C1356" t="s">
        <v>0</v>
      </c>
      <c r="D1356">
        <v>1</v>
      </c>
      <c r="E1356" t="s">
        <v>1</v>
      </c>
      <c r="F1356">
        <v>35</v>
      </c>
      <c r="G1356" s="2">
        <v>0</v>
      </c>
      <c r="H1356" t="s">
        <v>4919</v>
      </c>
      <c r="I1356" t="s">
        <v>4920</v>
      </c>
      <c r="J1356" t="s">
        <v>410</v>
      </c>
      <c r="K1356" t="s">
        <v>4921</v>
      </c>
      <c r="L1356" t="s">
        <v>561</v>
      </c>
      <c r="M1356">
        <v>37</v>
      </c>
      <c r="N1356" t="s">
        <v>4922</v>
      </c>
      <c r="O1356" t="s">
        <v>4923</v>
      </c>
      <c r="P1356" t="s">
        <v>561</v>
      </c>
      <c r="Q1356" t="s">
        <v>4924</v>
      </c>
      <c r="R1356" t="s">
        <v>4925</v>
      </c>
      <c r="S1356" t="s">
        <v>4926</v>
      </c>
      <c r="T1356" t="s">
        <v>561</v>
      </c>
      <c r="U1356" t="s">
        <v>4924</v>
      </c>
      <c r="V1356" t="s">
        <v>4927</v>
      </c>
      <c r="W1356" t="s">
        <v>4928</v>
      </c>
    </row>
    <row r="1357" spans="1:25">
      <c r="A1357" t="s">
        <v>4831</v>
      </c>
      <c r="B1357">
        <v>176</v>
      </c>
      <c r="C1357" t="s">
        <v>0</v>
      </c>
      <c r="D1357">
        <v>1</v>
      </c>
      <c r="E1357" t="s">
        <v>1</v>
      </c>
      <c r="F1357">
        <v>35</v>
      </c>
      <c r="G1357" s="2">
        <v>0</v>
      </c>
      <c r="H1357" t="s">
        <v>4929</v>
      </c>
      <c r="I1357" t="s">
        <v>4930</v>
      </c>
      <c r="J1357" t="s">
        <v>2333</v>
      </c>
      <c r="K1357" t="s">
        <v>561</v>
      </c>
      <c r="L1357" t="s">
        <v>328</v>
      </c>
      <c r="M1357" t="s">
        <v>426</v>
      </c>
      <c r="N1357" t="s">
        <v>2334</v>
      </c>
      <c r="O1357" t="s">
        <v>1529</v>
      </c>
      <c r="P1357" t="s">
        <v>561</v>
      </c>
      <c r="Q1357" t="s">
        <v>2335</v>
      </c>
      <c r="R1357" t="s">
        <v>2336</v>
      </c>
      <c r="S1357" t="s">
        <v>328</v>
      </c>
      <c r="T1357" t="s">
        <v>2337</v>
      </c>
      <c r="U1357" t="s">
        <v>2338</v>
      </c>
      <c r="V1357" t="s">
        <v>328</v>
      </c>
      <c r="W1357" t="s">
        <v>2337</v>
      </c>
    </row>
    <row r="1358" spans="1:25">
      <c r="A1358" t="s">
        <v>4831</v>
      </c>
      <c r="B1358">
        <v>176</v>
      </c>
      <c r="C1358" t="s">
        <v>0</v>
      </c>
      <c r="D1358">
        <v>1</v>
      </c>
      <c r="E1358" t="s">
        <v>1</v>
      </c>
      <c r="F1358">
        <v>33</v>
      </c>
      <c r="G1358" s="2">
        <v>0</v>
      </c>
      <c r="H1358" t="s">
        <v>4931</v>
      </c>
      <c r="I1358" t="s">
        <v>4932</v>
      </c>
      <c r="J1358" t="s">
        <v>558</v>
      </c>
      <c r="K1358" t="s">
        <v>362</v>
      </c>
      <c r="L1358">
        <v>4</v>
      </c>
      <c r="M1358" t="s">
        <v>677</v>
      </c>
      <c r="N1358" t="s">
        <v>738</v>
      </c>
      <c r="O1358" t="s">
        <v>362</v>
      </c>
      <c r="P1358" t="s">
        <v>414</v>
      </c>
      <c r="Q1358" t="s">
        <v>560</v>
      </c>
      <c r="R1358" t="s">
        <v>561</v>
      </c>
      <c r="S1358" t="s">
        <v>2819</v>
      </c>
      <c r="T1358" t="s">
        <v>70</v>
      </c>
    </row>
    <row r="1359" spans="1:25">
      <c r="A1359" t="s">
        <v>4831</v>
      </c>
      <c r="B1359">
        <v>176</v>
      </c>
      <c r="C1359" t="s">
        <v>0</v>
      </c>
      <c r="D1359">
        <v>1</v>
      </c>
      <c r="E1359" t="s">
        <v>1</v>
      </c>
      <c r="F1359">
        <v>30</v>
      </c>
      <c r="G1359" s="2">
        <v>0</v>
      </c>
      <c r="H1359" t="s">
        <v>4933</v>
      </c>
      <c r="I1359" t="s">
        <v>4934</v>
      </c>
      <c r="J1359" t="s">
        <v>3099</v>
      </c>
      <c r="K1359" t="s">
        <v>82</v>
      </c>
      <c r="L1359" t="s">
        <v>363</v>
      </c>
    </row>
    <row r="1360" spans="1:25">
      <c r="A1360" t="s">
        <v>4831</v>
      </c>
      <c r="B1360">
        <v>176</v>
      </c>
      <c r="C1360" t="s">
        <v>0</v>
      </c>
      <c r="D1360">
        <v>1</v>
      </c>
      <c r="E1360" t="s">
        <v>1</v>
      </c>
      <c r="F1360">
        <v>30</v>
      </c>
      <c r="G1360" s="2">
        <v>0</v>
      </c>
      <c r="H1360" t="s">
        <v>4935</v>
      </c>
      <c r="I1360" t="s">
        <v>4936</v>
      </c>
      <c r="J1360" t="s">
        <v>4937</v>
      </c>
      <c r="K1360" t="s">
        <v>4938</v>
      </c>
      <c r="L1360" t="s">
        <v>4939</v>
      </c>
      <c r="M1360" t="s">
        <v>4940</v>
      </c>
      <c r="N1360" t="s">
        <v>4941</v>
      </c>
    </row>
    <row r="1361" spans="1:29">
      <c r="A1361" t="s">
        <v>4831</v>
      </c>
      <c r="B1361">
        <v>176</v>
      </c>
      <c r="C1361" t="s">
        <v>0</v>
      </c>
      <c r="D1361">
        <v>1</v>
      </c>
      <c r="E1361" t="s">
        <v>1</v>
      </c>
      <c r="F1361">
        <v>28</v>
      </c>
      <c r="G1361" s="2">
        <v>0</v>
      </c>
      <c r="H1361" t="s">
        <v>4942</v>
      </c>
      <c r="I1361" t="s">
        <v>4943</v>
      </c>
      <c r="J1361" t="s">
        <v>1891</v>
      </c>
      <c r="K1361" t="s">
        <v>1892</v>
      </c>
      <c r="L1361" t="s">
        <v>1893</v>
      </c>
      <c r="M1361" t="s">
        <v>1894</v>
      </c>
      <c r="N1361" t="s">
        <v>1895</v>
      </c>
      <c r="O1361" t="s">
        <v>1892</v>
      </c>
      <c r="P1361" t="s">
        <v>1896</v>
      </c>
    </row>
    <row r="1362" spans="1:29">
      <c r="A1362" t="s">
        <v>4831</v>
      </c>
      <c r="B1362">
        <v>176</v>
      </c>
      <c r="C1362" t="s">
        <v>0</v>
      </c>
      <c r="D1362">
        <v>1</v>
      </c>
      <c r="E1362" t="s">
        <v>1</v>
      </c>
      <c r="F1362">
        <v>28</v>
      </c>
      <c r="G1362" s="2">
        <v>0</v>
      </c>
      <c r="H1362" t="s">
        <v>4944</v>
      </c>
      <c r="I1362" t="s">
        <v>4945</v>
      </c>
      <c r="J1362" t="s">
        <v>1891</v>
      </c>
      <c r="K1362" t="s">
        <v>1892</v>
      </c>
      <c r="L1362" t="s">
        <v>1893</v>
      </c>
      <c r="M1362" t="s">
        <v>1894</v>
      </c>
      <c r="N1362" t="s">
        <v>1895</v>
      </c>
      <c r="O1362" t="s">
        <v>1892</v>
      </c>
      <c r="P1362" t="s">
        <v>1896</v>
      </c>
    </row>
    <row r="1363" spans="1:29">
      <c r="A1363" t="s">
        <v>4831</v>
      </c>
      <c r="B1363">
        <v>176</v>
      </c>
      <c r="C1363" t="s">
        <v>0</v>
      </c>
      <c r="D1363">
        <v>1</v>
      </c>
      <c r="E1363" t="s">
        <v>1</v>
      </c>
      <c r="F1363">
        <v>28</v>
      </c>
      <c r="G1363" s="2">
        <v>0</v>
      </c>
      <c r="H1363" t="s">
        <v>4946</v>
      </c>
      <c r="I1363" t="s">
        <v>4947</v>
      </c>
      <c r="J1363" t="s">
        <v>1891</v>
      </c>
      <c r="K1363" t="s">
        <v>1892</v>
      </c>
      <c r="L1363" t="s">
        <v>1893</v>
      </c>
      <c r="M1363" t="s">
        <v>1894</v>
      </c>
      <c r="N1363" t="s">
        <v>1895</v>
      </c>
      <c r="O1363" t="s">
        <v>1892</v>
      </c>
      <c r="P1363" t="s">
        <v>1896</v>
      </c>
    </row>
    <row r="1364" spans="1:29">
      <c r="A1364" t="s">
        <v>4831</v>
      </c>
      <c r="B1364">
        <v>176</v>
      </c>
      <c r="C1364" t="s">
        <v>0</v>
      </c>
      <c r="D1364">
        <v>1</v>
      </c>
      <c r="E1364" t="s">
        <v>1</v>
      </c>
      <c r="F1364">
        <v>28</v>
      </c>
      <c r="G1364" s="2">
        <v>0</v>
      </c>
      <c r="H1364" t="s">
        <v>4948</v>
      </c>
      <c r="I1364" t="s">
        <v>4949</v>
      </c>
      <c r="J1364" t="s">
        <v>1891</v>
      </c>
      <c r="K1364" t="s">
        <v>1892</v>
      </c>
      <c r="L1364" t="s">
        <v>1893</v>
      </c>
      <c r="M1364" t="s">
        <v>1894</v>
      </c>
      <c r="N1364" t="s">
        <v>1895</v>
      </c>
      <c r="O1364" t="s">
        <v>1892</v>
      </c>
      <c r="P1364" t="s">
        <v>1896</v>
      </c>
    </row>
    <row r="1365" spans="1:29">
      <c r="A1365" t="s">
        <v>4831</v>
      </c>
      <c r="B1365">
        <v>176</v>
      </c>
      <c r="C1365" t="s">
        <v>0</v>
      </c>
      <c r="D1365">
        <v>1</v>
      </c>
      <c r="E1365" t="s">
        <v>1</v>
      </c>
      <c r="F1365">
        <v>27</v>
      </c>
      <c r="G1365" s="2">
        <v>0</v>
      </c>
      <c r="H1365" t="s">
        <v>4950</v>
      </c>
      <c r="I1365" t="s">
        <v>4951</v>
      </c>
      <c r="J1365" t="s">
        <v>4952</v>
      </c>
      <c r="K1365" t="s">
        <v>4953</v>
      </c>
      <c r="L1365">
        <v>1</v>
      </c>
      <c r="M1365" t="s">
        <v>10</v>
      </c>
      <c r="N1365" t="s">
        <v>13</v>
      </c>
    </row>
    <row r="1366" spans="1:29">
      <c r="A1366" t="s">
        <v>4831</v>
      </c>
      <c r="B1366">
        <v>176</v>
      </c>
      <c r="C1366" t="s">
        <v>0</v>
      </c>
      <c r="D1366">
        <v>1</v>
      </c>
      <c r="E1366" t="s">
        <v>1</v>
      </c>
      <c r="F1366">
        <v>26</v>
      </c>
      <c r="G1366" s="2">
        <v>0</v>
      </c>
      <c r="H1366" t="s">
        <v>4954</v>
      </c>
      <c r="I1366" t="s">
        <v>4955</v>
      </c>
      <c r="J1366" t="s">
        <v>2805</v>
      </c>
      <c r="K1366" t="s">
        <v>669</v>
      </c>
      <c r="L1366" t="s">
        <v>2806</v>
      </c>
    </row>
    <row r="1367" spans="1:29">
      <c r="A1367" t="s">
        <v>4831</v>
      </c>
      <c r="B1367">
        <v>176</v>
      </c>
      <c r="C1367" t="s">
        <v>0</v>
      </c>
      <c r="D1367">
        <v>1</v>
      </c>
      <c r="E1367" t="s">
        <v>1</v>
      </c>
      <c r="F1367">
        <v>25</v>
      </c>
      <c r="G1367" s="2">
        <v>0</v>
      </c>
      <c r="H1367" t="s">
        <v>4956</v>
      </c>
      <c r="I1367" t="s">
        <v>4957</v>
      </c>
      <c r="J1367" t="s">
        <v>4958</v>
      </c>
      <c r="K1367" t="s">
        <v>4959</v>
      </c>
      <c r="L1367" t="s">
        <v>10</v>
      </c>
    </row>
    <row r="1368" spans="1:29">
      <c r="A1368" t="s">
        <v>4831</v>
      </c>
      <c r="B1368">
        <v>176</v>
      </c>
      <c r="C1368" t="s">
        <v>0</v>
      </c>
      <c r="D1368">
        <v>1</v>
      </c>
      <c r="E1368" t="s">
        <v>1</v>
      </c>
      <c r="F1368">
        <v>21</v>
      </c>
      <c r="G1368" s="2">
        <v>0</v>
      </c>
      <c r="H1368" t="s">
        <v>4960</v>
      </c>
      <c r="I1368" t="s">
        <v>4961</v>
      </c>
      <c r="J1368" t="s">
        <v>4962</v>
      </c>
      <c r="K1368" t="s">
        <v>10</v>
      </c>
      <c r="L1368">
        <v>2</v>
      </c>
      <c r="M1368" t="s">
        <v>4963</v>
      </c>
      <c r="N1368" t="s">
        <v>4964</v>
      </c>
      <c r="O1368" t="s">
        <v>4965</v>
      </c>
      <c r="P1368" t="s">
        <v>4966</v>
      </c>
      <c r="Q1368" t="s">
        <v>4967</v>
      </c>
    </row>
    <row r="1369" spans="1:29">
      <c r="A1369" t="s">
        <v>4831</v>
      </c>
      <c r="B1369">
        <v>176</v>
      </c>
      <c r="C1369" t="s">
        <v>0</v>
      </c>
      <c r="D1369">
        <v>1</v>
      </c>
      <c r="E1369" t="s">
        <v>1</v>
      </c>
      <c r="F1369">
        <v>20</v>
      </c>
      <c r="G1369" s="2">
        <v>0</v>
      </c>
      <c r="H1369" t="s">
        <v>4968</v>
      </c>
      <c r="I1369" t="s">
        <v>4969</v>
      </c>
      <c r="J1369" t="s">
        <v>166</v>
      </c>
      <c r="K1369" t="s">
        <v>4970</v>
      </c>
    </row>
    <row r="1370" spans="1:29">
      <c r="A1370" t="s">
        <v>4831</v>
      </c>
      <c r="B1370">
        <v>176</v>
      </c>
      <c r="C1370" t="s">
        <v>0</v>
      </c>
      <c r="D1370">
        <v>1</v>
      </c>
      <c r="E1370" t="s">
        <v>1</v>
      </c>
      <c r="F1370">
        <v>13</v>
      </c>
      <c r="G1370" s="2">
        <v>0</v>
      </c>
      <c r="H1370" t="s">
        <v>4971</v>
      </c>
      <c r="I1370" t="s">
        <v>4972</v>
      </c>
      <c r="J1370" t="s">
        <v>4782</v>
      </c>
      <c r="K1370" t="s">
        <v>1880</v>
      </c>
      <c r="L1370" t="s">
        <v>4973</v>
      </c>
      <c r="M1370" t="s">
        <v>4736</v>
      </c>
      <c r="N1370" t="s">
        <v>4784</v>
      </c>
      <c r="O1370" t="s">
        <v>10</v>
      </c>
      <c r="P1370" t="s">
        <v>32</v>
      </c>
      <c r="Q1370" t="s">
        <v>4974</v>
      </c>
    </row>
    <row r="1371" spans="1:29">
      <c r="A1371" t="s">
        <v>4831</v>
      </c>
      <c r="B1371">
        <v>176</v>
      </c>
      <c r="C1371" t="s">
        <v>0</v>
      </c>
      <c r="D1371">
        <v>1</v>
      </c>
      <c r="E1371" t="s">
        <v>1</v>
      </c>
      <c r="F1371">
        <v>11</v>
      </c>
      <c r="G1371" s="2">
        <v>0</v>
      </c>
      <c r="H1371" t="s">
        <v>4975</v>
      </c>
      <c r="I1371" t="s">
        <v>4976</v>
      </c>
      <c r="J1371" t="s">
        <v>379</v>
      </c>
      <c r="K1371" t="s">
        <v>4977</v>
      </c>
      <c r="L1371" t="s">
        <v>561</v>
      </c>
      <c r="M1371" t="s">
        <v>4978</v>
      </c>
      <c r="N1371" t="s">
        <v>1677</v>
      </c>
    </row>
    <row r="1372" spans="1:29">
      <c r="A1372" t="s">
        <v>4979</v>
      </c>
      <c r="B1372">
        <v>175</v>
      </c>
      <c r="C1372" t="s">
        <v>0</v>
      </c>
      <c r="D1372">
        <v>733</v>
      </c>
      <c r="E1372" t="s">
        <v>1</v>
      </c>
      <c r="F1372">
        <v>750</v>
      </c>
      <c r="G1372" s="2">
        <v>0</v>
      </c>
      <c r="H1372" t="s">
        <v>4980</v>
      </c>
      <c r="I1372" t="s">
        <v>4981</v>
      </c>
      <c r="J1372" t="s">
        <v>4982</v>
      </c>
      <c r="K1372" t="s">
        <v>4983</v>
      </c>
      <c r="L1372" t="s">
        <v>2691</v>
      </c>
      <c r="M1372" t="s">
        <v>4984</v>
      </c>
      <c r="N1372" t="s">
        <v>1715</v>
      </c>
      <c r="O1372" t="s">
        <v>495</v>
      </c>
    </row>
    <row r="1373" spans="1:29">
      <c r="A1373" t="s">
        <v>4979</v>
      </c>
      <c r="B1373">
        <v>175</v>
      </c>
      <c r="C1373" t="s">
        <v>0</v>
      </c>
      <c r="D1373">
        <v>596</v>
      </c>
      <c r="E1373" t="s">
        <v>1</v>
      </c>
      <c r="F1373">
        <v>622</v>
      </c>
      <c r="G1373" s="2">
        <v>0</v>
      </c>
      <c r="H1373" t="s">
        <v>4985</v>
      </c>
      <c r="I1373" t="s">
        <v>4986</v>
      </c>
      <c r="J1373" t="s">
        <v>595</v>
      </c>
      <c r="K1373" t="s">
        <v>313</v>
      </c>
      <c r="L1373" t="s">
        <v>596</v>
      </c>
      <c r="M1373" t="s">
        <v>4987</v>
      </c>
      <c r="N1373" t="s">
        <v>850</v>
      </c>
    </row>
    <row r="1374" spans="1:29">
      <c r="A1374" t="s">
        <v>4979</v>
      </c>
      <c r="B1374">
        <v>175</v>
      </c>
      <c r="C1374" t="s">
        <v>0</v>
      </c>
      <c r="D1374">
        <v>1</v>
      </c>
      <c r="E1374" t="s">
        <v>1</v>
      </c>
      <c r="F1374">
        <v>87</v>
      </c>
      <c r="G1374" s="2">
        <v>0</v>
      </c>
      <c r="H1374" t="s">
        <v>4988</v>
      </c>
      <c r="I1374" t="s">
        <v>4989</v>
      </c>
      <c r="J1374" t="s">
        <v>4990</v>
      </c>
      <c r="K1374" t="s">
        <v>4991</v>
      </c>
      <c r="L1374" t="s">
        <v>4992</v>
      </c>
      <c r="M1374" t="s">
        <v>4993</v>
      </c>
      <c r="N1374" t="s">
        <v>893</v>
      </c>
      <c r="O1374" t="s">
        <v>4994</v>
      </c>
      <c r="P1374" t="s">
        <v>893</v>
      </c>
      <c r="Q1374" t="s">
        <v>4995</v>
      </c>
      <c r="R1374" t="s">
        <v>893</v>
      </c>
      <c r="S1374" t="s">
        <v>4996</v>
      </c>
      <c r="T1374" t="s">
        <v>4997</v>
      </c>
      <c r="U1374" t="s">
        <v>343</v>
      </c>
      <c r="V1374" t="s">
        <v>4998</v>
      </c>
      <c r="W1374" t="s">
        <v>4999</v>
      </c>
      <c r="X1374" t="s">
        <v>5000</v>
      </c>
      <c r="Y1374" t="s">
        <v>343</v>
      </c>
      <c r="Z1374" t="s">
        <v>5001</v>
      </c>
    </row>
    <row r="1375" spans="1:29">
      <c r="A1375" t="s">
        <v>4979</v>
      </c>
      <c r="B1375">
        <v>175</v>
      </c>
      <c r="C1375" t="s">
        <v>0</v>
      </c>
      <c r="D1375">
        <v>1</v>
      </c>
      <c r="E1375" t="s">
        <v>1</v>
      </c>
      <c r="F1375">
        <v>78</v>
      </c>
      <c r="G1375" s="2">
        <v>0</v>
      </c>
      <c r="H1375" t="s">
        <v>5002</v>
      </c>
      <c r="I1375" t="s">
        <v>5003</v>
      </c>
      <c r="J1375" t="s">
        <v>379</v>
      </c>
      <c r="K1375" t="s">
        <v>2901</v>
      </c>
      <c r="L1375" t="s">
        <v>2179</v>
      </c>
      <c r="M1375" t="s">
        <v>10</v>
      </c>
      <c r="N1375" t="s">
        <v>5004</v>
      </c>
    </row>
    <row r="1376" spans="1:29">
      <c r="A1376" t="s">
        <v>4979</v>
      </c>
      <c r="B1376">
        <v>175</v>
      </c>
      <c r="C1376" t="s">
        <v>0</v>
      </c>
      <c r="D1376">
        <v>1</v>
      </c>
      <c r="E1376" t="s">
        <v>1</v>
      </c>
      <c r="F1376">
        <v>76</v>
      </c>
      <c r="G1376" s="2">
        <v>0</v>
      </c>
      <c r="H1376" t="s">
        <v>5005</v>
      </c>
      <c r="I1376" t="s">
        <v>5006</v>
      </c>
      <c r="J1376" t="s">
        <v>2023</v>
      </c>
      <c r="K1376" t="s">
        <v>2024</v>
      </c>
      <c r="L1376" t="s">
        <v>4858</v>
      </c>
      <c r="M1376" t="s">
        <v>7</v>
      </c>
      <c r="N1376" t="s">
        <v>4650</v>
      </c>
      <c r="O1376" t="s">
        <v>3760</v>
      </c>
      <c r="P1376" t="s">
        <v>10</v>
      </c>
      <c r="Q1376">
        <v>1</v>
      </c>
      <c r="R1376" t="s">
        <v>4859</v>
      </c>
      <c r="S1376" t="s">
        <v>429</v>
      </c>
      <c r="T1376" t="s">
        <v>1221</v>
      </c>
      <c r="U1376" t="s">
        <v>4860</v>
      </c>
      <c r="V1376">
        <v>31</v>
      </c>
      <c r="W1376" t="s">
        <v>548</v>
      </c>
      <c r="X1376" t="s">
        <v>98</v>
      </c>
      <c r="Y1376" t="s">
        <v>4859</v>
      </c>
      <c r="Z1376" t="s">
        <v>4861</v>
      </c>
      <c r="AA1376">
        <v>31</v>
      </c>
      <c r="AB1376" t="s">
        <v>548</v>
      </c>
      <c r="AC1376" t="s">
        <v>98</v>
      </c>
    </row>
    <row r="1377" spans="1:22">
      <c r="A1377" t="s">
        <v>4979</v>
      </c>
      <c r="B1377">
        <v>175</v>
      </c>
      <c r="C1377" t="s">
        <v>0</v>
      </c>
      <c r="D1377">
        <v>1</v>
      </c>
      <c r="E1377" t="s">
        <v>1</v>
      </c>
      <c r="F1377">
        <v>72</v>
      </c>
      <c r="G1377" s="2">
        <v>0</v>
      </c>
      <c r="H1377" t="s">
        <v>5007</v>
      </c>
      <c r="I1377" t="s">
        <v>5008</v>
      </c>
      <c r="J1377" t="s">
        <v>1069</v>
      </c>
      <c r="K1377">
        <v>7</v>
      </c>
      <c r="L1377" t="s">
        <v>429</v>
      </c>
      <c r="M1377" t="s">
        <v>328</v>
      </c>
      <c r="N1377" t="s">
        <v>1070</v>
      </c>
      <c r="O1377" t="s">
        <v>1071</v>
      </c>
      <c r="P1377" t="s">
        <v>1072</v>
      </c>
      <c r="Q1377" t="s">
        <v>429</v>
      </c>
      <c r="R1377" t="s">
        <v>430</v>
      </c>
      <c r="S1377" t="s">
        <v>1073</v>
      </c>
      <c r="T1377" t="s">
        <v>1072</v>
      </c>
      <c r="U1377" t="s">
        <v>429</v>
      </c>
      <c r="V1377" t="s">
        <v>430</v>
      </c>
    </row>
    <row r="1378" spans="1:22">
      <c r="A1378" t="s">
        <v>4979</v>
      </c>
      <c r="B1378">
        <v>175</v>
      </c>
      <c r="C1378" t="s">
        <v>0</v>
      </c>
      <c r="D1378">
        <v>1</v>
      </c>
      <c r="E1378" t="s">
        <v>1</v>
      </c>
      <c r="F1378">
        <v>72</v>
      </c>
      <c r="G1378" s="2">
        <v>0</v>
      </c>
      <c r="H1378" t="s">
        <v>5009</v>
      </c>
      <c r="I1378" t="s">
        <v>5010</v>
      </c>
      <c r="J1378" t="s">
        <v>1069</v>
      </c>
      <c r="K1378">
        <v>7</v>
      </c>
      <c r="L1378" t="s">
        <v>429</v>
      </c>
      <c r="M1378" t="s">
        <v>328</v>
      </c>
      <c r="N1378" t="s">
        <v>1070</v>
      </c>
      <c r="O1378" t="s">
        <v>1071</v>
      </c>
      <c r="P1378" t="s">
        <v>1072</v>
      </c>
      <c r="Q1378" t="s">
        <v>429</v>
      </c>
      <c r="R1378" t="s">
        <v>430</v>
      </c>
      <c r="S1378" t="s">
        <v>1073</v>
      </c>
      <c r="T1378" t="s">
        <v>1072</v>
      </c>
      <c r="U1378" t="s">
        <v>429</v>
      </c>
      <c r="V1378" t="s">
        <v>430</v>
      </c>
    </row>
    <row r="1379" spans="1:22">
      <c r="A1379" t="s">
        <v>4979</v>
      </c>
      <c r="B1379">
        <v>175</v>
      </c>
      <c r="C1379" t="s">
        <v>0</v>
      </c>
      <c r="D1379">
        <v>1</v>
      </c>
      <c r="E1379" t="s">
        <v>1</v>
      </c>
      <c r="F1379">
        <v>71</v>
      </c>
      <c r="G1379" s="2">
        <v>0</v>
      </c>
      <c r="H1379" t="s">
        <v>5011</v>
      </c>
      <c r="I1379" t="s">
        <v>5012</v>
      </c>
      <c r="J1379" t="s">
        <v>1765</v>
      </c>
      <c r="K1379" t="s">
        <v>1766</v>
      </c>
      <c r="L1379" t="s">
        <v>1767</v>
      </c>
      <c r="M1379" t="s">
        <v>1768</v>
      </c>
      <c r="N1379" t="s">
        <v>1769</v>
      </c>
      <c r="O1379" t="s">
        <v>1770</v>
      </c>
    </row>
    <row r="1380" spans="1:22">
      <c r="A1380" t="s">
        <v>4979</v>
      </c>
      <c r="B1380">
        <v>175</v>
      </c>
      <c r="C1380" t="s">
        <v>0</v>
      </c>
      <c r="D1380">
        <v>1</v>
      </c>
      <c r="E1380" t="s">
        <v>1</v>
      </c>
      <c r="F1380">
        <v>71</v>
      </c>
      <c r="G1380" s="2">
        <v>0</v>
      </c>
      <c r="H1380" t="s">
        <v>5013</v>
      </c>
      <c r="I1380" t="s">
        <v>5014</v>
      </c>
      <c r="J1380" t="s">
        <v>1765</v>
      </c>
      <c r="K1380" t="s">
        <v>1766</v>
      </c>
      <c r="L1380" t="s">
        <v>1767</v>
      </c>
      <c r="M1380" t="s">
        <v>1768</v>
      </c>
      <c r="N1380" t="s">
        <v>1769</v>
      </c>
      <c r="O1380" t="s">
        <v>1770</v>
      </c>
    </row>
    <row r="1381" spans="1:22">
      <c r="A1381" t="s">
        <v>4979</v>
      </c>
      <c r="B1381">
        <v>175</v>
      </c>
      <c r="C1381" t="s">
        <v>0</v>
      </c>
      <c r="D1381">
        <v>1</v>
      </c>
      <c r="E1381" t="s">
        <v>1</v>
      </c>
      <c r="F1381">
        <v>71</v>
      </c>
      <c r="G1381" s="2">
        <v>0</v>
      </c>
      <c r="H1381" t="s">
        <v>5015</v>
      </c>
      <c r="I1381" t="s">
        <v>5016</v>
      </c>
      <c r="J1381" t="s">
        <v>1765</v>
      </c>
      <c r="K1381" t="s">
        <v>1766</v>
      </c>
      <c r="L1381" t="s">
        <v>1767</v>
      </c>
      <c r="M1381" t="s">
        <v>1768</v>
      </c>
      <c r="N1381" t="s">
        <v>1769</v>
      </c>
      <c r="O1381" t="s">
        <v>1770</v>
      </c>
    </row>
    <row r="1382" spans="1:22">
      <c r="A1382" t="s">
        <v>4979</v>
      </c>
      <c r="B1382">
        <v>175</v>
      </c>
      <c r="C1382" t="s">
        <v>0</v>
      </c>
      <c r="D1382">
        <v>1</v>
      </c>
      <c r="E1382" t="s">
        <v>1</v>
      </c>
      <c r="F1382">
        <v>71</v>
      </c>
      <c r="G1382" s="2">
        <v>0</v>
      </c>
      <c r="H1382" t="s">
        <v>5017</v>
      </c>
      <c r="I1382" t="s">
        <v>5018</v>
      </c>
      <c r="J1382" t="s">
        <v>1765</v>
      </c>
      <c r="K1382" t="s">
        <v>1766</v>
      </c>
      <c r="L1382" t="s">
        <v>1767</v>
      </c>
      <c r="M1382" t="s">
        <v>1768</v>
      </c>
      <c r="N1382" t="s">
        <v>1769</v>
      </c>
      <c r="O1382" t="s">
        <v>1770</v>
      </c>
    </row>
    <row r="1383" spans="1:22">
      <c r="A1383" t="s">
        <v>4979</v>
      </c>
      <c r="B1383">
        <v>175</v>
      </c>
      <c r="C1383" t="s">
        <v>0</v>
      </c>
      <c r="D1383">
        <v>1</v>
      </c>
      <c r="E1383" t="s">
        <v>1</v>
      </c>
      <c r="F1383">
        <v>71</v>
      </c>
      <c r="G1383" s="2">
        <v>0</v>
      </c>
      <c r="H1383" t="s">
        <v>5019</v>
      </c>
      <c r="I1383" t="s">
        <v>5020</v>
      </c>
      <c r="J1383" t="s">
        <v>1765</v>
      </c>
      <c r="K1383" t="s">
        <v>1766</v>
      </c>
      <c r="L1383" t="s">
        <v>1767</v>
      </c>
      <c r="M1383" t="s">
        <v>1768</v>
      </c>
      <c r="N1383" t="s">
        <v>1769</v>
      </c>
      <c r="O1383" t="s">
        <v>1770</v>
      </c>
    </row>
    <row r="1384" spans="1:22">
      <c r="A1384" t="s">
        <v>4979</v>
      </c>
      <c r="B1384">
        <v>175</v>
      </c>
      <c r="C1384" t="s">
        <v>0</v>
      </c>
      <c r="D1384">
        <v>1</v>
      </c>
      <c r="E1384" t="s">
        <v>1</v>
      </c>
      <c r="F1384">
        <v>71</v>
      </c>
      <c r="G1384" s="2">
        <v>0</v>
      </c>
      <c r="H1384" t="s">
        <v>5021</v>
      </c>
      <c r="I1384" t="s">
        <v>5022</v>
      </c>
      <c r="J1384" t="s">
        <v>1765</v>
      </c>
      <c r="K1384" t="s">
        <v>1766</v>
      </c>
      <c r="L1384" t="s">
        <v>1767</v>
      </c>
      <c r="M1384" t="s">
        <v>1768</v>
      </c>
      <c r="N1384" t="s">
        <v>1769</v>
      </c>
      <c r="O1384" t="s">
        <v>1770</v>
      </c>
    </row>
    <row r="1385" spans="1:22">
      <c r="A1385" t="s">
        <v>4979</v>
      </c>
      <c r="B1385">
        <v>175</v>
      </c>
      <c r="C1385" t="s">
        <v>0</v>
      </c>
      <c r="D1385">
        <v>1</v>
      </c>
      <c r="E1385" t="s">
        <v>1</v>
      </c>
      <c r="F1385">
        <v>71</v>
      </c>
      <c r="G1385" s="2">
        <v>0</v>
      </c>
      <c r="H1385" t="s">
        <v>5023</v>
      </c>
      <c r="I1385" t="s">
        <v>5024</v>
      </c>
      <c r="J1385" t="s">
        <v>1765</v>
      </c>
      <c r="K1385" t="s">
        <v>1766</v>
      </c>
      <c r="L1385" t="s">
        <v>1767</v>
      </c>
      <c r="M1385" t="s">
        <v>1768</v>
      </c>
      <c r="N1385" t="s">
        <v>1769</v>
      </c>
      <c r="O1385" t="s">
        <v>1770</v>
      </c>
    </row>
    <row r="1386" spans="1:22">
      <c r="A1386" t="s">
        <v>4979</v>
      </c>
      <c r="B1386">
        <v>175</v>
      </c>
      <c r="C1386" t="s">
        <v>0</v>
      </c>
      <c r="D1386">
        <v>1</v>
      </c>
      <c r="E1386" t="s">
        <v>1</v>
      </c>
      <c r="F1386">
        <v>71</v>
      </c>
      <c r="G1386" s="2">
        <v>0</v>
      </c>
      <c r="H1386" t="s">
        <v>5025</v>
      </c>
      <c r="I1386" t="s">
        <v>5026</v>
      </c>
      <c r="J1386" t="s">
        <v>1765</v>
      </c>
      <c r="K1386" t="s">
        <v>1766</v>
      </c>
      <c r="L1386" t="s">
        <v>1767</v>
      </c>
      <c r="M1386" t="s">
        <v>1768</v>
      </c>
      <c r="N1386" t="s">
        <v>1769</v>
      </c>
      <c r="O1386" t="s">
        <v>1770</v>
      </c>
    </row>
    <row r="1387" spans="1:22">
      <c r="A1387" t="s">
        <v>4979</v>
      </c>
      <c r="B1387">
        <v>175</v>
      </c>
      <c r="C1387" t="s">
        <v>0</v>
      </c>
      <c r="D1387">
        <v>1</v>
      </c>
      <c r="E1387" t="s">
        <v>1</v>
      </c>
      <c r="F1387">
        <v>71</v>
      </c>
      <c r="G1387" s="2">
        <v>0</v>
      </c>
      <c r="H1387" t="s">
        <v>5027</v>
      </c>
      <c r="I1387" t="s">
        <v>5028</v>
      </c>
      <c r="J1387" t="s">
        <v>1765</v>
      </c>
      <c r="K1387" t="s">
        <v>1766</v>
      </c>
      <c r="L1387" t="s">
        <v>1767</v>
      </c>
      <c r="M1387" t="s">
        <v>1768</v>
      </c>
      <c r="N1387" t="s">
        <v>1769</v>
      </c>
      <c r="O1387" t="s">
        <v>1770</v>
      </c>
    </row>
    <row r="1388" spans="1:22">
      <c r="A1388" t="s">
        <v>4979</v>
      </c>
      <c r="B1388">
        <v>175</v>
      </c>
      <c r="C1388" t="s">
        <v>0</v>
      </c>
      <c r="D1388">
        <v>1</v>
      </c>
      <c r="E1388" t="s">
        <v>1</v>
      </c>
      <c r="F1388">
        <v>71</v>
      </c>
      <c r="G1388" s="2">
        <v>0</v>
      </c>
      <c r="H1388" t="s">
        <v>5029</v>
      </c>
      <c r="I1388" t="s">
        <v>5030</v>
      </c>
      <c r="J1388" t="s">
        <v>1765</v>
      </c>
      <c r="K1388" t="s">
        <v>1766</v>
      </c>
      <c r="L1388" t="s">
        <v>1767</v>
      </c>
      <c r="M1388" t="s">
        <v>1768</v>
      </c>
      <c r="N1388" t="s">
        <v>1769</v>
      </c>
      <c r="O1388" t="s">
        <v>1770</v>
      </c>
    </row>
    <row r="1389" spans="1:22">
      <c r="A1389" t="s">
        <v>4979</v>
      </c>
      <c r="B1389">
        <v>175</v>
      </c>
      <c r="C1389" t="s">
        <v>0</v>
      </c>
      <c r="D1389">
        <v>1</v>
      </c>
      <c r="E1389" t="s">
        <v>1</v>
      </c>
      <c r="F1389">
        <v>71</v>
      </c>
      <c r="G1389" s="2">
        <v>0</v>
      </c>
      <c r="H1389" t="s">
        <v>5031</v>
      </c>
      <c r="I1389" t="s">
        <v>5032</v>
      </c>
      <c r="J1389" t="s">
        <v>1765</v>
      </c>
      <c r="K1389" t="s">
        <v>1766</v>
      </c>
      <c r="L1389" t="s">
        <v>1767</v>
      </c>
      <c r="M1389" t="s">
        <v>1768</v>
      </c>
      <c r="N1389" t="s">
        <v>1769</v>
      </c>
      <c r="O1389" t="s">
        <v>1770</v>
      </c>
    </row>
    <row r="1390" spans="1:22">
      <c r="A1390" t="s">
        <v>4979</v>
      </c>
      <c r="B1390">
        <v>175</v>
      </c>
      <c r="C1390" t="s">
        <v>0</v>
      </c>
      <c r="D1390">
        <v>1</v>
      </c>
      <c r="E1390" t="s">
        <v>1</v>
      </c>
      <c r="F1390">
        <v>71</v>
      </c>
      <c r="G1390" s="2">
        <v>0</v>
      </c>
      <c r="H1390" t="s">
        <v>5033</v>
      </c>
      <c r="I1390" t="s">
        <v>5034</v>
      </c>
      <c r="J1390" t="s">
        <v>1765</v>
      </c>
      <c r="K1390" t="s">
        <v>1766</v>
      </c>
      <c r="L1390" t="s">
        <v>1767</v>
      </c>
      <c r="M1390" t="s">
        <v>1768</v>
      </c>
      <c r="N1390" t="s">
        <v>1769</v>
      </c>
      <c r="O1390" t="s">
        <v>1770</v>
      </c>
    </row>
    <row r="1391" spans="1:22">
      <c r="A1391" t="s">
        <v>4979</v>
      </c>
      <c r="B1391">
        <v>175</v>
      </c>
      <c r="C1391" t="s">
        <v>0</v>
      </c>
      <c r="D1391">
        <v>1</v>
      </c>
      <c r="E1391" t="s">
        <v>1</v>
      </c>
      <c r="F1391">
        <v>71</v>
      </c>
      <c r="G1391" s="2">
        <v>0</v>
      </c>
      <c r="H1391" t="s">
        <v>5035</v>
      </c>
      <c r="I1391" t="s">
        <v>5036</v>
      </c>
      <c r="J1391" t="s">
        <v>1765</v>
      </c>
      <c r="K1391" t="s">
        <v>1766</v>
      </c>
      <c r="L1391" t="s">
        <v>1767</v>
      </c>
      <c r="M1391" t="s">
        <v>1768</v>
      </c>
      <c r="N1391" t="s">
        <v>1769</v>
      </c>
      <c r="O1391" t="s">
        <v>1770</v>
      </c>
    </row>
    <row r="1392" spans="1:22">
      <c r="A1392" t="s">
        <v>4979</v>
      </c>
      <c r="B1392">
        <v>175</v>
      </c>
      <c r="C1392" t="s">
        <v>0</v>
      </c>
      <c r="D1392">
        <v>1</v>
      </c>
      <c r="E1392" t="s">
        <v>1</v>
      </c>
      <c r="F1392">
        <v>71</v>
      </c>
      <c r="G1392" s="2">
        <v>0</v>
      </c>
      <c r="H1392" t="s">
        <v>5037</v>
      </c>
      <c r="I1392" t="s">
        <v>5038</v>
      </c>
      <c r="J1392" t="s">
        <v>1765</v>
      </c>
      <c r="K1392" t="s">
        <v>1766</v>
      </c>
      <c r="L1392" t="s">
        <v>1767</v>
      </c>
      <c r="M1392" t="s">
        <v>1768</v>
      </c>
      <c r="N1392" t="s">
        <v>1769</v>
      </c>
      <c r="O1392" t="s">
        <v>1770</v>
      </c>
    </row>
    <row r="1393" spans="1:24">
      <c r="A1393" t="s">
        <v>4979</v>
      </c>
      <c r="B1393">
        <v>175</v>
      </c>
      <c r="C1393" t="s">
        <v>0</v>
      </c>
      <c r="D1393">
        <v>1</v>
      </c>
      <c r="E1393" t="s">
        <v>1</v>
      </c>
      <c r="F1393">
        <v>71</v>
      </c>
      <c r="G1393" s="2">
        <v>0</v>
      </c>
      <c r="H1393" t="s">
        <v>5039</v>
      </c>
      <c r="I1393" t="s">
        <v>5040</v>
      </c>
      <c r="J1393" t="s">
        <v>1765</v>
      </c>
      <c r="K1393" t="s">
        <v>1766</v>
      </c>
      <c r="L1393" t="s">
        <v>1767</v>
      </c>
      <c r="M1393" t="s">
        <v>1768</v>
      </c>
      <c r="N1393" t="s">
        <v>1769</v>
      </c>
      <c r="O1393" t="s">
        <v>1770</v>
      </c>
    </row>
    <row r="1394" spans="1:24">
      <c r="A1394" t="s">
        <v>4979</v>
      </c>
      <c r="B1394">
        <v>175</v>
      </c>
      <c r="C1394" t="s">
        <v>0</v>
      </c>
      <c r="D1394">
        <v>1</v>
      </c>
      <c r="E1394" t="s">
        <v>1</v>
      </c>
      <c r="F1394">
        <v>71</v>
      </c>
      <c r="G1394" s="2">
        <v>0</v>
      </c>
      <c r="H1394" t="s">
        <v>5041</v>
      </c>
      <c r="I1394" t="s">
        <v>5042</v>
      </c>
      <c r="J1394" t="s">
        <v>1765</v>
      </c>
      <c r="K1394" t="s">
        <v>1766</v>
      </c>
      <c r="L1394" t="s">
        <v>1767</v>
      </c>
      <c r="M1394" t="s">
        <v>1768</v>
      </c>
      <c r="N1394" t="s">
        <v>1769</v>
      </c>
      <c r="O1394" t="s">
        <v>1770</v>
      </c>
    </row>
    <row r="1395" spans="1:24">
      <c r="A1395" t="s">
        <v>4979</v>
      </c>
      <c r="B1395">
        <v>175</v>
      </c>
      <c r="C1395" t="s">
        <v>0</v>
      </c>
      <c r="D1395">
        <v>1</v>
      </c>
      <c r="E1395" t="s">
        <v>1</v>
      </c>
      <c r="F1395">
        <v>71</v>
      </c>
      <c r="G1395" s="2">
        <v>0</v>
      </c>
      <c r="H1395" t="s">
        <v>5043</v>
      </c>
      <c r="I1395" t="s">
        <v>5044</v>
      </c>
      <c r="J1395" t="s">
        <v>1765</v>
      </c>
      <c r="K1395" t="s">
        <v>1766</v>
      </c>
      <c r="L1395" t="s">
        <v>1767</v>
      </c>
      <c r="M1395" t="s">
        <v>1768</v>
      </c>
      <c r="N1395" t="s">
        <v>1769</v>
      </c>
      <c r="O1395" t="s">
        <v>1770</v>
      </c>
    </row>
    <row r="1396" spans="1:24">
      <c r="A1396" t="s">
        <v>4979</v>
      </c>
      <c r="B1396">
        <v>175</v>
      </c>
      <c r="C1396" t="s">
        <v>0</v>
      </c>
      <c r="D1396">
        <v>1</v>
      </c>
      <c r="E1396" t="s">
        <v>1</v>
      </c>
      <c r="F1396">
        <v>71</v>
      </c>
      <c r="G1396" s="2">
        <v>0</v>
      </c>
      <c r="H1396" t="s">
        <v>5045</v>
      </c>
      <c r="I1396" t="s">
        <v>5046</v>
      </c>
      <c r="J1396" t="s">
        <v>1765</v>
      </c>
      <c r="K1396" t="s">
        <v>1766</v>
      </c>
      <c r="L1396" t="s">
        <v>1767</v>
      </c>
      <c r="M1396" t="s">
        <v>1768</v>
      </c>
      <c r="N1396" t="s">
        <v>1769</v>
      </c>
      <c r="O1396" t="s">
        <v>1770</v>
      </c>
    </row>
    <row r="1397" spans="1:24">
      <c r="A1397" t="s">
        <v>4979</v>
      </c>
      <c r="B1397">
        <v>175</v>
      </c>
      <c r="C1397" t="s">
        <v>0</v>
      </c>
      <c r="D1397">
        <v>1</v>
      </c>
      <c r="E1397" t="s">
        <v>1</v>
      </c>
      <c r="F1397">
        <v>71</v>
      </c>
      <c r="G1397" s="2">
        <v>0</v>
      </c>
      <c r="H1397" t="s">
        <v>5047</v>
      </c>
      <c r="I1397" t="s">
        <v>5048</v>
      </c>
      <c r="J1397" t="s">
        <v>1765</v>
      </c>
      <c r="K1397" t="s">
        <v>1766</v>
      </c>
      <c r="L1397" t="s">
        <v>1767</v>
      </c>
      <c r="M1397" t="s">
        <v>1768</v>
      </c>
      <c r="N1397" t="s">
        <v>1769</v>
      </c>
      <c r="O1397" t="s">
        <v>1770</v>
      </c>
    </row>
    <row r="1398" spans="1:24">
      <c r="A1398" t="s">
        <v>4979</v>
      </c>
      <c r="B1398">
        <v>175</v>
      </c>
      <c r="C1398" t="s">
        <v>0</v>
      </c>
      <c r="D1398">
        <v>1</v>
      </c>
      <c r="E1398" t="s">
        <v>1</v>
      </c>
      <c r="F1398">
        <v>71</v>
      </c>
      <c r="G1398" s="2">
        <v>0</v>
      </c>
      <c r="H1398" t="s">
        <v>5049</v>
      </c>
      <c r="I1398" t="s">
        <v>5050</v>
      </c>
      <c r="J1398" t="s">
        <v>1765</v>
      </c>
      <c r="K1398" t="s">
        <v>1766</v>
      </c>
      <c r="L1398" t="s">
        <v>1767</v>
      </c>
      <c r="M1398" t="s">
        <v>1768</v>
      </c>
      <c r="N1398" t="s">
        <v>1769</v>
      </c>
      <c r="O1398" t="s">
        <v>1770</v>
      </c>
    </row>
    <row r="1399" spans="1:24">
      <c r="A1399" t="s">
        <v>4979</v>
      </c>
      <c r="B1399">
        <v>175</v>
      </c>
      <c r="C1399" t="s">
        <v>0</v>
      </c>
      <c r="D1399">
        <v>1</v>
      </c>
      <c r="E1399" t="s">
        <v>1</v>
      </c>
      <c r="F1399">
        <v>71</v>
      </c>
      <c r="G1399" s="2">
        <v>0</v>
      </c>
      <c r="H1399" t="s">
        <v>5051</v>
      </c>
      <c r="I1399" t="s">
        <v>5052</v>
      </c>
      <c r="J1399" t="s">
        <v>1765</v>
      </c>
      <c r="K1399" t="s">
        <v>1766</v>
      </c>
      <c r="L1399" t="s">
        <v>1767</v>
      </c>
      <c r="M1399" t="s">
        <v>1768</v>
      </c>
      <c r="N1399" t="s">
        <v>1769</v>
      </c>
      <c r="O1399" t="s">
        <v>1770</v>
      </c>
    </row>
    <row r="1400" spans="1:24">
      <c r="A1400" t="s">
        <v>4979</v>
      </c>
      <c r="B1400">
        <v>175</v>
      </c>
      <c r="C1400" t="s">
        <v>0</v>
      </c>
      <c r="D1400">
        <v>1</v>
      </c>
      <c r="E1400" t="s">
        <v>1</v>
      </c>
      <c r="F1400">
        <v>71</v>
      </c>
      <c r="G1400" s="2">
        <v>0</v>
      </c>
      <c r="H1400" t="s">
        <v>5053</v>
      </c>
      <c r="I1400" t="s">
        <v>5054</v>
      </c>
      <c r="J1400" t="s">
        <v>1765</v>
      </c>
      <c r="K1400" t="s">
        <v>1766</v>
      </c>
      <c r="L1400" t="s">
        <v>1767</v>
      </c>
      <c r="M1400" t="s">
        <v>1768</v>
      </c>
      <c r="N1400" t="s">
        <v>1769</v>
      </c>
      <c r="O1400" t="s">
        <v>1770</v>
      </c>
    </row>
    <row r="1401" spans="1:24">
      <c r="A1401" t="s">
        <v>4979</v>
      </c>
      <c r="B1401">
        <v>175</v>
      </c>
      <c r="C1401" t="s">
        <v>0</v>
      </c>
      <c r="D1401">
        <v>1</v>
      </c>
      <c r="E1401" t="s">
        <v>1</v>
      </c>
      <c r="F1401">
        <v>71</v>
      </c>
      <c r="G1401" s="2">
        <v>0</v>
      </c>
      <c r="H1401" t="s">
        <v>5055</v>
      </c>
      <c r="I1401" t="s">
        <v>5056</v>
      </c>
      <c r="J1401" t="s">
        <v>1765</v>
      </c>
      <c r="K1401" t="s">
        <v>1766</v>
      </c>
      <c r="L1401" t="s">
        <v>1767</v>
      </c>
      <c r="M1401" t="s">
        <v>1768</v>
      </c>
      <c r="N1401" t="s">
        <v>1769</v>
      </c>
      <c r="O1401" t="s">
        <v>1770</v>
      </c>
    </row>
    <row r="1402" spans="1:24">
      <c r="A1402" t="s">
        <v>4979</v>
      </c>
      <c r="B1402">
        <v>175</v>
      </c>
      <c r="C1402" t="s">
        <v>0</v>
      </c>
      <c r="D1402">
        <v>1</v>
      </c>
      <c r="E1402" t="s">
        <v>1</v>
      </c>
      <c r="F1402">
        <v>71</v>
      </c>
      <c r="G1402" s="2">
        <v>0</v>
      </c>
      <c r="H1402" t="s">
        <v>5057</v>
      </c>
      <c r="I1402" t="s">
        <v>5058</v>
      </c>
      <c r="J1402" t="s">
        <v>1765</v>
      </c>
      <c r="K1402" t="s">
        <v>1766</v>
      </c>
      <c r="L1402" t="s">
        <v>1767</v>
      </c>
      <c r="M1402" t="s">
        <v>1768</v>
      </c>
      <c r="N1402" t="s">
        <v>1769</v>
      </c>
      <c r="O1402" t="s">
        <v>1770</v>
      </c>
    </row>
    <row r="1403" spans="1:24">
      <c r="A1403" t="s">
        <v>4979</v>
      </c>
      <c r="B1403">
        <v>175</v>
      </c>
      <c r="C1403" t="s">
        <v>0</v>
      </c>
      <c r="D1403">
        <v>1</v>
      </c>
      <c r="E1403" t="s">
        <v>1</v>
      </c>
      <c r="F1403">
        <v>71</v>
      </c>
      <c r="G1403" s="2">
        <v>0</v>
      </c>
      <c r="H1403" t="s">
        <v>5059</v>
      </c>
      <c r="I1403" t="s">
        <v>5060</v>
      </c>
      <c r="J1403" t="s">
        <v>1765</v>
      </c>
      <c r="K1403" t="s">
        <v>1766</v>
      </c>
      <c r="L1403" t="s">
        <v>1767</v>
      </c>
      <c r="M1403" t="s">
        <v>1768</v>
      </c>
      <c r="N1403" t="s">
        <v>1769</v>
      </c>
      <c r="O1403" t="s">
        <v>1770</v>
      </c>
    </row>
    <row r="1404" spans="1:24">
      <c r="A1404" t="s">
        <v>4979</v>
      </c>
      <c r="B1404">
        <v>175</v>
      </c>
      <c r="C1404" t="s">
        <v>0</v>
      </c>
      <c r="D1404">
        <v>1</v>
      </c>
      <c r="E1404" t="s">
        <v>1</v>
      </c>
      <c r="F1404">
        <v>71</v>
      </c>
      <c r="G1404" s="2">
        <v>0</v>
      </c>
      <c r="H1404" t="s">
        <v>5061</v>
      </c>
      <c r="I1404" t="s">
        <v>5062</v>
      </c>
      <c r="J1404" t="s">
        <v>1765</v>
      </c>
      <c r="K1404" t="s">
        <v>1766</v>
      </c>
      <c r="L1404" t="s">
        <v>1767</v>
      </c>
      <c r="M1404" t="s">
        <v>1768</v>
      </c>
      <c r="N1404" t="s">
        <v>1769</v>
      </c>
      <c r="O1404" t="s">
        <v>1770</v>
      </c>
    </row>
    <row r="1405" spans="1:24">
      <c r="A1405" t="s">
        <v>4979</v>
      </c>
      <c r="B1405">
        <v>175</v>
      </c>
      <c r="C1405" t="s">
        <v>0</v>
      </c>
      <c r="D1405">
        <v>1</v>
      </c>
      <c r="E1405" t="s">
        <v>1</v>
      </c>
      <c r="F1405">
        <v>71</v>
      </c>
      <c r="G1405" s="2">
        <v>0</v>
      </c>
      <c r="H1405" t="s">
        <v>5063</v>
      </c>
      <c r="I1405" t="s">
        <v>5064</v>
      </c>
      <c r="J1405" t="s">
        <v>1307</v>
      </c>
      <c r="K1405" t="s">
        <v>439</v>
      </c>
      <c r="L1405" t="s">
        <v>1308</v>
      </c>
      <c r="M1405" t="s">
        <v>82</v>
      </c>
      <c r="N1405">
        <v>1</v>
      </c>
      <c r="O1405" t="s">
        <v>1309</v>
      </c>
    </row>
    <row r="1406" spans="1:24">
      <c r="A1406" t="s">
        <v>4979</v>
      </c>
      <c r="B1406">
        <v>175</v>
      </c>
      <c r="C1406" t="s">
        <v>0</v>
      </c>
      <c r="D1406">
        <v>1</v>
      </c>
      <c r="E1406" t="s">
        <v>1</v>
      </c>
      <c r="F1406">
        <v>64</v>
      </c>
      <c r="G1406" s="2">
        <v>0</v>
      </c>
      <c r="H1406" t="s">
        <v>5065</v>
      </c>
      <c r="I1406" t="s">
        <v>5066</v>
      </c>
      <c r="J1406" t="s">
        <v>1121</v>
      </c>
      <c r="K1406" t="s">
        <v>313</v>
      </c>
      <c r="L1406" t="s">
        <v>429</v>
      </c>
      <c r="M1406" t="s">
        <v>328</v>
      </c>
      <c r="N1406" t="s">
        <v>1122</v>
      </c>
      <c r="O1406" t="s">
        <v>685</v>
      </c>
      <c r="P1406" t="s">
        <v>1938</v>
      </c>
      <c r="Q1406" t="s">
        <v>1678</v>
      </c>
      <c r="R1406" t="s">
        <v>1126</v>
      </c>
      <c r="S1406" t="s">
        <v>1679</v>
      </c>
      <c r="T1406" t="s">
        <v>607</v>
      </c>
      <c r="U1406" t="s">
        <v>1678</v>
      </c>
      <c r="V1406" t="s">
        <v>1126</v>
      </c>
      <c r="W1406" t="s">
        <v>1680</v>
      </c>
      <c r="X1406" t="s">
        <v>607</v>
      </c>
    </row>
    <row r="1407" spans="1:24">
      <c r="A1407" t="s">
        <v>4979</v>
      </c>
      <c r="B1407">
        <v>175</v>
      </c>
      <c r="C1407" t="s">
        <v>0</v>
      </c>
      <c r="D1407">
        <v>1</v>
      </c>
      <c r="E1407" t="s">
        <v>1</v>
      </c>
      <c r="F1407">
        <v>64</v>
      </c>
      <c r="G1407" s="2">
        <v>0</v>
      </c>
      <c r="H1407" t="s">
        <v>5067</v>
      </c>
      <c r="I1407" t="s">
        <v>5068</v>
      </c>
      <c r="J1407" t="s">
        <v>839</v>
      </c>
      <c r="K1407" t="s">
        <v>840</v>
      </c>
      <c r="L1407" t="s">
        <v>841</v>
      </c>
      <c r="M1407" t="s">
        <v>1044</v>
      </c>
      <c r="N1407" t="s">
        <v>842</v>
      </c>
    </row>
    <row r="1408" spans="1:24">
      <c r="A1408" t="s">
        <v>4979</v>
      </c>
      <c r="B1408">
        <v>175</v>
      </c>
      <c r="C1408" t="s">
        <v>0</v>
      </c>
      <c r="D1408">
        <v>1</v>
      </c>
      <c r="E1408" t="s">
        <v>1</v>
      </c>
      <c r="F1408">
        <v>63</v>
      </c>
      <c r="G1408" s="2">
        <v>0</v>
      </c>
      <c r="H1408" t="s">
        <v>5069</v>
      </c>
      <c r="I1408" t="s">
        <v>5070</v>
      </c>
      <c r="J1408" t="s">
        <v>313</v>
      </c>
      <c r="K1408" t="s">
        <v>314</v>
      </c>
      <c r="L1408" t="s">
        <v>315</v>
      </c>
      <c r="M1408" t="s">
        <v>316</v>
      </c>
      <c r="N1408" t="s">
        <v>317</v>
      </c>
      <c r="O1408" t="s">
        <v>318</v>
      </c>
    </row>
    <row r="1409" spans="1:30">
      <c r="A1409" t="s">
        <v>4979</v>
      </c>
      <c r="B1409">
        <v>175</v>
      </c>
      <c r="C1409" t="s">
        <v>0</v>
      </c>
      <c r="D1409">
        <v>1</v>
      </c>
      <c r="E1409" t="s">
        <v>1</v>
      </c>
      <c r="F1409">
        <v>63</v>
      </c>
      <c r="G1409" s="2">
        <v>0</v>
      </c>
      <c r="H1409" t="s">
        <v>5071</v>
      </c>
      <c r="I1409" t="s">
        <v>5072</v>
      </c>
      <c r="J1409" t="s">
        <v>1041</v>
      </c>
      <c r="K1409" t="s">
        <v>10</v>
      </c>
      <c r="L1409" t="s">
        <v>1042</v>
      </c>
      <c r="M1409" t="s">
        <v>1043</v>
      </c>
      <c r="N1409" t="s">
        <v>1044</v>
      </c>
      <c r="O1409" t="s">
        <v>1045</v>
      </c>
      <c r="P1409" t="s">
        <v>1046</v>
      </c>
      <c r="Q1409" t="s">
        <v>1047</v>
      </c>
      <c r="R1409" t="s">
        <v>1048</v>
      </c>
    </row>
    <row r="1410" spans="1:30">
      <c r="A1410" t="s">
        <v>4979</v>
      </c>
      <c r="B1410">
        <v>175</v>
      </c>
      <c r="C1410" t="s">
        <v>0</v>
      </c>
      <c r="D1410">
        <v>1</v>
      </c>
      <c r="E1410" t="s">
        <v>1</v>
      </c>
      <c r="F1410">
        <v>62</v>
      </c>
      <c r="G1410" s="2">
        <v>0</v>
      </c>
      <c r="H1410" t="s">
        <v>5073</v>
      </c>
      <c r="I1410" t="s">
        <v>5074</v>
      </c>
      <c r="J1410" t="s">
        <v>663</v>
      </c>
      <c r="K1410" t="s">
        <v>10</v>
      </c>
      <c r="L1410" t="s">
        <v>5075</v>
      </c>
    </row>
    <row r="1411" spans="1:30">
      <c r="A1411" t="s">
        <v>4979</v>
      </c>
      <c r="B1411">
        <v>175</v>
      </c>
      <c r="C1411" t="s">
        <v>0</v>
      </c>
      <c r="D1411">
        <v>1</v>
      </c>
      <c r="E1411" t="s">
        <v>1</v>
      </c>
      <c r="F1411">
        <v>62</v>
      </c>
      <c r="G1411" s="2">
        <v>0</v>
      </c>
      <c r="H1411" t="s">
        <v>5076</v>
      </c>
      <c r="I1411" t="s">
        <v>5077</v>
      </c>
      <c r="J1411" t="s">
        <v>166</v>
      </c>
      <c r="K1411" t="s">
        <v>1387</v>
      </c>
    </row>
    <row r="1412" spans="1:30">
      <c r="A1412" t="s">
        <v>4979</v>
      </c>
      <c r="B1412">
        <v>175</v>
      </c>
      <c r="C1412" t="s">
        <v>0</v>
      </c>
      <c r="D1412">
        <v>1</v>
      </c>
      <c r="E1412" t="s">
        <v>1</v>
      </c>
      <c r="F1412">
        <v>61</v>
      </c>
      <c r="G1412" s="2">
        <v>0</v>
      </c>
      <c r="H1412" t="s">
        <v>5078</v>
      </c>
      <c r="I1412" t="s">
        <v>5079</v>
      </c>
      <c r="J1412" t="s">
        <v>1271</v>
      </c>
      <c r="K1412" t="s">
        <v>2849</v>
      </c>
      <c r="L1412" t="s">
        <v>10</v>
      </c>
      <c r="M1412" t="s">
        <v>2850</v>
      </c>
      <c r="N1412" t="s">
        <v>2851</v>
      </c>
      <c r="O1412" t="s">
        <v>2852</v>
      </c>
      <c r="P1412" t="s">
        <v>98</v>
      </c>
    </row>
    <row r="1413" spans="1:30">
      <c r="A1413" t="s">
        <v>4979</v>
      </c>
      <c r="B1413">
        <v>175</v>
      </c>
      <c r="C1413" t="s">
        <v>0</v>
      </c>
      <c r="D1413">
        <v>1</v>
      </c>
      <c r="E1413" t="s">
        <v>1</v>
      </c>
      <c r="F1413">
        <v>59</v>
      </c>
      <c r="G1413" s="2">
        <v>0</v>
      </c>
      <c r="H1413" t="s">
        <v>5080</v>
      </c>
      <c r="I1413" t="s">
        <v>5081</v>
      </c>
      <c r="J1413" t="s">
        <v>5082</v>
      </c>
      <c r="K1413" t="s">
        <v>313</v>
      </c>
      <c r="L1413" t="s">
        <v>582</v>
      </c>
      <c r="M1413" t="s">
        <v>5083</v>
      </c>
      <c r="N1413" t="s">
        <v>33</v>
      </c>
      <c r="O1413" t="s">
        <v>5084</v>
      </c>
      <c r="P1413" t="s">
        <v>5085</v>
      </c>
      <c r="Q1413" t="s">
        <v>5086</v>
      </c>
      <c r="R1413" t="s">
        <v>98</v>
      </c>
      <c r="S1413" t="s">
        <v>5087</v>
      </c>
      <c r="T1413" t="s">
        <v>5088</v>
      </c>
      <c r="U1413" t="s">
        <v>1428</v>
      </c>
      <c r="V1413" t="s">
        <v>313</v>
      </c>
      <c r="W1413" t="s">
        <v>1429</v>
      </c>
      <c r="X1413" t="s">
        <v>1431</v>
      </c>
      <c r="Y1413" t="s">
        <v>5089</v>
      </c>
      <c r="Z1413" t="s">
        <v>5090</v>
      </c>
      <c r="AA1413" t="s">
        <v>5091</v>
      </c>
      <c r="AB1413" t="s">
        <v>5089</v>
      </c>
      <c r="AC1413" t="s">
        <v>5092</v>
      </c>
      <c r="AD1413" t="s">
        <v>5093</v>
      </c>
    </row>
    <row r="1414" spans="1:30">
      <c r="A1414" t="s">
        <v>4979</v>
      </c>
      <c r="B1414">
        <v>175</v>
      </c>
      <c r="C1414" t="s">
        <v>0</v>
      </c>
      <c r="D1414">
        <v>1</v>
      </c>
      <c r="E1414" t="s">
        <v>1</v>
      </c>
      <c r="F1414">
        <v>58</v>
      </c>
      <c r="G1414" s="2">
        <v>0</v>
      </c>
      <c r="H1414" t="s">
        <v>5094</v>
      </c>
      <c r="I1414" t="s">
        <v>5095</v>
      </c>
      <c r="J1414" t="s">
        <v>1857</v>
      </c>
      <c r="K1414" t="s">
        <v>1858</v>
      </c>
      <c r="L1414" t="s">
        <v>1859</v>
      </c>
      <c r="M1414" t="s">
        <v>1860</v>
      </c>
      <c r="N1414" t="s">
        <v>10</v>
      </c>
      <c r="O1414">
        <v>2</v>
      </c>
    </row>
    <row r="1415" spans="1:30">
      <c r="A1415" t="s">
        <v>4979</v>
      </c>
      <c r="B1415">
        <v>175</v>
      </c>
      <c r="C1415" t="s">
        <v>0</v>
      </c>
      <c r="D1415">
        <v>1</v>
      </c>
      <c r="E1415" t="s">
        <v>1</v>
      </c>
      <c r="F1415">
        <v>57</v>
      </c>
      <c r="G1415" s="2">
        <v>0</v>
      </c>
      <c r="H1415" t="s">
        <v>5096</v>
      </c>
      <c r="I1415" t="s">
        <v>5097</v>
      </c>
      <c r="J1415" t="s">
        <v>379</v>
      </c>
      <c r="K1415" t="s">
        <v>1051</v>
      </c>
      <c r="L1415" t="s">
        <v>10</v>
      </c>
      <c r="M1415" t="s">
        <v>5098</v>
      </c>
    </row>
    <row r="1416" spans="1:30">
      <c r="A1416" t="s">
        <v>4979</v>
      </c>
      <c r="B1416">
        <v>175</v>
      </c>
      <c r="C1416" t="s">
        <v>0</v>
      </c>
      <c r="D1416">
        <v>1</v>
      </c>
      <c r="E1416" t="s">
        <v>1</v>
      </c>
      <c r="F1416">
        <v>57</v>
      </c>
      <c r="G1416" s="2">
        <v>0</v>
      </c>
      <c r="H1416" t="s">
        <v>5099</v>
      </c>
      <c r="I1416" t="s">
        <v>5100</v>
      </c>
      <c r="J1416" t="s">
        <v>1121</v>
      </c>
      <c r="K1416" t="s">
        <v>313</v>
      </c>
      <c r="L1416" t="s">
        <v>429</v>
      </c>
      <c r="M1416" t="s">
        <v>328</v>
      </c>
      <c r="N1416" t="s">
        <v>1122</v>
      </c>
      <c r="O1416" t="s">
        <v>685</v>
      </c>
      <c r="P1416" t="s">
        <v>1938</v>
      </c>
      <c r="Q1416" t="s">
        <v>1678</v>
      </c>
      <c r="R1416" t="s">
        <v>1126</v>
      </c>
      <c r="S1416" t="s">
        <v>1679</v>
      </c>
      <c r="T1416" t="s">
        <v>607</v>
      </c>
      <c r="U1416" t="s">
        <v>1678</v>
      </c>
      <c r="V1416" t="s">
        <v>1126</v>
      </c>
      <c r="W1416" t="s">
        <v>1680</v>
      </c>
      <c r="X1416" t="s">
        <v>607</v>
      </c>
    </row>
    <row r="1417" spans="1:30">
      <c r="A1417" t="s">
        <v>4979</v>
      </c>
      <c r="B1417">
        <v>175</v>
      </c>
      <c r="C1417" t="s">
        <v>0</v>
      </c>
      <c r="D1417">
        <v>1</v>
      </c>
      <c r="E1417" t="s">
        <v>1</v>
      </c>
      <c r="F1417">
        <v>56</v>
      </c>
      <c r="G1417" s="2">
        <v>0</v>
      </c>
      <c r="H1417" t="s">
        <v>5101</v>
      </c>
      <c r="I1417" t="s">
        <v>5102</v>
      </c>
      <c r="J1417" t="s">
        <v>5103</v>
      </c>
      <c r="K1417" t="s">
        <v>5104</v>
      </c>
      <c r="L1417" t="s">
        <v>13</v>
      </c>
      <c r="M1417" t="s">
        <v>5105</v>
      </c>
      <c r="N1417" t="s">
        <v>383</v>
      </c>
    </row>
    <row r="1418" spans="1:30">
      <c r="A1418" t="s">
        <v>4979</v>
      </c>
      <c r="B1418">
        <v>175</v>
      </c>
      <c r="C1418" t="s">
        <v>0</v>
      </c>
      <c r="D1418">
        <v>1</v>
      </c>
      <c r="E1418" t="s">
        <v>1</v>
      </c>
      <c r="F1418">
        <v>52</v>
      </c>
      <c r="G1418" s="2">
        <v>0</v>
      </c>
      <c r="H1418" t="s">
        <v>5106</v>
      </c>
      <c r="I1418" t="s">
        <v>5107</v>
      </c>
      <c r="J1418" t="s">
        <v>5108</v>
      </c>
      <c r="K1418" t="s">
        <v>1540</v>
      </c>
      <c r="L1418" t="s">
        <v>363</v>
      </c>
      <c r="M1418" t="s">
        <v>1542</v>
      </c>
      <c r="N1418" t="s">
        <v>5109</v>
      </c>
    </row>
    <row r="1419" spans="1:30">
      <c r="A1419" t="s">
        <v>4979</v>
      </c>
      <c r="B1419">
        <v>175</v>
      </c>
      <c r="C1419" t="s">
        <v>0</v>
      </c>
      <c r="D1419">
        <v>1</v>
      </c>
      <c r="E1419" t="s">
        <v>1</v>
      </c>
      <c r="F1419">
        <v>52</v>
      </c>
      <c r="G1419" s="2">
        <v>0</v>
      </c>
      <c r="H1419" t="s">
        <v>5110</v>
      </c>
      <c r="I1419" t="s">
        <v>5111</v>
      </c>
      <c r="J1419" t="s">
        <v>5108</v>
      </c>
      <c r="K1419" t="s">
        <v>1540</v>
      </c>
      <c r="L1419" t="s">
        <v>363</v>
      </c>
      <c r="M1419" t="s">
        <v>1542</v>
      </c>
      <c r="N1419" t="s">
        <v>5109</v>
      </c>
    </row>
    <row r="1420" spans="1:30">
      <c r="A1420" t="s">
        <v>4979</v>
      </c>
      <c r="B1420">
        <v>175</v>
      </c>
      <c r="C1420" t="s">
        <v>0</v>
      </c>
      <c r="D1420">
        <v>1</v>
      </c>
      <c r="E1420" t="s">
        <v>1</v>
      </c>
      <c r="F1420">
        <v>52</v>
      </c>
      <c r="G1420" s="2">
        <v>0</v>
      </c>
      <c r="H1420" t="s">
        <v>5112</v>
      </c>
      <c r="I1420" t="s">
        <v>5113</v>
      </c>
      <c r="J1420" t="s">
        <v>5114</v>
      </c>
      <c r="K1420" t="s">
        <v>558</v>
      </c>
      <c r="L1420" t="s">
        <v>596</v>
      </c>
      <c r="M1420" t="s">
        <v>598</v>
      </c>
    </row>
    <row r="1421" spans="1:30">
      <c r="A1421" t="s">
        <v>4979</v>
      </c>
      <c r="B1421">
        <v>175</v>
      </c>
      <c r="C1421" t="s">
        <v>0</v>
      </c>
      <c r="D1421">
        <v>1</v>
      </c>
      <c r="E1421" t="s">
        <v>1</v>
      </c>
      <c r="F1421">
        <v>44</v>
      </c>
      <c r="G1421" s="2">
        <v>0</v>
      </c>
      <c r="H1421" t="s">
        <v>5115</v>
      </c>
      <c r="I1421" t="s">
        <v>5116</v>
      </c>
      <c r="J1421" t="s">
        <v>819</v>
      </c>
      <c r="K1421" t="s">
        <v>734</v>
      </c>
      <c r="L1421" t="s">
        <v>820</v>
      </c>
      <c r="M1421" t="s">
        <v>821</v>
      </c>
    </row>
    <row r="1422" spans="1:30">
      <c r="A1422" t="s">
        <v>4979</v>
      </c>
      <c r="B1422">
        <v>175</v>
      </c>
      <c r="C1422" t="s">
        <v>0</v>
      </c>
      <c r="D1422">
        <v>1</v>
      </c>
      <c r="E1422" t="s">
        <v>1</v>
      </c>
      <c r="F1422">
        <v>42</v>
      </c>
      <c r="G1422" s="2">
        <v>0</v>
      </c>
      <c r="H1422" t="s">
        <v>5117</v>
      </c>
      <c r="I1422" t="s">
        <v>5118</v>
      </c>
      <c r="J1422" t="s">
        <v>1801</v>
      </c>
      <c r="K1422" t="s">
        <v>561</v>
      </c>
      <c r="L1422" t="s">
        <v>1802</v>
      </c>
      <c r="M1422" t="s">
        <v>893</v>
      </c>
      <c r="N1422" t="s">
        <v>1803</v>
      </c>
      <c r="O1422" t="s">
        <v>1804</v>
      </c>
      <c r="P1422" t="s">
        <v>1805</v>
      </c>
      <c r="Q1422" t="s">
        <v>1806</v>
      </c>
    </row>
    <row r="1423" spans="1:30">
      <c r="A1423" t="s">
        <v>4979</v>
      </c>
      <c r="B1423">
        <v>175</v>
      </c>
      <c r="C1423" t="s">
        <v>0</v>
      </c>
      <c r="D1423">
        <v>1</v>
      </c>
      <c r="E1423" t="s">
        <v>1</v>
      </c>
      <c r="F1423">
        <v>42</v>
      </c>
      <c r="G1423" s="2">
        <v>0</v>
      </c>
      <c r="H1423" t="s">
        <v>5119</v>
      </c>
      <c r="I1423" t="s">
        <v>5120</v>
      </c>
      <c r="J1423" t="s">
        <v>1801</v>
      </c>
      <c r="K1423" t="s">
        <v>561</v>
      </c>
      <c r="L1423" t="s">
        <v>1802</v>
      </c>
      <c r="M1423" t="s">
        <v>893</v>
      </c>
      <c r="N1423" t="s">
        <v>1803</v>
      </c>
      <c r="O1423" t="s">
        <v>1804</v>
      </c>
      <c r="P1423" t="s">
        <v>1805</v>
      </c>
      <c r="Q1423" t="s">
        <v>1806</v>
      </c>
    </row>
    <row r="1424" spans="1:30">
      <c r="A1424" t="s">
        <v>4979</v>
      </c>
      <c r="B1424">
        <v>175</v>
      </c>
      <c r="C1424" t="s">
        <v>0</v>
      </c>
      <c r="D1424">
        <v>1</v>
      </c>
      <c r="E1424" t="s">
        <v>1</v>
      </c>
      <c r="F1424">
        <v>42</v>
      </c>
      <c r="G1424" s="2">
        <v>0</v>
      </c>
      <c r="H1424" t="s">
        <v>5121</v>
      </c>
      <c r="I1424" t="s">
        <v>5122</v>
      </c>
      <c r="J1424" t="s">
        <v>1801</v>
      </c>
      <c r="K1424" t="s">
        <v>561</v>
      </c>
      <c r="L1424" t="s">
        <v>1802</v>
      </c>
      <c r="M1424" t="s">
        <v>893</v>
      </c>
      <c r="N1424" t="s">
        <v>1803</v>
      </c>
      <c r="O1424" t="s">
        <v>1804</v>
      </c>
      <c r="P1424" t="s">
        <v>1805</v>
      </c>
      <c r="Q1424" t="s">
        <v>1806</v>
      </c>
    </row>
    <row r="1425" spans="1:43">
      <c r="A1425" t="s">
        <v>4979</v>
      </c>
      <c r="B1425">
        <v>175</v>
      </c>
      <c r="C1425" t="s">
        <v>0</v>
      </c>
      <c r="D1425">
        <v>1</v>
      </c>
      <c r="E1425" t="s">
        <v>1</v>
      </c>
      <c r="F1425">
        <v>42</v>
      </c>
      <c r="G1425" s="2">
        <v>0</v>
      </c>
      <c r="H1425" t="s">
        <v>5123</v>
      </c>
      <c r="I1425" t="s">
        <v>5124</v>
      </c>
      <c r="J1425" t="s">
        <v>1801</v>
      </c>
      <c r="K1425" t="s">
        <v>561</v>
      </c>
      <c r="L1425" t="s">
        <v>1802</v>
      </c>
      <c r="M1425" t="s">
        <v>893</v>
      </c>
      <c r="N1425" t="s">
        <v>1803</v>
      </c>
      <c r="O1425" t="s">
        <v>1804</v>
      </c>
      <c r="P1425" t="s">
        <v>1805</v>
      </c>
      <c r="Q1425" t="s">
        <v>1806</v>
      </c>
    </row>
    <row r="1426" spans="1:43">
      <c r="A1426" t="s">
        <v>4979</v>
      </c>
      <c r="B1426">
        <v>175</v>
      </c>
      <c r="C1426" t="s">
        <v>0</v>
      </c>
      <c r="D1426">
        <v>1</v>
      </c>
      <c r="E1426" t="s">
        <v>1</v>
      </c>
      <c r="F1426">
        <v>39</v>
      </c>
      <c r="G1426" s="2">
        <v>0</v>
      </c>
      <c r="H1426" t="s">
        <v>5125</v>
      </c>
      <c r="I1426" t="s">
        <v>5126</v>
      </c>
      <c r="J1426" t="s">
        <v>1414</v>
      </c>
      <c r="K1426" t="s">
        <v>1250</v>
      </c>
      <c r="L1426" t="s">
        <v>1420</v>
      </c>
      <c r="M1426" t="s">
        <v>1421</v>
      </c>
      <c r="N1426" t="s">
        <v>98</v>
      </c>
      <c r="O1426" t="s">
        <v>5127</v>
      </c>
      <c r="P1426" t="s">
        <v>4699</v>
      </c>
      <c r="Q1426" t="s">
        <v>5128</v>
      </c>
      <c r="R1426" t="s">
        <v>10</v>
      </c>
      <c r="S1426" t="s">
        <v>14</v>
      </c>
      <c r="T1426" t="s">
        <v>5129</v>
      </c>
      <c r="U1426" t="s">
        <v>5130</v>
      </c>
      <c r="V1426" t="s">
        <v>5131</v>
      </c>
      <c r="W1426" t="s">
        <v>5132</v>
      </c>
      <c r="X1426" t="s">
        <v>548</v>
      </c>
      <c r="Y1426" t="s">
        <v>5133</v>
      </c>
      <c r="Z1426" t="s">
        <v>5132</v>
      </c>
      <c r="AA1426" t="s">
        <v>5134</v>
      </c>
      <c r="AB1426" t="s">
        <v>4699</v>
      </c>
      <c r="AC1426" t="s">
        <v>5128</v>
      </c>
      <c r="AD1426" t="s">
        <v>10</v>
      </c>
      <c r="AE1426" t="s">
        <v>55</v>
      </c>
      <c r="AF1426" t="s">
        <v>5135</v>
      </c>
      <c r="AG1426" t="s">
        <v>5136</v>
      </c>
      <c r="AH1426" t="s">
        <v>1428</v>
      </c>
      <c r="AI1426" t="s">
        <v>313</v>
      </c>
      <c r="AJ1426" t="s">
        <v>1429</v>
      </c>
      <c r="AK1426" t="s">
        <v>1431</v>
      </c>
      <c r="AL1426" t="s">
        <v>4489</v>
      </c>
      <c r="AM1426" t="s">
        <v>98</v>
      </c>
      <c r="AN1426" t="s">
        <v>5137</v>
      </c>
      <c r="AO1426" t="s">
        <v>5138</v>
      </c>
      <c r="AP1426" t="s">
        <v>98</v>
      </c>
      <c r="AQ1426" t="s">
        <v>1032</v>
      </c>
    </row>
    <row r="1427" spans="1:43">
      <c r="A1427" t="s">
        <v>4979</v>
      </c>
      <c r="B1427">
        <v>175</v>
      </c>
      <c r="C1427" t="s">
        <v>0</v>
      </c>
      <c r="D1427">
        <v>1</v>
      </c>
      <c r="E1427" t="s">
        <v>1</v>
      </c>
      <c r="F1427">
        <v>39</v>
      </c>
      <c r="G1427" s="2">
        <v>0</v>
      </c>
      <c r="H1427" t="s">
        <v>5139</v>
      </c>
      <c r="I1427" t="s">
        <v>5140</v>
      </c>
      <c r="J1427" t="s">
        <v>410</v>
      </c>
      <c r="K1427" t="s">
        <v>655</v>
      </c>
      <c r="L1427" t="s">
        <v>10</v>
      </c>
    </row>
    <row r="1428" spans="1:43">
      <c r="A1428" t="s">
        <v>4979</v>
      </c>
      <c r="B1428">
        <v>175</v>
      </c>
      <c r="C1428" t="s">
        <v>0</v>
      </c>
      <c r="D1428">
        <v>1</v>
      </c>
      <c r="E1428" t="s">
        <v>1</v>
      </c>
      <c r="F1428">
        <v>39</v>
      </c>
      <c r="G1428" s="2">
        <v>0</v>
      </c>
      <c r="H1428" t="s">
        <v>5141</v>
      </c>
      <c r="I1428" t="s">
        <v>5142</v>
      </c>
      <c r="J1428" t="s">
        <v>410</v>
      </c>
      <c r="K1428" t="s">
        <v>655</v>
      </c>
      <c r="L1428" t="s">
        <v>10</v>
      </c>
    </row>
    <row r="1429" spans="1:43">
      <c r="A1429" t="s">
        <v>4979</v>
      </c>
      <c r="B1429">
        <v>175</v>
      </c>
      <c r="C1429" t="s">
        <v>0</v>
      </c>
      <c r="D1429">
        <v>1</v>
      </c>
      <c r="E1429" t="s">
        <v>1</v>
      </c>
      <c r="F1429">
        <v>39</v>
      </c>
      <c r="G1429" s="2">
        <v>0</v>
      </c>
      <c r="H1429" t="s">
        <v>5143</v>
      </c>
      <c r="I1429" t="s">
        <v>5144</v>
      </c>
      <c r="J1429" t="s">
        <v>410</v>
      </c>
      <c r="K1429" t="s">
        <v>655</v>
      </c>
      <c r="L1429" t="s">
        <v>10</v>
      </c>
    </row>
    <row r="1430" spans="1:43">
      <c r="A1430" t="s">
        <v>4979</v>
      </c>
      <c r="B1430">
        <v>175</v>
      </c>
      <c r="C1430" t="s">
        <v>0</v>
      </c>
      <c r="D1430">
        <v>1</v>
      </c>
      <c r="E1430" t="s">
        <v>1</v>
      </c>
      <c r="F1430">
        <v>39</v>
      </c>
      <c r="G1430" s="2">
        <v>0</v>
      </c>
      <c r="H1430" t="s">
        <v>5145</v>
      </c>
      <c r="I1430" t="s">
        <v>5146</v>
      </c>
      <c r="J1430" t="s">
        <v>410</v>
      </c>
      <c r="K1430" t="s">
        <v>655</v>
      </c>
      <c r="L1430" t="s">
        <v>10</v>
      </c>
    </row>
    <row r="1431" spans="1:43">
      <c r="A1431" t="s">
        <v>4979</v>
      </c>
      <c r="B1431">
        <v>175</v>
      </c>
      <c r="C1431" t="s">
        <v>0</v>
      </c>
      <c r="D1431">
        <v>1</v>
      </c>
      <c r="E1431" t="s">
        <v>1</v>
      </c>
      <c r="F1431">
        <v>39</v>
      </c>
      <c r="G1431" s="2">
        <v>0</v>
      </c>
      <c r="H1431" t="s">
        <v>5147</v>
      </c>
      <c r="I1431" t="s">
        <v>5148</v>
      </c>
      <c r="J1431" t="s">
        <v>410</v>
      </c>
      <c r="K1431" t="s">
        <v>655</v>
      </c>
      <c r="L1431" t="s">
        <v>10</v>
      </c>
    </row>
    <row r="1432" spans="1:43">
      <c r="A1432" t="s">
        <v>4979</v>
      </c>
      <c r="B1432">
        <v>175</v>
      </c>
      <c r="C1432" t="s">
        <v>0</v>
      </c>
      <c r="D1432">
        <v>1</v>
      </c>
      <c r="E1432" t="s">
        <v>1</v>
      </c>
      <c r="F1432">
        <v>38</v>
      </c>
      <c r="G1432" s="2">
        <v>0</v>
      </c>
      <c r="H1432" t="s">
        <v>5149</v>
      </c>
      <c r="I1432" t="s">
        <v>5150</v>
      </c>
      <c r="J1432" t="s">
        <v>5151</v>
      </c>
      <c r="K1432" t="s">
        <v>5152</v>
      </c>
      <c r="L1432" t="s">
        <v>1880</v>
      </c>
      <c r="M1432" t="s">
        <v>5153</v>
      </c>
      <c r="N1432" t="s">
        <v>5154</v>
      </c>
      <c r="O1432" t="s">
        <v>5155</v>
      </c>
      <c r="P1432" t="s">
        <v>5156</v>
      </c>
      <c r="Q1432" t="s">
        <v>5157</v>
      </c>
      <c r="R1432" t="s">
        <v>5152</v>
      </c>
      <c r="S1432" t="s">
        <v>1438</v>
      </c>
      <c r="T1432" t="s">
        <v>5158</v>
      </c>
      <c r="U1432" t="s">
        <v>5152</v>
      </c>
      <c r="V1432" t="s">
        <v>1438</v>
      </c>
      <c r="W1432" t="s">
        <v>5159</v>
      </c>
    </row>
    <row r="1433" spans="1:43">
      <c r="A1433" t="s">
        <v>4979</v>
      </c>
      <c r="B1433">
        <v>175</v>
      </c>
      <c r="C1433" t="s">
        <v>0</v>
      </c>
      <c r="D1433">
        <v>1</v>
      </c>
      <c r="E1433" t="s">
        <v>1</v>
      </c>
      <c r="F1433">
        <v>38</v>
      </c>
      <c r="G1433" s="2">
        <v>0</v>
      </c>
      <c r="H1433" t="s">
        <v>5160</v>
      </c>
      <c r="I1433" t="s">
        <v>5161</v>
      </c>
      <c r="J1433" t="s">
        <v>5151</v>
      </c>
      <c r="K1433" t="s">
        <v>5152</v>
      </c>
      <c r="L1433" t="s">
        <v>1880</v>
      </c>
      <c r="M1433" t="s">
        <v>5153</v>
      </c>
      <c r="N1433" t="s">
        <v>5154</v>
      </c>
      <c r="O1433" t="s">
        <v>5155</v>
      </c>
      <c r="P1433" t="s">
        <v>5156</v>
      </c>
      <c r="Q1433" t="s">
        <v>5157</v>
      </c>
      <c r="R1433" t="s">
        <v>5152</v>
      </c>
      <c r="S1433" t="s">
        <v>1438</v>
      </c>
      <c r="T1433" t="s">
        <v>5158</v>
      </c>
      <c r="U1433" t="s">
        <v>5152</v>
      </c>
      <c r="V1433" t="s">
        <v>1438</v>
      </c>
      <c r="W1433" t="s">
        <v>5159</v>
      </c>
    </row>
    <row r="1434" spans="1:43">
      <c r="A1434" t="s">
        <v>4979</v>
      </c>
      <c r="B1434">
        <v>175</v>
      </c>
      <c r="C1434" t="s">
        <v>0</v>
      </c>
      <c r="D1434">
        <v>1</v>
      </c>
      <c r="E1434" t="s">
        <v>1</v>
      </c>
      <c r="F1434">
        <v>38</v>
      </c>
      <c r="G1434" s="2">
        <v>0</v>
      </c>
      <c r="H1434" t="s">
        <v>5162</v>
      </c>
      <c r="I1434" t="s">
        <v>5163</v>
      </c>
      <c r="J1434" t="s">
        <v>5151</v>
      </c>
      <c r="K1434" t="s">
        <v>5152</v>
      </c>
      <c r="L1434" t="s">
        <v>1880</v>
      </c>
      <c r="M1434" t="s">
        <v>5153</v>
      </c>
      <c r="N1434" t="s">
        <v>5154</v>
      </c>
      <c r="O1434" t="s">
        <v>5155</v>
      </c>
      <c r="P1434" t="s">
        <v>5156</v>
      </c>
      <c r="Q1434" t="s">
        <v>5157</v>
      </c>
      <c r="R1434" t="s">
        <v>5152</v>
      </c>
      <c r="S1434" t="s">
        <v>1438</v>
      </c>
      <c r="T1434" t="s">
        <v>5158</v>
      </c>
      <c r="U1434" t="s">
        <v>5152</v>
      </c>
      <c r="V1434" t="s">
        <v>1438</v>
      </c>
      <c r="W1434" t="s">
        <v>5159</v>
      </c>
    </row>
    <row r="1435" spans="1:43">
      <c r="A1435" t="s">
        <v>4979</v>
      </c>
      <c r="B1435">
        <v>175</v>
      </c>
      <c r="C1435" t="s">
        <v>0</v>
      </c>
      <c r="D1435">
        <v>1</v>
      </c>
      <c r="E1435" t="s">
        <v>1</v>
      </c>
      <c r="F1435">
        <v>38</v>
      </c>
      <c r="G1435" s="2">
        <v>0</v>
      </c>
      <c r="H1435" t="s">
        <v>5164</v>
      </c>
      <c r="I1435" t="s">
        <v>5165</v>
      </c>
      <c r="J1435" t="s">
        <v>5151</v>
      </c>
      <c r="K1435" t="s">
        <v>5152</v>
      </c>
      <c r="L1435" t="s">
        <v>1880</v>
      </c>
      <c r="M1435" t="s">
        <v>5153</v>
      </c>
      <c r="N1435" t="s">
        <v>5154</v>
      </c>
      <c r="O1435" t="s">
        <v>5155</v>
      </c>
      <c r="P1435" t="s">
        <v>5156</v>
      </c>
      <c r="Q1435" t="s">
        <v>5157</v>
      </c>
      <c r="R1435" t="s">
        <v>5152</v>
      </c>
      <c r="S1435" t="s">
        <v>1438</v>
      </c>
      <c r="T1435" t="s">
        <v>5158</v>
      </c>
      <c r="U1435" t="s">
        <v>5152</v>
      </c>
      <c r="V1435" t="s">
        <v>1438</v>
      </c>
      <c r="W1435" t="s">
        <v>5159</v>
      </c>
    </row>
    <row r="1436" spans="1:43">
      <c r="A1436" t="s">
        <v>4979</v>
      </c>
      <c r="B1436">
        <v>175</v>
      </c>
      <c r="C1436" t="s">
        <v>0</v>
      </c>
      <c r="D1436">
        <v>1</v>
      </c>
      <c r="E1436" t="s">
        <v>1</v>
      </c>
      <c r="F1436">
        <v>38</v>
      </c>
      <c r="G1436" s="2">
        <v>0</v>
      </c>
      <c r="H1436" t="s">
        <v>5166</v>
      </c>
      <c r="I1436" t="s">
        <v>5167</v>
      </c>
      <c r="J1436" t="s">
        <v>5151</v>
      </c>
      <c r="K1436" t="s">
        <v>5152</v>
      </c>
      <c r="L1436" t="s">
        <v>1880</v>
      </c>
      <c r="M1436" t="s">
        <v>5153</v>
      </c>
      <c r="N1436" t="s">
        <v>5154</v>
      </c>
      <c r="O1436" t="s">
        <v>5155</v>
      </c>
      <c r="P1436" t="s">
        <v>5156</v>
      </c>
      <c r="Q1436" t="s">
        <v>5157</v>
      </c>
      <c r="R1436" t="s">
        <v>5152</v>
      </c>
      <c r="S1436" t="s">
        <v>1438</v>
      </c>
      <c r="T1436" t="s">
        <v>5158</v>
      </c>
      <c r="U1436" t="s">
        <v>5152</v>
      </c>
      <c r="V1436" t="s">
        <v>1438</v>
      </c>
      <c r="W1436" t="s">
        <v>5159</v>
      </c>
    </row>
    <row r="1437" spans="1:43">
      <c r="A1437" t="s">
        <v>4979</v>
      </c>
      <c r="B1437">
        <v>175</v>
      </c>
      <c r="C1437" t="s">
        <v>0</v>
      </c>
      <c r="D1437">
        <v>1</v>
      </c>
      <c r="E1437" t="s">
        <v>1</v>
      </c>
      <c r="F1437">
        <v>35</v>
      </c>
      <c r="G1437" s="2">
        <v>0</v>
      </c>
      <c r="H1437" t="s">
        <v>5168</v>
      </c>
      <c r="I1437" t="s">
        <v>5169</v>
      </c>
      <c r="J1437" t="s">
        <v>595</v>
      </c>
      <c r="K1437" t="s">
        <v>313</v>
      </c>
      <c r="L1437" t="s">
        <v>596</v>
      </c>
      <c r="M1437" t="s">
        <v>1392</v>
      </c>
      <c r="N1437" t="s">
        <v>850</v>
      </c>
    </row>
    <row r="1438" spans="1:43">
      <c r="A1438" t="s">
        <v>4979</v>
      </c>
      <c r="B1438">
        <v>175</v>
      </c>
      <c r="C1438" t="s">
        <v>0</v>
      </c>
      <c r="D1438">
        <v>1</v>
      </c>
      <c r="E1438" t="s">
        <v>1</v>
      </c>
      <c r="F1438">
        <v>24</v>
      </c>
      <c r="G1438" s="2">
        <v>0</v>
      </c>
      <c r="H1438" t="s">
        <v>5170</v>
      </c>
      <c r="I1438" t="s">
        <v>5171</v>
      </c>
      <c r="J1438" t="s">
        <v>166</v>
      </c>
      <c r="K1438" t="s">
        <v>2573</v>
      </c>
      <c r="L1438" t="s">
        <v>2574</v>
      </c>
      <c r="M1438" t="s">
        <v>2575</v>
      </c>
    </row>
    <row r="1439" spans="1:43">
      <c r="A1439" t="s">
        <v>4979</v>
      </c>
      <c r="B1439">
        <v>175</v>
      </c>
      <c r="C1439" t="s">
        <v>0</v>
      </c>
      <c r="D1439">
        <v>1</v>
      </c>
      <c r="E1439" t="s">
        <v>1</v>
      </c>
      <c r="F1439">
        <v>24</v>
      </c>
      <c r="G1439" s="2">
        <v>0</v>
      </c>
      <c r="H1439" t="s">
        <v>5172</v>
      </c>
      <c r="I1439" t="s">
        <v>5173</v>
      </c>
      <c r="J1439" t="s">
        <v>166</v>
      </c>
      <c r="K1439" t="s">
        <v>2573</v>
      </c>
      <c r="L1439" t="s">
        <v>2574</v>
      </c>
      <c r="M1439" t="s">
        <v>2575</v>
      </c>
    </row>
    <row r="1440" spans="1:43">
      <c r="A1440" t="s">
        <v>4979</v>
      </c>
      <c r="B1440">
        <v>175</v>
      </c>
      <c r="C1440" t="s">
        <v>0</v>
      </c>
      <c r="D1440">
        <v>1</v>
      </c>
      <c r="E1440" t="s">
        <v>1</v>
      </c>
      <c r="F1440">
        <v>14</v>
      </c>
      <c r="G1440" s="2">
        <v>0</v>
      </c>
      <c r="H1440" t="s">
        <v>5174</v>
      </c>
      <c r="I1440" t="s">
        <v>5175</v>
      </c>
      <c r="J1440" t="s">
        <v>5176</v>
      </c>
      <c r="K1440" t="s">
        <v>5177</v>
      </c>
      <c r="L1440" t="s">
        <v>5178</v>
      </c>
      <c r="M1440" t="s">
        <v>5179</v>
      </c>
      <c r="N1440" t="s">
        <v>5180</v>
      </c>
      <c r="O1440" t="s">
        <v>5181</v>
      </c>
      <c r="P1440" t="s">
        <v>5182</v>
      </c>
    </row>
    <row r="1441" spans="1:32">
      <c r="A1441" t="s">
        <v>4979</v>
      </c>
      <c r="B1441">
        <v>175</v>
      </c>
      <c r="C1441" t="s">
        <v>0</v>
      </c>
      <c r="D1441">
        <v>1</v>
      </c>
      <c r="E1441" t="s">
        <v>1</v>
      </c>
      <c r="F1441">
        <v>10</v>
      </c>
      <c r="G1441" s="2">
        <v>0</v>
      </c>
      <c r="H1441" t="s">
        <v>5183</v>
      </c>
      <c r="I1441" t="s">
        <v>5184</v>
      </c>
      <c r="J1441" t="s">
        <v>5185</v>
      </c>
      <c r="K1441" t="s">
        <v>362</v>
      </c>
      <c r="L1441" t="s">
        <v>5186</v>
      </c>
      <c r="M1441" t="s">
        <v>5187</v>
      </c>
      <c r="N1441" t="s">
        <v>5188</v>
      </c>
      <c r="O1441" t="s">
        <v>2944</v>
      </c>
    </row>
    <row r="1442" spans="1:32">
      <c r="A1442" t="s">
        <v>5189</v>
      </c>
      <c r="B1442">
        <v>174</v>
      </c>
      <c r="C1442" t="s">
        <v>0</v>
      </c>
      <c r="D1442">
        <v>535</v>
      </c>
      <c r="E1442" t="s">
        <v>1</v>
      </c>
      <c r="F1442">
        <v>603</v>
      </c>
      <c r="G1442" s="2">
        <v>0</v>
      </c>
      <c r="H1442" t="s">
        <v>5190</v>
      </c>
      <c r="I1442" t="s">
        <v>5191</v>
      </c>
      <c r="J1442" t="s">
        <v>5192</v>
      </c>
      <c r="K1442" t="s">
        <v>957</v>
      </c>
      <c r="L1442" t="s">
        <v>10</v>
      </c>
      <c r="M1442" t="s">
        <v>1312</v>
      </c>
      <c r="N1442" t="s">
        <v>33</v>
      </c>
      <c r="O1442" t="s">
        <v>5193</v>
      </c>
      <c r="P1442" t="s">
        <v>5194</v>
      </c>
      <c r="Q1442" t="s">
        <v>5195</v>
      </c>
      <c r="R1442" t="s">
        <v>328</v>
      </c>
      <c r="S1442" t="s">
        <v>42</v>
      </c>
    </row>
    <row r="1443" spans="1:32">
      <c r="A1443" t="s">
        <v>5189</v>
      </c>
      <c r="B1443">
        <v>174</v>
      </c>
      <c r="C1443" t="s">
        <v>0</v>
      </c>
      <c r="D1443">
        <v>196</v>
      </c>
      <c r="E1443" t="s">
        <v>1</v>
      </c>
      <c r="F1443">
        <v>216</v>
      </c>
      <c r="G1443" s="2">
        <v>0</v>
      </c>
      <c r="H1443" t="s">
        <v>5196</v>
      </c>
      <c r="I1443" t="s">
        <v>5197</v>
      </c>
      <c r="J1443" t="s">
        <v>410</v>
      </c>
      <c r="K1443" t="s">
        <v>2373</v>
      </c>
      <c r="L1443" t="s">
        <v>2374</v>
      </c>
    </row>
    <row r="1444" spans="1:32">
      <c r="A1444" t="s">
        <v>5189</v>
      </c>
      <c r="B1444">
        <v>174</v>
      </c>
      <c r="C1444" t="s">
        <v>0</v>
      </c>
      <c r="D1444">
        <v>193</v>
      </c>
      <c r="E1444" t="s">
        <v>1</v>
      </c>
      <c r="F1444">
        <v>220</v>
      </c>
      <c r="G1444" s="2">
        <v>0</v>
      </c>
      <c r="H1444" t="s">
        <v>5198</v>
      </c>
      <c r="I1444" t="s">
        <v>5199</v>
      </c>
      <c r="J1444" t="s">
        <v>1645</v>
      </c>
      <c r="K1444" t="s">
        <v>506</v>
      </c>
      <c r="L1444" t="s">
        <v>1652</v>
      </c>
    </row>
    <row r="1445" spans="1:32">
      <c r="A1445" t="s">
        <v>5189</v>
      </c>
      <c r="B1445">
        <v>174</v>
      </c>
      <c r="C1445" t="s">
        <v>0</v>
      </c>
      <c r="D1445">
        <v>1</v>
      </c>
      <c r="E1445" t="s">
        <v>1</v>
      </c>
      <c r="F1445">
        <v>109</v>
      </c>
      <c r="G1445" s="2">
        <v>0</v>
      </c>
      <c r="H1445" t="s">
        <v>5200</v>
      </c>
      <c r="I1445" t="s">
        <v>5201</v>
      </c>
      <c r="J1445" t="s">
        <v>4842</v>
      </c>
      <c r="K1445" t="s">
        <v>4843</v>
      </c>
      <c r="L1445" t="s">
        <v>4844</v>
      </c>
      <c r="M1445" t="s">
        <v>4845</v>
      </c>
      <c r="N1445" t="s">
        <v>4846</v>
      </c>
      <c r="O1445" t="s">
        <v>4847</v>
      </c>
      <c r="P1445" t="s">
        <v>4846</v>
      </c>
    </row>
    <row r="1446" spans="1:32">
      <c r="A1446" t="s">
        <v>5189</v>
      </c>
      <c r="B1446">
        <v>174</v>
      </c>
      <c r="C1446" t="s">
        <v>0</v>
      </c>
      <c r="D1446">
        <v>1</v>
      </c>
      <c r="E1446" t="s">
        <v>1</v>
      </c>
      <c r="F1446">
        <v>106</v>
      </c>
      <c r="G1446" s="2">
        <v>0</v>
      </c>
      <c r="H1446" t="s">
        <v>5202</v>
      </c>
      <c r="I1446" t="s">
        <v>5203</v>
      </c>
      <c r="J1446" t="s">
        <v>5204</v>
      </c>
      <c r="K1446" t="s">
        <v>7</v>
      </c>
      <c r="L1446" t="s">
        <v>5205</v>
      </c>
      <c r="M1446" t="s">
        <v>10</v>
      </c>
      <c r="N1446">
        <v>3</v>
      </c>
    </row>
    <row r="1447" spans="1:32">
      <c r="A1447" t="s">
        <v>5189</v>
      </c>
      <c r="B1447">
        <v>174</v>
      </c>
      <c r="C1447" t="s">
        <v>0</v>
      </c>
      <c r="D1447">
        <v>1</v>
      </c>
      <c r="E1447" t="s">
        <v>1</v>
      </c>
      <c r="F1447">
        <v>78</v>
      </c>
      <c r="G1447" s="2">
        <v>0</v>
      </c>
      <c r="H1447" t="s">
        <v>5206</v>
      </c>
      <c r="I1447" t="s">
        <v>5207</v>
      </c>
      <c r="J1447" t="s">
        <v>166</v>
      </c>
      <c r="K1447" t="s">
        <v>3839</v>
      </c>
      <c r="L1447" t="s">
        <v>13</v>
      </c>
      <c r="M1447" t="s">
        <v>5208</v>
      </c>
    </row>
    <row r="1448" spans="1:32">
      <c r="A1448" t="s">
        <v>5189</v>
      </c>
      <c r="B1448">
        <v>174</v>
      </c>
      <c r="C1448" t="s">
        <v>0</v>
      </c>
      <c r="D1448">
        <v>1</v>
      </c>
      <c r="E1448" t="s">
        <v>1</v>
      </c>
      <c r="F1448">
        <v>77</v>
      </c>
      <c r="G1448" s="2">
        <v>0</v>
      </c>
      <c r="H1448" t="s">
        <v>5209</v>
      </c>
      <c r="I1448" t="s">
        <v>5210</v>
      </c>
      <c r="J1448" t="s">
        <v>5211</v>
      </c>
      <c r="K1448" t="s">
        <v>694</v>
      </c>
      <c r="L1448" t="s">
        <v>708</v>
      </c>
      <c r="M1448" t="s">
        <v>5212</v>
      </c>
      <c r="N1448" t="s">
        <v>5213</v>
      </c>
      <c r="O1448" t="s">
        <v>5214</v>
      </c>
      <c r="P1448" t="s">
        <v>5215</v>
      </c>
      <c r="Q1448" t="s">
        <v>698</v>
      </c>
      <c r="R1448" t="s">
        <v>5215</v>
      </c>
      <c r="S1448" t="s">
        <v>893</v>
      </c>
      <c r="T1448" t="s">
        <v>5216</v>
      </c>
      <c r="U1448" t="s">
        <v>5217</v>
      </c>
      <c r="V1448" t="s">
        <v>5218</v>
      </c>
      <c r="W1448" t="s">
        <v>5219</v>
      </c>
      <c r="X1448" t="s">
        <v>2350</v>
      </c>
      <c r="Y1448" t="s">
        <v>495</v>
      </c>
    </row>
    <row r="1449" spans="1:32">
      <c r="A1449" t="s">
        <v>5189</v>
      </c>
      <c r="B1449">
        <v>174</v>
      </c>
      <c r="C1449" t="s">
        <v>0</v>
      </c>
      <c r="D1449">
        <v>1</v>
      </c>
      <c r="E1449" t="s">
        <v>1</v>
      </c>
      <c r="F1449">
        <v>75</v>
      </c>
      <c r="G1449" s="2">
        <v>0</v>
      </c>
      <c r="H1449" t="s">
        <v>5220</v>
      </c>
      <c r="I1449" t="s">
        <v>5221</v>
      </c>
      <c r="J1449" t="s">
        <v>5222</v>
      </c>
      <c r="K1449" t="s">
        <v>5223</v>
      </c>
      <c r="L1449" t="s">
        <v>5224</v>
      </c>
      <c r="M1449" t="s">
        <v>495</v>
      </c>
    </row>
    <row r="1450" spans="1:32">
      <c r="A1450" t="s">
        <v>5189</v>
      </c>
      <c r="B1450">
        <v>174</v>
      </c>
      <c r="C1450" t="s">
        <v>0</v>
      </c>
      <c r="D1450">
        <v>1</v>
      </c>
      <c r="E1450" t="s">
        <v>1</v>
      </c>
      <c r="F1450">
        <v>75</v>
      </c>
      <c r="G1450" s="2">
        <v>0</v>
      </c>
      <c r="H1450" t="s">
        <v>5225</v>
      </c>
      <c r="I1450" t="s">
        <v>5226</v>
      </c>
      <c r="J1450" t="s">
        <v>1069</v>
      </c>
      <c r="K1450">
        <v>7</v>
      </c>
      <c r="L1450" t="s">
        <v>429</v>
      </c>
      <c r="M1450" t="s">
        <v>328</v>
      </c>
      <c r="N1450" t="s">
        <v>1070</v>
      </c>
      <c r="O1450" t="s">
        <v>1071</v>
      </c>
      <c r="P1450" t="s">
        <v>1072</v>
      </c>
      <c r="Q1450" t="s">
        <v>429</v>
      </c>
      <c r="R1450" t="s">
        <v>430</v>
      </c>
      <c r="S1450" t="s">
        <v>1073</v>
      </c>
      <c r="T1450" t="s">
        <v>1072</v>
      </c>
      <c r="U1450" t="s">
        <v>429</v>
      </c>
      <c r="V1450" t="s">
        <v>430</v>
      </c>
    </row>
    <row r="1451" spans="1:32">
      <c r="A1451" t="s">
        <v>5189</v>
      </c>
      <c r="B1451">
        <v>174</v>
      </c>
      <c r="C1451" t="s">
        <v>0</v>
      </c>
      <c r="D1451">
        <v>1</v>
      </c>
      <c r="E1451" t="s">
        <v>1</v>
      </c>
      <c r="F1451">
        <v>74</v>
      </c>
      <c r="G1451" s="2">
        <v>0</v>
      </c>
      <c r="H1451" t="s">
        <v>5227</v>
      </c>
      <c r="I1451" t="s">
        <v>5228</v>
      </c>
      <c r="J1451" t="s">
        <v>1069</v>
      </c>
      <c r="K1451">
        <v>7</v>
      </c>
      <c r="L1451" t="s">
        <v>429</v>
      </c>
      <c r="M1451" t="s">
        <v>328</v>
      </c>
      <c r="N1451" t="s">
        <v>1070</v>
      </c>
      <c r="O1451" t="s">
        <v>1071</v>
      </c>
      <c r="P1451" t="s">
        <v>1072</v>
      </c>
      <c r="Q1451" t="s">
        <v>429</v>
      </c>
      <c r="R1451" t="s">
        <v>430</v>
      </c>
      <c r="S1451" t="s">
        <v>1073</v>
      </c>
      <c r="T1451" t="s">
        <v>1072</v>
      </c>
      <c r="U1451" t="s">
        <v>429</v>
      </c>
      <c r="V1451" t="s">
        <v>430</v>
      </c>
    </row>
    <row r="1452" spans="1:32">
      <c r="A1452" t="s">
        <v>5189</v>
      </c>
      <c r="B1452">
        <v>174</v>
      </c>
      <c r="C1452" t="s">
        <v>0</v>
      </c>
      <c r="D1452">
        <v>1</v>
      </c>
      <c r="E1452" t="s">
        <v>1</v>
      </c>
      <c r="F1452">
        <v>73</v>
      </c>
      <c r="G1452" s="2">
        <v>0</v>
      </c>
      <c r="H1452" t="s">
        <v>5229</v>
      </c>
      <c r="I1452" t="s">
        <v>5230</v>
      </c>
      <c r="J1452" t="s">
        <v>4612</v>
      </c>
      <c r="K1452" t="s">
        <v>4613</v>
      </c>
      <c r="L1452">
        <v>1</v>
      </c>
      <c r="M1452" t="s">
        <v>2177</v>
      </c>
      <c r="N1452" t="s">
        <v>1893</v>
      </c>
      <c r="O1452" t="s">
        <v>11</v>
      </c>
      <c r="P1452" t="s">
        <v>4615</v>
      </c>
      <c r="Q1452" t="s">
        <v>1893</v>
      </c>
      <c r="R1452" t="s">
        <v>11</v>
      </c>
      <c r="S1452" t="s">
        <v>5231</v>
      </c>
      <c r="T1452" t="s">
        <v>4617</v>
      </c>
      <c r="U1452" t="s">
        <v>11</v>
      </c>
      <c r="V1452" t="s">
        <v>2177</v>
      </c>
      <c r="W1452" t="s">
        <v>1893</v>
      </c>
      <c r="X1452" t="s">
        <v>53</v>
      </c>
      <c r="Y1452" t="s">
        <v>4617</v>
      </c>
      <c r="Z1452" t="s">
        <v>53</v>
      </c>
      <c r="AA1452" t="s">
        <v>2177</v>
      </c>
      <c r="AB1452" t="s">
        <v>1893</v>
      </c>
      <c r="AC1452" t="s">
        <v>32</v>
      </c>
      <c r="AD1452" t="s">
        <v>5232</v>
      </c>
      <c r="AE1452" t="s">
        <v>5233</v>
      </c>
      <c r="AF1452" t="s">
        <v>495</v>
      </c>
    </row>
    <row r="1453" spans="1:32">
      <c r="A1453" t="s">
        <v>5189</v>
      </c>
      <c r="B1453">
        <v>174</v>
      </c>
      <c r="C1453" t="s">
        <v>0</v>
      </c>
      <c r="D1453">
        <v>1</v>
      </c>
      <c r="E1453" t="s">
        <v>1</v>
      </c>
      <c r="F1453">
        <v>71</v>
      </c>
      <c r="G1453" s="2">
        <v>0</v>
      </c>
      <c r="H1453" t="s">
        <v>5234</v>
      </c>
      <c r="I1453" t="s">
        <v>5235</v>
      </c>
      <c r="J1453" t="s">
        <v>166</v>
      </c>
      <c r="K1453" t="s">
        <v>1345</v>
      </c>
      <c r="L1453" t="s">
        <v>328</v>
      </c>
      <c r="M1453" t="s">
        <v>1346</v>
      </c>
    </row>
    <row r="1454" spans="1:32">
      <c r="A1454" t="s">
        <v>5189</v>
      </c>
      <c r="B1454">
        <v>174</v>
      </c>
      <c r="C1454" t="s">
        <v>0</v>
      </c>
      <c r="D1454">
        <v>1</v>
      </c>
      <c r="E1454" t="s">
        <v>1</v>
      </c>
      <c r="F1454">
        <v>69</v>
      </c>
      <c r="G1454" s="2">
        <v>0</v>
      </c>
      <c r="H1454" t="s">
        <v>5236</v>
      </c>
      <c r="I1454" t="s">
        <v>5237</v>
      </c>
      <c r="J1454" t="s">
        <v>5238</v>
      </c>
      <c r="K1454" t="s">
        <v>3955</v>
      </c>
      <c r="L1454" t="s">
        <v>5239</v>
      </c>
    </row>
    <row r="1455" spans="1:32">
      <c r="A1455" t="s">
        <v>5189</v>
      </c>
      <c r="B1455">
        <v>174</v>
      </c>
      <c r="C1455" t="s">
        <v>0</v>
      </c>
      <c r="D1455">
        <v>1</v>
      </c>
      <c r="E1455" t="s">
        <v>1</v>
      </c>
      <c r="F1455">
        <v>69</v>
      </c>
      <c r="G1455" s="2">
        <v>0</v>
      </c>
      <c r="H1455" t="s">
        <v>5240</v>
      </c>
      <c r="I1455" t="s">
        <v>5241</v>
      </c>
      <c r="J1455" t="s">
        <v>1204</v>
      </c>
      <c r="K1455" t="s">
        <v>734</v>
      </c>
      <c r="L1455" t="s">
        <v>1205</v>
      </c>
      <c r="M1455" t="s">
        <v>1206</v>
      </c>
      <c r="N1455" t="s">
        <v>651</v>
      </c>
      <c r="O1455" t="s">
        <v>1207</v>
      </c>
    </row>
    <row r="1456" spans="1:32">
      <c r="A1456" t="s">
        <v>5189</v>
      </c>
      <c r="B1456">
        <v>174</v>
      </c>
      <c r="C1456" t="s">
        <v>0</v>
      </c>
      <c r="D1456">
        <v>1</v>
      </c>
      <c r="E1456" t="s">
        <v>1</v>
      </c>
      <c r="F1456">
        <v>69</v>
      </c>
      <c r="G1456" s="2">
        <v>0</v>
      </c>
      <c r="H1456" t="s">
        <v>5242</v>
      </c>
      <c r="I1456" t="s">
        <v>5243</v>
      </c>
      <c r="J1456" t="s">
        <v>1204</v>
      </c>
      <c r="K1456" t="s">
        <v>734</v>
      </c>
      <c r="L1456" t="s">
        <v>1205</v>
      </c>
      <c r="M1456" t="s">
        <v>1206</v>
      </c>
      <c r="N1456" t="s">
        <v>651</v>
      </c>
      <c r="O1456" t="s">
        <v>1207</v>
      </c>
    </row>
    <row r="1457" spans="1:16">
      <c r="A1457" t="s">
        <v>5189</v>
      </c>
      <c r="B1457">
        <v>174</v>
      </c>
      <c r="C1457" t="s">
        <v>0</v>
      </c>
      <c r="D1457">
        <v>1</v>
      </c>
      <c r="E1457" t="s">
        <v>1</v>
      </c>
      <c r="F1457">
        <v>69</v>
      </c>
      <c r="G1457" s="2">
        <v>0</v>
      </c>
      <c r="H1457" t="s">
        <v>5244</v>
      </c>
      <c r="I1457" t="s">
        <v>5245</v>
      </c>
      <c r="J1457" t="s">
        <v>1204</v>
      </c>
      <c r="K1457" t="s">
        <v>734</v>
      </c>
      <c r="L1457" t="s">
        <v>1205</v>
      </c>
      <c r="M1457" t="s">
        <v>1206</v>
      </c>
      <c r="N1457" t="s">
        <v>651</v>
      </c>
      <c r="O1457" t="s">
        <v>1207</v>
      </c>
    </row>
    <row r="1458" spans="1:16">
      <c r="A1458" t="s">
        <v>5189</v>
      </c>
      <c r="B1458">
        <v>174</v>
      </c>
      <c r="C1458" t="s">
        <v>0</v>
      </c>
      <c r="D1458">
        <v>1</v>
      </c>
      <c r="E1458" t="s">
        <v>1</v>
      </c>
      <c r="F1458">
        <v>69</v>
      </c>
      <c r="G1458" s="2">
        <v>0</v>
      </c>
      <c r="H1458" t="s">
        <v>5246</v>
      </c>
      <c r="I1458" t="s">
        <v>5247</v>
      </c>
      <c r="J1458" t="s">
        <v>1204</v>
      </c>
      <c r="K1458" t="s">
        <v>734</v>
      </c>
      <c r="L1458" t="s">
        <v>1205</v>
      </c>
      <c r="M1458" t="s">
        <v>1206</v>
      </c>
      <c r="N1458" t="s">
        <v>651</v>
      </c>
      <c r="O1458" t="s">
        <v>1207</v>
      </c>
    </row>
    <row r="1459" spans="1:16">
      <c r="A1459" t="s">
        <v>5189</v>
      </c>
      <c r="B1459">
        <v>174</v>
      </c>
      <c r="C1459" t="s">
        <v>0</v>
      </c>
      <c r="D1459">
        <v>1</v>
      </c>
      <c r="E1459" t="s">
        <v>1</v>
      </c>
      <c r="F1459">
        <v>69</v>
      </c>
      <c r="G1459" s="2">
        <v>0</v>
      </c>
      <c r="H1459" t="s">
        <v>5248</v>
      </c>
      <c r="I1459" t="s">
        <v>5249</v>
      </c>
      <c r="J1459" t="s">
        <v>1204</v>
      </c>
      <c r="K1459" t="s">
        <v>734</v>
      </c>
      <c r="L1459" t="s">
        <v>1205</v>
      </c>
      <c r="M1459" t="s">
        <v>1206</v>
      </c>
      <c r="N1459" t="s">
        <v>651</v>
      </c>
      <c r="O1459" t="s">
        <v>1207</v>
      </c>
    </row>
    <row r="1460" spans="1:16">
      <c r="A1460" t="s">
        <v>5189</v>
      </c>
      <c r="B1460">
        <v>174</v>
      </c>
      <c r="C1460" t="s">
        <v>0</v>
      </c>
      <c r="D1460">
        <v>1</v>
      </c>
      <c r="E1460" t="s">
        <v>1</v>
      </c>
      <c r="F1460">
        <v>69</v>
      </c>
      <c r="G1460" s="2">
        <v>0</v>
      </c>
      <c r="H1460" t="s">
        <v>5250</v>
      </c>
      <c r="I1460" t="s">
        <v>5251</v>
      </c>
      <c r="J1460" t="s">
        <v>1204</v>
      </c>
      <c r="K1460" t="s">
        <v>734</v>
      </c>
      <c r="L1460" t="s">
        <v>1205</v>
      </c>
      <c r="M1460" t="s">
        <v>1206</v>
      </c>
      <c r="N1460" t="s">
        <v>651</v>
      </c>
      <c r="O1460" t="s">
        <v>1207</v>
      </c>
    </row>
    <row r="1461" spans="1:16">
      <c r="A1461" t="s">
        <v>5189</v>
      </c>
      <c r="B1461">
        <v>174</v>
      </c>
      <c r="C1461" t="s">
        <v>0</v>
      </c>
      <c r="D1461">
        <v>1</v>
      </c>
      <c r="E1461" t="s">
        <v>1</v>
      </c>
      <c r="F1461">
        <v>69</v>
      </c>
      <c r="G1461" s="2">
        <v>0</v>
      </c>
      <c r="H1461" t="s">
        <v>5252</v>
      </c>
      <c r="I1461" t="s">
        <v>5253</v>
      </c>
      <c r="J1461" t="s">
        <v>1204</v>
      </c>
      <c r="K1461" t="s">
        <v>734</v>
      </c>
      <c r="L1461" t="s">
        <v>1205</v>
      </c>
      <c r="M1461" t="s">
        <v>1206</v>
      </c>
      <c r="N1461" t="s">
        <v>651</v>
      </c>
      <c r="O1461" t="s">
        <v>1207</v>
      </c>
    </row>
    <row r="1462" spans="1:16">
      <c r="A1462" t="s">
        <v>5189</v>
      </c>
      <c r="B1462">
        <v>174</v>
      </c>
      <c r="C1462" t="s">
        <v>0</v>
      </c>
      <c r="D1462">
        <v>1</v>
      </c>
      <c r="E1462" t="s">
        <v>1</v>
      </c>
      <c r="F1462">
        <v>69</v>
      </c>
      <c r="G1462" s="2">
        <v>0</v>
      </c>
      <c r="H1462" t="s">
        <v>5254</v>
      </c>
      <c r="I1462" t="s">
        <v>5255</v>
      </c>
      <c r="J1462" t="s">
        <v>1204</v>
      </c>
      <c r="K1462" t="s">
        <v>734</v>
      </c>
      <c r="L1462" t="s">
        <v>1205</v>
      </c>
      <c r="M1462" t="s">
        <v>1206</v>
      </c>
      <c r="N1462" t="s">
        <v>651</v>
      </c>
      <c r="O1462" t="s">
        <v>1207</v>
      </c>
    </row>
    <row r="1463" spans="1:16">
      <c r="A1463" t="s">
        <v>5189</v>
      </c>
      <c r="B1463">
        <v>174</v>
      </c>
      <c r="C1463" t="s">
        <v>0</v>
      </c>
      <c r="D1463">
        <v>1</v>
      </c>
      <c r="E1463" t="s">
        <v>1</v>
      </c>
      <c r="F1463">
        <v>69</v>
      </c>
      <c r="G1463" s="2">
        <v>0</v>
      </c>
      <c r="H1463" t="s">
        <v>5256</v>
      </c>
      <c r="I1463" t="s">
        <v>5257</v>
      </c>
      <c r="J1463" t="s">
        <v>1204</v>
      </c>
      <c r="K1463" t="s">
        <v>734</v>
      </c>
      <c r="L1463" t="s">
        <v>1205</v>
      </c>
      <c r="M1463" t="s">
        <v>1206</v>
      </c>
      <c r="N1463" t="s">
        <v>651</v>
      </c>
      <c r="O1463" t="s">
        <v>1207</v>
      </c>
    </row>
    <row r="1464" spans="1:16">
      <c r="A1464" t="s">
        <v>5189</v>
      </c>
      <c r="B1464">
        <v>174</v>
      </c>
      <c r="C1464" t="s">
        <v>0</v>
      </c>
      <c r="D1464">
        <v>1</v>
      </c>
      <c r="E1464" t="s">
        <v>1</v>
      </c>
      <c r="F1464">
        <v>69</v>
      </c>
      <c r="G1464" s="2">
        <v>0</v>
      </c>
      <c r="H1464" t="s">
        <v>5258</v>
      </c>
      <c r="I1464" t="s">
        <v>5259</v>
      </c>
      <c r="J1464" t="s">
        <v>1204</v>
      </c>
      <c r="K1464" t="s">
        <v>734</v>
      </c>
      <c r="L1464" t="s">
        <v>1205</v>
      </c>
      <c r="M1464" t="s">
        <v>1206</v>
      </c>
      <c r="N1464" t="s">
        <v>651</v>
      </c>
      <c r="O1464" t="s">
        <v>1207</v>
      </c>
    </row>
    <row r="1465" spans="1:16">
      <c r="A1465" t="s">
        <v>5189</v>
      </c>
      <c r="B1465">
        <v>174</v>
      </c>
      <c r="C1465" t="s">
        <v>0</v>
      </c>
      <c r="D1465">
        <v>1</v>
      </c>
      <c r="E1465" t="s">
        <v>1</v>
      </c>
      <c r="F1465">
        <v>68</v>
      </c>
      <c r="G1465" s="2">
        <v>0</v>
      </c>
      <c r="H1465" t="s">
        <v>5260</v>
      </c>
      <c r="I1465" t="s">
        <v>5261</v>
      </c>
      <c r="J1465" t="s">
        <v>5262</v>
      </c>
      <c r="K1465" t="s">
        <v>840</v>
      </c>
      <c r="L1465" t="s">
        <v>5263</v>
      </c>
      <c r="M1465" t="s">
        <v>5264</v>
      </c>
      <c r="N1465" t="s">
        <v>5265</v>
      </c>
      <c r="O1465" t="s">
        <v>1044</v>
      </c>
      <c r="P1465" t="s">
        <v>5266</v>
      </c>
    </row>
    <row r="1466" spans="1:16">
      <c r="A1466" t="s">
        <v>5189</v>
      </c>
      <c r="B1466">
        <v>174</v>
      </c>
      <c r="C1466" t="s">
        <v>0</v>
      </c>
      <c r="D1466">
        <v>1</v>
      </c>
      <c r="E1466" t="s">
        <v>1</v>
      </c>
      <c r="F1466">
        <v>68</v>
      </c>
      <c r="G1466" s="2">
        <v>0</v>
      </c>
      <c r="H1466" t="s">
        <v>5267</v>
      </c>
      <c r="I1466" t="s">
        <v>5268</v>
      </c>
      <c r="J1466" t="s">
        <v>5262</v>
      </c>
      <c r="K1466" t="s">
        <v>840</v>
      </c>
      <c r="L1466" t="s">
        <v>5263</v>
      </c>
      <c r="M1466" t="s">
        <v>5264</v>
      </c>
      <c r="N1466" t="s">
        <v>5265</v>
      </c>
      <c r="O1466" t="s">
        <v>1044</v>
      </c>
      <c r="P1466" t="s">
        <v>5266</v>
      </c>
    </row>
    <row r="1467" spans="1:16">
      <c r="A1467" t="s">
        <v>5189</v>
      </c>
      <c r="B1467">
        <v>174</v>
      </c>
      <c r="C1467" t="s">
        <v>0</v>
      </c>
      <c r="D1467">
        <v>1</v>
      </c>
      <c r="E1467" t="s">
        <v>1</v>
      </c>
      <c r="F1467">
        <v>68</v>
      </c>
      <c r="G1467" s="2">
        <v>0</v>
      </c>
      <c r="H1467" t="s">
        <v>5269</v>
      </c>
      <c r="I1467" t="s">
        <v>5270</v>
      </c>
      <c r="J1467" t="s">
        <v>5262</v>
      </c>
      <c r="K1467" t="s">
        <v>840</v>
      </c>
      <c r="L1467" t="s">
        <v>5263</v>
      </c>
      <c r="M1467" t="s">
        <v>5264</v>
      </c>
      <c r="N1467" t="s">
        <v>5265</v>
      </c>
      <c r="O1467" t="s">
        <v>1044</v>
      </c>
      <c r="P1467" t="s">
        <v>5266</v>
      </c>
    </row>
    <row r="1468" spans="1:16">
      <c r="A1468" t="s">
        <v>5189</v>
      </c>
      <c r="B1468">
        <v>174</v>
      </c>
      <c r="C1468" t="s">
        <v>0</v>
      </c>
      <c r="D1468">
        <v>1</v>
      </c>
      <c r="E1468" t="s">
        <v>1</v>
      </c>
      <c r="F1468">
        <v>68</v>
      </c>
      <c r="G1468" s="2">
        <v>0</v>
      </c>
      <c r="H1468" t="s">
        <v>5271</v>
      </c>
      <c r="I1468" t="s">
        <v>5272</v>
      </c>
      <c r="J1468" t="s">
        <v>5262</v>
      </c>
      <c r="K1468" t="s">
        <v>840</v>
      </c>
      <c r="L1468" t="s">
        <v>5263</v>
      </c>
      <c r="M1468" t="s">
        <v>5264</v>
      </c>
      <c r="N1468" t="s">
        <v>5265</v>
      </c>
      <c r="O1468" t="s">
        <v>1044</v>
      </c>
      <c r="P1468" t="s">
        <v>5266</v>
      </c>
    </row>
    <row r="1469" spans="1:16">
      <c r="A1469" t="s">
        <v>5189</v>
      </c>
      <c r="B1469">
        <v>174</v>
      </c>
      <c r="C1469" t="s">
        <v>0</v>
      </c>
      <c r="D1469">
        <v>1</v>
      </c>
      <c r="E1469" t="s">
        <v>1</v>
      </c>
      <c r="F1469">
        <v>68</v>
      </c>
      <c r="G1469" s="2">
        <v>0</v>
      </c>
      <c r="H1469" t="s">
        <v>5273</v>
      </c>
      <c r="I1469" t="s">
        <v>5274</v>
      </c>
      <c r="J1469" t="s">
        <v>5262</v>
      </c>
      <c r="K1469" t="s">
        <v>840</v>
      </c>
      <c r="L1469" t="s">
        <v>5263</v>
      </c>
      <c r="M1469" t="s">
        <v>5264</v>
      </c>
      <c r="N1469" t="s">
        <v>5265</v>
      </c>
      <c r="O1469" t="s">
        <v>1044</v>
      </c>
      <c r="P1469" t="s">
        <v>5266</v>
      </c>
    </row>
    <row r="1470" spans="1:16">
      <c r="A1470" t="s">
        <v>5189</v>
      </c>
      <c r="B1470">
        <v>174</v>
      </c>
      <c r="C1470" t="s">
        <v>0</v>
      </c>
      <c r="D1470">
        <v>1</v>
      </c>
      <c r="E1470" t="s">
        <v>1</v>
      </c>
      <c r="F1470">
        <v>68</v>
      </c>
      <c r="G1470" s="2">
        <v>0</v>
      </c>
      <c r="H1470" t="s">
        <v>5275</v>
      </c>
      <c r="I1470" t="s">
        <v>5276</v>
      </c>
      <c r="J1470" t="s">
        <v>5262</v>
      </c>
      <c r="K1470" t="s">
        <v>840</v>
      </c>
      <c r="L1470" t="s">
        <v>5263</v>
      </c>
      <c r="M1470" t="s">
        <v>5264</v>
      </c>
      <c r="N1470" t="s">
        <v>5265</v>
      </c>
      <c r="O1470" t="s">
        <v>1044</v>
      </c>
      <c r="P1470" t="s">
        <v>5266</v>
      </c>
    </row>
    <row r="1471" spans="1:16">
      <c r="A1471" t="s">
        <v>5189</v>
      </c>
      <c r="B1471">
        <v>174</v>
      </c>
      <c r="C1471" t="s">
        <v>0</v>
      </c>
      <c r="D1471">
        <v>1</v>
      </c>
      <c r="E1471" t="s">
        <v>1</v>
      </c>
      <c r="F1471">
        <v>68</v>
      </c>
      <c r="G1471" s="2">
        <v>0</v>
      </c>
      <c r="H1471" t="s">
        <v>5277</v>
      </c>
      <c r="I1471" t="s">
        <v>5278</v>
      </c>
      <c r="J1471" t="s">
        <v>5262</v>
      </c>
      <c r="K1471" t="s">
        <v>840</v>
      </c>
      <c r="L1471" t="s">
        <v>5263</v>
      </c>
      <c r="M1471" t="s">
        <v>5264</v>
      </c>
      <c r="N1471" t="s">
        <v>5265</v>
      </c>
      <c r="O1471" t="s">
        <v>1044</v>
      </c>
      <c r="P1471" t="s">
        <v>5266</v>
      </c>
    </row>
    <row r="1472" spans="1:16">
      <c r="A1472" t="s">
        <v>5189</v>
      </c>
      <c r="B1472">
        <v>174</v>
      </c>
      <c r="C1472" t="s">
        <v>0</v>
      </c>
      <c r="D1472">
        <v>1</v>
      </c>
      <c r="E1472" t="s">
        <v>1</v>
      </c>
      <c r="F1472">
        <v>68</v>
      </c>
      <c r="G1472" s="2">
        <v>0</v>
      </c>
      <c r="H1472" t="s">
        <v>5279</v>
      </c>
      <c r="I1472" t="s">
        <v>5280</v>
      </c>
      <c r="J1472" t="s">
        <v>5262</v>
      </c>
      <c r="K1472" t="s">
        <v>840</v>
      </c>
      <c r="L1472" t="s">
        <v>5263</v>
      </c>
      <c r="M1472" t="s">
        <v>5264</v>
      </c>
      <c r="N1472" t="s">
        <v>5265</v>
      </c>
      <c r="O1472" t="s">
        <v>1044</v>
      </c>
      <c r="P1472" t="s">
        <v>5266</v>
      </c>
    </row>
    <row r="1473" spans="1:26">
      <c r="A1473" t="s">
        <v>5189</v>
      </c>
      <c r="B1473">
        <v>174</v>
      </c>
      <c r="C1473" t="s">
        <v>0</v>
      </c>
      <c r="D1473">
        <v>1</v>
      </c>
      <c r="E1473" t="s">
        <v>1</v>
      </c>
      <c r="F1473">
        <v>68</v>
      </c>
      <c r="G1473" s="2">
        <v>0</v>
      </c>
      <c r="H1473" t="s">
        <v>5281</v>
      </c>
      <c r="I1473" t="s">
        <v>5282</v>
      </c>
      <c r="J1473" t="s">
        <v>5262</v>
      </c>
      <c r="K1473" t="s">
        <v>840</v>
      </c>
      <c r="L1473" t="s">
        <v>5263</v>
      </c>
      <c r="M1473" t="s">
        <v>5264</v>
      </c>
      <c r="N1473" t="s">
        <v>5265</v>
      </c>
      <c r="O1473" t="s">
        <v>1044</v>
      </c>
      <c r="P1473" t="s">
        <v>5266</v>
      </c>
    </row>
    <row r="1474" spans="1:26">
      <c r="A1474" t="s">
        <v>5189</v>
      </c>
      <c r="B1474">
        <v>174</v>
      </c>
      <c r="C1474" t="s">
        <v>0</v>
      </c>
      <c r="D1474">
        <v>1</v>
      </c>
      <c r="E1474" t="s">
        <v>1</v>
      </c>
      <c r="F1474">
        <v>67</v>
      </c>
      <c r="G1474" s="2">
        <v>0</v>
      </c>
      <c r="H1474" t="s">
        <v>5283</v>
      </c>
      <c r="I1474" t="s">
        <v>5284</v>
      </c>
      <c r="J1474" t="s">
        <v>192</v>
      </c>
      <c r="K1474" t="s">
        <v>10</v>
      </c>
      <c r="L1474" t="s">
        <v>5285</v>
      </c>
    </row>
    <row r="1475" spans="1:26">
      <c r="A1475" t="s">
        <v>5189</v>
      </c>
      <c r="B1475">
        <v>174</v>
      </c>
      <c r="C1475" t="s">
        <v>0</v>
      </c>
      <c r="D1475">
        <v>1</v>
      </c>
      <c r="E1475" t="s">
        <v>1</v>
      </c>
      <c r="F1475">
        <v>66</v>
      </c>
      <c r="G1475" s="2">
        <v>0</v>
      </c>
      <c r="H1475" t="s">
        <v>5286</v>
      </c>
      <c r="I1475" t="s">
        <v>5287</v>
      </c>
      <c r="J1475" t="s">
        <v>1849</v>
      </c>
      <c r="K1475" t="s">
        <v>1850</v>
      </c>
      <c r="L1475" t="s">
        <v>1851</v>
      </c>
      <c r="M1475" t="s">
        <v>10</v>
      </c>
      <c r="N1475" t="s">
        <v>1852</v>
      </c>
    </row>
    <row r="1476" spans="1:26">
      <c r="A1476" t="s">
        <v>5189</v>
      </c>
      <c r="B1476">
        <v>174</v>
      </c>
      <c r="C1476" t="s">
        <v>0</v>
      </c>
      <c r="D1476">
        <v>1</v>
      </c>
      <c r="E1476" t="s">
        <v>1</v>
      </c>
      <c r="F1476">
        <v>65</v>
      </c>
      <c r="G1476" s="2">
        <v>0</v>
      </c>
      <c r="H1476" t="s">
        <v>5288</v>
      </c>
      <c r="I1476" t="s">
        <v>5289</v>
      </c>
      <c r="J1476" t="s">
        <v>1954</v>
      </c>
      <c r="K1476" t="s">
        <v>82</v>
      </c>
      <c r="L1476" t="s">
        <v>5290</v>
      </c>
      <c r="M1476" t="s">
        <v>5291</v>
      </c>
      <c r="N1476" t="s">
        <v>1602</v>
      </c>
      <c r="O1476" t="s">
        <v>5292</v>
      </c>
      <c r="P1476" t="s">
        <v>5293</v>
      </c>
      <c r="Q1476" t="s">
        <v>82</v>
      </c>
      <c r="R1476">
        <v>4</v>
      </c>
      <c r="S1476" t="s">
        <v>2705</v>
      </c>
      <c r="T1476" t="s">
        <v>5294</v>
      </c>
      <c r="U1476" t="s">
        <v>5295</v>
      </c>
      <c r="V1476" t="s">
        <v>5290</v>
      </c>
      <c r="W1476" t="s">
        <v>2705</v>
      </c>
      <c r="X1476" t="s">
        <v>949</v>
      </c>
      <c r="Y1476" t="s">
        <v>5296</v>
      </c>
      <c r="Z1476" t="s">
        <v>495</v>
      </c>
    </row>
    <row r="1477" spans="1:26">
      <c r="A1477" t="s">
        <v>5189</v>
      </c>
      <c r="B1477">
        <v>174</v>
      </c>
      <c r="C1477" t="s">
        <v>0</v>
      </c>
      <c r="D1477">
        <v>1</v>
      </c>
      <c r="E1477" t="s">
        <v>1</v>
      </c>
      <c r="F1477">
        <v>65</v>
      </c>
      <c r="G1477" s="2">
        <v>0</v>
      </c>
      <c r="H1477" t="s">
        <v>5297</v>
      </c>
      <c r="I1477" t="s">
        <v>5298</v>
      </c>
      <c r="J1477" t="s">
        <v>2333</v>
      </c>
      <c r="K1477" t="s">
        <v>561</v>
      </c>
      <c r="L1477" t="s">
        <v>2030</v>
      </c>
      <c r="M1477" t="s">
        <v>439</v>
      </c>
      <c r="N1477" t="s">
        <v>1529</v>
      </c>
      <c r="O1477" t="s">
        <v>561</v>
      </c>
      <c r="P1477" t="s">
        <v>2335</v>
      </c>
      <c r="Q1477" t="s">
        <v>2336</v>
      </c>
      <c r="R1477" t="s">
        <v>2030</v>
      </c>
      <c r="S1477" t="s">
        <v>430</v>
      </c>
      <c r="T1477" t="s">
        <v>2338</v>
      </c>
      <c r="U1477" t="s">
        <v>2030</v>
      </c>
      <c r="V1477" t="s">
        <v>430</v>
      </c>
    </row>
    <row r="1478" spans="1:26">
      <c r="A1478" t="s">
        <v>5189</v>
      </c>
      <c r="B1478">
        <v>174</v>
      </c>
      <c r="C1478" t="s">
        <v>0</v>
      </c>
      <c r="D1478">
        <v>1</v>
      </c>
      <c r="E1478" t="s">
        <v>1</v>
      </c>
      <c r="F1478">
        <v>64</v>
      </c>
      <c r="G1478" s="2">
        <v>0</v>
      </c>
      <c r="H1478" t="s">
        <v>5299</v>
      </c>
      <c r="I1478" t="s">
        <v>5300</v>
      </c>
      <c r="J1478" t="s">
        <v>410</v>
      </c>
      <c r="K1478" t="s">
        <v>5301</v>
      </c>
      <c r="L1478" t="s">
        <v>1932</v>
      </c>
      <c r="M1478" t="s">
        <v>438</v>
      </c>
      <c r="N1478" t="s">
        <v>439</v>
      </c>
    </row>
    <row r="1479" spans="1:26">
      <c r="A1479" t="s">
        <v>5189</v>
      </c>
      <c r="B1479">
        <v>174</v>
      </c>
      <c r="C1479" t="s">
        <v>0</v>
      </c>
      <c r="D1479">
        <v>1</v>
      </c>
      <c r="E1479" t="s">
        <v>1</v>
      </c>
      <c r="F1479">
        <v>62</v>
      </c>
      <c r="G1479" s="2">
        <v>0</v>
      </c>
      <c r="H1479" t="s">
        <v>5302</v>
      </c>
      <c r="I1479" t="s">
        <v>5303</v>
      </c>
      <c r="J1479" t="s">
        <v>663</v>
      </c>
      <c r="K1479" t="s">
        <v>10</v>
      </c>
      <c r="L1479" t="s">
        <v>5304</v>
      </c>
    </row>
    <row r="1480" spans="1:26">
      <c r="A1480" t="s">
        <v>5189</v>
      </c>
      <c r="B1480">
        <v>174</v>
      </c>
      <c r="C1480" t="s">
        <v>0</v>
      </c>
      <c r="D1480">
        <v>1</v>
      </c>
      <c r="E1480" t="s">
        <v>1</v>
      </c>
      <c r="F1480">
        <v>62</v>
      </c>
      <c r="G1480" s="2">
        <v>0</v>
      </c>
      <c r="H1480" t="s">
        <v>5305</v>
      </c>
      <c r="I1480" t="s">
        <v>5306</v>
      </c>
      <c r="J1480" t="s">
        <v>663</v>
      </c>
      <c r="K1480" t="s">
        <v>10</v>
      </c>
      <c r="L1480" t="s">
        <v>5307</v>
      </c>
    </row>
    <row r="1481" spans="1:26">
      <c r="A1481" t="s">
        <v>5189</v>
      </c>
      <c r="B1481">
        <v>174</v>
      </c>
      <c r="C1481" t="s">
        <v>0</v>
      </c>
      <c r="D1481">
        <v>1</v>
      </c>
      <c r="E1481" t="s">
        <v>1</v>
      </c>
      <c r="F1481">
        <v>62</v>
      </c>
      <c r="G1481" s="2">
        <v>0</v>
      </c>
      <c r="H1481" t="s">
        <v>5308</v>
      </c>
      <c r="I1481" t="s">
        <v>5309</v>
      </c>
      <c r="J1481" t="s">
        <v>663</v>
      </c>
      <c r="K1481" t="s">
        <v>10</v>
      </c>
      <c r="L1481" t="s">
        <v>5310</v>
      </c>
    </row>
    <row r="1482" spans="1:26">
      <c r="A1482" t="s">
        <v>5189</v>
      </c>
      <c r="B1482">
        <v>174</v>
      </c>
      <c r="C1482" t="s">
        <v>0</v>
      </c>
      <c r="D1482">
        <v>1</v>
      </c>
      <c r="E1482" t="s">
        <v>1</v>
      </c>
      <c r="F1482">
        <v>62</v>
      </c>
      <c r="G1482" s="2">
        <v>0</v>
      </c>
      <c r="H1482" t="s">
        <v>5311</v>
      </c>
      <c r="I1482" t="s">
        <v>5312</v>
      </c>
      <c r="J1482" t="s">
        <v>5313</v>
      </c>
      <c r="K1482" t="s">
        <v>10</v>
      </c>
      <c r="L1482" t="s">
        <v>734</v>
      </c>
      <c r="M1482" t="s">
        <v>5314</v>
      </c>
      <c r="N1482" t="s">
        <v>5315</v>
      </c>
    </row>
    <row r="1483" spans="1:26">
      <c r="A1483" t="s">
        <v>5189</v>
      </c>
      <c r="B1483">
        <v>174</v>
      </c>
      <c r="C1483" t="s">
        <v>0</v>
      </c>
      <c r="D1483">
        <v>1</v>
      </c>
      <c r="E1483" t="s">
        <v>1</v>
      </c>
      <c r="F1483">
        <v>61</v>
      </c>
      <c r="G1483" s="2">
        <v>0</v>
      </c>
      <c r="H1483" t="s">
        <v>5316</v>
      </c>
      <c r="I1483" t="s">
        <v>5317</v>
      </c>
      <c r="J1483" t="s">
        <v>5318</v>
      </c>
      <c r="K1483" t="s">
        <v>687</v>
      </c>
      <c r="L1483" t="s">
        <v>37</v>
      </c>
      <c r="M1483" t="s">
        <v>404</v>
      </c>
      <c r="N1483" t="s">
        <v>37</v>
      </c>
      <c r="O1483" t="s">
        <v>1850</v>
      </c>
    </row>
    <row r="1484" spans="1:26">
      <c r="A1484" t="s">
        <v>5189</v>
      </c>
      <c r="B1484">
        <v>174</v>
      </c>
      <c r="C1484" t="s">
        <v>0</v>
      </c>
      <c r="D1484">
        <v>1</v>
      </c>
      <c r="E1484" t="s">
        <v>1</v>
      </c>
      <c r="F1484">
        <v>61</v>
      </c>
      <c r="G1484" s="2">
        <v>0</v>
      </c>
      <c r="H1484" t="s">
        <v>5319</v>
      </c>
      <c r="I1484" t="s">
        <v>5320</v>
      </c>
      <c r="J1484" t="s">
        <v>1307</v>
      </c>
      <c r="K1484" t="s">
        <v>439</v>
      </c>
      <c r="L1484" t="s">
        <v>1308</v>
      </c>
      <c r="M1484" t="s">
        <v>82</v>
      </c>
      <c r="N1484">
        <v>1</v>
      </c>
      <c r="O1484" t="s">
        <v>1309</v>
      </c>
    </row>
    <row r="1485" spans="1:26">
      <c r="A1485" t="s">
        <v>5189</v>
      </c>
      <c r="B1485">
        <v>174</v>
      </c>
      <c r="C1485" t="s">
        <v>0</v>
      </c>
      <c r="D1485">
        <v>1</v>
      </c>
      <c r="E1485" t="s">
        <v>1</v>
      </c>
      <c r="F1485">
        <v>60</v>
      </c>
      <c r="G1485" s="2">
        <v>0</v>
      </c>
      <c r="H1485" t="s">
        <v>5321</v>
      </c>
      <c r="I1485" t="s">
        <v>5322</v>
      </c>
      <c r="J1485" t="s">
        <v>3758</v>
      </c>
      <c r="K1485" t="s">
        <v>501</v>
      </c>
      <c r="L1485" t="s">
        <v>1715</v>
      </c>
      <c r="M1485" t="s">
        <v>10</v>
      </c>
      <c r="N1485">
        <v>2</v>
      </c>
      <c r="O1485" t="s">
        <v>13</v>
      </c>
    </row>
    <row r="1486" spans="1:26">
      <c r="A1486" t="s">
        <v>5189</v>
      </c>
      <c r="B1486">
        <v>174</v>
      </c>
      <c r="C1486" t="s">
        <v>0</v>
      </c>
      <c r="D1486">
        <v>1</v>
      </c>
      <c r="E1486" t="s">
        <v>1</v>
      </c>
      <c r="F1486">
        <v>57</v>
      </c>
      <c r="G1486" s="2">
        <v>0</v>
      </c>
      <c r="H1486" t="s">
        <v>5323</v>
      </c>
      <c r="I1486" t="s">
        <v>5324</v>
      </c>
      <c r="J1486" t="s">
        <v>5325</v>
      </c>
      <c r="K1486" t="s">
        <v>5326</v>
      </c>
      <c r="L1486" t="s">
        <v>5327</v>
      </c>
      <c r="M1486" t="s">
        <v>362</v>
      </c>
      <c r="N1486" t="s">
        <v>55</v>
      </c>
      <c r="O1486" t="s">
        <v>5328</v>
      </c>
      <c r="P1486" t="s">
        <v>2350</v>
      </c>
      <c r="Q1486" t="s">
        <v>5329</v>
      </c>
      <c r="R1486" t="s">
        <v>5330</v>
      </c>
    </row>
    <row r="1487" spans="1:26">
      <c r="A1487" t="s">
        <v>5189</v>
      </c>
      <c r="B1487">
        <v>174</v>
      </c>
      <c r="C1487" t="s">
        <v>0</v>
      </c>
      <c r="D1487">
        <v>1</v>
      </c>
      <c r="E1487" t="s">
        <v>1</v>
      </c>
      <c r="F1487">
        <v>57</v>
      </c>
      <c r="G1487" s="2">
        <v>0</v>
      </c>
      <c r="H1487" t="s">
        <v>5331</v>
      </c>
      <c r="I1487" t="s">
        <v>5332</v>
      </c>
      <c r="J1487" t="s">
        <v>437</v>
      </c>
      <c r="K1487" t="s">
        <v>438</v>
      </c>
      <c r="L1487" t="s">
        <v>439</v>
      </c>
      <c r="M1487">
        <v>3</v>
      </c>
    </row>
    <row r="1488" spans="1:26">
      <c r="A1488" t="s">
        <v>5189</v>
      </c>
      <c r="B1488">
        <v>174</v>
      </c>
      <c r="C1488" t="s">
        <v>0</v>
      </c>
      <c r="D1488">
        <v>1</v>
      </c>
      <c r="E1488" t="s">
        <v>1</v>
      </c>
      <c r="F1488">
        <v>56</v>
      </c>
      <c r="G1488" s="2">
        <v>0</v>
      </c>
      <c r="H1488" t="s">
        <v>5333</v>
      </c>
      <c r="I1488" t="s">
        <v>5334</v>
      </c>
      <c r="J1488" t="s">
        <v>3455</v>
      </c>
      <c r="K1488" t="s">
        <v>1521</v>
      </c>
      <c r="L1488" t="s">
        <v>3456</v>
      </c>
    </row>
    <row r="1489" spans="1:27">
      <c r="A1489" t="s">
        <v>5189</v>
      </c>
      <c r="B1489">
        <v>174</v>
      </c>
      <c r="C1489" t="s">
        <v>0</v>
      </c>
      <c r="D1489">
        <v>1</v>
      </c>
      <c r="E1489" t="s">
        <v>1</v>
      </c>
      <c r="F1489">
        <v>54</v>
      </c>
      <c r="G1489" s="2">
        <v>0</v>
      </c>
      <c r="H1489" t="s">
        <v>5335</v>
      </c>
      <c r="I1489" t="s">
        <v>5336</v>
      </c>
      <c r="J1489" t="s">
        <v>2395</v>
      </c>
      <c r="K1489" t="s">
        <v>363</v>
      </c>
      <c r="L1489" t="s">
        <v>3375</v>
      </c>
      <c r="M1489" t="s">
        <v>3351</v>
      </c>
      <c r="N1489" t="s">
        <v>3641</v>
      </c>
      <c r="O1489" t="s">
        <v>328</v>
      </c>
      <c r="P1489" t="s">
        <v>487</v>
      </c>
      <c r="Q1489" t="s">
        <v>3642</v>
      </c>
      <c r="R1489" t="s">
        <v>328</v>
      </c>
      <c r="S1489" t="s">
        <v>489</v>
      </c>
      <c r="T1489" t="s">
        <v>3643</v>
      </c>
      <c r="U1489" t="s">
        <v>3375</v>
      </c>
      <c r="V1489" t="s">
        <v>3644</v>
      </c>
      <c r="W1489" t="s">
        <v>328</v>
      </c>
      <c r="X1489" t="s">
        <v>489</v>
      </c>
      <c r="Y1489" t="s">
        <v>3645</v>
      </c>
    </row>
    <row r="1490" spans="1:27">
      <c r="A1490" t="s">
        <v>5189</v>
      </c>
      <c r="B1490">
        <v>174</v>
      </c>
      <c r="C1490" t="s">
        <v>0</v>
      </c>
      <c r="D1490">
        <v>1</v>
      </c>
      <c r="E1490" t="s">
        <v>1</v>
      </c>
      <c r="F1490">
        <v>54</v>
      </c>
      <c r="G1490" s="2">
        <v>0</v>
      </c>
      <c r="H1490" t="s">
        <v>5337</v>
      </c>
      <c r="I1490" t="s">
        <v>5338</v>
      </c>
      <c r="J1490" t="s">
        <v>2395</v>
      </c>
      <c r="K1490" t="s">
        <v>363</v>
      </c>
      <c r="L1490" t="s">
        <v>3375</v>
      </c>
      <c r="M1490" t="s">
        <v>3351</v>
      </c>
      <c r="N1490" t="s">
        <v>3641</v>
      </c>
      <c r="O1490" t="s">
        <v>328</v>
      </c>
      <c r="P1490" t="s">
        <v>487</v>
      </c>
      <c r="Q1490" t="s">
        <v>3642</v>
      </c>
      <c r="R1490" t="s">
        <v>328</v>
      </c>
      <c r="S1490" t="s">
        <v>489</v>
      </c>
      <c r="T1490" t="s">
        <v>3643</v>
      </c>
      <c r="U1490" t="s">
        <v>3375</v>
      </c>
      <c r="V1490" t="s">
        <v>3644</v>
      </c>
      <c r="W1490" t="s">
        <v>328</v>
      </c>
      <c r="X1490" t="s">
        <v>489</v>
      </c>
      <c r="Y1490" t="s">
        <v>3645</v>
      </c>
    </row>
    <row r="1491" spans="1:27">
      <c r="A1491" t="s">
        <v>5189</v>
      </c>
      <c r="B1491">
        <v>174</v>
      </c>
      <c r="C1491" t="s">
        <v>0</v>
      </c>
      <c r="D1491">
        <v>1</v>
      </c>
      <c r="E1491" t="s">
        <v>1</v>
      </c>
      <c r="F1491">
        <v>53</v>
      </c>
      <c r="G1491" s="2">
        <v>0</v>
      </c>
      <c r="H1491" t="s">
        <v>5339</v>
      </c>
      <c r="I1491" t="s">
        <v>5340</v>
      </c>
      <c r="J1491" t="s">
        <v>1140</v>
      </c>
      <c r="K1491" t="s">
        <v>1141</v>
      </c>
      <c r="L1491">
        <v>3</v>
      </c>
      <c r="M1491" t="s">
        <v>1143</v>
      </c>
      <c r="N1491" t="s">
        <v>1144</v>
      </c>
      <c r="O1491" t="s">
        <v>1145</v>
      </c>
      <c r="P1491" t="s">
        <v>561</v>
      </c>
      <c r="Q1491" t="s">
        <v>5341</v>
      </c>
      <c r="R1491" t="s">
        <v>11</v>
      </c>
      <c r="S1491" t="s">
        <v>5342</v>
      </c>
      <c r="T1491" t="s">
        <v>11</v>
      </c>
      <c r="U1491" t="s">
        <v>1144</v>
      </c>
      <c r="V1491" t="s">
        <v>1145</v>
      </c>
      <c r="W1491" t="s">
        <v>561</v>
      </c>
      <c r="X1491" t="s">
        <v>5343</v>
      </c>
      <c r="Y1491" t="s">
        <v>5344</v>
      </c>
    </row>
    <row r="1492" spans="1:27">
      <c r="A1492" t="s">
        <v>5189</v>
      </c>
      <c r="B1492">
        <v>174</v>
      </c>
      <c r="C1492" t="s">
        <v>0</v>
      </c>
      <c r="D1492">
        <v>1</v>
      </c>
      <c r="E1492" t="s">
        <v>1</v>
      </c>
      <c r="F1492">
        <v>52</v>
      </c>
      <c r="G1492" s="2">
        <v>0</v>
      </c>
      <c r="H1492" t="s">
        <v>5345</v>
      </c>
      <c r="I1492" t="s">
        <v>5346</v>
      </c>
      <c r="J1492" t="s">
        <v>5347</v>
      </c>
      <c r="K1492" s="1">
        <v>41522</v>
      </c>
      <c r="L1492" t="s">
        <v>10</v>
      </c>
    </row>
    <row r="1493" spans="1:27">
      <c r="A1493" t="s">
        <v>5189</v>
      </c>
      <c r="B1493">
        <v>174</v>
      </c>
      <c r="C1493" t="s">
        <v>0</v>
      </c>
      <c r="D1493">
        <v>1</v>
      </c>
      <c r="E1493" t="s">
        <v>1</v>
      </c>
      <c r="F1493">
        <v>52</v>
      </c>
      <c r="G1493" s="2">
        <v>0</v>
      </c>
      <c r="H1493" t="s">
        <v>5348</v>
      </c>
      <c r="I1493" t="s">
        <v>5349</v>
      </c>
      <c r="J1493" t="s">
        <v>5347</v>
      </c>
      <c r="K1493" s="1">
        <v>41522</v>
      </c>
      <c r="L1493" t="s">
        <v>10</v>
      </c>
    </row>
    <row r="1494" spans="1:27">
      <c r="A1494" t="s">
        <v>5189</v>
      </c>
      <c r="B1494">
        <v>174</v>
      </c>
      <c r="C1494" t="s">
        <v>0</v>
      </c>
      <c r="D1494">
        <v>1</v>
      </c>
      <c r="E1494" t="s">
        <v>1</v>
      </c>
      <c r="F1494">
        <v>51</v>
      </c>
      <c r="G1494" s="2">
        <v>0</v>
      </c>
      <c r="H1494" t="s">
        <v>5350</v>
      </c>
      <c r="I1494" t="s">
        <v>5351</v>
      </c>
      <c r="J1494" t="s">
        <v>5352</v>
      </c>
      <c r="K1494" t="s">
        <v>3570</v>
      </c>
      <c r="L1494" t="s">
        <v>5353</v>
      </c>
      <c r="M1494" t="s">
        <v>98</v>
      </c>
    </row>
    <row r="1495" spans="1:27">
      <c r="A1495" t="s">
        <v>5189</v>
      </c>
      <c r="B1495">
        <v>174</v>
      </c>
      <c r="C1495" t="s">
        <v>0</v>
      </c>
      <c r="D1495">
        <v>1</v>
      </c>
      <c r="E1495" t="s">
        <v>1</v>
      </c>
      <c r="F1495">
        <v>46</v>
      </c>
      <c r="G1495" s="2">
        <v>0</v>
      </c>
      <c r="H1495" t="s">
        <v>5354</v>
      </c>
      <c r="I1495" t="s">
        <v>5355</v>
      </c>
      <c r="J1495" t="s">
        <v>3808</v>
      </c>
      <c r="K1495" t="s">
        <v>397</v>
      </c>
      <c r="L1495" t="s">
        <v>363</v>
      </c>
      <c r="M1495" t="s">
        <v>3809</v>
      </c>
      <c r="N1495" t="s">
        <v>3810</v>
      </c>
      <c r="O1495" t="s">
        <v>14</v>
      </c>
      <c r="P1495" t="s">
        <v>3811</v>
      </c>
    </row>
    <row r="1496" spans="1:27">
      <c r="A1496" t="s">
        <v>5189</v>
      </c>
      <c r="B1496">
        <v>174</v>
      </c>
      <c r="C1496" t="s">
        <v>0</v>
      </c>
      <c r="D1496">
        <v>1</v>
      </c>
      <c r="E1496" t="s">
        <v>1</v>
      </c>
      <c r="F1496">
        <v>46</v>
      </c>
      <c r="G1496" s="2">
        <v>0</v>
      </c>
      <c r="H1496" t="s">
        <v>5356</v>
      </c>
      <c r="I1496" t="s">
        <v>5357</v>
      </c>
      <c r="J1496" t="s">
        <v>3808</v>
      </c>
      <c r="K1496" t="s">
        <v>397</v>
      </c>
      <c r="L1496" t="s">
        <v>363</v>
      </c>
      <c r="M1496" t="s">
        <v>3809</v>
      </c>
      <c r="N1496" t="s">
        <v>3810</v>
      </c>
      <c r="O1496" t="s">
        <v>14</v>
      </c>
      <c r="P1496" t="s">
        <v>3811</v>
      </c>
    </row>
    <row r="1497" spans="1:27">
      <c r="A1497" t="s">
        <v>5189</v>
      </c>
      <c r="B1497">
        <v>174</v>
      </c>
      <c r="C1497" t="s">
        <v>0</v>
      </c>
      <c r="D1497">
        <v>1</v>
      </c>
      <c r="E1497" t="s">
        <v>1</v>
      </c>
      <c r="F1497">
        <v>44</v>
      </c>
      <c r="G1497" s="2">
        <v>0</v>
      </c>
      <c r="H1497" t="s">
        <v>5358</v>
      </c>
      <c r="I1497" t="s">
        <v>5359</v>
      </c>
      <c r="J1497" t="s">
        <v>5360</v>
      </c>
      <c r="K1497" t="s">
        <v>7</v>
      </c>
      <c r="L1497" t="s">
        <v>5361</v>
      </c>
      <c r="M1497" t="s">
        <v>9</v>
      </c>
      <c r="N1497" t="s">
        <v>10</v>
      </c>
      <c r="O1497">
        <v>8</v>
      </c>
      <c r="P1497" t="s">
        <v>5362</v>
      </c>
      <c r="Q1497" t="s">
        <v>10</v>
      </c>
      <c r="R1497" t="s">
        <v>5363</v>
      </c>
      <c r="S1497" t="s">
        <v>32</v>
      </c>
      <c r="T1497" t="s">
        <v>5364</v>
      </c>
      <c r="U1497" t="s">
        <v>32</v>
      </c>
      <c r="V1497" t="s">
        <v>5365</v>
      </c>
    </row>
    <row r="1498" spans="1:27">
      <c r="A1498" t="s">
        <v>5189</v>
      </c>
      <c r="B1498">
        <v>174</v>
      </c>
      <c r="C1498" t="s">
        <v>0</v>
      </c>
      <c r="D1498">
        <v>1</v>
      </c>
      <c r="E1498" t="s">
        <v>1</v>
      </c>
      <c r="F1498">
        <v>44</v>
      </c>
      <c r="G1498" s="2">
        <v>0</v>
      </c>
      <c r="H1498" t="s">
        <v>5366</v>
      </c>
      <c r="I1498" t="s">
        <v>5367</v>
      </c>
      <c r="J1498" t="s">
        <v>5360</v>
      </c>
      <c r="K1498" t="s">
        <v>7</v>
      </c>
      <c r="L1498" t="s">
        <v>5361</v>
      </c>
      <c r="M1498" t="s">
        <v>9</v>
      </c>
      <c r="N1498" t="s">
        <v>10</v>
      </c>
      <c r="O1498" s="1">
        <v>41430</v>
      </c>
      <c r="P1498" t="s">
        <v>5362</v>
      </c>
      <c r="Q1498" t="s">
        <v>10</v>
      </c>
      <c r="R1498" t="s">
        <v>5363</v>
      </c>
      <c r="S1498" t="s">
        <v>5368</v>
      </c>
      <c r="T1498" t="s">
        <v>5364</v>
      </c>
      <c r="U1498" t="s">
        <v>5368</v>
      </c>
      <c r="V1498" t="s">
        <v>5369</v>
      </c>
      <c r="W1498" t="s">
        <v>5370</v>
      </c>
      <c r="X1498" t="s">
        <v>5371</v>
      </c>
      <c r="Y1498" t="s">
        <v>2002</v>
      </c>
      <c r="Z1498" t="s">
        <v>10</v>
      </c>
      <c r="AA1498" t="s">
        <v>5372</v>
      </c>
    </row>
    <row r="1499" spans="1:27">
      <c r="A1499" t="s">
        <v>5189</v>
      </c>
      <c r="B1499">
        <v>174</v>
      </c>
      <c r="C1499" t="s">
        <v>0</v>
      </c>
      <c r="D1499">
        <v>1</v>
      </c>
      <c r="E1499" t="s">
        <v>1</v>
      </c>
      <c r="F1499">
        <v>40</v>
      </c>
      <c r="G1499" s="2">
        <v>0</v>
      </c>
      <c r="H1499" t="s">
        <v>5373</v>
      </c>
      <c r="I1499" t="s">
        <v>5374</v>
      </c>
      <c r="J1499" t="s">
        <v>2195</v>
      </c>
      <c r="K1499" t="s">
        <v>82</v>
      </c>
      <c r="L1499" t="s">
        <v>5375</v>
      </c>
      <c r="M1499" t="s">
        <v>5376</v>
      </c>
    </row>
    <row r="1500" spans="1:27">
      <c r="A1500" t="s">
        <v>5189</v>
      </c>
      <c r="B1500">
        <v>174</v>
      </c>
      <c r="C1500" t="s">
        <v>0</v>
      </c>
      <c r="D1500">
        <v>1</v>
      </c>
      <c r="E1500" t="s">
        <v>1</v>
      </c>
      <c r="F1500">
        <v>40</v>
      </c>
      <c r="G1500" s="2">
        <v>0</v>
      </c>
      <c r="H1500" t="s">
        <v>5377</v>
      </c>
      <c r="I1500" t="s">
        <v>5378</v>
      </c>
      <c r="J1500" t="s">
        <v>2195</v>
      </c>
      <c r="K1500" t="s">
        <v>82</v>
      </c>
      <c r="L1500" t="s">
        <v>5375</v>
      </c>
      <c r="M1500" t="s">
        <v>5376</v>
      </c>
    </row>
    <row r="1501" spans="1:27">
      <c r="A1501" t="s">
        <v>5189</v>
      </c>
      <c r="B1501">
        <v>174</v>
      </c>
      <c r="C1501" t="s">
        <v>0</v>
      </c>
      <c r="D1501">
        <v>1</v>
      </c>
      <c r="E1501" t="s">
        <v>1</v>
      </c>
      <c r="F1501">
        <v>40</v>
      </c>
      <c r="G1501" s="2">
        <v>0</v>
      </c>
      <c r="H1501" t="s">
        <v>5379</v>
      </c>
      <c r="I1501" t="s">
        <v>5380</v>
      </c>
      <c r="J1501" t="s">
        <v>2195</v>
      </c>
      <c r="K1501" t="s">
        <v>82</v>
      </c>
      <c r="L1501" t="s">
        <v>5375</v>
      </c>
      <c r="M1501" t="s">
        <v>5376</v>
      </c>
    </row>
    <row r="1502" spans="1:27">
      <c r="A1502" t="s">
        <v>5189</v>
      </c>
      <c r="B1502">
        <v>174</v>
      </c>
      <c r="C1502" t="s">
        <v>0</v>
      </c>
      <c r="D1502">
        <v>1</v>
      </c>
      <c r="E1502" t="s">
        <v>1</v>
      </c>
      <c r="F1502">
        <v>39</v>
      </c>
      <c r="G1502" s="2">
        <v>0</v>
      </c>
      <c r="H1502" t="s">
        <v>5381</v>
      </c>
      <c r="I1502" t="s">
        <v>5382</v>
      </c>
      <c r="J1502" t="s">
        <v>410</v>
      </c>
      <c r="K1502" t="s">
        <v>655</v>
      </c>
      <c r="L1502" t="s">
        <v>10</v>
      </c>
    </row>
    <row r="1503" spans="1:27">
      <c r="A1503" t="s">
        <v>5189</v>
      </c>
      <c r="B1503">
        <v>174</v>
      </c>
      <c r="C1503" t="s">
        <v>0</v>
      </c>
      <c r="D1503">
        <v>1</v>
      </c>
      <c r="E1503" t="s">
        <v>1</v>
      </c>
      <c r="F1503">
        <v>38</v>
      </c>
      <c r="G1503" s="2">
        <v>0</v>
      </c>
      <c r="H1503" t="s">
        <v>5383</v>
      </c>
      <c r="I1503" t="s">
        <v>5384</v>
      </c>
      <c r="J1503" t="s">
        <v>1801</v>
      </c>
      <c r="K1503" t="s">
        <v>561</v>
      </c>
      <c r="L1503" t="s">
        <v>1802</v>
      </c>
      <c r="M1503" t="s">
        <v>893</v>
      </c>
      <c r="N1503" t="s">
        <v>1803</v>
      </c>
      <c r="O1503" t="s">
        <v>1804</v>
      </c>
      <c r="P1503" t="s">
        <v>1805</v>
      </c>
      <c r="Q1503" t="s">
        <v>1806</v>
      </c>
    </row>
    <row r="1504" spans="1:27">
      <c r="A1504" t="s">
        <v>5189</v>
      </c>
      <c r="B1504">
        <v>174</v>
      </c>
      <c r="C1504" t="s">
        <v>0</v>
      </c>
      <c r="D1504">
        <v>1</v>
      </c>
      <c r="E1504" t="s">
        <v>1</v>
      </c>
      <c r="F1504">
        <v>38</v>
      </c>
      <c r="G1504" s="2">
        <v>0</v>
      </c>
      <c r="H1504" t="s">
        <v>5385</v>
      </c>
      <c r="I1504" t="s">
        <v>5386</v>
      </c>
      <c r="J1504" t="s">
        <v>1801</v>
      </c>
      <c r="K1504" t="s">
        <v>561</v>
      </c>
      <c r="L1504" t="s">
        <v>1802</v>
      </c>
      <c r="M1504" t="s">
        <v>893</v>
      </c>
      <c r="N1504" t="s">
        <v>1803</v>
      </c>
      <c r="O1504" t="s">
        <v>1804</v>
      </c>
      <c r="P1504" t="s">
        <v>1805</v>
      </c>
      <c r="Q1504" t="s">
        <v>1806</v>
      </c>
    </row>
    <row r="1505" spans="1:23">
      <c r="A1505" t="s">
        <v>5189</v>
      </c>
      <c r="B1505">
        <v>174</v>
      </c>
      <c r="C1505" t="s">
        <v>0</v>
      </c>
      <c r="D1505">
        <v>1</v>
      </c>
      <c r="E1505" t="s">
        <v>1</v>
      </c>
      <c r="F1505">
        <v>38</v>
      </c>
      <c r="G1505" s="2">
        <v>0</v>
      </c>
      <c r="H1505" t="s">
        <v>5387</v>
      </c>
      <c r="I1505" t="s">
        <v>5388</v>
      </c>
      <c r="J1505" t="s">
        <v>1801</v>
      </c>
      <c r="K1505" t="s">
        <v>561</v>
      </c>
      <c r="L1505" t="s">
        <v>1802</v>
      </c>
      <c r="M1505" t="s">
        <v>893</v>
      </c>
      <c r="N1505" t="s">
        <v>1803</v>
      </c>
      <c r="O1505" t="s">
        <v>1804</v>
      </c>
      <c r="P1505" t="s">
        <v>1805</v>
      </c>
      <c r="Q1505" t="s">
        <v>1806</v>
      </c>
    </row>
    <row r="1506" spans="1:23">
      <c r="A1506" t="s">
        <v>5189</v>
      </c>
      <c r="B1506">
        <v>174</v>
      </c>
      <c r="C1506" t="s">
        <v>0</v>
      </c>
      <c r="D1506">
        <v>1</v>
      </c>
      <c r="E1506" t="s">
        <v>1</v>
      </c>
      <c r="F1506">
        <v>35</v>
      </c>
      <c r="G1506" s="2">
        <v>0</v>
      </c>
      <c r="H1506" t="s">
        <v>5389</v>
      </c>
      <c r="I1506" t="s">
        <v>5390</v>
      </c>
      <c r="J1506" t="s">
        <v>4895</v>
      </c>
      <c r="K1506" t="s">
        <v>5391</v>
      </c>
      <c r="L1506" t="s">
        <v>167</v>
      </c>
      <c r="M1506" t="s">
        <v>82</v>
      </c>
      <c r="N1506" t="s">
        <v>5392</v>
      </c>
      <c r="O1506" t="s">
        <v>33</v>
      </c>
      <c r="P1506" t="s">
        <v>5393</v>
      </c>
      <c r="Q1506" t="s">
        <v>2705</v>
      </c>
      <c r="R1506" t="s">
        <v>5394</v>
      </c>
      <c r="S1506" t="s">
        <v>98</v>
      </c>
      <c r="T1506" t="s">
        <v>5395</v>
      </c>
      <c r="U1506" t="s">
        <v>5396</v>
      </c>
      <c r="V1506" t="s">
        <v>98</v>
      </c>
    </row>
    <row r="1507" spans="1:23">
      <c r="A1507" t="s">
        <v>5189</v>
      </c>
      <c r="B1507">
        <v>174</v>
      </c>
      <c r="C1507" t="s">
        <v>0</v>
      </c>
      <c r="D1507">
        <v>1</v>
      </c>
      <c r="E1507" t="s">
        <v>1</v>
      </c>
      <c r="F1507">
        <v>35</v>
      </c>
      <c r="G1507" s="2">
        <v>0</v>
      </c>
      <c r="H1507" t="s">
        <v>5397</v>
      </c>
      <c r="I1507" t="s">
        <v>5398</v>
      </c>
      <c r="J1507" t="s">
        <v>4895</v>
      </c>
      <c r="K1507" t="s">
        <v>5391</v>
      </c>
      <c r="L1507" t="s">
        <v>167</v>
      </c>
      <c r="M1507" t="s">
        <v>82</v>
      </c>
      <c r="N1507" t="s">
        <v>5392</v>
      </c>
      <c r="O1507" t="s">
        <v>33</v>
      </c>
      <c r="P1507" t="s">
        <v>5393</v>
      </c>
      <c r="Q1507" t="s">
        <v>2705</v>
      </c>
      <c r="R1507" t="s">
        <v>5394</v>
      </c>
      <c r="S1507" t="s">
        <v>98</v>
      </c>
      <c r="T1507" t="s">
        <v>5395</v>
      </c>
      <c r="U1507" t="s">
        <v>5396</v>
      </c>
      <c r="V1507" t="s">
        <v>98</v>
      </c>
    </row>
    <row r="1508" spans="1:23">
      <c r="A1508" t="s">
        <v>5189</v>
      </c>
      <c r="B1508">
        <v>174</v>
      </c>
      <c r="C1508" t="s">
        <v>0</v>
      </c>
      <c r="D1508">
        <v>1</v>
      </c>
      <c r="E1508" t="s">
        <v>1</v>
      </c>
      <c r="F1508">
        <v>35</v>
      </c>
      <c r="G1508" s="2">
        <v>0</v>
      </c>
      <c r="H1508" t="s">
        <v>5399</v>
      </c>
      <c r="I1508" t="s">
        <v>5400</v>
      </c>
      <c r="J1508" t="s">
        <v>4895</v>
      </c>
      <c r="K1508" t="s">
        <v>5391</v>
      </c>
      <c r="L1508" t="s">
        <v>167</v>
      </c>
      <c r="M1508" t="s">
        <v>82</v>
      </c>
      <c r="N1508" t="s">
        <v>5392</v>
      </c>
      <c r="O1508" t="s">
        <v>33</v>
      </c>
      <c r="P1508" t="s">
        <v>5393</v>
      </c>
      <c r="Q1508" t="s">
        <v>2705</v>
      </c>
      <c r="R1508" t="s">
        <v>5394</v>
      </c>
      <c r="S1508" t="s">
        <v>98</v>
      </c>
      <c r="T1508" t="s">
        <v>5395</v>
      </c>
      <c r="U1508" t="s">
        <v>5396</v>
      </c>
      <c r="V1508" t="s">
        <v>98</v>
      </c>
    </row>
    <row r="1509" spans="1:23">
      <c r="A1509" t="s">
        <v>5189</v>
      </c>
      <c r="B1509">
        <v>174</v>
      </c>
      <c r="C1509" t="s">
        <v>0</v>
      </c>
      <c r="D1509">
        <v>1</v>
      </c>
      <c r="E1509" t="s">
        <v>1</v>
      </c>
      <c r="F1509">
        <v>35</v>
      </c>
      <c r="G1509" s="2">
        <v>0</v>
      </c>
      <c r="H1509" t="s">
        <v>5401</v>
      </c>
      <c r="I1509" t="s">
        <v>5402</v>
      </c>
      <c r="J1509" t="s">
        <v>4895</v>
      </c>
      <c r="K1509" t="s">
        <v>5391</v>
      </c>
      <c r="L1509" t="s">
        <v>167</v>
      </c>
      <c r="M1509" t="s">
        <v>82</v>
      </c>
      <c r="N1509" t="s">
        <v>5392</v>
      </c>
      <c r="O1509" t="s">
        <v>33</v>
      </c>
      <c r="P1509" t="s">
        <v>5393</v>
      </c>
      <c r="Q1509" t="s">
        <v>2705</v>
      </c>
      <c r="R1509" t="s">
        <v>5394</v>
      </c>
      <c r="S1509" t="s">
        <v>98</v>
      </c>
      <c r="T1509" t="s">
        <v>5395</v>
      </c>
      <c r="U1509" t="s">
        <v>5396</v>
      </c>
      <c r="V1509" t="s">
        <v>98</v>
      </c>
    </row>
    <row r="1510" spans="1:23">
      <c r="A1510" t="s">
        <v>5189</v>
      </c>
      <c r="B1510">
        <v>174</v>
      </c>
      <c r="C1510" t="s">
        <v>0</v>
      </c>
      <c r="D1510">
        <v>1</v>
      </c>
      <c r="E1510" t="s">
        <v>1</v>
      </c>
      <c r="F1510">
        <v>35</v>
      </c>
      <c r="G1510" s="2">
        <v>0</v>
      </c>
      <c r="H1510" t="s">
        <v>5403</v>
      </c>
      <c r="I1510" t="s">
        <v>5404</v>
      </c>
      <c r="J1510" t="s">
        <v>2333</v>
      </c>
      <c r="K1510" t="s">
        <v>561</v>
      </c>
      <c r="L1510" t="s">
        <v>328</v>
      </c>
      <c r="M1510" t="s">
        <v>426</v>
      </c>
      <c r="N1510" t="s">
        <v>2334</v>
      </c>
      <c r="O1510" t="s">
        <v>1529</v>
      </c>
      <c r="P1510" t="s">
        <v>561</v>
      </c>
      <c r="Q1510" t="s">
        <v>2335</v>
      </c>
      <c r="R1510" t="s">
        <v>2336</v>
      </c>
      <c r="S1510" t="s">
        <v>328</v>
      </c>
      <c r="T1510" t="s">
        <v>2337</v>
      </c>
      <c r="U1510" t="s">
        <v>2338</v>
      </c>
      <c r="V1510" t="s">
        <v>328</v>
      </c>
      <c r="W1510" t="s">
        <v>2337</v>
      </c>
    </row>
    <row r="1511" spans="1:23">
      <c r="A1511" t="s">
        <v>5189</v>
      </c>
      <c r="B1511">
        <v>174</v>
      </c>
      <c r="C1511" t="s">
        <v>0</v>
      </c>
      <c r="D1511">
        <v>1</v>
      </c>
      <c r="E1511" t="s">
        <v>1</v>
      </c>
      <c r="F1511">
        <v>33</v>
      </c>
      <c r="G1511" s="2">
        <v>0</v>
      </c>
      <c r="H1511" t="s">
        <v>5405</v>
      </c>
      <c r="I1511" t="s">
        <v>5406</v>
      </c>
      <c r="J1511" t="s">
        <v>3127</v>
      </c>
      <c r="K1511" t="s">
        <v>626</v>
      </c>
      <c r="L1511" t="s">
        <v>10</v>
      </c>
      <c r="M1511" t="s">
        <v>3682</v>
      </c>
    </row>
    <row r="1512" spans="1:23">
      <c r="A1512" t="s">
        <v>5189</v>
      </c>
      <c r="B1512">
        <v>174</v>
      </c>
      <c r="C1512" t="s">
        <v>0</v>
      </c>
      <c r="D1512">
        <v>1</v>
      </c>
      <c r="E1512" t="s">
        <v>1</v>
      </c>
      <c r="F1512">
        <v>33</v>
      </c>
      <c r="G1512" s="2">
        <v>0</v>
      </c>
      <c r="H1512" t="s">
        <v>5407</v>
      </c>
      <c r="I1512" t="s">
        <v>5408</v>
      </c>
      <c r="J1512" t="s">
        <v>3127</v>
      </c>
      <c r="K1512" t="s">
        <v>626</v>
      </c>
      <c r="L1512" t="s">
        <v>10</v>
      </c>
      <c r="M1512" t="s">
        <v>3682</v>
      </c>
    </row>
    <row r="1513" spans="1:23">
      <c r="A1513" t="s">
        <v>5189</v>
      </c>
      <c r="B1513">
        <v>174</v>
      </c>
      <c r="C1513" t="s">
        <v>0</v>
      </c>
      <c r="D1513">
        <v>1</v>
      </c>
      <c r="E1513" t="s">
        <v>1</v>
      </c>
      <c r="F1513">
        <v>33</v>
      </c>
      <c r="G1513" s="2">
        <v>0</v>
      </c>
      <c r="H1513" t="s">
        <v>5409</v>
      </c>
      <c r="I1513" t="s">
        <v>5410</v>
      </c>
      <c r="J1513" t="s">
        <v>3127</v>
      </c>
      <c r="K1513" t="s">
        <v>626</v>
      </c>
      <c r="L1513" t="s">
        <v>10</v>
      </c>
      <c r="M1513" t="s">
        <v>3682</v>
      </c>
    </row>
    <row r="1514" spans="1:23">
      <c r="A1514" t="s">
        <v>5189</v>
      </c>
      <c r="B1514">
        <v>174</v>
      </c>
      <c r="C1514" t="s">
        <v>0</v>
      </c>
      <c r="D1514">
        <v>1</v>
      </c>
      <c r="E1514" t="s">
        <v>1</v>
      </c>
      <c r="F1514">
        <v>33</v>
      </c>
      <c r="G1514" s="2">
        <v>0</v>
      </c>
      <c r="H1514" t="s">
        <v>5411</v>
      </c>
      <c r="I1514" t="s">
        <v>5412</v>
      </c>
      <c r="J1514" t="s">
        <v>3127</v>
      </c>
      <c r="K1514" t="s">
        <v>626</v>
      </c>
      <c r="L1514" t="s">
        <v>10</v>
      </c>
      <c r="M1514" t="s">
        <v>3682</v>
      </c>
    </row>
    <row r="1515" spans="1:23">
      <c r="A1515" t="s">
        <v>5189</v>
      </c>
      <c r="B1515">
        <v>174</v>
      </c>
      <c r="C1515" t="s">
        <v>0</v>
      </c>
      <c r="D1515">
        <v>1</v>
      </c>
      <c r="E1515" t="s">
        <v>1</v>
      </c>
      <c r="F1515">
        <v>33</v>
      </c>
      <c r="G1515" s="2">
        <v>0</v>
      </c>
      <c r="H1515" t="s">
        <v>5413</v>
      </c>
      <c r="I1515" t="s">
        <v>5414</v>
      </c>
      <c r="J1515" t="s">
        <v>3127</v>
      </c>
      <c r="K1515" t="s">
        <v>626</v>
      </c>
      <c r="L1515" t="s">
        <v>10</v>
      </c>
      <c r="M1515" t="s">
        <v>3682</v>
      </c>
    </row>
    <row r="1516" spans="1:23">
      <c r="A1516" t="s">
        <v>5189</v>
      </c>
      <c r="B1516">
        <v>174</v>
      </c>
      <c r="C1516" t="s">
        <v>0</v>
      </c>
      <c r="D1516">
        <v>1</v>
      </c>
      <c r="E1516" t="s">
        <v>1</v>
      </c>
      <c r="F1516">
        <v>33</v>
      </c>
      <c r="G1516" s="2">
        <v>0</v>
      </c>
      <c r="H1516" t="s">
        <v>5415</v>
      </c>
      <c r="I1516" t="s">
        <v>5416</v>
      </c>
      <c r="J1516" t="s">
        <v>3127</v>
      </c>
      <c r="K1516" t="s">
        <v>626</v>
      </c>
      <c r="L1516" t="s">
        <v>10</v>
      </c>
      <c r="M1516" t="s">
        <v>3682</v>
      </c>
    </row>
    <row r="1517" spans="1:23">
      <c r="A1517" t="s">
        <v>5189</v>
      </c>
      <c r="B1517">
        <v>174</v>
      </c>
      <c r="C1517" t="s">
        <v>0</v>
      </c>
      <c r="D1517">
        <v>1</v>
      </c>
      <c r="E1517" t="s">
        <v>1</v>
      </c>
      <c r="F1517">
        <v>33</v>
      </c>
      <c r="G1517" s="2">
        <v>0</v>
      </c>
      <c r="H1517" t="s">
        <v>5417</v>
      </c>
      <c r="I1517" t="s">
        <v>5418</v>
      </c>
      <c r="J1517" t="s">
        <v>3127</v>
      </c>
      <c r="K1517" t="s">
        <v>626</v>
      </c>
      <c r="L1517" t="s">
        <v>10</v>
      </c>
      <c r="M1517" t="s">
        <v>3682</v>
      </c>
    </row>
    <row r="1518" spans="1:23">
      <c r="A1518" t="s">
        <v>5189</v>
      </c>
      <c r="B1518">
        <v>174</v>
      </c>
      <c r="C1518" t="s">
        <v>0</v>
      </c>
      <c r="D1518">
        <v>1</v>
      </c>
      <c r="E1518" t="s">
        <v>1</v>
      </c>
      <c r="F1518">
        <v>33</v>
      </c>
      <c r="G1518" s="2">
        <v>0</v>
      </c>
      <c r="H1518" t="s">
        <v>5419</v>
      </c>
      <c r="I1518" t="s">
        <v>5420</v>
      </c>
      <c r="J1518" t="s">
        <v>3127</v>
      </c>
      <c r="K1518" t="s">
        <v>626</v>
      </c>
      <c r="L1518" t="s">
        <v>10</v>
      </c>
      <c r="M1518" t="s">
        <v>3682</v>
      </c>
    </row>
    <row r="1519" spans="1:23">
      <c r="A1519" t="s">
        <v>5189</v>
      </c>
      <c r="B1519">
        <v>174</v>
      </c>
      <c r="C1519" t="s">
        <v>0</v>
      </c>
      <c r="D1519">
        <v>1</v>
      </c>
      <c r="E1519" t="s">
        <v>1</v>
      </c>
      <c r="F1519">
        <v>33</v>
      </c>
      <c r="G1519" s="2">
        <v>0</v>
      </c>
      <c r="H1519" t="s">
        <v>5421</v>
      </c>
      <c r="I1519" t="s">
        <v>5422</v>
      </c>
      <c r="J1519" t="s">
        <v>3127</v>
      </c>
      <c r="K1519" t="s">
        <v>626</v>
      </c>
      <c r="L1519" t="s">
        <v>10</v>
      </c>
      <c r="M1519" t="s">
        <v>3682</v>
      </c>
    </row>
    <row r="1520" spans="1:23">
      <c r="A1520" t="s">
        <v>5189</v>
      </c>
      <c r="B1520">
        <v>174</v>
      </c>
      <c r="C1520" t="s">
        <v>0</v>
      </c>
      <c r="D1520">
        <v>1</v>
      </c>
      <c r="E1520" t="s">
        <v>1</v>
      </c>
      <c r="F1520">
        <v>33</v>
      </c>
      <c r="G1520" s="2">
        <v>0</v>
      </c>
      <c r="H1520" t="s">
        <v>5423</v>
      </c>
      <c r="I1520" t="s">
        <v>5424</v>
      </c>
      <c r="J1520" t="s">
        <v>3127</v>
      </c>
      <c r="K1520" t="s">
        <v>626</v>
      </c>
      <c r="L1520" t="s">
        <v>10</v>
      </c>
      <c r="M1520" t="s">
        <v>3682</v>
      </c>
    </row>
    <row r="1521" spans="1:25">
      <c r="A1521" t="s">
        <v>5189</v>
      </c>
      <c r="B1521">
        <v>174</v>
      </c>
      <c r="C1521" t="s">
        <v>0</v>
      </c>
      <c r="D1521">
        <v>1</v>
      </c>
      <c r="E1521" t="s">
        <v>1</v>
      </c>
      <c r="F1521">
        <v>33</v>
      </c>
      <c r="G1521" s="2">
        <v>0</v>
      </c>
      <c r="H1521" t="s">
        <v>5425</v>
      </c>
      <c r="I1521" t="s">
        <v>5426</v>
      </c>
      <c r="J1521" t="s">
        <v>3127</v>
      </c>
      <c r="K1521" t="s">
        <v>626</v>
      </c>
      <c r="L1521" t="s">
        <v>10</v>
      </c>
      <c r="M1521" t="s">
        <v>3682</v>
      </c>
    </row>
    <row r="1522" spans="1:25">
      <c r="A1522" t="s">
        <v>5189</v>
      </c>
      <c r="B1522">
        <v>174</v>
      </c>
      <c r="C1522" t="s">
        <v>0</v>
      </c>
      <c r="D1522">
        <v>1</v>
      </c>
      <c r="E1522" t="s">
        <v>1</v>
      </c>
      <c r="F1522">
        <v>33</v>
      </c>
      <c r="G1522" s="2">
        <v>0</v>
      </c>
      <c r="H1522" t="s">
        <v>5427</v>
      </c>
      <c r="I1522" t="s">
        <v>5428</v>
      </c>
      <c r="J1522" t="s">
        <v>3127</v>
      </c>
      <c r="K1522" t="s">
        <v>626</v>
      </c>
      <c r="L1522" t="s">
        <v>10</v>
      </c>
      <c r="M1522" t="s">
        <v>3682</v>
      </c>
    </row>
    <row r="1523" spans="1:25">
      <c r="A1523" t="s">
        <v>5189</v>
      </c>
      <c r="B1523">
        <v>174</v>
      </c>
      <c r="C1523" t="s">
        <v>0</v>
      </c>
      <c r="D1523">
        <v>1</v>
      </c>
      <c r="E1523" t="s">
        <v>1</v>
      </c>
      <c r="F1523">
        <v>33</v>
      </c>
      <c r="G1523" s="2">
        <v>0</v>
      </c>
      <c r="H1523" t="s">
        <v>5429</v>
      </c>
      <c r="I1523" t="s">
        <v>5430</v>
      </c>
      <c r="J1523" t="s">
        <v>3127</v>
      </c>
      <c r="K1523" t="s">
        <v>626</v>
      </c>
      <c r="L1523" t="s">
        <v>10</v>
      </c>
      <c r="M1523" t="s">
        <v>3682</v>
      </c>
    </row>
    <row r="1524" spans="1:25">
      <c r="A1524" t="s">
        <v>5189</v>
      </c>
      <c r="B1524">
        <v>174</v>
      </c>
      <c r="C1524" t="s">
        <v>0</v>
      </c>
      <c r="D1524">
        <v>1</v>
      </c>
      <c r="E1524" t="s">
        <v>1</v>
      </c>
      <c r="F1524">
        <v>24</v>
      </c>
      <c r="G1524" s="2">
        <v>0</v>
      </c>
      <c r="H1524" t="s">
        <v>5431</v>
      </c>
      <c r="I1524" t="s">
        <v>5432</v>
      </c>
      <c r="J1524" t="s">
        <v>4543</v>
      </c>
      <c r="K1524" t="s">
        <v>4381</v>
      </c>
      <c r="L1524" t="s">
        <v>4544</v>
      </c>
      <c r="M1524" t="s">
        <v>4545</v>
      </c>
      <c r="N1524" t="s">
        <v>4546</v>
      </c>
      <c r="O1524" t="s">
        <v>4547</v>
      </c>
    </row>
    <row r="1525" spans="1:25">
      <c r="A1525" t="s">
        <v>5189</v>
      </c>
      <c r="B1525">
        <v>174</v>
      </c>
      <c r="C1525" t="s">
        <v>0</v>
      </c>
      <c r="D1525">
        <v>1</v>
      </c>
      <c r="E1525" t="s">
        <v>1</v>
      </c>
      <c r="F1525">
        <v>18</v>
      </c>
      <c r="G1525" s="2">
        <v>0</v>
      </c>
      <c r="H1525" t="s">
        <v>5433</v>
      </c>
      <c r="I1525" t="s">
        <v>5434</v>
      </c>
      <c r="J1525" t="s">
        <v>1657</v>
      </c>
      <c r="K1525" t="s">
        <v>626</v>
      </c>
      <c r="L1525" t="s">
        <v>10</v>
      </c>
      <c r="M1525" t="s">
        <v>3820</v>
      </c>
      <c r="N1525" t="s">
        <v>1602</v>
      </c>
    </row>
    <row r="1526" spans="1:25">
      <c r="A1526" t="s">
        <v>5189</v>
      </c>
      <c r="B1526">
        <v>174</v>
      </c>
      <c r="C1526" t="s">
        <v>0</v>
      </c>
      <c r="D1526">
        <v>1</v>
      </c>
      <c r="E1526" t="s">
        <v>1</v>
      </c>
      <c r="F1526">
        <v>17</v>
      </c>
      <c r="G1526" s="2">
        <v>0</v>
      </c>
      <c r="H1526" t="s">
        <v>5435</v>
      </c>
      <c r="I1526" t="s">
        <v>5436</v>
      </c>
      <c r="J1526" t="s">
        <v>581</v>
      </c>
      <c r="K1526" t="s">
        <v>313</v>
      </c>
      <c r="L1526" t="s">
        <v>582</v>
      </c>
      <c r="M1526" t="s">
        <v>328</v>
      </c>
      <c r="N1526" t="s">
        <v>2013</v>
      </c>
      <c r="O1526" t="s">
        <v>1614</v>
      </c>
      <c r="P1526" t="s">
        <v>328</v>
      </c>
      <c r="Q1526" t="s">
        <v>2014</v>
      </c>
      <c r="R1526" t="s">
        <v>585</v>
      </c>
      <c r="S1526" t="s">
        <v>2015</v>
      </c>
      <c r="T1526" t="s">
        <v>582</v>
      </c>
      <c r="U1526" t="s">
        <v>328</v>
      </c>
      <c r="V1526" t="s">
        <v>2014</v>
      </c>
      <c r="W1526" t="s">
        <v>2016</v>
      </c>
      <c r="X1526" t="s">
        <v>328</v>
      </c>
      <c r="Y1526" t="s">
        <v>2014</v>
      </c>
    </row>
    <row r="1527" spans="1:25">
      <c r="A1527" t="s">
        <v>5189</v>
      </c>
      <c r="B1527">
        <v>174</v>
      </c>
      <c r="C1527" t="s">
        <v>0</v>
      </c>
      <c r="D1527">
        <v>1</v>
      </c>
      <c r="E1527" t="s">
        <v>1</v>
      </c>
      <c r="F1527">
        <v>14</v>
      </c>
      <c r="G1527" s="2">
        <v>0</v>
      </c>
      <c r="H1527" t="s">
        <v>5437</v>
      </c>
      <c r="I1527" t="s">
        <v>5438</v>
      </c>
      <c r="J1527" t="s">
        <v>5439</v>
      </c>
      <c r="K1527" t="s">
        <v>2320</v>
      </c>
      <c r="L1527" t="s">
        <v>10</v>
      </c>
      <c r="M1527">
        <v>63</v>
      </c>
    </row>
    <row r="1528" spans="1:25">
      <c r="A1528" t="s">
        <v>5189</v>
      </c>
      <c r="B1528">
        <v>174</v>
      </c>
      <c r="C1528" t="s">
        <v>0</v>
      </c>
      <c r="D1528">
        <v>1</v>
      </c>
      <c r="E1528" t="s">
        <v>1</v>
      </c>
      <c r="F1528">
        <v>11</v>
      </c>
      <c r="G1528" s="2">
        <v>0</v>
      </c>
      <c r="H1528" t="s">
        <v>5440</v>
      </c>
      <c r="I1528" t="s">
        <v>5441</v>
      </c>
      <c r="J1528" t="s">
        <v>3127</v>
      </c>
      <c r="K1528" t="s">
        <v>626</v>
      </c>
      <c r="L1528" t="s">
        <v>10</v>
      </c>
      <c r="M1528" t="s">
        <v>3682</v>
      </c>
    </row>
    <row r="1529" spans="1:25">
      <c r="A1529" t="s">
        <v>5442</v>
      </c>
      <c r="B1529">
        <v>173</v>
      </c>
      <c r="C1529" t="s">
        <v>0</v>
      </c>
      <c r="D1529">
        <v>666</v>
      </c>
      <c r="E1529" t="s">
        <v>1</v>
      </c>
      <c r="F1529">
        <v>697</v>
      </c>
      <c r="G1529" s="2">
        <v>0</v>
      </c>
      <c r="H1529" t="s">
        <v>5443</v>
      </c>
      <c r="I1529" t="s">
        <v>5444</v>
      </c>
      <c r="J1529" t="s">
        <v>2195</v>
      </c>
      <c r="K1529" t="s">
        <v>82</v>
      </c>
      <c r="L1529" t="s">
        <v>685</v>
      </c>
      <c r="M1529" t="s">
        <v>3108</v>
      </c>
    </row>
    <row r="1530" spans="1:25">
      <c r="A1530" t="s">
        <v>5442</v>
      </c>
      <c r="B1530">
        <v>173</v>
      </c>
      <c r="C1530" t="s">
        <v>0</v>
      </c>
      <c r="D1530">
        <v>173</v>
      </c>
      <c r="E1530" t="s">
        <v>1</v>
      </c>
      <c r="F1530">
        <v>206</v>
      </c>
      <c r="G1530" s="2">
        <v>0</v>
      </c>
      <c r="H1530" t="s">
        <v>5445</v>
      </c>
      <c r="I1530" t="s">
        <v>5446</v>
      </c>
      <c r="J1530" t="s">
        <v>5447</v>
      </c>
      <c r="K1530" t="s">
        <v>1506</v>
      </c>
      <c r="L1530" t="s">
        <v>5448</v>
      </c>
      <c r="M1530" t="s">
        <v>5449</v>
      </c>
    </row>
    <row r="1531" spans="1:25">
      <c r="A1531" t="s">
        <v>5442</v>
      </c>
      <c r="B1531">
        <v>173</v>
      </c>
      <c r="C1531" t="s">
        <v>0</v>
      </c>
      <c r="D1531">
        <v>164</v>
      </c>
      <c r="E1531" t="s">
        <v>1</v>
      </c>
      <c r="F1531">
        <v>210</v>
      </c>
      <c r="G1531" s="2">
        <v>0</v>
      </c>
      <c r="H1531" t="s">
        <v>5450</v>
      </c>
      <c r="I1531" t="s">
        <v>5451</v>
      </c>
      <c r="J1531" t="s">
        <v>5452</v>
      </c>
      <c r="K1531" t="s">
        <v>328</v>
      </c>
      <c r="L1531" t="s">
        <v>426</v>
      </c>
      <c r="M1531" t="s">
        <v>5453</v>
      </c>
      <c r="N1531" t="s">
        <v>5454</v>
      </c>
      <c r="O1531" t="s">
        <v>5455</v>
      </c>
      <c r="P1531" t="s">
        <v>426</v>
      </c>
      <c r="Q1531" t="s">
        <v>430</v>
      </c>
      <c r="R1531" t="s">
        <v>5456</v>
      </c>
      <c r="S1531" t="s">
        <v>5457</v>
      </c>
      <c r="T1531" t="s">
        <v>10</v>
      </c>
      <c r="U1531" t="s">
        <v>5458</v>
      </c>
      <c r="V1531" t="s">
        <v>495</v>
      </c>
    </row>
    <row r="1532" spans="1:25">
      <c r="A1532" t="s">
        <v>5442</v>
      </c>
      <c r="B1532">
        <v>173</v>
      </c>
      <c r="C1532" t="s">
        <v>0</v>
      </c>
      <c r="D1532">
        <v>160</v>
      </c>
      <c r="E1532" t="s">
        <v>1</v>
      </c>
      <c r="F1532">
        <v>189</v>
      </c>
      <c r="G1532" s="2">
        <v>0</v>
      </c>
      <c r="H1532" t="s">
        <v>5459</v>
      </c>
      <c r="I1532" t="s">
        <v>5460</v>
      </c>
      <c r="J1532" t="s">
        <v>410</v>
      </c>
      <c r="K1532" t="s">
        <v>693</v>
      </c>
      <c r="L1532" t="s">
        <v>694</v>
      </c>
      <c r="M1532" t="s">
        <v>695</v>
      </c>
      <c r="N1532" t="s">
        <v>696</v>
      </c>
      <c r="O1532" t="s">
        <v>697</v>
      </c>
      <c r="P1532" t="s">
        <v>696</v>
      </c>
      <c r="Q1532" t="s">
        <v>698</v>
      </c>
      <c r="R1532" t="s">
        <v>699</v>
      </c>
      <c r="S1532" t="s">
        <v>700</v>
      </c>
      <c r="T1532" t="s">
        <v>701</v>
      </c>
      <c r="U1532" t="s">
        <v>702</v>
      </c>
      <c r="V1532" t="s">
        <v>701</v>
      </c>
    </row>
    <row r="1533" spans="1:25">
      <c r="A1533" t="s">
        <v>5442</v>
      </c>
      <c r="B1533">
        <v>173</v>
      </c>
      <c r="C1533" t="s">
        <v>0</v>
      </c>
      <c r="D1533">
        <v>159</v>
      </c>
      <c r="E1533" t="s">
        <v>1</v>
      </c>
      <c r="F1533">
        <v>187</v>
      </c>
      <c r="G1533" s="2">
        <v>0</v>
      </c>
      <c r="H1533" t="s">
        <v>5461</v>
      </c>
      <c r="I1533" t="s">
        <v>5462</v>
      </c>
      <c r="J1533" t="s">
        <v>410</v>
      </c>
      <c r="K1533" t="s">
        <v>693</v>
      </c>
      <c r="L1533" t="s">
        <v>694</v>
      </c>
      <c r="M1533" t="s">
        <v>695</v>
      </c>
      <c r="N1533" t="s">
        <v>696</v>
      </c>
      <c r="O1533" t="s">
        <v>697</v>
      </c>
      <c r="P1533" t="s">
        <v>696</v>
      </c>
      <c r="Q1533" t="s">
        <v>698</v>
      </c>
      <c r="R1533" t="s">
        <v>699</v>
      </c>
      <c r="S1533" t="s">
        <v>700</v>
      </c>
      <c r="T1533" t="s">
        <v>701</v>
      </c>
      <c r="U1533" t="s">
        <v>702</v>
      </c>
      <c r="V1533" t="s">
        <v>701</v>
      </c>
    </row>
    <row r="1534" spans="1:25">
      <c r="A1534" t="s">
        <v>5442</v>
      </c>
      <c r="B1534">
        <v>173</v>
      </c>
      <c r="C1534" t="s">
        <v>0</v>
      </c>
      <c r="D1534">
        <v>159</v>
      </c>
      <c r="E1534" t="s">
        <v>1</v>
      </c>
      <c r="F1534">
        <v>187</v>
      </c>
      <c r="G1534" s="2">
        <v>0</v>
      </c>
      <c r="H1534" t="s">
        <v>5463</v>
      </c>
      <c r="I1534" t="s">
        <v>5464</v>
      </c>
      <c r="J1534" t="s">
        <v>410</v>
      </c>
      <c r="K1534" t="s">
        <v>693</v>
      </c>
      <c r="L1534" t="s">
        <v>694</v>
      </c>
      <c r="M1534" t="s">
        <v>695</v>
      </c>
      <c r="N1534" t="s">
        <v>696</v>
      </c>
      <c r="O1534" t="s">
        <v>697</v>
      </c>
      <c r="P1534" t="s">
        <v>696</v>
      </c>
      <c r="Q1534" t="s">
        <v>698</v>
      </c>
      <c r="R1534" t="s">
        <v>699</v>
      </c>
      <c r="S1534" t="s">
        <v>700</v>
      </c>
      <c r="T1534" t="s">
        <v>701</v>
      </c>
      <c r="U1534" t="s">
        <v>702</v>
      </c>
      <c r="V1534" t="s">
        <v>701</v>
      </c>
    </row>
    <row r="1535" spans="1:25">
      <c r="A1535" t="s">
        <v>5442</v>
      </c>
      <c r="B1535">
        <v>173</v>
      </c>
      <c r="C1535" t="s">
        <v>0</v>
      </c>
      <c r="D1535">
        <v>108</v>
      </c>
      <c r="E1535" t="s">
        <v>1</v>
      </c>
      <c r="F1535">
        <v>125</v>
      </c>
      <c r="G1535" s="2">
        <v>0</v>
      </c>
      <c r="H1535" t="s">
        <v>5465</v>
      </c>
      <c r="I1535" t="s">
        <v>5466</v>
      </c>
      <c r="J1535" t="s">
        <v>1657</v>
      </c>
      <c r="K1535" t="s">
        <v>626</v>
      </c>
      <c r="L1535" t="s">
        <v>10</v>
      </c>
      <c r="M1535" t="s">
        <v>1658</v>
      </c>
    </row>
    <row r="1536" spans="1:25">
      <c r="A1536" t="s">
        <v>5442</v>
      </c>
      <c r="B1536">
        <v>173</v>
      </c>
      <c r="C1536" t="s">
        <v>0</v>
      </c>
      <c r="D1536">
        <v>40</v>
      </c>
      <c r="E1536" t="s">
        <v>1</v>
      </c>
      <c r="F1536">
        <v>78</v>
      </c>
      <c r="G1536" s="2">
        <v>0</v>
      </c>
      <c r="H1536" t="s">
        <v>5467</v>
      </c>
      <c r="I1536" t="s">
        <v>5468</v>
      </c>
      <c r="J1536" t="s">
        <v>4170</v>
      </c>
      <c r="K1536" t="s">
        <v>2982</v>
      </c>
      <c r="L1536" t="s">
        <v>10</v>
      </c>
      <c r="M1536" t="s">
        <v>4171</v>
      </c>
    </row>
    <row r="1537" spans="1:28">
      <c r="A1537" t="s">
        <v>5442</v>
      </c>
      <c r="B1537">
        <v>173</v>
      </c>
      <c r="C1537" t="s">
        <v>0</v>
      </c>
      <c r="D1537">
        <v>40</v>
      </c>
      <c r="E1537" t="s">
        <v>1</v>
      </c>
      <c r="F1537">
        <v>78</v>
      </c>
      <c r="G1537" s="2">
        <v>0</v>
      </c>
      <c r="H1537" t="s">
        <v>5469</v>
      </c>
      <c r="I1537" t="s">
        <v>5470</v>
      </c>
      <c r="J1537" t="s">
        <v>4170</v>
      </c>
      <c r="K1537" t="s">
        <v>2982</v>
      </c>
      <c r="L1537" t="s">
        <v>10</v>
      </c>
      <c r="M1537" t="s">
        <v>4171</v>
      </c>
    </row>
    <row r="1538" spans="1:28">
      <c r="A1538" t="s">
        <v>5442</v>
      </c>
      <c r="B1538">
        <v>173</v>
      </c>
      <c r="C1538" t="s">
        <v>0</v>
      </c>
      <c r="D1538">
        <v>1</v>
      </c>
      <c r="E1538" t="s">
        <v>1</v>
      </c>
      <c r="F1538">
        <v>112</v>
      </c>
      <c r="G1538" s="2">
        <v>0</v>
      </c>
      <c r="H1538" t="s">
        <v>5471</v>
      </c>
      <c r="I1538" t="s">
        <v>5472</v>
      </c>
      <c r="J1538" t="s">
        <v>581</v>
      </c>
      <c r="K1538" t="s">
        <v>313</v>
      </c>
      <c r="L1538" t="s">
        <v>582</v>
      </c>
      <c r="M1538" t="s">
        <v>328</v>
      </c>
      <c r="N1538" t="s">
        <v>4226</v>
      </c>
      <c r="O1538" t="s">
        <v>1614</v>
      </c>
      <c r="P1538" t="s">
        <v>4226</v>
      </c>
      <c r="Q1538" t="s">
        <v>430</v>
      </c>
      <c r="R1538" t="s">
        <v>585</v>
      </c>
      <c r="S1538" t="s">
        <v>2015</v>
      </c>
      <c r="T1538" t="s">
        <v>582</v>
      </c>
      <c r="U1538" t="s">
        <v>4226</v>
      </c>
      <c r="V1538" t="s">
        <v>430</v>
      </c>
      <c r="W1538" t="s">
        <v>2016</v>
      </c>
      <c r="X1538" t="s">
        <v>328</v>
      </c>
      <c r="Y1538" t="s">
        <v>4227</v>
      </c>
    </row>
    <row r="1539" spans="1:28">
      <c r="A1539" t="s">
        <v>5442</v>
      </c>
      <c r="B1539">
        <v>173</v>
      </c>
      <c r="C1539" t="s">
        <v>0</v>
      </c>
      <c r="D1539">
        <v>1</v>
      </c>
      <c r="E1539" t="s">
        <v>1</v>
      </c>
      <c r="F1539">
        <v>89</v>
      </c>
      <c r="G1539" s="2">
        <v>0</v>
      </c>
      <c r="H1539" t="s">
        <v>5473</v>
      </c>
      <c r="I1539" t="s">
        <v>5474</v>
      </c>
      <c r="J1539" t="s">
        <v>1550</v>
      </c>
      <c r="K1539" t="s">
        <v>10</v>
      </c>
      <c r="L1539" t="s">
        <v>5475</v>
      </c>
    </row>
    <row r="1540" spans="1:28">
      <c r="A1540" t="s">
        <v>5442</v>
      </c>
      <c r="B1540">
        <v>173</v>
      </c>
      <c r="C1540" t="s">
        <v>0</v>
      </c>
      <c r="D1540">
        <v>1</v>
      </c>
      <c r="E1540" t="s">
        <v>1</v>
      </c>
      <c r="F1540">
        <v>81</v>
      </c>
      <c r="G1540" s="2">
        <v>0</v>
      </c>
      <c r="H1540" t="s">
        <v>5476</v>
      </c>
      <c r="I1540" t="s">
        <v>5477</v>
      </c>
      <c r="J1540" t="s">
        <v>1307</v>
      </c>
      <c r="K1540" t="s">
        <v>439</v>
      </c>
      <c r="L1540" t="s">
        <v>1308</v>
      </c>
      <c r="M1540" t="s">
        <v>82</v>
      </c>
      <c r="N1540">
        <v>1</v>
      </c>
      <c r="O1540" t="s">
        <v>1309</v>
      </c>
    </row>
    <row r="1541" spans="1:28">
      <c r="A1541" t="s">
        <v>5442</v>
      </c>
      <c r="B1541">
        <v>173</v>
      </c>
      <c r="C1541" t="s">
        <v>0</v>
      </c>
      <c r="D1541">
        <v>1</v>
      </c>
      <c r="E1541" t="s">
        <v>1</v>
      </c>
      <c r="F1541">
        <v>63</v>
      </c>
      <c r="G1541" s="2">
        <v>0</v>
      </c>
      <c r="H1541" t="s">
        <v>5478</v>
      </c>
      <c r="I1541" t="s">
        <v>5479</v>
      </c>
      <c r="J1541" t="s">
        <v>1373</v>
      </c>
      <c r="K1541" t="s">
        <v>397</v>
      </c>
      <c r="L1541" t="s">
        <v>1374</v>
      </c>
      <c r="M1541" t="s">
        <v>1375</v>
      </c>
      <c r="N1541" t="s">
        <v>1376</v>
      </c>
      <c r="O1541" t="s">
        <v>400</v>
      </c>
    </row>
    <row r="1542" spans="1:28">
      <c r="A1542" t="s">
        <v>5442</v>
      </c>
      <c r="B1542">
        <v>173</v>
      </c>
      <c r="C1542" t="s">
        <v>0</v>
      </c>
      <c r="D1542">
        <v>1</v>
      </c>
      <c r="E1542" t="s">
        <v>1</v>
      </c>
      <c r="F1542">
        <v>63</v>
      </c>
      <c r="G1542" s="2">
        <v>0</v>
      </c>
      <c r="H1542" t="s">
        <v>5480</v>
      </c>
      <c r="I1542" t="s">
        <v>5481</v>
      </c>
      <c r="J1542" t="s">
        <v>313</v>
      </c>
      <c r="K1542" t="s">
        <v>314</v>
      </c>
      <c r="L1542" t="s">
        <v>315</v>
      </c>
      <c r="M1542" t="s">
        <v>316</v>
      </c>
      <c r="N1542" t="s">
        <v>317</v>
      </c>
      <c r="O1542" t="s">
        <v>318</v>
      </c>
    </row>
    <row r="1543" spans="1:28">
      <c r="A1543" t="s">
        <v>5442</v>
      </c>
      <c r="B1543">
        <v>173</v>
      </c>
      <c r="C1543" t="s">
        <v>0</v>
      </c>
      <c r="D1543">
        <v>1</v>
      </c>
      <c r="E1543" t="s">
        <v>1</v>
      </c>
      <c r="F1543">
        <v>63</v>
      </c>
      <c r="G1543" s="2">
        <v>0</v>
      </c>
      <c r="H1543" t="s">
        <v>5482</v>
      </c>
      <c r="I1543" t="s">
        <v>5483</v>
      </c>
      <c r="J1543" t="s">
        <v>313</v>
      </c>
      <c r="K1543" t="s">
        <v>314</v>
      </c>
      <c r="L1543" t="s">
        <v>315</v>
      </c>
      <c r="M1543" t="s">
        <v>316</v>
      </c>
      <c r="N1543" t="s">
        <v>317</v>
      </c>
      <c r="O1543" t="s">
        <v>318</v>
      </c>
    </row>
    <row r="1544" spans="1:28">
      <c r="A1544" t="s">
        <v>5442</v>
      </c>
      <c r="B1544">
        <v>173</v>
      </c>
      <c r="C1544" t="s">
        <v>0</v>
      </c>
      <c r="D1544">
        <v>1</v>
      </c>
      <c r="E1544" t="s">
        <v>1</v>
      </c>
      <c r="F1544">
        <v>62</v>
      </c>
      <c r="G1544" s="2">
        <v>0</v>
      </c>
      <c r="H1544" t="s">
        <v>5484</v>
      </c>
      <c r="I1544" t="s">
        <v>5485</v>
      </c>
      <c r="J1544" t="s">
        <v>1041</v>
      </c>
      <c r="K1544" t="s">
        <v>10</v>
      </c>
      <c r="L1544" t="s">
        <v>1042</v>
      </c>
      <c r="M1544" t="s">
        <v>1043</v>
      </c>
      <c r="N1544" t="s">
        <v>1044</v>
      </c>
      <c r="O1544" t="s">
        <v>1045</v>
      </c>
      <c r="P1544" t="s">
        <v>1046</v>
      </c>
      <c r="Q1544" t="s">
        <v>1047</v>
      </c>
      <c r="R1544" t="s">
        <v>1048</v>
      </c>
    </row>
    <row r="1545" spans="1:28">
      <c r="A1545" t="s">
        <v>5442</v>
      </c>
      <c r="B1545">
        <v>173</v>
      </c>
      <c r="C1545" t="s">
        <v>0</v>
      </c>
      <c r="D1545">
        <v>1</v>
      </c>
      <c r="E1545" t="s">
        <v>1</v>
      </c>
      <c r="F1545">
        <v>62</v>
      </c>
      <c r="G1545" s="2">
        <v>0</v>
      </c>
      <c r="H1545" t="s">
        <v>5486</v>
      </c>
      <c r="I1545" t="s">
        <v>5487</v>
      </c>
      <c r="J1545" t="s">
        <v>1041</v>
      </c>
      <c r="K1545" t="s">
        <v>10</v>
      </c>
      <c r="L1545" t="s">
        <v>1042</v>
      </c>
      <c r="M1545" t="s">
        <v>1043</v>
      </c>
      <c r="N1545" t="s">
        <v>1044</v>
      </c>
      <c r="O1545" t="s">
        <v>1045</v>
      </c>
      <c r="P1545" t="s">
        <v>1046</v>
      </c>
      <c r="Q1545" t="s">
        <v>1047</v>
      </c>
      <c r="R1545" t="s">
        <v>1048</v>
      </c>
    </row>
    <row r="1546" spans="1:28">
      <c r="A1546" t="s">
        <v>5442</v>
      </c>
      <c r="B1546">
        <v>173</v>
      </c>
      <c r="C1546" t="s">
        <v>0</v>
      </c>
      <c r="D1546">
        <v>1</v>
      </c>
      <c r="E1546" t="s">
        <v>1</v>
      </c>
      <c r="F1546">
        <v>60</v>
      </c>
      <c r="G1546" s="2">
        <v>0</v>
      </c>
      <c r="H1546" t="s">
        <v>5488</v>
      </c>
      <c r="I1546" t="s">
        <v>5489</v>
      </c>
      <c r="J1546" t="s">
        <v>1864</v>
      </c>
      <c r="K1546" t="s">
        <v>1865</v>
      </c>
      <c r="L1546" t="s">
        <v>734</v>
      </c>
      <c r="M1546" t="s">
        <v>363</v>
      </c>
      <c r="N1546">
        <v>2</v>
      </c>
      <c r="O1546" t="s">
        <v>3225</v>
      </c>
      <c r="P1546" t="s">
        <v>363</v>
      </c>
      <c r="Q1546" t="s">
        <v>53</v>
      </c>
      <c r="R1546" t="s">
        <v>1867</v>
      </c>
      <c r="S1546" t="s">
        <v>734</v>
      </c>
      <c r="T1546" t="s">
        <v>363</v>
      </c>
      <c r="U1546" t="s">
        <v>53</v>
      </c>
      <c r="V1546" t="s">
        <v>1868</v>
      </c>
      <c r="W1546" t="s">
        <v>5490</v>
      </c>
      <c r="X1546" t="s">
        <v>1865</v>
      </c>
      <c r="Y1546" t="s">
        <v>734</v>
      </c>
      <c r="Z1546" t="s">
        <v>5491</v>
      </c>
      <c r="AA1546" t="s">
        <v>3225</v>
      </c>
      <c r="AB1546" t="s">
        <v>5491</v>
      </c>
    </row>
    <row r="1547" spans="1:28">
      <c r="A1547" t="s">
        <v>5442</v>
      </c>
      <c r="B1547">
        <v>173</v>
      </c>
      <c r="C1547" t="s">
        <v>0</v>
      </c>
      <c r="D1547">
        <v>1</v>
      </c>
      <c r="E1547" t="s">
        <v>1</v>
      </c>
      <c r="F1547">
        <v>60</v>
      </c>
      <c r="G1547" s="2">
        <v>0</v>
      </c>
      <c r="H1547" t="s">
        <v>5492</v>
      </c>
      <c r="I1547" t="s">
        <v>5493</v>
      </c>
      <c r="J1547" t="s">
        <v>595</v>
      </c>
      <c r="K1547" t="s">
        <v>313</v>
      </c>
      <c r="L1547" t="s">
        <v>596</v>
      </c>
      <c r="M1547" t="s">
        <v>1392</v>
      </c>
      <c r="N1547" t="s">
        <v>850</v>
      </c>
    </row>
    <row r="1548" spans="1:28">
      <c r="A1548" t="s">
        <v>5442</v>
      </c>
      <c r="B1548">
        <v>173</v>
      </c>
      <c r="C1548" t="s">
        <v>0</v>
      </c>
      <c r="D1548">
        <v>1</v>
      </c>
      <c r="E1548" t="s">
        <v>1</v>
      </c>
      <c r="F1548">
        <v>58</v>
      </c>
      <c r="G1548" s="2">
        <v>0</v>
      </c>
      <c r="H1548" t="s">
        <v>5494</v>
      </c>
      <c r="I1548" t="s">
        <v>5495</v>
      </c>
      <c r="J1548" t="s">
        <v>1857</v>
      </c>
      <c r="K1548" t="s">
        <v>1858</v>
      </c>
      <c r="L1548" t="s">
        <v>1859</v>
      </c>
      <c r="M1548" t="s">
        <v>1860</v>
      </c>
      <c r="N1548" t="s">
        <v>10</v>
      </c>
      <c r="O1548" t="s">
        <v>5496</v>
      </c>
    </row>
    <row r="1549" spans="1:28">
      <c r="A1549" t="s">
        <v>5442</v>
      </c>
      <c r="B1549">
        <v>173</v>
      </c>
      <c r="C1549" t="s">
        <v>0</v>
      </c>
      <c r="D1549">
        <v>1</v>
      </c>
      <c r="E1549" t="s">
        <v>1</v>
      </c>
      <c r="F1549">
        <v>58</v>
      </c>
      <c r="G1549" s="2">
        <v>0</v>
      </c>
      <c r="H1549" t="s">
        <v>5497</v>
      </c>
      <c r="I1549" t="s">
        <v>5498</v>
      </c>
      <c r="J1549" t="s">
        <v>379</v>
      </c>
      <c r="K1549" t="s">
        <v>5499</v>
      </c>
      <c r="L1549" t="s">
        <v>3020</v>
      </c>
      <c r="M1549" t="s">
        <v>2691</v>
      </c>
      <c r="N1549" t="s">
        <v>5500</v>
      </c>
      <c r="O1549" t="s">
        <v>2691</v>
      </c>
      <c r="P1549" t="s">
        <v>5501</v>
      </c>
      <c r="Q1549" t="s">
        <v>5502</v>
      </c>
    </row>
    <row r="1550" spans="1:28">
      <c r="A1550" t="s">
        <v>5442</v>
      </c>
      <c r="B1550">
        <v>173</v>
      </c>
      <c r="C1550" t="s">
        <v>0</v>
      </c>
      <c r="D1550">
        <v>1</v>
      </c>
      <c r="E1550" t="s">
        <v>1</v>
      </c>
      <c r="F1550">
        <v>56</v>
      </c>
      <c r="G1550" s="2">
        <v>0</v>
      </c>
      <c r="H1550" t="s">
        <v>5503</v>
      </c>
      <c r="I1550" t="s">
        <v>5504</v>
      </c>
      <c r="J1550" t="s">
        <v>545</v>
      </c>
      <c r="K1550" t="s">
        <v>546</v>
      </c>
      <c r="L1550" t="s">
        <v>547</v>
      </c>
      <c r="M1550">
        <v>54</v>
      </c>
      <c r="N1550" t="s">
        <v>548</v>
      </c>
      <c r="O1550" t="s">
        <v>10</v>
      </c>
      <c r="P1550" t="s">
        <v>549</v>
      </c>
    </row>
    <row r="1551" spans="1:28">
      <c r="A1551" t="s">
        <v>5442</v>
      </c>
      <c r="B1551">
        <v>173</v>
      </c>
      <c r="C1551" t="s">
        <v>0</v>
      </c>
      <c r="D1551">
        <v>1</v>
      </c>
      <c r="E1551" t="s">
        <v>1</v>
      </c>
      <c r="F1551">
        <v>56</v>
      </c>
      <c r="G1551" s="2">
        <v>0</v>
      </c>
      <c r="H1551" t="s">
        <v>5505</v>
      </c>
      <c r="I1551" t="s">
        <v>5506</v>
      </c>
      <c r="J1551" t="s">
        <v>545</v>
      </c>
      <c r="K1551" t="s">
        <v>546</v>
      </c>
      <c r="L1551" t="s">
        <v>547</v>
      </c>
      <c r="M1551">
        <v>54</v>
      </c>
      <c r="N1551" t="s">
        <v>548</v>
      </c>
      <c r="O1551" t="s">
        <v>10</v>
      </c>
      <c r="P1551" t="s">
        <v>549</v>
      </c>
    </row>
    <row r="1552" spans="1:28">
      <c r="A1552" t="s">
        <v>5442</v>
      </c>
      <c r="B1552">
        <v>173</v>
      </c>
      <c r="C1552" t="s">
        <v>0</v>
      </c>
      <c r="D1552">
        <v>1</v>
      </c>
      <c r="E1552" t="s">
        <v>1</v>
      </c>
      <c r="F1552">
        <v>56</v>
      </c>
      <c r="G1552" s="2">
        <v>0</v>
      </c>
      <c r="H1552" t="s">
        <v>5507</v>
      </c>
      <c r="I1552" t="s">
        <v>5508</v>
      </c>
      <c r="J1552" t="s">
        <v>545</v>
      </c>
      <c r="K1552" t="s">
        <v>546</v>
      </c>
      <c r="L1552" t="s">
        <v>547</v>
      </c>
      <c r="M1552">
        <v>54</v>
      </c>
      <c r="N1552" t="s">
        <v>548</v>
      </c>
      <c r="O1552" t="s">
        <v>10</v>
      </c>
      <c r="P1552" t="s">
        <v>549</v>
      </c>
    </row>
    <row r="1553" spans="1:36">
      <c r="A1553" t="s">
        <v>5442</v>
      </c>
      <c r="B1553">
        <v>173</v>
      </c>
      <c r="C1553" t="s">
        <v>0</v>
      </c>
      <c r="D1553">
        <v>1</v>
      </c>
      <c r="E1553" t="s">
        <v>1</v>
      </c>
      <c r="F1553">
        <v>56</v>
      </c>
      <c r="G1553" s="2">
        <v>0</v>
      </c>
      <c r="H1553" t="s">
        <v>5509</v>
      </c>
      <c r="I1553" t="s">
        <v>5510</v>
      </c>
      <c r="J1553" t="s">
        <v>1087</v>
      </c>
      <c r="K1553" t="s">
        <v>501</v>
      </c>
      <c r="L1553" t="s">
        <v>82</v>
      </c>
      <c r="M1553" t="s">
        <v>1088</v>
      </c>
    </row>
    <row r="1554" spans="1:36">
      <c r="A1554" t="s">
        <v>5442</v>
      </c>
      <c r="B1554">
        <v>173</v>
      </c>
      <c r="C1554" t="s">
        <v>0</v>
      </c>
      <c r="D1554">
        <v>1</v>
      </c>
      <c r="E1554" t="s">
        <v>1</v>
      </c>
      <c r="F1554">
        <v>55</v>
      </c>
      <c r="G1554" s="2">
        <v>0</v>
      </c>
      <c r="H1554" t="s">
        <v>5511</v>
      </c>
      <c r="I1554" t="s">
        <v>5512</v>
      </c>
      <c r="J1554" t="s">
        <v>166</v>
      </c>
      <c r="K1554" t="s">
        <v>1345</v>
      </c>
      <c r="L1554" t="s">
        <v>328</v>
      </c>
      <c r="M1554" t="s">
        <v>1346</v>
      </c>
    </row>
    <row r="1555" spans="1:36">
      <c r="A1555" t="s">
        <v>5442</v>
      </c>
      <c r="B1555">
        <v>173</v>
      </c>
      <c r="C1555" t="s">
        <v>0</v>
      </c>
      <c r="D1555">
        <v>1</v>
      </c>
      <c r="E1555" t="s">
        <v>1</v>
      </c>
      <c r="F1555">
        <v>55</v>
      </c>
      <c r="G1555" s="2">
        <v>0</v>
      </c>
      <c r="H1555" t="s">
        <v>5513</v>
      </c>
      <c r="I1555" t="s">
        <v>5514</v>
      </c>
      <c r="J1555" t="s">
        <v>5439</v>
      </c>
      <c r="K1555" t="s">
        <v>2179</v>
      </c>
      <c r="L1555" t="s">
        <v>1909</v>
      </c>
      <c r="M1555" t="s">
        <v>734</v>
      </c>
      <c r="N1555">
        <v>2</v>
      </c>
      <c r="O1555" t="s">
        <v>737</v>
      </c>
      <c r="P1555" t="s">
        <v>5515</v>
      </c>
    </row>
    <row r="1556" spans="1:36">
      <c r="A1556" t="s">
        <v>5442</v>
      </c>
      <c r="B1556">
        <v>173</v>
      </c>
      <c r="C1556" t="s">
        <v>0</v>
      </c>
      <c r="D1556">
        <v>1</v>
      </c>
      <c r="E1556" t="s">
        <v>1</v>
      </c>
      <c r="F1556">
        <v>53</v>
      </c>
      <c r="G1556" s="2">
        <v>0</v>
      </c>
      <c r="H1556" t="s">
        <v>5516</v>
      </c>
      <c r="I1556" t="s">
        <v>5517</v>
      </c>
      <c r="J1556" t="s">
        <v>1140</v>
      </c>
      <c r="K1556" t="s">
        <v>1141</v>
      </c>
      <c r="L1556">
        <v>1</v>
      </c>
      <c r="M1556" t="s">
        <v>1143</v>
      </c>
      <c r="N1556" t="s">
        <v>1144</v>
      </c>
      <c r="O1556" t="s">
        <v>1145</v>
      </c>
      <c r="P1556" t="s">
        <v>561</v>
      </c>
      <c r="Q1556" t="s">
        <v>1702</v>
      </c>
      <c r="R1556" t="s">
        <v>5518</v>
      </c>
    </row>
    <row r="1557" spans="1:36">
      <c r="A1557" t="s">
        <v>5442</v>
      </c>
      <c r="B1557">
        <v>173</v>
      </c>
      <c r="C1557" t="s">
        <v>0</v>
      </c>
      <c r="D1557">
        <v>1</v>
      </c>
      <c r="E1557" t="s">
        <v>1</v>
      </c>
      <c r="F1557">
        <v>53</v>
      </c>
      <c r="G1557" s="2">
        <v>0</v>
      </c>
      <c r="H1557" t="s">
        <v>5519</v>
      </c>
      <c r="I1557" t="s">
        <v>5520</v>
      </c>
      <c r="J1557" t="s">
        <v>1140</v>
      </c>
      <c r="K1557" t="s">
        <v>1141</v>
      </c>
      <c r="L1557">
        <v>1</v>
      </c>
      <c r="M1557" t="s">
        <v>1143</v>
      </c>
      <c r="N1557" t="s">
        <v>1144</v>
      </c>
      <c r="O1557" t="s">
        <v>1145</v>
      </c>
      <c r="P1557" t="s">
        <v>561</v>
      </c>
      <c r="Q1557" t="s">
        <v>1702</v>
      </c>
      <c r="R1557" t="s">
        <v>5518</v>
      </c>
    </row>
    <row r="1558" spans="1:36">
      <c r="A1558" t="s">
        <v>5442</v>
      </c>
      <c r="B1558">
        <v>173</v>
      </c>
      <c r="C1558" t="s">
        <v>0</v>
      </c>
      <c r="D1558">
        <v>1</v>
      </c>
      <c r="E1558" t="s">
        <v>1</v>
      </c>
      <c r="F1558">
        <v>53</v>
      </c>
      <c r="G1558" s="2">
        <v>0</v>
      </c>
      <c r="H1558" t="s">
        <v>5521</v>
      </c>
      <c r="I1558" t="s">
        <v>5522</v>
      </c>
      <c r="J1558" t="s">
        <v>1140</v>
      </c>
      <c r="K1558" t="s">
        <v>1141</v>
      </c>
      <c r="L1558">
        <v>1</v>
      </c>
      <c r="M1558" t="s">
        <v>1143</v>
      </c>
      <c r="N1558" t="s">
        <v>1144</v>
      </c>
      <c r="O1558" t="s">
        <v>1145</v>
      </c>
      <c r="P1558" t="s">
        <v>561</v>
      </c>
      <c r="Q1558" t="s">
        <v>1702</v>
      </c>
      <c r="R1558" t="s">
        <v>5518</v>
      </c>
    </row>
    <row r="1559" spans="1:36">
      <c r="A1559" t="s">
        <v>5442</v>
      </c>
      <c r="B1559">
        <v>173</v>
      </c>
      <c r="C1559" t="s">
        <v>0</v>
      </c>
      <c r="D1559">
        <v>1</v>
      </c>
      <c r="E1559" t="s">
        <v>1</v>
      </c>
      <c r="F1559">
        <v>53</v>
      </c>
      <c r="G1559" s="2">
        <v>0</v>
      </c>
      <c r="H1559" t="s">
        <v>5523</v>
      </c>
      <c r="I1559" t="s">
        <v>5524</v>
      </c>
      <c r="J1559" t="s">
        <v>1140</v>
      </c>
      <c r="K1559" t="s">
        <v>1141</v>
      </c>
      <c r="L1559">
        <v>1</v>
      </c>
      <c r="M1559" t="s">
        <v>1143</v>
      </c>
      <c r="N1559" t="s">
        <v>1144</v>
      </c>
      <c r="O1559" t="s">
        <v>1145</v>
      </c>
      <c r="P1559" t="s">
        <v>561</v>
      </c>
      <c r="Q1559" t="s">
        <v>1702</v>
      </c>
      <c r="R1559" t="s">
        <v>5518</v>
      </c>
    </row>
    <row r="1560" spans="1:36">
      <c r="A1560" t="s">
        <v>5442</v>
      </c>
      <c r="B1560">
        <v>173</v>
      </c>
      <c r="C1560" t="s">
        <v>0</v>
      </c>
      <c r="D1560">
        <v>1</v>
      </c>
      <c r="E1560" t="s">
        <v>1</v>
      </c>
      <c r="F1560">
        <v>53</v>
      </c>
      <c r="G1560" s="2">
        <v>0</v>
      </c>
      <c r="H1560" t="s">
        <v>5525</v>
      </c>
      <c r="I1560" t="s">
        <v>5526</v>
      </c>
      <c r="J1560" t="s">
        <v>1140</v>
      </c>
      <c r="K1560" t="s">
        <v>1141</v>
      </c>
      <c r="L1560">
        <v>1</v>
      </c>
      <c r="M1560" t="s">
        <v>1143</v>
      </c>
      <c r="N1560" t="s">
        <v>5527</v>
      </c>
      <c r="O1560" t="s">
        <v>1144</v>
      </c>
      <c r="P1560" t="s">
        <v>1145</v>
      </c>
      <c r="Q1560" t="s">
        <v>561</v>
      </c>
      <c r="R1560" t="s">
        <v>1702</v>
      </c>
      <c r="S1560" t="s">
        <v>5518</v>
      </c>
    </row>
    <row r="1561" spans="1:36">
      <c r="A1561" t="s">
        <v>5442</v>
      </c>
      <c r="B1561">
        <v>173</v>
      </c>
      <c r="C1561" t="s">
        <v>0</v>
      </c>
      <c r="D1561">
        <v>1</v>
      </c>
      <c r="E1561" t="s">
        <v>1</v>
      </c>
      <c r="F1561">
        <v>53</v>
      </c>
      <c r="G1561" s="2">
        <v>0</v>
      </c>
      <c r="H1561" t="s">
        <v>5528</v>
      </c>
      <c r="I1561" t="s">
        <v>5529</v>
      </c>
      <c r="J1561" t="s">
        <v>1140</v>
      </c>
      <c r="K1561" t="s">
        <v>1141</v>
      </c>
      <c r="L1561">
        <v>1</v>
      </c>
      <c r="M1561" t="s">
        <v>1143</v>
      </c>
      <c r="N1561" t="s">
        <v>1144</v>
      </c>
      <c r="O1561" t="s">
        <v>1145</v>
      </c>
      <c r="P1561" t="s">
        <v>561</v>
      </c>
      <c r="Q1561" t="s">
        <v>1702</v>
      </c>
      <c r="R1561" t="s">
        <v>5518</v>
      </c>
    </row>
    <row r="1562" spans="1:36">
      <c r="A1562" t="s">
        <v>5442</v>
      </c>
      <c r="B1562">
        <v>173</v>
      </c>
      <c r="C1562" t="s">
        <v>0</v>
      </c>
      <c r="D1562">
        <v>1</v>
      </c>
      <c r="E1562" t="s">
        <v>1</v>
      </c>
      <c r="F1562">
        <v>51</v>
      </c>
      <c r="G1562" s="2">
        <v>0</v>
      </c>
      <c r="H1562" t="s">
        <v>5530</v>
      </c>
      <c r="I1562" t="s">
        <v>5531</v>
      </c>
      <c r="J1562" t="s">
        <v>5532</v>
      </c>
      <c r="K1562" t="s">
        <v>5533</v>
      </c>
      <c r="L1562" t="s">
        <v>7</v>
      </c>
      <c r="M1562" t="s">
        <v>5534</v>
      </c>
      <c r="N1562" t="s">
        <v>5535</v>
      </c>
      <c r="O1562" t="s">
        <v>10</v>
      </c>
      <c r="P1562">
        <v>14</v>
      </c>
      <c r="Q1562" t="s">
        <v>5536</v>
      </c>
      <c r="R1562" t="s">
        <v>5537</v>
      </c>
      <c r="S1562" t="s">
        <v>1220</v>
      </c>
      <c r="T1562" t="s">
        <v>5538</v>
      </c>
      <c r="U1562" t="s">
        <v>2388</v>
      </c>
      <c r="V1562" t="s">
        <v>2179</v>
      </c>
      <c r="W1562" t="s">
        <v>5539</v>
      </c>
    </row>
    <row r="1563" spans="1:36">
      <c r="A1563" t="s">
        <v>5442</v>
      </c>
      <c r="B1563">
        <v>173</v>
      </c>
      <c r="C1563" t="s">
        <v>0</v>
      </c>
      <c r="D1563">
        <v>1</v>
      </c>
      <c r="E1563" t="s">
        <v>1</v>
      </c>
      <c r="F1563">
        <v>44</v>
      </c>
      <c r="G1563" s="2">
        <v>0</v>
      </c>
      <c r="H1563" t="s">
        <v>5540</v>
      </c>
      <c r="I1563" t="s">
        <v>5541</v>
      </c>
      <c r="J1563" t="s">
        <v>5542</v>
      </c>
      <c r="K1563" t="s">
        <v>5543</v>
      </c>
      <c r="L1563" t="s">
        <v>362</v>
      </c>
      <c r="M1563" t="s">
        <v>5544</v>
      </c>
      <c r="N1563" t="s">
        <v>4736</v>
      </c>
      <c r="O1563" t="s">
        <v>5545</v>
      </c>
      <c r="P1563" t="s">
        <v>548</v>
      </c>
      <c r="Q1563" t="s">
        <v>5546</v>
      </c>
      <c r="R1563" t="s">
        <v>4699</v>
      </c>
      <c r="S1563" t="s">
        <v>1544</v>
      </c>
      <c r="T1563" t="s">
        <v>327</v>
      </c>
      <c r="U1563" t="s">
        <v>10</v>
      </c>
      <c r="V1563" t="s">
        <v>5547</v>
      </c>
      <c r="W1563" t="s">
        <v>5548</v>
      </c>
      <c r="X1563" t="s">
        <v>5547</v>
      </c>
      <c r="Y1563" t="s">
        <v>5362</v>
      </c>
      <c r="Z1563" t="s">
        <v>10</v>
      </c>
      <c r="AA1563" t="s">
        <v>53</v>
      </c>
      <c r="AB1563" t="s">
        <v>5549</v>
      </c>
      <c r="AC1563" t="s">
        <v>5550</v>
      </c>
      <c r="AD1563" t="s">
        <v>5551</v>
      </c>
      <c r="AE1563" t="s">
        <v>5552</v>
      </c>
      <c r="AF1563" t="s">
        <v>5553</v>
      </c>
      <c r="AG1563" t="s">
        <v>400</v>
      </c>
      <c r="AH1563" t="s">
        <v>918</v>
      </c>
      <c r="AI1563" t="s">
        <v>917</v>
      </c>
      <c r="AJ1563" t="s">
        <v>5554</v>
      </c>
    </row>
    <row r="1564" spans="1:36">
      <c r="A1564" t="s">
        <v>5442</v>
      </c>
      <c r="B1564">
        <v>173</v>
      </c>
      <c r="C1564" t="s">
        <v>0</v>
      </c>
      <c r="D1564">
        <v>1</v>
      </c>
      <c r="E1564" t="s">
        <v>1</v>
      </c>
      <c r="F1564">
        <v>39</v>
      </c>
      <c r="G1564" s="2">
        <v>0</v>
      </c>
      <c r="H1564" t="s">
        <v>5555</v>
      </c>
      <c r="I1564" t="s">
        <v>5556</v>
      </c>
      <c r="J1564" t="s">
        <v>410</v>
      </c>
      <c r="K1564" t="s">
        <v>655</v>
      </c>
      <c r="L1564" t="s">
        <v>10</v>
      </c>
    </row>
    <row r="1565" spans="1:36">
      <c r="A1565" t="s">
        <v>5442</v>
      </c>
      <c r="B1565">
        <v>173</v>
      </c>
      <c r="C1565" t="s">
        <v>0</v>
      </c>
      <c r="D1565">
        <v>1</v>
      </c>
      <c r="E1565" t="s">
        <v>1</v>
      </c>
      <c r="F1565">
        <v>37</v>
      </c>
      <c r="G1565" s="2">
        <v>0</v>
      </c>
      <c r="H1565" t="s">
        <v>5557</v>
      </c>
      <c r="I1565" t="s">
        <v>5558</v>
      </c>
      <c r="J1565" t="s">
        <v>819</v>
      </c>
      <c r="K1565" t="s">
        <v>734</v>
      </c>
      <c r="L1565" t="s">
        <v>820</v>
      </c>
      <c r="M1565" t="s">
        <v>821</v>
      </c>
    </row>
    <row r="1566" spans="1:36">
      <c r="A1566" t="s">
        <v>5442</v>
      </c>
      <c r="B1566">
        <v>173</v>
      </c>
      <c r="C1566" t="s">
        <v>0</v>
      </c>
      <c r="D1566">
        <v>1</v>
      </c>
      <c r="E1566" t="s">
        <v>1</v>
      </c>
      <c r="F1566">
        <v>34</v>
      </c>
      <c r="G1566" s="2">
        <v>0</v>
      </c>
      <c r="H1566" t="s">
        <v>5559</v>
      </c>
      <c r="I1566" t="s">
        <v>5560</v>
      </c>
      <c r="J1566" t="s">
        <v>1271</v>
      </c>
      <c r="K1566" t="s">
        <v>1272</v>
      </c>
      <c r="L1566" t="s">
        <v>10</v>
      </c>
      <c r="M1566" t="s">
        <v>5561</v>
      </c>
    </row>
    <row r="1567" spans="1:36">
      <c r="A1567" t="s">
        <v>5442</v>
      </c>
      <c r="B1567">
        <v>173</v>
      </c>
      <c r="C1567" t="s">
        <v>0</v>
      </c>
      <c r="D1567">
        <v>1</v>
      </c>
      <c r="E1567" t="s">
        <v>1</v>
      </c>
      <c r="F1567">
        <v>24</v>
      </c>
      <c r="G1567" s="2">
        <v>0</v>
      </c>
      <c r="H1567" t="s">
        <v>5562</v>
      </c>
      <c r="I1567" t="s">
        <v>5563</v>
      </c>
      <c r="J1567" t="s">
        <v>5564</v>
      </c>
      <c r="K1567" t="s">
        <v>5565</v>
      </c>
      <c r="L1567" t="s">
        <v>2633</v>
      </c>
      <c r="M1567" t="s">
        <v>5566</v>
      </c>
      <c r="N1567" t="s">
        <v>439</v>
      </c>
      <c r="O1567" t="s">
        <v>328</v>
      </c>
      <c r="P1567" t="s">
        <v>856</v>
      </c>
      <c r="Q1567" t="s">
        <v>383</v>
      </c>
      <c r="R1567" t="s">
        <v>5567</v>
      </c>
      <c r="S1567" t="s">
        <v>2633</v>
      </c>
      <c r="T1567" t="s">
        <v>55</v>
      </c>
      <c r="U1567" t="s">
        <v>5568</v>
      </c>
      <c r="V1567" t="s">
        <v>5565</v>
      </c>
      <c r="W1567" t="s">
        <v>2633</v>
      </c>
      <c r="X1567" t="s">
        <v>5569</v>
      </c>
      <c r="Y1567" t="s">
        <v>55</v>
      </c>
    </row>
    <row r="1568" spans="1:36">
      <c r="A1568" t="s">
        <v>5442</v>
      </c>
      <c r="B1568">
        <v>173</v>
      </c>
      <c r="C1568" t="s">
        <v>0</v>
      </c>
      <c r="D1568">
        <v>1</v>
      </c>
      <c r="E1568" t="s">
        <v>1</v>
      </c>
      <c r="F1568">
        <v>18</v>
      </c>
      <c r="G1568" s="2">
        <v>0</v>
      </c>
      <c r="H1568" t="s">
        <v>5570</v>
      </c>
      <c r="I1568" t="s">
        <v>5571</v>
      </c>
      <c r="J1568" t="s">
        <v>5347</v>
      </c>
      <c r="K1568">
        <v>85</v>
      </c>
      <c r="L1568" t="s">
        <v>10</v>
      </c>
      <c r="M1568" t="s">
        <v>5572</v>
      </c>
    </row>
    <row r="1569" spans="1:25">
      <c r="A1569" t="s">
        <v>5442</v>
      </c>
      <c r="B1569">
        <v>173</v>
      </c>
      <c r="C1569" t="s">
        <v>0</v>
      </c>
      <c r="D1569">
        <v>1</v>
      </c>
      <c r="E1569" t="s">
        <v>1</v>
      </c>
      <c r="F1569">
        <v>18</v>
      </c>
      <c r="G1569" s="2">
        <v>0</v>
      </c>
      <c r="H1569" t="s">
        <v>5573</v>
      </c>
      <c r="I1569" t="s">
        <v>5574</v>
      </c>
      <c r="J1569" t="s">
        <v>1657</v>
      </c>
      <c r="K1569" t="s">
        <v>626</v>
      </c>
      <c r="L1569" t="s">
        <v>10</v>
      </c>
      <c r="M1569" t="s">
        <v>3820</v>
      </c>
      <c r="N1569" t="s">
        <v>1602</v>
      </c>
    </row>
    <row r="1570" spans="1:25">
      <c r="A1570" t="s">
        <v>5442</v>
      </c>
      <c r="B1570">
        <v>173</v>
      </c>
      <c r="C1570" t="s">
        <v>0</v>
      </c>
      <c r="D1570">
        <v>1</v>
      </c>
      <c r="E1570" t="s">
        <v>1</v>
      </c>
      <c r="F1570">
        <v>17</v>
      </c>
      <c r="G1570" s="2">
        <v>0</v>
      </c>
      <c r="H1570" t="s">
        <v>5575</v>
      </c>
      <c r="I1570" t="s">
        <v>5576</v>
      </c>
      <c r="J1570" t="s">
        <v>581</v>
      </c>
      <c r="K1570" t="s">
        <v>313</v>
      </c>
      <c r="L1570" t="s">
        <v>582</v>
      </c>
      <c r="M1570" t="s">
        <v>328</v>
      </c>
      <c r="N1570" t="s">
        <v>2013</v>
      </c>
      <c r="O1570" t="s">
        <v>1614</v>
      </c>
      <c r="P1570" t="s">
        <v>328</v>
      </c>
      <c r="Q1570" t="s">
        <v>2014</v>
      </c>
      <c r="R1570" t="s">
        <v>585</v>
      </c>
      <c r="S1570" t="s">
        <v>2015</v>
      </c>
      <c r="T1570" t="s">
        <v>582</v>
      </c>
      <c r="U1570" t="s">
        <v>328</v>
      </c>
      <c r="V1570" t="s">
        <v>2014</v>
      </c>
      <c r="W1570" t="s">
        <v>2016</v>
      </c>
      <c r="X1570" t="s">
        <v>328</v>
      </c>
      <c r="Y1570" t="s">
        <v>2014</v>
      </c>
    </row>
    <row r="1571" spans="1:25">
      <c r="A1571" t="s">
        <v>5577</v>
      </c>
      <c r="B1571">
        <v>172</v>
      </c>
      <c r="C1571" t="s">
        <v>0</v>
      </c>
      <c r="D1571">
        <v>316</v>
      </c>
      <c r="E1571" t="s">
        <v>1</v>
      </c>
      <c r="F1571">
        <v>361</v>
      </c>
      <c r="G1571" s="2">
        <v>0</v>
      </c>
      <c r="H1571" t="s">
        <v>5578</v>
      </c>
      <c r="I1571" t="s">
        <v>5579</v>
      </c>
      <c r="J1571" t="s">
        <v>3040</v>
      </c>
      <c r="K1571" t="s">
        <v>5580</v>
      </c>
      <c r="L1571" t="s">
        <v>5581</v>
      </c>
      <c r="M1571" t="s">
        <v>1715</v>
      </c>
      <c r="N1571" t="s">
        <v>5582</v>
      </c>
      <c r="O1571" t="s">
        <v>5583</v>
      </c>
      <c r="P1571" t="s">
        <v>495</v>
      </c>
    </row>
    <row r="1572" spans="1:25">
      <c r="A1572" t="s">
        <v>5577</v>
      </c>
      <c r="B1572">
        <v>172</v>
      </c>
      <c r="C1572" t="s">
        <v>0</v>
      </c>
      <c r="D1572">
        <v>315</v>
      </c>
      <c r="E1572" t="s">
        <v>1</v>
      </c>
      <c r="F1572">
        <v>335</v>
      </c>
      <c r="G1572" s="2">
        <v>0</v>
      </c>
      <c r="H1572" t="s">
        <v>5584</v>
      </c>
      <c r="I1572" t="s">
        <v>5585</v>
      </c>
      <c r="J1572" t="s">
        <v>5586</v>
      </c>
      <c r="K1572" t="s">
        <v>5587</v>
      </c>
      <c r="L1572" t="s">
        <v>1861</v>
      </c>
      <c r="M1572" t="s">
        <v>5588</v>
      </c>
      <c r="N1572" t="s">
        <v>5589</v>
      </c>
      <c r="O1572" t="s">
        <v>5590</v>
      </c>
      <c r="P1572" t="s">
        <v>2537</v>
      </c>
      <c r="Q1572" t="s">
        <v>5591</v>
      </c>
      <c r="R1572" t="s">
        <v>5592</v>
      </c>
      <c r="S1572" t="s">
        <v>5587</v>
      </c>
      <c r="T1572" t="s">
        <v>2537</v>
      </c>
    </row>
    <row r="1573" spans="1:25">
      <c r="A1573" t="s">
        <v>5577</v>
      </c>
      <c r="B1573">
        <v>172</v>
      </c>
      <c r="C1573" t="s">
        <v>0</v>
      </c>
      <c r="D1573">
        <v>247</v>
      </c>
      <c r="E1573" t="s">
        <v>1</v>
      </c>
      <c r="F1573">
        <v>266</v>
      </c>
      <c r="G1573" s="2">
        <v>0</v>
      </c>
      <c r="H1573" t="s">
        <v>5593</v>
      </c>
      <c r="I1573" t="s">
        <v>5594</v>
      </c>
      <c r="J1573" t="s">
        <v>1928</v>
      </c>
      <c r="K1573" t="s">
        <v>4207</v>
      </c>
      <c r="L1573" t="s">
        <v>37</v>
      </c>
      <c r="M1573" t="s">
        <v>5595</v>
      </c>
      <c r="N1573" t="s">
        <v>5596</v>
      </c>
      <c r="O1573">
        <v>1</v>
      </c>
      <c r="P1573" t="s">
        <v>13</v>
      </c>
      <c r="Q1573" t="s">
        <v>5597</v>
      </c>
      <c r="R1573" t="s">
        <v>5596</v>
      </c>
      <c r="S1573">
        <v>1</v>
      </c>
      <c r="T1573" t="s">
        <v>2705</v>
      </c>
      <c r="U1573" t="s">
        <v>4736</v>
      </c>
    </row>
    <row r="1574" spans="1:25">
      <c r="A1574" t="s">
        <v>5577</v>
      </c>
      <c r="B1574">
        <v>172</v>
      </c>
      <c r="C1574" t="s">
        <v>0</v>
      </c>
      <c r="D1574">
        <v>113</v>
      </c>
      <c r="E1574" t="s">
        <v>1</v>
      </c>
      <c r="F1574">
        <v>135</v>
      </c>
      <c r="G1574" s="2">
        <v>0</v>
      </c>
      <c r="H1574" t="s">
        <v>5598</v>
      </c>
      <c r="I1574" t="s">
        <v>5599</v>
      </c>
      <c r="J1574" t="s">
        <v>3127</v>
      </c>
      <c r="K1574" t="s">
        <v>626</v>
      </c>
      <c r="L1574" t="s">
        <v>10</v>
      </c>
      <c r="M1574" t="s">
        <v>5600</v>
      </c>
    </row>
    <row r="1575" spans="1:25">
      <c r="A1575" t="s">
        <v>5577</v>
      </c>
      <c r="B1575">
        <v>172</v>
      </c>
      <c r="C1575" t="s">
        <v>0</v>
      </c>
      <c r="D1575">
        <v>113</v>
      </c>
      <c r="E1575" t="s">
        <v>1</v>
      </c>
      <c r="F1575">
        <v>135</v>
      </c>
      <c r="G1575" s="2">
        <v>0</v>
      </c>
      <c r="H1575" t="s">
        <v>5601</v>
      </c>
      <c r="I1575" t="s">
        <v>5602</v>
      </c>
      <c r="J1575" t="s">
        <v>3127</v>
      </c>
      <c r="K1575" t="s">
        <v>626</v>
      </c>
      <c r="L1575" t="s">
        <v>10</v>
      </c>
      <c r="M1575" t="s">
        <v>5600</v>
      </c>
    </row>
    <row r="1576" spans="1:25">
      <c r="A1576" t="s">
        <v>5577</v>
      </c>
      <c r="B1576">
        <v>172</v>
      </c>
      <c r="C1576" t="s">
        <v>0</v>
      </c>
      <c r="D1576">
        <v>113</v>
      </c>
      <c r="E1576" t="s">
        <v>1</v>
      </c>
      <c r="F1576">
        <v>135</v>
      </c>
      <c r="G1576" s="2">
        <v>0</v>
      </c>
      <c r="H1576" t="s">
        <v>5603</v>
      </c>
      <c r="I1576" t="s">
        <v>5604</v>
      </c>
      <c r="J1576" t="s">
        <v>3127</v>
      </c>
      <c r="K1576" t="s">
        <v>626</v>
      </c>
      <c r="L1576" t="s">
        <v>10</v>
      </c>
      <c r="M1576" t="s">
        <v>5600</v>
      </c>
    </row>
    <row r="1577" spans="1:25">
      <c r="A1577" t="s">
        <v>5577</v>
      </c>
      <c r="B1577">
        <v>172</v>
      </c>
      <c r="C1577" t="s">
        <v>0</v>
      </c>
      <c r="D1577">
        <v>1</v>
      </c>
      <c r="E1577" t="s">
        <v>1</v>
      </c>
      <c r="F1577">
        <v>84</v>
      </c>
      <c r="G1577" s="2">
        <v>0</v>
      </c>
      <c r="H1577" t="s">
        <v>5605</v>
      </c>
      <c r="I1577" t="s">
        <v>5606</v>
      </c>
      <c r="J1577" t="s">
        <v>1069</v>
      </c>
      <c r="K1577">
        <v>7</v>
      </c>
      <c r="L1577" t="s">
        <v>429</v>
      </c>
      <c r="M1577" t="s">
        <v>328</v>
      </c>
      <c r="N1577" t="s">
        <v>1070</v>
      </c>
      <c r="O1577" t="s">
        <v>1071</v>
      </c>
      <c r="P1577" t="s">
        <v>1072</v>
      </c>
      <c r="Q1577" t="s">
        <v>429</v>
      </c>
      <c r="R1577" t="s">
        <v>430</v>
      </c>
      <c r="S1577" t="s">
        <v>1073</v>
      </c>
      <c r="T1577" t="s">
        <v>1072</v>
      </c>
      <c r="U1577" t="s">
        <v>429</v>
      </c>
      <c r="V1577" t="s">
        <v>430</v>
      </c>
    </row>
    <row r="1578" spans="1:25">
      <c r="A1578" t="s">
        <v>5577</v>
      </c>
      <c r="B1578">
        <v>172</v>
      </c>
      <c r="C1578" t="s">
        <v>0</v>
      </c>
      <c r="D1578">
        <v>1</v>
      </c>
      <c r="E1578" t="s">
        <v>1</v>
      </c>
      <c r="F1578">
        <v>79</v>
      </c>
      <c r="G1578" s="2">
        <v>0</v>
      </c>
      <c r="H1578" t="s">
        <v>5607</v>
      </c>
      <c r="I1578" t="s">
        <v>5608</v>
      </c>
      <c r="J1578" t="s">
        <v>166</v>
      </c>
      <c r="K1578" t="s">
        <v>1345</v>
      </c>
      <c r="L1578" t="s">
        <v>328</v>
      </c>
      <c r="M1578" t="s">
        <v>1346</v>
      </c>
    </row>
    <row r="1579" spans="1:25">
      <c r="A1579" t="s">
        <v>5577</v>
      </c>
      <c r="B1579">
        <v>172</v>
      </c>
      <c r="C1579" t="s">
        <v>0</v>
      </c>
      <c r="D1579">
        <v>1</v>
      </c>
      <c r="E1579" t="s">
        <v>1</v>
      </c>
      <c r="F1579">
        <v>77</v>
      </c>
      <c r="G1579" s="2">
        <v>0</v>
      </c>
      <c r="H1579" t="s">
        <v>5609</v>
      </c>
      <c r="I1579" t="s">
        <v>5610</v>
      </c>
      <c r="J1579" t="s">
        <v>936</v>
      </c>
      <c r="K1579" t="s">
        <v>940</v>
      </c>
      <c r="L1579" t="s">
        <v>5611</v>
      </c>
      <c r="M1579" t="s">
        <v>734</v>
      </c>
      <c r="N1579" t="s">
        <v>1205</v>
      </c>
      <c r="O1579" t="s">
        <v>5612</v>
      </c>
      <c r="P1579" t="s">
        <v>1206</v>
      </c>
      <c r="Q1579" t="s">
        <v>651</v>
      </c>
      <c r="R1579" t="s">
        <v>1207</v>
      </c>
    </row>
    <row r="1580" spans="1:25">
      <c r="A1580" t="s">
        <v>5577</v>
      </c>
      <c r="B1580">
        <v>172</v>
      </c>
      <c r="C1580" t="s">
        <v>0</v>
      </c>
      <c r="D1580">
        <v>1</v>
      </c>
      <c r="E1580" t="s">
        <v>1</v>
      </c>
      <c r="F1580">
        <v>77</v>
      </c>
      <c r="G1580" s="2">
        <v>0</v>
      </c>
      <c r="H1580" t="s">
        <v>5613</v>
      </c>
      <c r="I1580" t="s">
        <v>5614</v>
      </c>
      <c r="J1580" t="s">
        <v>936</v>
      </c>
      <c r="K1580" t="s">
        <v>940</v>
      </c>
      <c r="L1580" t="s">
        <v>5611</v>
      </c>
      <c r="M1580" t="s">
        <v>734</v>
      </c>
      <c r="N1580" t="s">
        <v>1205</v>
      </c>
      <c r="O1580" t="s">
        <v>5612</v>
      </c>
      <c r="P1580" t="s">
        <v>1206</v>
      </c>
      <c r="Q1580" t="s">
        <v>651</v>
      </c>
      <c r="R1580" t="s">
        <v>1207</v>
      </c>
    </row>
    <row r="1581" spans="1:25">
      <c r="A1581" t="s">
        <v>5577</v>
      </c>
      <c r="B1581">
        <v>172</v>
      </c>
      <c r="C1581" t="s">
        <v>0</v>
      </c>
      <c r="D1581">
        <v>1</v>
      </c>
      <c r="E1581" t="s">
        <v>1</v>
      </c>
      <c r="F1581">
        <v>77</v>
      </c>
      <c r="G1581" s="2">
        <v>0</v>
      </c>
      <c r="H1581" t="s">
        <v>5615</v>
      </c>
      <c r="I1581" t="s">
        <v>5616</v>
      </c>
      <c r="J1581" t="s">
        <v>936</v>
      </c>
      <c r="K1581" t="s">
        <v>940</v>
      </c>
      <c r="L1581" t="s">
        <v>5611</v>
      </c>
      <c r="M1581" t="s">
        <v>734</v>
      </c>
      <c r="N1581" t="s">
        <v>1205</v>
      </c>
      <c r="O1581" t="s">
        <v>5612</v>
      </c>
      <c r="P1581" t="s">
        <v>1206</v>
      </c>
      <c r="Q1581" t="s">
        <v>651</v>
      </c>
      <c r="R1581" t="s">
        <v>1207</v>
      </c>
    </row>
    <row r="1582" spans="1:25">
      <c r="A1582" t="s">
        <v>5577</v>
      </c>
      <c r="B1582">
        <v>172</v>
      </c>
      <c r="C1582" t="s">
        <v>0</v>
      </c>
      <c r="D1582">
        <v>1</v>
      </c>
      <c r="E1582" t="s">
        <v>1</v>
      </c>
      <c r="F1582">
        <v>72</v>
      </c>
      <c r="G1582" s="2">
        <v>0</v>
      </c>
      <c r="H1582" t="s">
        <v>5617</v>
      </c>
      <c r="I1582" t="s">
        <v>5618</v>
      </c>
      <c r="J1582" t="s">
        <v>192</v>
      </c>
      <c r="K1582" t="s">
        <v>10</v>
      </c>
      <c r="L1582" t="s">
        <v>5619</v>
      </c>
    </row>
    <row r="1583" spans="1:25">
      <c r="A1583" t="s">
        <v>5577</v>
      </c>
      <c r="B1583">
        <v>172</v>
      </c>
      <c r="C1583" t="s">
        <v>0</v>
      </c>
      <c r="D1583">
        <v>1</v>
      </c>
      <c r="E1583" t="s">
        <v>1</v>
      </c>
      <c r="F1583">
        <v>70</v>
      </c>
      <c r="G1583" s="2">
        <v>0</v>
      </c>
      <c r="H1583" t="s">
        <v>5620</v>
      </c>
      <c r="I1583" t="s">
        <v>5621</v>
      </c>
      <c r="J1583" t="s">
        <v>379</v>
      </c>
      <c r="K1583" t="s">
        <v>5622</v>
      </c>
      <c r="L1583" t="s">
        <v>561</v>
      </c>
      <c r="M1583" t="s">
        <v>5623</v>
      </c>
      <c r="N1583" t="s">
        <v>5624</v>
      </c>
      <c r="O1583" t="s">
        <v>893</v>
      </c>
      <c r="P1583" t="s">
        <v>5625</v>
      </c>
      <c r="Q1583" t="s">
        <v>893</v>
      </c>
    </row>
    <row r="1584" spans="1:25">
      <c r="A1584" t="s">
        <v>5577</v>
      </c>
      <c r="B1584">
        <v>172</v>
      </c>
      <c r="C1584" t="s">
        <v>0</v>
      </c>
      <c r="D1584">
        <v>1</v>
      </c>
      <c r="E1584" t="s">
        <v>1</v>
      </c>
      <c r="F1584">
        <v>70</v>
      </c>
      <c r="G1584" s="2">
        <v>0</v>
      </c>
      <c r="H1584" t="s">
        <v>5626</v>
      </c>
      <c r="I1584" t="s">
        <v>5627</v>
      </c>
      <c r="J1584" t="s">
        <v>5628</v>
      </c>
      <c r="K1584" t="s">
        <v>10</v>
      </c>
      <c r="L1584" t="s">
        <v>5629</v>
      </c>
    </row>
    <row r="1585" spans="1:20">
      <c r="A1585" t="s">
        <v>5577</v>
      </c>
      <c r="B1585">
        <v>172</v>
      </c>
      <c r="C1585" t="s">
        <v>0</v>
      </c>
      <c r="D1585">
        <v>1</v>
      </c>
      <c r="E1585" t="s">
        <v>1</v>
      </c>
      <c r="F1585">
        <v>69</v>
      </c>
      <c r="G1585" s="2">
        <v>0</v>
      </c>
      <c r="H1585" t="s">
        <v>5630</v>
      </c>
      <c r="I1585" t="s">
        <v>5631</v>
      </c>
      <c r="J1585" t="s">
        <v>457</v>
      </c>
      <c r="K1585" t="s">
        <v>397</v>
      </c>
      <c r="L1585" t="s">
        <v>328</v>
      </c>
      <c r="M1585" t="s">
        <v>458</v>
      </c>
      <c r="N1585">
        <v>1</v>
      </c>
      <c r="O1585" t="s">
        <v>459</v>
      </c>
    </row>
    <row r="1586" spans="1:20">
      <c r="A1586" t="s">
        <v>5577</v>
      </c>
      <c r="B1586">
        <v>172</v>
      </c>
      <c r="C1586" t="s">
        <v>0</v>
      </c>
      <c r="D1586">
        <v>1</v>
      </c>
      <c r="E1586" t="s">
        <v>1</v>
      </c>
      <c r="F1586">
        <v>69</v>
      </c>
      <c r="G1586" s="2">
        <v>0</v>
      </c>
      <c r="H1586" t="s">
        <v>5632</v>
      </c>
      <c r="I1586" t="s">
        <v>5633</v>
      </c>
      <c r="J1586" t="s">
        <v>457</v>
      </c>
      <c r="K1586" t="s">
        <v>397</v>
      </c>
      <c r="L1586" t="s">
        <v>328</v>
      </c>
      <c r="M1586" t="s">
        <v>458</v>
      </c>
      <c r="N1586">
        <v>1</v>
      </c>
      <c r="O1586" t="s">
        <v>459</v>
      </c>
    </row>
    <row r="1587" spans="1:20">
      <c r="A1587" t="s">
        <v>5577</v>
      </c>
      <c r="B1587">
        <v>172</v>
      </c>
      <c r="C1587" t="s">
        <v>0</v>
      </c>
      <c r="D1587">
        <v>1</v>
      </c>
      <c r="E1587" t="s">
        <v>1</v>
      </c>
      <c r="F1587">
        <v>69</v>
      </c>
      <c r="G1587" s="2">
        <v>0</v>
      </c>
      <c r="H1587" t="s">
        <v>5634</v>
      </c>
      <c r="I1587" t="s">
        <v>5635</v>
      </c>
      <c r="J1587" t="s">
        <v>457</v>
      </c>
      <c r="K1587" t="s">
        <v>397</v>
      </c>
      <c r="L1587" t="s">
        <v>328</v>
      </c>
      <c r="M1587" t="s">
        <v>458</v>
      </c>
      <c r="N1587">
        <v>1</v>
      </c>
      <c r="O1587" t="s">
        <v>459</v>
      </c>
    </row>
    <row r="1588" spans="1:20">
      <c r="A1588" t="s">
        <v>5577</v>
      </c>
      <c r="B1588">
        <v>172</v>
      </c>
      <c r="C1588" t="s">
        <v>0</v>
      </c>
      <c r="D1588">
        <v>1</v>
      </c>
      <c r="E1588" t="s">
        <v>1</v>
      </c>
      <c r="F1588">
        <v>69</v>
      </c>
      <c r="G1588" s="2">
        <v>0</v>
      </c>
      <c r="H1588" t="s">
        <v>5636</v>
      </c>
      <c r="I1588" t="s">
        <v>5637</v>
      </c>
      <c r="J1588" t="s">
        <v>457</v>
      </c>
      <c r="K1588" t="s">
        <v>397</v>
      </c>
      <c r="L1588" t="s">
        <v>328</v>
      </c>
      <c r="M1588" t="s">
        <v>458</v>
      </c>
      <c r="N1588">
        <v>1</v>
      </c>
      <c r="O1588" t="s">
        <v>459</v>
      </c>
    </row>
    <row r="1589" spans="1:20">
      <c r="A1589" t="s">
        <v>5577</v>
      </c>
      <c r="B1589">
        <v>172</v>
      </c>
      <c r="C1589" t="s">
        <v>0</v>
      </c>
      <c r="D1589">
        <v>1</v>
      </c>
      <c r="E1589" t="s">
        <v>1</v>
      </c>
      <c r="F1589">
        <v>69</v>
      </c>
      <c r="G1589" s="2">
        <v>0</v>
      </c>
      <c r="H1589" t="s">
        <v>5638</v>
      </c>
      <c r="I1589" t="s">
        <v>5639</v>
      </c>
      <c r="J1589" t="s">
        <v>457</v>
      </c>
      <c r="K1589" t="s">
        <v>397</v>
      </c>
      <c r="L1589" t="s">
        <v>328</v>
      </c>
      <c r="M1589" t="s">
        <v>458</v>
      </c>
      <c r="N1589">
        <v>1</v>
      </c>
      <c r="O1589" t="s">
        <v>459</v>
      </c>
    </row>
    <row r="1590" spans="1:20">
      <c r="A1590" t="s">
        <v>5577</v>
      </c>
      <c r="B1590">
        <v>172</v>
      </c>
      <c r="C1590" t="s">
        <v>0</v>
      </c>
      <c r="D1590">
        <v>1</v>
      </c>
      <c r="E1590" t="s">
        <v>1</v>
      </c>
      <c r="F1590">
        <v>63</v>
      </c>
      <c r="G1590" s="2">
        <v>0</v>
      </c>
      <c r="H1590" t="s">
        <v>5640</v>
      </c>
      <c r="I1590" t="s">
        <v>5641</v>
      </c>
      <c r="J1590" t="s">
        <v>192</v>
      </c>
      <c r="K1590" t="s">
        <v>10</v>
      </c>
      <c r="L1590" t="s">
        <v>5642</v>
      </c>
    </row>
    <row r="1591" spans="1:20">
      <c r="A1591" t="s">
        <v>5577</v>
      </c>
      <c r="B1591">
        <v>172</v>
      </c>
      <c r="C1591" t="s">
        <v>0</v>
      </c>
      <c r="D1591">
        <v>1</v>
      </c>
      <c r="E1591" t="s">
        <v>1</v>
      </c>
      <c r="F1591">
        <v>63</v>
      </c>
      <c r="G1591" s="2">
        <v>0</v>
      </c>
      <c r="H1591" t="s">
        <v>5643</v>
      </c>
      <c r="I1591" t="s">
        <v>5644</v>
      </c>
      <c r="J1591" t="s">
        <v>1657</v>
      </c>
      <c r="K1591" t="s">
        <v>626</v>
      </c>
      <c r="L1591" t="s">
        <v>10</v>
      </c>
      <c r="M1591" t="s">
        <v>5645</v>
      </c>
    </row>
    <row r="1592" spans="1:20">
      <c r="A1592" t="s">
        <v>5577</v>
      </c>
      <c r="B1592">
        <v>172</v>
      </c>
      <c r="C1592" t="s">
        <v>0</v>
      </c>
      <c r="D1592">
        <v>1</v>
      </c>
      <c r="E1592" t="s">
        <v>1</v>
      </c>
      <c r="F1592">
        <v>63</v>
      </c>
      <c r="G1592" s="2">
        <v>0</v>
      </c>
      <c r="H1592" t="s">
        <v>5646</v>
      </c>
      <c r="I1592" t="s">
        <v>5647</v>
      </c>
      <c r="J1592" t="s">
        <v>1657</v>
      </c>
      <c r="K1592" t="s">
        <v>626</v>
      </c>
      <c r="L1592" t="s">
        <v>10</v>
      </c>
      <c r="M1592" t="s">
        <v>3059</v>
      </c>
    </row>
    <row r="1593" spans="1:20">
      <c r="A1593" t="s">
        <v>5577</v>
      </c>
      <c r="B1593">
        <v>172</v>
      </c>
      <c r="C1593" t="s">
        <v>0</v>
      </c>
      <c r="D1593">
        <v>1</v>
      </c>
      <c r="E1593" t="s">
        <v>1</v>
      </c>
      <c r="F1593">
        <v>63</v>
      </c>
      <c r="G1593" s="2">
        <v>0</v>
      </c>
      <c r="H1593" t="s">
        <v>5648</v>
      </c>
      <c r="I1593" t="s">
        <v>5649</v>
      </c>
      <c r="J1593" t="s">
        <v>313</v>
      </c>
      <c r="K1593" t="s">
        <v>314</v>
      </c>
      <c r="L1593" t="s">
        <v>315</v>
      </c>
      <c r="M1593" t="s">
        <v>316</v>
      </c>
      <c r="N1593" t="s">
        <v>317</v>
      </c>
      <c r="O1593" t="s">
        <v>318</v>
      </c>
    </row>
    <row r="1594" spans="1:20">
      <c r="A1594" t="s">
        <v>5577</v>
      </c>
      <c r="B1594">
        <v>172</v>
      </c>
      <c r="C1594" t="s">
        <v>0</v>
      </c>
      <c r="D1594">
        <v>1</v>
      </c>
      <c r="E1594" t="s">
        <v>1</v>
      </c>
      <c r="F1594">
        <v>63</v>
      </c>
      <c r="G1594" s="2">
        <v>0</v>
      </c>
      <c r="H1594" t="s">
        <v>5650</v>
      </c>
      <c r="I1594" t="s">
        <v>5651</v>
      </c>
      <c r="J1594" t="s">
        <v>313</v>
      </c>
      <c r="K1594" t="s">
        <v>314</v>
      </c>
      <c r="L1594" t="s">
        <v>315</v>
      </c>
      <c r="M1594" t="s">
        <v>316</v>
      </c>
      <c r="N1594" t="s">
        <v>317</v>
      </c>
      <c r="O1594" t="s">
        <v>318</v>
      </c>
    </row>
    <row r="1595" spans="1:20">
      <c r="A1595" t="s">
        <v>5577</v>
      </c>
      <c r="B1595">
        <v>172</v>
      </c>
      <c r="C1595" t="s">
        <v>0</v>
      </c>
      <c r="D1595">
        <v>1</v>
      </c>
      <c r="E1595" t="s">
        <v>1</v>
      </c>
      <c r="F1595">
        <v>61</v>
      </c>
      <c r="G1595" s="2">
        <v>0</v>
      </c>
      <c r="H1595" t="s">
        <v>5652</v>
      </c>
      <c r="I1595" t="s">
        <v>5653</v>
      </c>
      <c r="J1595" t="s">
        <v>1373</v>
      </c>
      <c r="K1595" t="s">
        <v>397</v>
      </c>
      <c r="L1595" t="s">
        <v>1374</v>
      </c>
      <c r="M1595" t="s">
        <v>1375</v>
      </c>
      <c r="N1595" t="s">
        <v>1376</v>
      </c>
      <c r="O1595" t="s">
        <v>400</v>
      </c>
    </row>
    <row r="1596" spans="1:20">
      <c r="A1596" t="s">
        <v>5577</v>
      </c>
      <c r="B1596">
        <v>172</v>
      </c>
      <c r="C1596" t="s">
        <v>0</v>
      </c>
      <c r="D1596">
        <v>1</v>
      </c>
      <c r="E1596" t="s">
        <v>1</v>
      </c>
      <c r="F1596">
        <v>61</v>
      </c>
      <c r="G1596" s="2">
        <v>0</v>
      </c>
      <c r="H1596" t="s">
        <v>5654</v>
      </c>
      <c r="I1596" t="s">
        <v>5655</v>
      </c>
      <c r="J1596" t="s">
        <v>410</v>
      </c>
      <c r="K1596" t="s">
        <v>5656</v>
      </c>
      <c r="L1596" t="s">
        <v>5657</v>
      </c>
      <c r="M1596" t="s">
        <v>5658</v>
      </c>
      <c r="N1596" t="s">
        <v>10</v>
      </c>
      <c r="O1596" t="s">
        <v>5659</v>
      </c>
    </row>
    <row r="1597" spans="1:20">
      <c r="A1597" t="s">
        <v>5577</v>
      </c>
      <c r="B1597">
        <v>172</v>
      </c>
      <c r="C1597" t="s">
        <v>0</v>
      </c>
      <c r="D1597">
        <v>1</v>
      </c>
      <c r="E1597" t="s">
        <v>1</v>
      </c>
      <c r="F1597">
        <v>60</v>
      </c>
      <c r="G1597" s="2">
        <v>0</v>
      </c>
      <c r="H1597" t="s">
        <v>5660</v>
      </c>
      <c r="I1597" t="s">
        <v>5661</v>
      </c>
      <c r="J1597" t="s">
        <v>166</v>
      </c>
      <c r="K1597" t="s">
        <v>1387</v>
      </c>
    </row>
    <row r="1598" spans="1:20">
      <c r="A1598" t="s">
        <v>5577</v>
      </c>
      <c r="B1598">
        <v>172</v>
      </c>
      <c r="C1598" t="s">
        <v>0</v>
      </c>
      <c r="D1598">
        <v>1</v>
      </c>
      <c r="E1598" t="s">
        <v>1</v>
      </c>
      <c r="F1598">
        <v>59</v>
      </c>
      <c r="G1598" s="2">
        <v>0</v>
      </c>
      <c r="H1598" t="s">
        <v>5662</v>
      </c>
      <c r="I1598" t="s">
        <v>5663</v>
      </c>
      <c r="J1598" t="s">
        <v>5664</v>
      </c>
      <c r="K1598" t="s">
        <v>328</v>
      </c>
      <c r="L1598">
        <v>4</v>
      </c>
    </row>
    <row r="1599" spans="1:20">
      <c r="A1599" t="s">
        <v>5577</v>
      </c>
      <c r="B1599">
        <v>172</v>
      </c>
      <c r="C1599" t="s">
        <v>0</v>
      </c>
      <c r="D1599">
        <v>1</v>
      </c>
      <c r="E1599" t="s">
        <v>1</v>
      </c>
      <c r="F1599">
        <v>58</v>
      </c>
      <c r="G1599" s="2">
        <v>0</v>
      </c>
      <c r="H1599" t="s">
        <v>5665</v>
      </c>
      <c r="I1599" t="s">
        <v>5666</v>
      </c>
      <c r="J1599" t="s">
        <v>5667</v>
      </c>
      <c r="K1599" t="s">
        <v>10</v>
      </c>
      <c r="L1599" t="s">
        <v>5668</v>
      </c>
      <c r="M1599" t="s">
        <v>487</v>
      </c>
      <c r="N1599" t="s">
        <v>439</v>
      </c>
      <c r="O1599" t="s">
        <v>5669</v>
      </c>
      <c r="P1599" t="s">
        <v>5670</v>
      </c>
      <c r="Q1599" t="s">
        <v>10</v>
      </c>
      <c r="R1599" t="s">
        <v>487</v>
      </c>
      <c r="S1599" t="s">
        <v>1532</v>
      </c>
      <c r="T1599" t="s">
        <v>5671</v>
      </c>
    </row>
    <row r="1600" spans="1:20">
      <c r="A1600" t="s">
        <v>5577</v>
      </c>
      <c r="B1600">
        <v>172</v>
      </c>
      <c r="C1600" t="s">
        <v>0</v>
      </c>
      <c r="D1600">
        <v>1</v>
      </c>
      <c r="E1600" t="s">
        <v>1</v>
      </c>
      <c r="F1600">
        <v>58</v>
      </c>
      <c r="G1600" s="2">
        <v>0</v>
      </c>
      <c r="H1600" t="s">
        <v>5672</v>
      </c>
      <c r="I1600" t="s">
        <v>5673</v>
      </c>
      <c r="J1600" t="s">
        <v>5667</v>
      </c>
      <c r="K1600" t="s">
        <v>10</v>
      </c>
      <c r="L1600" t="s">
        <v>5668</v>
      </c>
      <c r="M1600" t="s">
        <v>487</v>
      </c>
      <c r="N1600" t="s">
        <v>439</v>
      </c>
      <c r="O1600" t="s">
        <v>5669</v>
      </c>
      <c r="P1600" t="s">
        <v>5670</v>
      </c>
      <c r="Q1600" t="s">
        <v>10</v>
      </c>
      <c r="R1600" t="s">
        <v>487</v>
      </c>
      <c r="S1600" t="s">
        <v>1532</v>
      </c>
      <c r="T1600" t="s">
        <v>5671</v>
      </c>
    </row>
    <row r="1601" spans="1:25">
      <c r="A1601" t="s">
        <v>5577</v>
      </c>
      <c r="B1601">
        <v>172</v>
      </c>
      <c r="C1601" t="s">
        <v>0</v>
      </c>
      <c r="D1601">
        <v>1</v>
      </c>
      <c r="E1601" t="s">
        <v>1</v>
      </c>
      <c r="F1601">
        <v>56</v>
      </c>
      <c r="G1601" s="2">
        <v>0</v>
      </c>
      <c r="H1601" t="s">
        <v>5674</v>
      </c>
      <c r="I1601" t="s">
        <v>5675</v>
      </c>
      <c r="J1601" t="s">
        <v>5676</v>
      </c>
      <c r="K1601" t="s">
        <v>2691</v>
      </c>
      <c r="L1601" t="s">
        <v>5677</v>
      </c>
    </row>
    <row r="1602" spans="1:25">
      <c r="A1602" t="s">
        <v>5577</v>
      </c>
      <c r="B1602">
        <v>172</v>
      </c>
      <c r="C1602" t="s">
        <v>0</v>
      </c>
      <c r="D1602">
        <v>1</v>
      </c>
      <c r="E1602" t="s">
        <v>1</v>
      </c>
      <c r="F1602">
        <v>56</v>
      </c>
      <c r="G1602" s="2">
        <v>0</v>
      </c>
      <c r="H1602" t="s">
        <v>5678</v>
      </c>
      <c r="I1602" t="s">
        <v>5679</v>
      </c>
      <c r="J1602" t="s">
        <v>1087</v>
      </c>
      <c r="K1602" t="s">
        <v>501</v>
      </c>
      <c r="L1602" t="s">
        <v>82</v>
      </c>
      <c r="M1602" t="s">
        <v>1088</v>
      </c>
    </row>
    <row r="1603" spans="1:25">
      <c r="A1603" t="s">
        <v>5577</v>
      </c>
      <c r="B1603">
        <v>172</v>
      </c>
      <c r="C1603" t="s">
        <v>0</v>
      </c>
      <c r="D1603">
        <v>1</v>
      </c>
      <c r="E1603" t="s">
        <v>1</v>
      </c>
      <c r="F1603">
        <v>55</v>
      </c>
      <c r="G1603" s="2">
        <v>0</v>
      </c>
      <c r="H1603" t="s">
        <v>5680</v>
      </c>
      <c r="I1603" t="s">
        <v>5681</v>
      </c>
      <c r="J1603" t="s">
        <v>192</v>
      </c>
      <c r="K1603" t="s">
        <v>10</v>
      </c>
      <c r="L1603" t="s">
        <v>5682</v>
      </c>
    </row>
    <row r="1604" spans="1:25">
      <c r="A1604" t="s">
        <v>5577</v>
      </c>
      <c r="B1604">
        <v>172</v>
      </c>
      <c r="C1604" t="s">
        <v>0</v>
      </c>
      <c r="D1604">
        <v>1</v>
      </c>
      <c r="E1604" t="s">
        <v>1</v>
      </c>
      <c r="F1604">
        <v>50</v>
      </c>
      <c r="G1604" s="2">
        <v>0</v>
      </c>
      <c r="H1604" t="s">
        <v>5683</v>
      </c>
      <c r="I1604" t="s">
        <v>5684</v>
      </c>
      <c r="J1604" t="s">
        <v>1260</v>
      </c>
      <c r="K1604" t="s">
        <v>1261</v>
      </c>
      <c r="L1604" t="s">
        <v>1262</v>
      </c>
      <c r="M1604" t="s">
        <v>1263</v>
      </c>
      <c r="N1604" t="s">
        <v>1264</v>
      </c>
      <c r="O1604" t="s">
        <v>1265</v>
      </c>
    </row>
    <row r="1605" spans="1:25">
      <c r="A1605" t="s">
        <v>5577</v>
      </c>
      <c r="B1605">
        <v>172</v>
      </c>
      <c r="C1605" t="s">
        <v>0</v>
      </c>
      <c r="D1605">
        <v>1</v>
      </c>
      <c r="E1605" t="s">
        <v>1</v>
      </c>
      <c r="F1605">
        <v>50</v>
      </c>
      <c r="G1605" s="2">
        <v>0</v>
      </c>
      <c r="H1605" t="s">
        <v>5685</v>
      </c>
      <c r="I1605" t="s">
        <v>5686</v>
      </c>
      <c r="J1605" t="s">
        <v>410</v>
      </c>
      <c r="K1605" t="s">
        <v>1457</v>
      </c>
      <c r="L1605" t="s">
        <v>1458</v>
      </c>
      <c r="M1605" t="s">
        <v>1459</v>
      </c>
      <c r="N1605" t="s">
        <v>1460</v>
      </c>
      <c r="O1605" t="s">
        <v>1461</v>
      </c>
      <c r="P1605" t="s">
        <v>893</v>
      </c>
      <c r="Q1605" t="s">
        <v>1462</v>
      </c>
      <c r="R1605" t="s">
        <v>1463</v>
      </c>
      <c r="S1605" t="s">
        <v>893</v>
      </c>
    </row>
    <row r="1606" spans="1:25">
      <c r="A1606" t="s">
        <v>5577</v>
      </c>
      <c r="B1606">
        <v>172</v>
      </c>
      <c r="C1606" t="s">
        <v>0</v>
      </c>
      <c r="D1606">
        <v>1</v>
      </c>
      <c r="E1606" t="s">
        <v>1</v>
      </c>
      <c r="F1606">
        <v>49</v>
      </c>
      <c r="G1606" s="2">
        <v>0</v>
      </c>
      <c r="H1606" t="s">
        <v>5687</v>
      </c>
      <c r="I1606" t="s">
        <v>5688</v>
      </c>
      <c r="J1606" t="s">
        <v>5689</v>
      </c>
      <c r="K1606" t="s">
        <v>2550</v>
      </c>
      <c r="L1606" t="s">
        <v>5690</v>
      </c>
      <c r="M1606" t="s">
        <v>10</v>
      </c>
      <c r="N1606" t="s">
        <v>5691</v>
      </c>
    </row>
    <row r="1607" spans="1:25">
      <c r="A1607" t="s">
        <v>5577</v>
      </c>
      <c r="B1607">
        <v>172</v>
      </c>
      <c r="C1607" t="s">
        <v>0</v>
      </c>
      <c r="D1607">
        <v>1</v>
      </c>
      <c r="E1607" t="s">
        <v>1</v>
      </c>
      <c r="F1607">
        <v>44</v>
      </c>
      <c r="G1607" s="2">
        <v>0</v>
      </c>
      <c r="H1607" t="s">
        <v>5692</v>
      </c>
      <c r="I1607" t="s">
        <v>5693</v>
      </c>
      <c r="J1607" t="s">
        <v>819</v>
      </c>
      <c r="K1607" t="s">
        <v>734</v>
      </c>
      <c r="L1607" t="s">
        <v>820</v>
      </c>
      <c r="M1607" t="s">
        <v>821</v>
      </c>
    </row>
    <row r="1608" spans="1:25">
      <c r="A1608" t="s">
        <v>5577</v>
      </c>
      <c r="B1608">
        <v>172</v>
      </c>
      <c r="C1608" t="s">
        <v>0</v>
      </c>
      <c r="D1608">
        <v>1</v>
      </c>
      <c r="E1608" t="s">
        <v>1</v>
      </c>
      <c r="F1608">
        <v>38</v>
      </c>
      <c r="G1608" s="2">
        <v>0</v>
      </c>
      <c r="H1608" t="s">
        <v>5694</v>
      </c>
      <c r="I1608" t="s">
        <v>5695</v>
      </c>
      <c r="J1608" t="s">
        <v>558</v>
      </c>
      <c r="K1608" t="s">
        <v>362</v>
      </c>
      <c r="L1608" t="s">
        <v>677</v>
      </c>
      <c r="M1608" t="s">
        <v>560</v>
      </c>
      <c r="N1608" t="s">
        <v>561</v>
      </c>
      <c r="O1608" t="s">
        <v>678</v>
      </c>
    </row>
    <row r="1609" spans="1:25">
      <c r="A1609" t="s">
        <v>5577</v>
      </c>
      <c r="B1609">
        <v>172</v>
      </c>
      <c r="C1609" t="s">
        <v>0</v>
      </c>
      <c r="D1609">
        <v>1</v>
      </c>
      <c r="E1609" t="s">
        <v>1</v>
      </c>
      <c r="F1609">
        <v>37</v>
      </c>
      <c r="G1609" s="2">
        <v>0</v>
      </c>
      <c r="H1609" t="s">
        <v>5696</v>
      </c>
      <c r="I1609" t="s">
        <v>5697</v>
      </c>
      <c r="J1609" t="s">
        <v>2329</v>
      </c>
      <c r="K1609" t="s">
        <v>10</v>
      </c>
      <c r="L1609" t="s">
        <v>5698</v>
      </c>
    </row>
    <row r="1610" spans="1:25">
      <c r="A1610" t="s">
        <v>5577</v>
      </c>
      <c r="B1610">
        <v>172</v>
      </c>
      <c r="C1610" t="s">
        <v>0</v>
      </c>
      <c r="D1610">
        <v>1</v>
      </c>
      <c r="E1610" t="s">
        <v>1</v>
      </c>
      <c r="F1610">
        <v>37</v>
      </c>
      <c r="G1610" s="2">
        <v>0</v>
      </c>
      <c r="H1610" t="s">
        <v>5699</v>
      </c>
      <c r="I1610" t="s">
        <v>5700</v>
      </c>
      <c r="J1610" t="s">
        <v>2329</v>
      </c>
      <c r="K1610" t="s">
        <v>10</v>
      </c>
      <c r="L1610" t="s">
        <v>5701</v>
      </c>
    </row>
    <row r="1611" spans="1:25">
      <c r="A1611" t="s">
        <v>5577</v>
      </c>
      <c r="B1611">
        <v>172</v>
      </c>
      <c r="C1611" t="s">
        <v>0</v>
      </c>
      <c r="D1611">
        <v>1</v>
      </c>
      <c r="E1611" t="s">
        <v>1</v>
      </c>
      <c r="F1611">
        <v>34</v>
      </c>
      <c r="G1611" s="2">
        <v>0</v>
      </c>
      <c r="H1611" t="s">
        <v>5702</v>
      </c>
      <c r="I1611" t="s">
        <v>5703</v>
      </c>
      <c r="J1611" t="s">
        <v>2329</v>
      </c>
      <c r="K1611" t="s">
        <v>10</v>
      </c>
      <c r="L1611" t="s">
        <v>5704</v>
      </c>
    </row>
    <row r="1612" spans="1:25">
      <c r="A1612" t="s">
        <v>5577</v>
      </c>
      <c r="B1612">
        <v>172</v>
      </c>
      <c r="C1612" t="s">
        <v>0</v>
      </c>
      <c r="D1612">
        <v>1</v>
      </c>
      <c r="E1612" t="s">
        <v>1</v>
      </c>
      <c r="F1612">
        <v>33</v>
      </c>
      <c r="G1612" s="2">
        <v>0</v>
      </c>
      <c r="H1612" t="s">
        <v>5705</v>
      </c>
      <c r="I1612" t="s">
        <v>5706</v>
      </c>
      <c r="J1612" t="s">
        <v>581</v>
      </c>
      <c r="K1612" t="s">
        <v>313</v>
      </c>
      <c r="L1612" t="s">
        <v>582</v>
      </c>
      <c r="M1612" t="s">
        <v>328</v>
      </c>
      <c r="N1612" t="s">
        <v>487</v>
      </c>
      <c r="O1612" t="s">
        <v>1614</v>
      </c>
      <c r="P1612" t="s">
        <v>328</v>
      </c>
      <c r="Q1612" t="s">
        <v>489</v>
      </c>
      <c r="R1612" t="s">
        <v>585</v>
      </c>
      <c r="S1612" t="s">
        <v>2015</v>
      </c>
      <c r="T1612" t="s">
        <v>582</v>
      </c>
      <c r="U1612" t="s">
        <v>328</v>
      </c>
      <c r="V1612" t="s">
        <v>489</v>
      </c>
      <c r="W1612" t="s">
        <v>2016</v>
      </c>
      <c r="X1612" t="s">
        <v>328</v>
      </c>
      <c r="Y1612" t="s">
        <v>489</v>
      </c>
    </row>
    <row r="1613" spans="1:25">
      <c r="A1613" t="s">
        <v>5577</v>
      </c>
      <c r="B1613">
        <v>172</v>
      </c>
      <c r="C1613" t="s">
        <v>0</v>
      </c>
      <c r="D1613">
        <v>1</v>
      </c>
      <c r="E1613" t="s">
        <v>1</v>
      </c>
      <c r="F1613">
        <v>29</v>
      </c>
      <c r="G1613" s="2">
        <v>0</v>
      </c>
      <c r="H1613" t="s">
        <v>5707</v>
      </c>
      <c r="I1613" t="s">
        <v>5708</v>
      </c>
      <c r="J1613" t="s">
        <v>1811</v>
      </c>
      <c r="K1613" t="s">
        <v>840</v>
      </c>
      <c r="L1613" t="s">
        <v>1812</v>
      </c>
      <c r="M1613" t="s">
        <v>1813</v>
      </c>
    </row>
    <row r="1614" spans="1:25">
      <c r="A1614" t="s">
        <v>5577</v>
      </c>
      <c r="B1614">
        <v>172</v>
      </c>
      <c r="C1614" t="s">
        <v>0</v>
      </c>
      <c r="D1614">
        <v>1</v>
      </c>
      <c r="E1614" t="s">
        <v>1</v>
      </c>
      <c r="F1614">
        <v>24</v>
      </c>
      <c r="G1614" s="2">
        <v>0</v>
      </c>
      <c r="H1614" t="s">
        <v>5709</v>
      </c>
      <c r="I1614" t="s">
        <v>5710</v>
      </c>
      <c r="J1614" t="s">
        <v>5711</v>
      </c>
    </row>
    <row r="1615" spans="1:25">
      <c r="A1615" t="s">
        <v>5577</v>
      </c>
      <c r="B1615">
        <v>172</v>
      </c>
      <c r="C1615" t="s">
        <v>0</v>
      </c>
      <c r="D1615">
        <v>1</v>
      </c>
      <c r="E1615" t="s">
        <v>1</v>
      </c>
      <c r="F1615">
        <v>24</v>
      </c>
      <c r="G1615" s="2">
        <v>0</v>
      </c>
      <c r="H1615" t="s">
        <v>5712</v>
      </c>
      <c r="I1615" t="s">
        <v>5713</v>
      </c>
      <c r="J1615" t="s">
        <v>5714</v>
      </c>
      <c r="K1615" t="s">
        <v>1032</v>
      </c>
      <c r="L1615" t="s">
        <v>495</v>
      </c>
    </row>
    <row r="1616" spans="1:25">
      <c r="A1616" t="s">
        <v>5715</v>
      </c>
      <c r="B1616">
        <v>171</v>
      </c>
      <c r="C1616" t="s">
        <v>0</v>
      </c>
      <c r="D1616">
        <v>666</v>
      </c>
      <c r="E1616" t="s">
        <v>1</v>
      </c>
      <c r="F1616">
        <v>683</v>
      </c>
      <c r="G1616" s="2">
        <v>0</v>
      </c>
      <c r="H1616" t="s">
        <v>5716</v>
      </c>
      <c r="I1616" t="s">
        <v>5717</v>
      </c>
      <c r="J1616" t="s">
        <v>558</v>
      </c>
      <c r="K1616" t="s">
        <v>362</v>
      </c>
      <c r="L1616">
        <v>2</v>
      </c>
      <c r="M1616" t="s">
        <v>559</v>
      </c>
      <c r="N1616" t="s">
        <v>560</v>
      </c>
      <c r="O1616" t="s">
        <v>561</v>
      </c>
      <c r="P1616" t="s">
        <v>5718</v>
      </c>
      <c r="Q1616" t="s">
        <v>53</v>
      </c>
    </row>
    <row r="1617" spans="1:23">
      <c r="A1617" t="s">
        <v>5715</v>
      </c>
      <c r="B1617">
        <v>171</v>
      </c>
      <c r="C1617" t="s">
        <v>0</v>
      </c>
      <c r="D1617">
        <v>596</v>
      </c>
      <c r="E1617" t="s">
        <v>1</v>
      </c>
      <c r="F1617">
        <v>622</v>
      </c>
      <c r="G1617" s="2">
        <v>0</v>
      </c>
      <c r="H1617" t="s">
        <v>5719</v>
      </c>
      <c r="I1617" t="s">
        <v>5720</v>
      </c>
      <c r="J1617" t="s">
        <v>595</v>
      </c>
      <c r="K1617" t="s">
        <v>313</v>
      </c>
      <c r="L1617" t="s">
        <v>596</v>
      </c>
      <c r="M1617" t="s">
        <v>4987</v>
      </c>
      <c r="N1617" t="s">
        <v>850</v>
      </c>
    </row>
    <row r="1618" spans="1:23">
      <c r="A1618" t="s">
        <v>5715</v>
      </c>
      <c r="B1618">
        <v>171</v>
      </c>
      <c r="C1618" t="s">
        <v>0</v>
      </c>
      <c r="D1618">
        <v>453</v>
      </c>
      <c r="E1618" t="s">
        <v>1</v>
      </c>
      <c r="F1618">
        <v>492</v>
      </c>
      <c r="G1618" s="2">
        <v>0</v>
      </c>
      <c r="H1618" t="s">
        <v>5721</v>
      </c>
      <c r="I1618" t="s">
        <v>5722</v>
      </c>
      <c r="J1618" t="s">
        <v>5723</v>
      </c>
      <c r="K1618" t="s">
        <v>1932</v>
      </c>
      <c r="L1618" t="s">
        <v>5724</v>
      </c>
      <c r="M1618" t="s">
        <v>327</v>
      </c>
      <c r="N1618" t="s">
        <v>328</v>
      </c>
      <c r="O1618">
        <v>2</v>
      </c>
      <c r="P1618" t="s">
        <v>5725</v>
      </c>
      <c r="Q1618" t="s">
        <v>327</v>
      </c>
      <c r="R1618" t="s">
        <v>10</v>
      </c>
      <c r="S1618" t="s">
        <v>5726</v>
      </c>
      <c r="T1618" t="s">
        <v>5727</v>
      </c>
      <c r="U1618" t="s">
        <v>5728</v>
      </c>
      <c r="V1618">
        <v>2</v>
      </c>
      <c r="W1618" t="s">
        <v>2705</v>
      </c>
    </row>
    <row r="1619" spans="1:23">
      <c r="A1619" t="s">
        <v>5715</v>
      </c>
      <c r="B1619">
        <v>171</v>
      </c>
      <c r="C1619" t="s">
        <v>0</v>
      </c>
      <c r="D1619">
        <v>432</v>
      </c>
      <c r="E1619" t="s">
        <v>1</v>
      </c>
      <c r="F1619">
        <v>462</v>
      </c>
      <c r="G1619" s="2">
        <v>0</v>
      </c>
      <c r="H1619" t="s">
        <v>5729</v>
      </c>
      <c r="I1619" t="s">
        <v>5730</v>
      </c>
      <c r="J1619" t="s">
        <v>379</v>
      </c>
      <c r="K1619" t="s">
        <v>558</v>
      </c>
      <c r="L1619" t="s">
        <v>5731</v>
      </c>
      <c r="M1619" t="s">
        <v>10</v>
      </c>
      <c r="N1619" t="s">
        <v>5732</v>
      </c>
    </row>
    <row r="1620" spans="1:23">
      <c r="A1620" t="s">
        <v>5715</v>
      </c>
      <c r="B1620">
        <v>171</v>
      </c>
      <c r="C1620" t="s">
        <v>0</v>
      </c>
      <c r="D1620">
        <v>422</v>
      </c>
      <c r="E1620" t="s">
        <v>1</v>
      </c>
      <c r="F1620">
        <v>476</v>
      </c>
      <c r="G1620" s="2">
        <v>0</v>
      </c>
      <c r="H1620" t="s">
        <v>5733</v>
      </c>
      <c r="I1620" t="s">
        <v>5734</v>
      </c>
      <c r="J1620" t="s">
        <v>5735</v>
      </c>
      <c r="K1620" t="s">
        <v>5736</v>
      </c>
      <c r="L1620" t="s">
        <v>840</v>
      </c>
      <c r="M1620" t="s">
        <v>5737</v>
      </c>
      <c r="N1620" t="s">
        <v>5738</v>
      </c>
      <c r="O1620" t="s">
        <v>840</v>
      </c>
      <c r="P1620" t="s">
        <v>5739</v>
      </c>
      <c r="Q1620" t="s">
        <v>5740</v>
      </c>
      <c r="R1620" t="s">
        <v>5741</v>
      </c>
      <c r="S1620" t="s">
        <v>5742</v>
      </c>
      <c r="T1620" t="s">
        <v>5743</v>
      </c>
      <c r="U1620" t="s">
        <v>1044</v>
      </c>
      <c r="V1620" t="s">
        <v>5744</v>
      </c>
      <c r="W1620" t="s">
        <v>1044</v>
      </c>
    </row>
    <row r="1621" spans="1:23">
      <c r="A1621" t="s">
        <v>5715</v>
      </c>
      <c r="B1621">
        <v>171</v>
      </c>
      <c r="C1621" t="s">
        <v>0</v>
      </c>
      <c r="D1621">
        <v>338</v>
      </c>
      <c r="E1621" t="s">
        <v>1</v>
      </c>
      <c r="F1621">
        <v>369</v>
      </c>
      <c r="G1621" s="2">
        <v>0</v>
      </c>
      <c r="H1621" t="s">
        <v>5745</v>
      </c>
      <c r="I1621" t="s">
        <v>5746</v>
      </c>
      <c r="J1621" t="s">
        <v>5747</v>
      </c>
      <c r="K1621" t="s">
        <v>5748</v>
      </c>
      <c r="L1621" t="s">
        <v>215</v>
      </c>
      <c r="M1621" t="s">
        <v>5749</v>
      </c>
      <c r="N1621" t="s">
        <v>3230</v>
      </c>
      <c r="O1621" t="s">
        <v>5750</v>
      </c>
      <c r="P1621" t="s">
        <v>5751</v>
      </c>
    </row>
    <row r="1622" spans="1:23">
      <c r="A1622" t="s">
        <v>5715</v>
      </c>
      <c r="B1622">
        <v>171</v>
      </c>
      <c r="C1622" t="s">
        <v>0</v>
      </c>
      <c r="D1622">
        <v>296</v>
      </c>
      <c r="E1622" t="s">
        <v>1</v>
      </c>
      <c r="F1622">
        <v>320</v>
      </c>
      <c r="G1622" s="2">
        <v>0</v>
      </c>
      <c r="H1622" t="s">
        <v>5752</v>
      </c>
      <c r="I1622" t="s">
        <v>5753</v>
      </c>
      <c r="J1622" t="s">
        <v>3479</v>
      </c>
      <c r="K1622" t="s">
        <v>2374</v>
      </c>
    </row>
    <row r="1623" spans="1:23">
      <c r="A1623" t="s">
        <v>5715</v>
      </c>
      <c r="B1623">
        <v>171</v>
      </c>
      <c r="C1623" t="s">
        <v>0</v>
      </c>
      <c r="D1623">
        <v>232</v>
      </c>
      <c r="E1623" t="s">
        <v>1</v>
      </c>
      <c r="F1623">
        <v>254</v>
      </c>
      <c r="G1623" s="2">
        <v>0</v>
      </c>
      <c r="H1623" t="s">
        <v>5754</v>
      </c>
      <c r="I1623" t="s">
        <v>5755</v>
      </c>
      <c r="J1623" t="s">
        <v>2754</v>
      </c>
      <c r="K1623" t="s">
        <v>10</v>
      </c>
      <c r="L1623" t="s">
        <v>5756</v>
      </c>
    </row>
    <row r="1624" spans="1:23">
      <c r="A1624" t="s">
        <v>5715</v>
      </c>
      <c r="B1624">
        <v>171</v>
      </c>
      <c r="C1624" t="s">
        <v>0</v>
      </c>
      <c r="D1624">
        <v>192</v>
      </c>
      <c r="E1624" t="s">
        <v>1</v>
      </c>
      <c r="F1624">
        <v>212</v>
      </c>
      <c r="G1624" s="2">
        <v>0</v>
      </c>
      <c r="H1624" t="s">
        <v>5757</v>
      </c>
      <c r="I1624" t="s">
        <v>5758</v>
      </c>
      <c r="J1624" t="s">
        <v>5759</v>
      </c>
      <c r="K1624" t="s">
        <v>3955</v>
      </c>
      <c r="L1624" t="s">
        <v>5760</v>
      </c>
      <c r="M1624" t="s">
        <v>5761</v>
      </c>
      <c r="N1624" t="s">
        <v>1517</v>
      </c>
    </row>
    <row r="1625" spans="1:23">
      <c r="A1625" t="s">
        <v>5715</v>
      </c>
      <c r="B1625">
        <v>171</v>
      </c>
      <c r="C1625" t="s">
        <v>0</v>
      </c>
      <c r="D1625">
        <v>108</v>
      </c>
      <c r="E1625" t="s">
        <v>1</v>
      </c>
      <c r="F1625">
        <v>123</v>
      </c>
      <c r="G1625" s="2">
        <v>0</v>
      </c>
      <c r="H1625" t="s">
        <v>5762</v>
      </c>
      <c r="I1625" t="s">
        <v>5763</v>
      </c>
      <c r="J1625" t="s">
        <v>1657</v>
      </c>
      <c r="K1625" t="s">
        <v>626</v>
      </c>
      <c r="L1625" t="s">
        <v>10</v>
      </c>
      <c r="M1625" t="s">
        <v>2290</v>
      </c>
      <c r="N1625" t="s">
        <v>1602</v>
      </c>
    </row>
    <row r="1626" spans="1:23">
      <c r="A1626" t="s">
        <v>5715</v>
      </c>
      <c r="B1626">
        <v>171</v>
      </c>
      <c r="C1626" t="s">
        <v>0</v>
      </c>
      <c r="D1626">
        <v>1</v>
      </c>
      <c r="E1626" t="s">
        <v>1</v>
      </c>
      <c r="F1626">
        <v>101</v>
      </c>
      <c r="G1626" s="2">
        <v>0</v>
      </c>
      <c r="H1626" t="s">
        <v>5764</v>
      </c>
      <c r="I1626" t="s">
        <v>5765</v>
      </c>
      <c r="J1626" t="s">
        <v>192</v>
      </c>
      <c r="K1626" t="s">
        <v>10</v>
      </c>
      <c r="L1626" t="s">
        <v>5766</v>
      </c>
    </row>
    <row r="1627" spans="1:23">
      <c r="A1627" t="s">
        <v>5715</v>
      </c>
      <c r="B1627">
        <v>171</v>
      </c>
      <c r="C1627" t="s">
        <v>0</v>
      </c>
      <c r="D1627">
        <v>1</v>
      </c>
      <c r="E1627" t="s">
        <v>1</v>
      </c>
      <c r="F1627">
        <v>86</v>
      </c>
      <c r="G1627" s="2">
        <v>0</v>
      </c>
      <c r="H1627" t="s">
        <v>5767</v>
      </c>
      <c r="I1627" t="s">
        <v>5768</v>
      </c>
      <c r="J1627" t="s">
        <v>1954</v>
      </c>
      <c r="K1627" t="s">
        <v>404</v>
      </c>
      <c r="L1627" t="s">
        <v>82</v>
      </c>
      <c r="M1627" t="s">
        <v>1955</v>
      </c>
    </row>
    <row r="1628" spans="1:23">
      <c r="A1628" t="s">
        <v>5715</v>
      </c>
      <c r="B1628">
        <v>171</v>
      </c>
      <c r="C1628" t="s">
        <v>0</v>
      </c>
      <c r="D1628">
        <v>1</v>
      </c>
      <c r="E1628" t="s">
        <v>1</v>
      </c>
      <c r="F1628">
        <v>86</v>
      </c>
      <c r="G1628" s="2">
        <v>0</v>
      </c>
      <c r="H1628" t="s">
        <v>5769</v>
      </c>
      <c r="I1628" t="s">
        <v>5770</v>
      </c>
      <c r="J1628" t="s">
        <v>2631</v>
      </c>
      <c r="K1628" t="s">
        <v>5771</v>
      </c>
      <c r="L1628" t="s">
        <v>363</v>
      </c>
      <c r="M1628" t="s">
        <v>2633</v>
      </c>
      <c r="N1628">
        <v>1</v>
      </c>
      <c r="O1628" t="s">
        <v>5772</v>
      </c>
    </row>
    <row r="1629" spans="1:23">
      <c r="A1629" t="s">
        <v>5715</v>
      </c>
      <c r="B1629">
        <v>171</v>
      </c>
      <c r="C1629" t="s">
        <v>0</v>
      </c>
      <c r="D1629">
        <v>1</v>
      </c>
      <c r="E1629" t="s">
        <v>1</v>
      </c>
      <c r="F1629">
        <v>81</v>
      </c>
      <c r="G1629" s="2">
        <v>0</v>
      </c>
      <c r="H1629" t="s">
        <v>5773</v>
      </c>
      <c r="I1629" t="s">
        <v>5774</v>
      </c>
      <c r="J1629" t="s">
        <v>3040</v>
      </c>
      <c r="K1629" t="s">
        <v>5775</v>
      </c>
      <c r="L1629" t="s">
        <v>5776</v>
      </c>
      <c r="M1629" t="s">
        <v>5777</v>
      </c>
      <c r="N1629" t="s">
        <v>5778</v>
      </c>
      <c r="O1629" t="s">
        <v>5779</v>
      </c>
      <c r="P1629" t="s">
        <v>5780</v>
      </c>
    </row>
    <row r="1630" spans="1:23">
      <c r="A1630" t="s">
        <v>5715</v>
      </c>
      <c r="B1630">
        <v>171</v>
      </c>
      <c r="C1630" t="s">
        <v>0</v>
      </c>
      <c r="D1630">
        <v>1</v>
      </c>
      <c r="E1630" t="s">
        <v>1</v>
      </c>
      <c r="F1630">
        <v>80</v>
      </c>
      <c r="G1630" s="2">
        <v>0</v>
      </c>
      <c r="H1630" t="s">
        <v>5781</v>
      </c>
      <c r="I1630" t="s">
        <v>5782</v>
      </c>
      <c r="J1630" t="s">
        <v>1069</v>
      </c>
      <c r="K1630">
        <v>7</v>
      </c>
      <c r="L1630" t="s">
        <v>429</v>
      </c>
      <c r="M1630" t="s">
        <v>328</v>
      </c>
      <c r="N1630" t="s">
        <v>1070</v>
      </c>
      <c r="O1630" t="s">
        <v>1071</v>
      </c>
      <c r="P1630" t="s">
        <v>1072</v>
      </c>
      <c r="Q1630" t="s">
        <v>429</v>
      </c>
      <c r="R1630" t="s">
        <v>430</v>
      </c>
      <c r="S1630" t="s">
        <v>1073</v>
      </c>
      <c r="T1630" t="s">
        <v>1072</v>
      </c>
      <c r="U1630" t="s">
        <v>429</v>
      </c>
      <c r="V1630" t="s">
        <v>430</v>
      </c>
    </row>
    <row r="1631" spans="1:23">
      <c r="A1631" t="s">
        <v>5715</v>
      </c>
      <c r="B1631">
        <v>171</v>
      </c>
      <c r="C1631" t="s">
        <v>0</v>
      </c>
      <c r="D1631">
        <v>1</v>
      </c>
      <c r="E1631" t="s">
        <v>1</v>
      </c>
      <c r="F1631">
        <v>79</v>
      </c>
      <c r="G1631" s="2">
        <v>0</v>
      </c>
      <c r="H1631" t="s">
        <v>5783</v>
      </c>
      <c r="I1631" t="s">
        <v>5784</v>
      </c>
      <c r="J1631" t="s">
        <v>5785</v>
      </c>
      <c r="K1631" t="s">
        <v>5786</v>
      </c>
      <c r="L1631" t="s">
        <v>5787</v>
      </c>
      <c r="M1631" t="s">
        <v>5788</v>
      </c>
      <c r="N1631" t="s">
        <v>3528</v>
      </c>
      <c r="O1631" t="s">
        <v>5789</v>
      </c>
      <c r="P1631" t="s">
        <v>5790</v>
      </c>
      <c r="Q1631" t="s">
        <v>5791</v>
      </c>
      <c r="R1631" t="s">
        <v>5792</v>
      </c>
    </row>
    <row r="1632" spans="1:23">
      <c r="A1632" t="s">
        <v>5715</v>
      </c>
      <c r="B1632">
        <v>171</v>
      </c>
      <c r="C1632" t="s">
        <v>0</v>
      </c>
      <c r="D1632">
        <v>1</v>
      </c>
      <c r="E1632" t="s">
        <v>1</v>
      </c>
      <c r="F1632">
        <v>74</v>
      </c>
      <c r="G1632" s="2">
        <v>0</v>
      </c>
      <c r="H1632" t="s">
        <v>5793</v>
      </c>
      <c r="I1632" t="s">
        <v>5794</v>
      </c>
      <c r="J1632" t="s">
        <v>1028</v>
      </c>
      <c r="K1632" t="s">
        <v>10</v>
      </c>
      <c r="L1632" t="s">
        <v>1029</v>
      </c>
    </row>
    <row r="1633" spans="1:30">
      <c r="A1633" t="s">
        <v>5715</v>
      </c>
      <c r="B1633">
        <v>171</v>
      </c>
      <c r="C1633" t="s">
        <v>0</v>
      </c>
      <c r="D1633">
        <v>1</v>
      </c>
      <c r="E1633" t="s">
        <v>1</v>
      </c>
      <c r="F1633">
        <v>72</v>
      </c>
      <c r="G1633" s="2">
        <v>0</v>
      </c>
      <c r="H1633" t="s">
        <v>5795</v>
      </c>
      <c r="I1633" t="s">
        <v>5796</v>
      </c>
      <c r="J1633" t="s">
        <v>2310</v>
      </c>
      <c r="K1633" t="s">
        <v>2311</v>
      </c>
      <c r="L1633" t="s">
        <v>2312</v>
      </c>
      <c r="M1633" t="s">
        <v>1369</v>
      </c>
      <c r="N1633" t="s">
        <v>62</v>
      </c>
      <c r="O1633" t="s">
        <v>2313</v>
      </c>
      <c r="P1633" t="s">
        <v>495</v>
      </c>
    </row>
    <row r="1634" spans="1:30">
      <c r="A1634" t="s">
        <v>5715</v>
      </c>
      <c r="B1634">
        <v>171</v>
      </c>
      <c r="C1634" t="s">
        <v>0</v>
      </c>
      <c r="D1634">
        <v>1</v>
      </c>
      <c r="E1634" t="s">
        <v>1</v>
      </c>
      <c r="F1634">
        <v>71</v>
      </c>
      <c r="G1634" s="2">
        <v>0</v>
      </c>
      <c r="H1634" t="s">
        <v>5797</v>
      </c>
      <c r="I1634" t="s">
        <v>5798</v>
      </c>
      <c r="J1634" t="s">
        <v>1069</v>
      </c>
      <c r="K1634">
        <v>7</v>
      </c>
      <c r="L1634" t="s">
        <v>429</v>
      </c>
      <c r="M1634" t="s">
        <v>328</v>
      </c>
      <c r="N1634" t="s">
        <v>1070</v>
      </c>
      <c r="O1634" t="s">
        <v>1071</v>
      </c>
      <c r="P1634" t="s">
        <v>1072</v>
      </c>
      <c r="Q1634" t="s">
        <v>429</v>
      </c>
      <c r="R1634" t="s">
        <v>430</v>
      </c>
      <c r="S1634" t="s">
        <v>1073</v>
      </c>
      <c r="T1634" t="s">
        <v>1072</v>
      </c>
      <c r="U1634" t="s">
        <v>429</v>
      </c>
      <c r="V1634" t="s">
        <v>430</v>
      </c>
    </row>
    <row r="1635" spans="1:30">
      <c r="A1635" t="s">
        <v>5715</v>
      </c>
      <c r="B1635">
        <v>171</v>
      </c>
      <c r="C1635" t="s">
        <v>0</v>
      </c>
      <c r="D1635">
        <v>1</v>
      </c>
      <c r="E1635" t="s">
        <v>1</v>
      </c>
      <c r="F1635">
        <v>71</v>
      </c>
      <c r="G1635" s="2">
        <v>0</v>
      </c>
      <c r="H1635" t="s">
        <v>5799</v>
      </c>
      <c r="I1635" t="s">
        <v>5800</v>
      </c>
      <c r="J1635" t="s">
        <v>1069</v>
      </c>
      <c r="K1635">
        <v>7</v>
      </c>
      <c r="L1635" t="s">
        <v>429</v>
      </c>
      <c r="M1635" t="s">
        <v>328</v>
      </c>
      <c r="N1635" t="s">
        <v>1070</v>
      </c>
      <c r="O1635" t="s">
        <v>1071</v>
      </c>
      <c r="P1635" t="s">
        <v>1072</v>
      </c>
      <c r="Q1635" t="s">
        <v>429</v>
      </c>
      <c r="R1635" t="s">
        <v>430</v>
      </c>
      <c r="S1635" t="s">
        <v>1073</v>
      </c>
      <c r="T1635" t="s">
        <v>1072</v>
      </c>
      <c r="U1635" t="s">
        <v>429</v>
      </c>
      <c r="V1635" t="s">
        <v>430</v>
      </c>
    </row>
    <row r="1636" spans="1:30">
      <c r="A1636" t="s">
        <v>5715</v>
      </c>
      <c r="B1636">
        <v>171</v>
      </c>
      <c r="C1636" t="s">
        <v>0</v>
      </c>
      <c r="D1636">
        <v>1</v>
      </c>
      <c r="E1636" t="s">
        <v>1</v>
      </c>
      <c r="F1636">
        <v>70</v>
      </c>
      <c r="G1636" s="2">
        <v>0</v>
      </c>
      <c r="H1636" t="s">
        <v>5801</v>
      </c>
      <c r="I1636" t="s">
        <v>5802</v>
      </c>
      <c r="J1636" t="s">
        <v>5803</v>
      </c>
      <c r="K1636" t="s">
        <v>5804</v>
      </c>
      <c r="L1636" t="s">
        <v>10</v>
      </c>
      <c r="M1636" t="s">
        <v>5805</v>
      </c>
    </row>
    <row r="1637" spans="1:30">
      <c r="A1637" t="s">
        <v>5715</v>
      </c>
      <c r="B1637">
        <v>171</v>
      </c>
      <c r="C1637" t="s">
        <v>0</v>
      </c>
      <c r="D1637">
        <v>1</v>
      </c>
      <c r="E1637" t="s">
        <v>1</v>
      </c>
      <c r="F1637">
        <v>70</v>
      </c>
      <c r="G1637" s="2">
        <v>0</v>
      </c>
      <c r="H1637" t="s">
        <v>5806</v>
      </c>
      <c r="I1637" t="s">
        <v>5807</v>
      </c>
      <c r="J1637" t="s">
        <v>166</v>
      </c>
      <c r="K1637" t="s">
        <v>3889</v>
      </c>
      <c r="L1637" t="s">
        <v>363</v>
      </c>
      <c r="M1637" t="s">
        <v>495</v>
      </c>
    </row>
    <row r="1638" spans="1:30">
      <c r="A1638" t="s">
        <v>5715</v>
      </c>
      <c r="B1638">
        <v>171</v>
      </c>
      <c r="C1638" t="s">
        <v>0</v>
      </c>
      <c r="D1638">
        <v>1</v>
      </c>
      <c r="E1638" t="s">
        <v>1</v>
      </c>
      <c r="F1638">
        <v>69</v>
      </c>
      <c r="G1638" s="2">
        <v>0</v>
      </c>
      <c r="H1638" t="s">
        <v>5808</v>
      </c>
      <c r="I1638" t="s">
        <v>5809</v>
      </c>
      <c r="J1638" t="s">
        <v>5238</v>
      </c>
      <c r="K1638" t="s">
        <v>3955</v>
      </c>
      <c r="L1638" t="s">
        <v>5239</v>
      </c>
    </row>
    <row r="1639" spans="1:30">
      <c r="A1639" t="s">
        <v>5715</v>
      </c>
      <c r="B1639">
        <v>171</v>
      </c>
      <c r="C1639" t="s">
        <v>0</v>
      </c>
      <c r="D1639">
        <v>1</v>
      </c>
      <c r="E1639" t="s">
        <v>1</v>
      </c>
      <c r="F1639">
        <v>69</v>
      </c>
      <c r="G1639" s="2">
        <v>0</v>
      </c>
      <c r="H1639" t="s">
        <v>5810</v>
      </c>
      <c r="I1639" t="s">
        <v>5811</v>
      </c>
      <c r="J1639" t="s">
        <v>5238</v>
      </c>
      <c r="K1639" t="s">
        <v>3955</v>
      </c>
      <c r="L1639" t="s">
        <v>5239</v>
      </c>
    </row>
    <row r="1640" spans="1:30">
      <c r="A1640" t="s">
        <v>5715</v>
      </c>
      <c r="B1640">
        <v>171</v>
      </c>
      <c r="C1640" t="s">
        <v>0</v>
      </c>
      <c r="D1640">
        <v>1</v>
      </c>
      <c r="E1640" t="s">
        <v>1</v>
      </c>
      <c r="F1640">
        <v>69</v>
      </c>
      <c r="G1640" s="2">
        <v>0</v>
      </c>
      <c r="H1640" t="s">
        <v>5812</v>
      </c>
      <c r="I1640" t="s">
        <v>5813</v>
      </c>
      <c r="J1640" t="s">
        <v>5238</v>
      </c>
      <c r="K1640" t="s">
        <v>3955</v>
      </c>
      <c r="L1640" t="s">
        <v>5239</v>
      </c>
    </row>
    <row r="1641" spans="1:30">
      <c r="A1641" t="s">
        <v>5715</v>
      </c>
      <c r="B1641">
        <v>171</v>
      </c>
      <c r="C1641" t="s">
        <v>0</v>
      </c>
      <c r="D1641">
        <v>1</v>
      </c>
      <c r="E1641" t="s">
        <v>1</v>
      </c>
      <c r="F1641">
        <v>69</v>
      </c>
      <c r="G1641" s="2">
        <v>0</v>
      </c>
      <c r="H1641" t="s">
        <v>5814</v>
      </c>
      <c r="I1641" t="s">
        <v>5815</v>
      </c>
      <c r="J1641" t="s">
        <v>5238</v>
      </c>
      <c r="K1641" t="s">
        <v>3955</v>
      </c>
      <c r="L1641" t="s">
        <v>5239</v>
      </c>
    </row>
    <row r="1642" spans="1:30">
      <c r="A1642" t="s">
        <v>5715</v>
      </c>
      <c r="B1642">
        <v>171</v>
      </c>
      <c r="C1642" t="s">
        <v>0</v>
      </c>
      <c r="D1642">
        <v>1</v>
      </c>
      <c r="E1642" t="s">
        <v>1</v>
      </c>
      <c r="F1642">
        <v>69</v>
      </c>
      <c r="G1642" s="2">
        <v>0</v>
      </c>
      <c r="H1642" t="s">
        <v>5816</v>
      </c>
      <c r="I1642" t="s">
        <v>5817</v>
      </c>
      <c r="J1642" t="s">
        <v>5238</v>
      </c>
      <c r="K1642" t="s">
        <v>3955</v>
      </c>
      <c r="L1642" t="s">
        <v>5239</v>
      </c>
    </row>
    <row r="1643" spans="1:30">
      <c r="A1643" t="s">
        <v>5715</v>
      </c>
      <c r="B1643">
        <v>171</v>
      </c>
      <c r="C1643" t="s">
        <v>0</v>
      </c>
      <c r="D1643">
        <v>1</v>
      </c>
      <c r="E1643" t="s">
        <v>1</v>
      </c>
      <c r="F1643">
        <v>69</v>
      </c>
      <c r="G1643" s="2">
        <v>0</v>
      </c>
      <c r="H1643" t="s">
        <v>5818</v>
      </c>
      <c r="I1643" t="s">
        <v>5819</v>
      </c>
      <c r="J1643" t="s">
        <v>410</v>
      </c>
      <c r="K1643" t="s">
        <v>5820</v>
      </c>
      <c r="L1643" t="s">
        <v>1409</v>
      </c>
      <c r="M1643" t="s">
        <v>5821</v>
      </c>
      <c r="N1643" t="s">
        <v>5822</v>
      </c>
      <c r="O1643" t="s">
        <v>5823</v>
      </c>
      <c r="P1643" t="s">
        <v>5824</v>
      </c>
      <c r="Q1643">
        <v>4</v>
      </c>
      <c r="R1643" t="s">
        <v>2705</v>
      </c>
    </row>
    <row r="1644" spans="1:30">
      <c r="A1644" t="s">
        <v>5715</v>
      </c>
      <c r="B1644">
        <v>171</v>
      </c>
      <c r="C1644" t="s">
        <v>0</v>
      </c>
      <c r="D1644">
        <v>1</v>
      </c>
      <c r="E1644" t="s">
        <v>1</v>
      </c>
      <c r="F1644">
        <v>66</v>
      </c>
      <c r="G1644" s="2">
        <v>0</v>
      </c>
      <c r="H1644" t="s">
        <v>5825</v>
      </c>
      <c r="I1644" t="s">
        <v>5826</v>
      </c>
      <c r="J1644" t="s">
        <v>5827</v>
      </c>
      <c r="K1644" t="s">
        <v>10</v>
      </c>
      <c r="L1644">
        <v>8</v>
      </c>
    </row>
    <row r="1645" spans="1:30">
      <c r="A1645" t="s">
        <v>5715</v>
      </c>
      <c r="B1645">
        <v>171</v>
      </c>
      <c r="C1645" t="s">
        <v>0</v>
      </c>
      <c r="D1645">
        <v>1</v>
      </c>
      <c r="E1645" t="s">
        <v>1</v>
      </c>
      <c r="F1645">
        <v>65</v>
      </c>
      <c r="G1645" s="2">
        <v>0</v>
      </c>
      <c r="H1645" t="s">
        <v>5828</v>
      </c>
      <c r="I1645" t="s">
        <v>5829</v>
      </c>
      <c r="J1645" t="s">
        <v>1857</v>
      </c>
      <c r="K1645" t="s">
        <v>9</v>
      </c>
      <c r="L1645" t="s">
        <v>5830</v>
      </c>
      <c r="M1645" t="s">
        <v>10</v>
      </c>
      <c r="N1645">
        <v>1</v>
      </c>
      <c r="O1645" t="s">
        <v>5831</v>
      </c>
      <c r="P1645" t="s">
        <v>10</v>
      </c>
      <c r="Q1645" t="s">
        <v>32</v>
      </c>
      <c r="R1645" t="s">
        <v>5832</v>
      </c>
      <c r="S1645" t="s">
        <v>5833</v>
      </c>
      <c r="T1645" t="s">
        <v>10</v>
      </c>
      <c r="U1645" t="s">
        <v>37</v>
      </c>
      <c r="V1645">
        <v>85</v>
      </c>
      <c r="W1645" t="s">
        <v>1966</v>
      </c>
      <c r="X1645" t="s">
        <v>5834</v>
      </c>
      <c r="Y1645" t="s">
        <v>5835</v>
      </c>
      <c r="Z1645" t="s">
        <v>1361</v>
      </c>
      <c r="AA1645" t="s">
        <v>5830</v>
      </c>
      <c r="AB1645" t="s">
        <v>10</v>
      </c>
      <c r="AC1645" t="s">
        <v>11</v>
      </c>
      <c r="AD1645" t="s">
        <v>5836</v>
      </c>
    </row>
    <row r="1646" spans="1:30">
      <c r="A1646" t="s">
        <v>5715</v>
      </c>
      <c r="B1646">
        <v>171</v>
      </c>
      <c r="C1646" t="s">
        <v>0</v>
      </c>
      <c r="D1646">
        <v>1</v>
      </c>
      <c r="E1646" t="s">
        <v>1</v>
      </c>
      <c r="F1646">
        <v>64</v>
      </c>
      <c r="G1646" s="2">
        <v>0</v>
      </c>
      <c r="H1646" t="s">
        <v>5837</v>
      </c>
      <c r="I1646" t="s">
        <v>5838</v>
      </c>
      <c r="J1646" t="s">
        <v>1538</v>
      </c>
      <c r="K1646" t="s">
        <v>3612</v>
      </c>
      <c r="L1646" t="s">
        <v>1539</v>
      </c>
      <c r="M1646" t="s">
        <v>1540</v>
      </c>
      <c r="N1646" t="s">
        <v>3613</v>
      </c>
      <c r="O1646" t="s">
        <v>1542</v>
      </c>
      <c r="P1646">
        <v>1</v>
      </c>
      <c r="Q1646" t="s">
        <v>3614</v>
      </c>
      <c r="R1646" t="s">
        <v>3615</v>
      </c>
      <c r="S1646" t="s">
        <v>1539</v>
      </c>
      <c r="T1646" t="s">
        <v>487</v>
      </c>
      <c r="U1646" t="s">
        <v>328</v>
      </c>
      <c r="V1646" t="s">
        <v>11</v>
      </c>
    </row>
    <row r="1647" spans="1:30">
      <c r="A1647" t="s">
        <v>5715</v>
      </c>
      <c r="B1647">
        <v>171</v>
      </c>
      <c r="C1647" t="s">
        <v>0</v>
      </c>
      <c r="D1647">
        <v>1</v>
      </c>
      <c r="E1647" t="s">
        <v>1</v>
      </c>
      <c r="F1647">
        <v>63</v>
      </c>
      <c r="G1647" s="2">
        <v>0</v>
      </c>
      <c r="H1647" t="s">
        <v>5839</v>
      </c>
      <c r="I1647" t="s">
        <v>5840</v>
      </c>
      <c r="J1647" t="s">
        <v>313</v>
      </c>
      <c r="K1647" t="s">
        <v>314</v>
      </c>
      <c r="L1647" t="s">
        <v>315</v>
      </c>
      <c r="M1647" t="s">
        <v>316</v>
      </c>
      <c r="N1647" t="s">
        <v>317</v>
      </c>
      <c r="O1647" t="s">
        <v>318</v>
      </c>
    </row>
    <row r="1648" spans="1:30">
      <c r="A1648" t="s">
        <v>5715</v>
      </c>
      <c r="B1648">
        <v>171</v>
      </c>
      <c r="C1648" t="s">
        <v>0</v>
      </c>
      <c r="D1648">
        <v>1</v>
      </c>
      <c r="E1648" t="s">
        <v>1</v>
      </c>
      <c r="F1648">
        <v>63</v>
      </c>
      <c r="G1648" s="2">
        <v>0</v>
      </c>
      <c r="H1648" t="s">
        <v>5841</v>
      </c>
      <c r="I1648" t="s">
        <v>5842</v>
      </c>
      <c r="J1648" t="s">
        <v>313</v>
      </c>
      <c r="K1648" t="s">
        <v>314</v>
      </c>
      <c r="L1648" t="s">
        <v>315</v>
      </c>
      <c r="M1648" t="s">
        <v>316</v>
      </c>
      <c r="N1648" t="s">
        <v>317</v>
      </c>
      <c r="O1648" t="s">
        <v>318</v>
      </c>
    </row>
    <row r="1649" spans="1:32">
      <c r="A1649" t="s">
        <v>5715</v>
      </c>
      <c r="B1649">
        <v>171</v>
      </c>
      <c r="C1649" t="s">
        <v>0</v>
      </c>
      <c r="D1649">
        <v>1</v>
      </c>
      <c r="E1649" t="s">
        <v>1</v>
      </c>
      <c r="F1649">
        <v>63</v>
      </c>
      <c r="G1649" s="2">
        <v>0</v>
      </c>
      <c r="H1649" t="s">
        <v>5843</v>
      </c>
      <c r="I1649" t="s">
        <v>5844</v>
      </c>
      <c r="J1649" t="s">
        <v>5845</v>
      </c>
      <c r="K1649" t="s">
        <v>10</v>
      </c>
      <c r="L1649" t="s">
        <v>5846</v>
      </c>
    </row>
    <row r="1650" spans="1:32">
      <c r="A1650" t="s">
        <v>5715</v>
      </c>
      <c r="B1650">
        <v>171</v>
      </c>
      <c r="C1650" t="s">
        <v>0</v>
      </c>
      <c r="D1650">
        <v>1</v>
      </c>
      <c r="E1650" t="s">
        <v>1</v>
      </c>
      <c r="F1650">
        <v>61</v>
      </c>
      <c r="G1650" s="2">
        <v>0</v>
      </c>
      <c r="H1650" t="s">
        <v>5847</v>
      </c>
      <c r="I1650" t="s">
        <v>5848</v>
      </c>
      <c r="J1650" t="s">
        <v>410</v>
      </c>
      <c r="K1650" t="s">
        <v>505</v>
      </c>
      <c r="L1650" t="s">
        <v>1932</v>
      </c>
      <c r="M1650" t="s">
        <v>10</v>
      </c>
      <c r="N1650" t="s">
        <v>5849</v>
      </c>
    </row>
    <row r="1651" spans="1:32">
      <c r="A1651" t="s">
        <v>5715</v>
      </c>
      <c r="B1651">
        <v>171</v>
      </c>
      <c r="C1651" t="s">
        <v>0</v>
      </c>
      <c r="D1651">
        <v>1</v>
      </c>
      <c r="E1651" t="s">
        <v>1</v>
      </c>
      <c r="F1651">
        <v>61</v>
      </c>
      <c r="G1651" s="2">
        <v>0</v>
      </c>
      <c r="H1651" t="s">
        <v>5850</v>
      </c>
      <c r="I1651" t="s">
        <v>5851</v>
      </c>
      <c r="J1651" t="s">
        <v>410</v>
      </c>
      <c r="K1651" t="s">
        <v>505</v>
      </c>
      <c r="L1651" t="s">
        <v>1932</v>
      </c>
      <c r="M1651" t="s">
        <v>10</v>
      </c>
      <c r="N1651" t="s">
        <v>5852</v>
      </c>
    </row>
    <row r="1652" spans="1:32">
      <c r="A1652" t="s">
        <v>5715</v>
      </c>
      <c r="B1652">
        <v>171</v>
      </c>
      <c r="C1652" t="s">
        <v>0</v>
      </c>
      <c r="D1652">
        <v>1</v>
      </c>
      <c r="E1652" t="s">
        <v>1</v>
      </c>
      <c r="F1652">
        <v>61</v>
      </c>
      <c r="G1652" s="2">
        <v>0</v>
      </c>
      <c r="H1652" t="s">
        <v>5853</v>
      </c>
      <c r="I1652" t="s">
        <v>5854</v>
      </c>
      <c r="J1652" t="s">
        <v>410</v>
      </c>
      <c r="K1652" t="s">
        <v>505</v>
      </c>
      <c r="L1652" t="s">
        <v>1932</v>
      </c>
      <c r="M1652" t="s">
        <v>10</v>
      </c>
      <c r="N1652" t="s">
        <v>5855</v>
      </c>
    </row>
    <row r="1653" spans="1:32">
      <c r="A1653" t="s">
        <v>5715</v>
      </c>
      <c r="B1653">
        <v>171</v>
      </c>
      <c r="C1653" t="s">
        <v>0</v>
      </c>
      <c r="D1653">
        <v>1</v>
      </c>
      <c r="E1653" t="s">
        <v>1</v>
      </c>
      <c r="F1653">
        <v>61</v>
      </c>
      <c r="G1653" s="2">
        <v>0</v>
      </c>
      <c r="H1653" t="s">
        <v>5856</v>
      </c>
      <c r="I1653" t="s">
        <v>5857</v>
      </c>
      <c r="J1653" t="s">
        <v>410</v>
      </c>
      <c r="K1653" t="s">
        <v>411</v>
      </c>
      <c r="L1653">
        <v>4</v>
      </c>
      <c r="M1653" t="s">
        <v>412</v>
      </c>
      <c r="N1653" t="s">
        <v>413</v>
      </c>
      <c r="O1653" t="s">
        <v>414</v>
      </c>
      <c r="P1653" t="s">
        <v>415</v>
      </c>
      <c r="Q1653" t="s">
        <v>414</v>
      </c>
    </row>
    <row r="1654" spans="1:32">
      <c r="A1654" t="s">
        <v>5715</v>
      </c>
      <c r="B1654">
        <v>171</v>
      </c>
      <c r="C1654" t="s">
        <v>0</v>
      </c>
      <c r="D1654">
        <v>1</v>
      </c>
      <c r="E1654" t="s">
        <v>1</v>
      </c>
      <c r="F1654">
        <v>60</v>
      </c>
      <c r="G1654" s="2">
        <v>0</v>
      </c>
      <c r="H1654" t="s">
        <v>5858</v>
      </c>
      <c r="I1654" t="s">
        <v>5859</v>
      </c>
      <c r="J1654" t="s">
        <v>3523</v>
      </c>
      <c r="K1654" t="s">
        <v>3524</v>
      </c>
      <c r="L1654" t="s">
        <v>1715</v>
      </c>
      <c r="M1654" t="s">
        <v>3525</v>
      </c>
      <c r="N1654" t="s">
        <v>3526</v>
      </c>
      <c r="O1654" t="s">
        <v>10</v>
      </c>
      <c r="P1654" t="s">
        <v>204</v>
      </c>
      <c r="Q1654" t="s">
        <v>3527</v>
      </c>
      <c r="R1654" t="s">
        <v>3528</v>
      </c>
      <c r="S1654" t="s">
        <v>3529</v>
      </c>
      <c r="T1654" t="s">
        <v>893</v>
      </c>
      <c r="U1654" t="s">
        <v>3530</v>
      </c>
      <c r="V1654" t="s">
        <v>3531</v>
      </c>
      <c r="W1654" t="s">
        <v>495</v>
      </c>
    </row>
    <row r="1655" spans="1:32">
      <c r="A1655" t="s">
        <v>5715</v>
      </c>
      <c r="B1655">
        <v>171</v>
      </c>
      <c r="C1655" t="s">
        <v>0</v>
      </c>
      <c r="D1655">
        <v>1</v>
      </c>
      <c r="E1655" t="s">
        <v>1</v>
      </c>
      <c r="F1655">
        <v>59</v>
      </c>
      <c r="G1655" s="2">
        <v>0</v>
      </c>
      <c r="H1655" t="s">
        <v>5860</v>
      </c>
      <c r="I1655" t="s">
        <v>5861</v>
      </c>
      <c r="J1655" t="s">
        <v>5862</v>
      </c>
      <c r="K1655" t="s">
        <v>10</v>
      </c>
    </row>
    <row r="1656" spans="1:32">
      <c r="A1656" t="s">
        <v>5715</v>
      </c>
      <c r="B1656">
        <v>171</v>
      </c>
      <c r="C1656" t="s">
        <v>0</v>
      </c>
      <c r="D1656">
        <v>1</v>
      </c>
      <c r="E1656" t="s">
        <v>1</v>
      </c>
      <c r="F1656">
        <v>59</v>
      </c>
      <c r="G1656" s="2">
        <v>0</v>
      </c>
      <c r="H1656" t="s">
        <v>5863</v>
      </c>
      <c r="I1656" t="s">
        <v>5864</v>
      </c>
      <c r="J1656" t="s">
        <v>2486</v>
      </c>
      <c r="K1656" t="s">
        <v>855</v>
      </c>
      <c r="L1656" t="s">
        <v>328</v>
      </c>
      <c r="M1656" t="s">
        <v>363</v>
      </c>
      <c r="N1656" t="s">
        <v>2487</v>
      </c>
      <c r="O1656" t="s">
        <v>328</v>
      </c>
      <c r="P1656" t="s">
        <v>14</v>
      </c>
      <c r="Q1656" t="s">
        <v>858</v>
      </c>
    </row>
    <row r="1657" spans="1:32">
      <c r="A1657" t="s">
        <v>5715</v>
      </c>
      <c r="B1657">
        <v>171</v>
      </c>
      <c r="C1657" t="s">
        <v>0</v>
      </c>
      <c r="D1657">
        <v>1</v>
      </c>
      <c r="E1657" t="s">
        <v>1</v>
      </c>
      <c r="F1657">
        <v>58</v>
      </c>
      <c r="G1657" s="2">
        <v>0</v>
      </c>
      <c r="H1657" t="s">
        <v>5865</v>
      </c>
      <c r="I1657" t="s">
        <v>5866</v>
      </c>
      <c r="J1657" t="s">
        <v>166</v>
      </c>
      <c r="K1657" t="s">
        <v>2573</v>
      </c>
      <c r="L1657">
        <v>1</v>
      </c>
      <c r="M1657" t="s">
        <v>2574</v>
      </c>
      <c r="N1657" t="s">
        <v>2878</v>
      </c>
      <c r="O1657" t="s">
        <v>11</v>
      </c>
    </row>
    <row r="1658" spans="1:32">
      <c r="A1658" t="s">
        <v>5715</v>
      </c>
      <c r="B1658">
        <v>171</v>
      </c>
      <c r="C1658" t="s">
        <v>0</v>
      </c>
      <c r="D1658">
        <v>1</v>
      </c>
      <c r="E1658" t="s">
        <v>1</v>
      </c>
      <c r="F1658">
        <v>56</v>
      </c>
      <c r="G1658" s="2">
        <v>0</v>
      </c>
      <c r="H1658" t="s">
        <v>5867</v>
      </c>
      <c r="I1658" t="s">
        <v>5868</v>
      </c>
      <c r="J1658" t="s">
        <v>433</v>
      </c>
      <c r="K1658" t="s">
        <v>425</v>
      </c>
      <c r="L1658" t="s">
        <v>708</v>
      </c>
      <c r="M1658" t="s">
        <v>439</v>
      </c>
      <c r="N1658">
        <v>2</v>
      </c>
      <c r="O1658" t="s">
        <v>427</v>
      </c>
      <c r="P1658" t="s">
        <v>428</v>
      </c>
      <c r="Q1658" t="s">
        <v>425</v>
      </c>
      <c r="R1658" t="s">
        <v>558</v>
      </c>
      <c r="S1658" t="s">
        <v>5869</v>
      </c>
      <c r="T1658" t="s">
        <v>1932</v>
      </c>
      <c r="U1658" t="s">
        <v>328</v>
      </c>
      <c r="V1658" t="s">
        <v>53</v>
      </c>
      <c r="W1658" t="s">
        <v>428</v>
      </c>
      <c r="X1658" t="s">
        <v>425</v>
      </c>
      <c r="Y1658" t="s">
        <v>709</v>
      </c>
      <c r="Z1658" t="s">
        <v>328</v>
      </c>
      <c r="AA1658" t="s">
        <v>53</v>
      </c>
      <c r="AB1658" t="s">
        <v>428</v>
      </c>
      <c r="AC1658" t="s">
        <v>425</v>
      </c>
      <c r="AD1658" t="s">
        <v>708</v>
      </c>
      <c r="AE1658" t="s">
        <v>328</v>
      </c>
      <c r="AF1658" t="s">
        <v>53</v>
      </c>
    </row>
    <row r="1659" spans="1:32">
      <c r="A1659" t="s">
        <v>5715</v>
      </c>
      <c r="B1659">
        <v>171</v>
      </c>
      <c r="C1659" t="s">
        <v>0</v>
      </c>
      <c r="D1659">
        <v>1</v>
      </c>
      <c r="E1659" t="s">
        <v>1</v>
      </c>
      <c r="F1659">
        <v>55</v>
      </c>
      <c r="G1659" s="2">
        <v>0</v>
      </c>
      <c r="H1659" t="s">
        <v>5870</v>
      </c>
      <c r="I1659" t="s">
        <v>5871</v>
      </c>
      <c r="J1659" t="s">
        <v>3154</v>
      </c>
      <c r="K1659" t="s">
        <v>10</v>
      </c>
      <c r="L1659" t="s">
        <v>5872</v>
      </c>
    </row>
    <row r="1660" spans="1:32">
      <c r="A1660" t="s">
        <v>5715</v>
      </c>
      <c r="B1660">
        <v>171</v>
      </c>
      <c r="C1660" t="s">
        <v>0</v>
      </c>
      <c r="D1660">
        <v>1</v>
      </c>
      <c r="E1660" t="s">
        <v>1</v>
      </c>
      <c r="F1660">
        <v>55</v>
      </c>
      <c r="G1660" s="2">
        <v>0</v>
      </c>
      <c r="H1660" t="s">
        <v>5873</v>
      </c>
      <c r="I1660" t="s">
        <v>5874</v>
      </c>
      <c r="J1660" t="s">
        <v>3154</v>
      </c>
      <c r="K1660" t="s">
        <v>10</v>
      </c>
      <c r="L1660" t="s">
        <v>5875</v>
      </c>
    </row>
    <row r="1661" spans="1:32">
      <c r="A1661" t="s">
        <v>5715</v>
      </c>
      <c r="B1661">
        <v>171</v>
      </c>
      <c r="C1661" t="s">
        <v>0</v>
      </c>
      <c r="D1661">
        <v>1</v>
      </c>
      <c r="E1661" t="s">
        <v>1</v>
      </c>
      <c r="F1661">
        <v>55</v>
      </c>
      <c r="G1661" s="2">
        <v>0</v>
      </c>
      <c r="H1661" t="s">
        <v>5876</v>
      </c>
      <c r="I1661" t="s">
        <v>5877</v>
      </c>
      <c r="J1661" t="s">
        <v>3154</v>
      </c>
      <c r="K1661" t="s">
        <v>10</v>
      </c>
      <c r="L1661" t="s">
        <v>5878</v>
      </c>
    </row>
    <row r="1662" spans="1:32">
      <c r="A1662" t="s">
        <v>5715</v>
      </c>
      <c r="B1662">
        <v>171</v>
      </c>
      <c r="C1662" t="s">
        <v>0</v>
      </c>
      <c r="D1662">
        <v>1</v>
      </c>
      <c r="E1662" t="s">
        <v>1</v>
      </c>
      <c r="F1662">
        <v>55</v>
      </c>
      <c r="G1662" s="2">
        <v>0</v>
      </c>
      <c r="H1662" t="s">
        <v>5879</v>
      </c>
      <c r="I1662" t="s">
        <v>5880</v>
      </c>
      <c r="J1662" t="s">
        <v>545</v>
      </c>
      <c r="K1662" t="s">
        <v>546</v>
      </c>
      <c r="L1662" t="s">
        <v>547</v>
      </c>
      <c r="M1662">
        <v>54</v>
      </c>
      <c r="N1662" t="s">
        <v>548</v>
      </c>
      <c r="O1662" t="s">
        <v>10</v>
      </c>
      <c r="P1662" t="s">
        <v>549</v>
      </c>
    </row>
    <row r="1663" spans="1:32">
      <c r="A1663" t="s">
        <v>5715</v>
      </c>
      <c r="B1663">
        <v>171</v>
      </c>
      <c r="C1663" t="s">
        <v>0</v>
      </c>
      <c r="D1663">
        <v>1</v>
      </c>
      <c r="E1663" t="s">
        <v>1</v>
      </c>
      <c r="F1663">
        <v>55</v>
      </c>
      <c r="G1663" s="2">
        <v>0</v>
      </c>
      <c r="H1663" t="s">
        <v>5881</v>
      </c>
      <c r="I1663" t="s">
        <v>5882</v>
      </c>
      <c r="J1663" t="s">
        <v>166</v>
      </c>
      <c r="K1663" t="s">
        <v>1345</v>
      </c>
      <c r="L1663" t="s">
        <v>328</v>
      </c>
      <c r="M1663" t="s">
        <v>1346</v>
      </c>
    </row>
    <row r="1664" spans="1:32">
      <c r="A1664" t="s">
        <v>5715</v>
      </c>
      <c r="B1664">
        <v>171</v>
      </c>
      <c r="C1664" t="s">
        <v>0</v>
      </c>
      <c r="D1664">
        <v>1</v>
      </c>
      <c r="E1664" t="s">
        <v>1</v>
      </c>
      <c r="F1664">
        <v>55</v>
      </c>
      <c r="G1664" s="2">
        <v>0</v>
      </c>
      <c r="H1664" t="s">
        <v>5883</v>
      </c>
      <c r="I1664" t="s">
        <v>5884</v>
      </c>
      <c r="J1664" t="s">
        <v>166</v>
      </c>
      <c r="K1664" t="s">
        <v>1345</v>
      </c>
      <c r="L1664" t="s">
        <v>328</v>
      </c>
      <c r="M1664" t="s">
        <v>1346</v>
      </c>
    </row>
    <row r="1665" spans="1:19">
      <c r="A1665" t="s">
        <v>5715</v>
      </c>
      <c r="B1665">
        <v>171</v>
      </c>
      <c r="C1665" t="s">
        <v>0</v>
      </c>
      <c r="D1665">
        <v>1</v>
      </c>
      <c r="E1665" t="s">
        <v>1</v>
      </c>
      <c r="F1665">
        <v>52</v>
      </c>
      <c r="G1665" s="2">
        <v>0</v>
      </c>
      <c r="H1665" t="s">
        <v>5885</v>
      </c>
      <c r="I1665" t="s">
        <v>5886</v>
      </c>
      <c r="J1665" t="s">
        <v>3127</v>
      </c>
      <c r="K1665" t="s">
        <v>626</v>
      </c>
      <c r="L1665" t="s">
        <v>10</v>
      </c>
      <c r="M1665" t="s">
        <v>3938</v>
      </c>
    </row>
    <row r="1666" spans="1:19">
      <c r="A1666" t="s">
        <v>5715</v>
      </c>
      <c r="B1666">
        <v>171</v>
      </c>
      <c r="C1666" t="s">
        <v>0</v>
      </c>
      <c r="D1666">
        <v>1</v>
      </c>
      <c r="E1666" t="s">
        <v>1</v>
      </c>
      <c r="F1666">
        <v>48</v>
      </c>
      <c r="G1666" s="2">
        <v>0</v>
      </c>
      <c r="H1666" t="s">
        <v>5887</v>
      </c>
      <c r="I1666" t="s">
        <v>5888</v>
      </c>
      <c r="J1666" t="s">
        <v>1657</v>
      </c>
      <c r="K1666" t="s">
        <v>626</v>
      </c>
      <c r="L1666" t="s">
        <v>10</v>
      </c>
      <c r="M1666" t="s">
        <v>3059</v>
      </c>
    </row>
    <row r="1667" spans="1:19">
      <c r="A1667" t="s">
        <v>5715</v>
      </c>
      <c r="B1667">
        <v>171</v>
      </c>
      <c r="C1667" t="s">
        <v>0</v>
      </c>
      <c r="D1667">
        <v>1</v>
      </c>
      <c r="E1667" t="s">
        <v>1</v>
      </c>
      <c r="F1667">
        <v>47</v>
      </c>
      <c r="G1667" s="2">
        <v>0</v>
      </c>
      <c r="H1667" t="s">
        <v>5889</v>
      </c>
      <c r="I1667" t="s">
        <v>5890</v>
      </c>
      <c r="J1667" t="s">
        <v>4842</v>
      </c>
      <c r="K1667" t="s">
        <v>4014</v>
      </c>
      <c r="L1667" t="s">
        <v>10</v>
      </c>
      <c r="M1667" t="s">
        <v>2767</v>
      </c>
      <c r="N1667">
        <v>3</v>
      </c>
      <c r="O1667" t="s">
        <v>4847</v>
      </c>
      <c r="P1667" t="s">
        <v>4014</v>
      </c>
      <c r="Q1667" t="s">
        <v>2767</v>
      </c>
      <c r="R1667" t="s">
        <v>32</v>
      </c>
      <c r="S1667" t="s">
        <v>5891</v>
      </c>
    </row>
    <row r="1668" spans="1:19">
      <c r="A1668" t="s">
        <v>5715</v>
      </c>
      <c r="B1668">
        <v>171</v>
      </c>
      <c r="C1668" t="s">
        <v>0</v>
      </c>
      <c r="D1668">
        <v>1</v>
      </c>
      <c r="E1668" t="s">
        <v>1</v>
      </c>
      <c r="F1668">
        <v>44</v>
      </c>
      <c r="G1668" s="2">
        <v>0</v>
      </c>
      <c r="H1668" t="s">
        <v>5892</v>
      </c>
      <c r="I1668" t="s">
        <v>5893</v>
      </c>
      <c r="J1668" t="s">
        <v>192</v>
      </c>
      <c r="K1668" t="s">
        <v>10</v>
      </c>
      <c r="L1668" t="s">
        <v>5894</v>
      </c>
    </row>
    <row r="1669" spans="1:19">
      <c r="A1669" t="s">
        <v>5715</v>
      </c>
      <c r="B1669">
        <v>171</v>
      </c>
      <c r="C1669" t="s">
        <v>0</v>
      </c>
      <c r="D1669">
        <v>1</v>
      </c>
      <c r="E1669" t="s">
        <v>1</v>
      </c>
      <c r="F1669">
        <v>41</v>
      </c>
      <c r="G1669" s="2">
        <v>0</v>
      </c>
      <c r="H1669" t="s">
        <v>5895</v>
      </c>
      <c r="I1669" t="s">
        <v>5896</v>
      </c>
      <c r="J1669" t="s">
        <v>5897</v>
      </c>
      <c r="K1669" t="s">
        <v>1893</v>
      </c>
      <c r="L1669" t="s">
        <v>5898</v>
      </c>
      <c r="M1669" t="s">
        <v>495</v>
      </c>
    </row>
    <row r="1670" spans="1:19">
      <c r="A1670" t="s">
        <v>5715</v>
      </c>
      <c r="B1670">
        <v>171</v>
      </c>
      <c r="C1670" t="s">
        <v>0</v>
      </c>
      <c r="D1670">
        <v>1</v>
      </c>
      <c r="E1670" t="s">
        <v>1</v>
      </c>
      <c r="F1670">
        <v>39</v>
      </c>
      <c r="G1670" s="2">
        <v>0</v>
      </c>
      <c r="H1670" t="s">
        <v>5899</v>
      </c>
      <c r="I1670" t="s">
        <v>5900</v>
      </c>
      <c r="J1670" t="s">
        <v>410</v>
      </c>
      <c r="K1670" t="s">
        <v>655</v>
      </c>
      <c r="L1670" t="s">
        <v>10</v>
      </c>
    </row>
    <row r="1671" spans="1:19">
      <c r="A1671" t="s">
        <v>5715</v>
      </c>
      <c r="B1671">
        <v>171</v>
      </c>
      <c r="C1671" t="s">
        <v>0</v>
      </c>
      <c r="D1671">
        <v>1</v>
      </c>
      <c r="E1671" t="s">
        <v>1</v>
      </c>
      <c r="F1671">
        <v>39</v>
      </c>
      <c r="G1671" s="2">
        <v>0</v>
      </c>
      <c r="H1671" t="s">
        <v>5901</v>
      </c>
      <c r="I1671" t="s">
        <v>5902</v>
      </c>
      <c r="J1671" t="s">
        <v>410</v>
      </c>
      <c r="K1671" t="s">
        <v>655</v>
      </c>
      <c r="L1671" t="s">
        <v>10</v>
      </c>
    </row>
    <row r="1672" spans="1:19">
      <c r="A1672" t="s">
        <v>5715</v>
      </c>
      <c r="B1672">
        <v>171</v>
      </c>
      <c r="C1672" t="s">
        <v>0</v>
      </c>
      <c r="D1672">
        <v>1</v>
      </c>
      <c r="E1672" t="s">
        <v>1</v>
      </c>
      <c r="F1672">
        <v>39</v>
      </c>
      <c r="G1672" s="2">
        <v>0</v>
      </c>
      <c r="H1672" t="s">
        <v>5903</v>
      </c>
      <c r="I1672" t="s">
        <v>5904</v>
      </c>
      <c r="J1672" t="s">
        <v>410</v>
      </c>
      <c r="K1672" t="s">
        <v>655</v>
      </c>
      <c r="L1672" t="s">
        <v>10</v>
      </c>
    </row>
    <row r="1673" spans="1:19">
      <c r="A1673" t="s">
        <v>5715</v>
      </c>
      <c r="B1673">
        <v>171</v>
      </c>
      <c r="C1673" t="s">
        <v>0</v>
      </c>
      <c r="D1673">
        <v>1</v>
      </c>
      <c r="E1673" t="s">
        <v>1</v>
      </c>
      <c r="F1673">
        <v>31</v>
      </c>
      <c r="G1673" s="2">
        <v>0</v>
      </c>
      <c r="H1673" t="s">
        <v>5905</v>
      </c>
      <c r="I1673" t="s">
        <v>5906</v>
      </c>
      <c r="J1673" t="s">
        <v>5907</v>
      </c>
      <c r="K1673" t="s">
        <v>5908</v>
      </c>
      <c r="L1673" t="s">
        <v>10</v>
      </c>
      <c r="M1673" t="s">
        <v>5909</v>
      </c>
    </row>
    <row r="1674" spans="1:19">
      <c r="A1674" t="s">
        <v>5715</v>
      </c>
      <c r="B1674">
        <v>171</v>
      </c>
      <c r="C1674" t="s">
        <v>0</v>
      </c>
      <c r="D1674">
        <v>1</v>
      </c>
      <c r="E1674" t="s">
        <v>1</v>
      </c>
      <c r="F1674">
        <v>30</v>
      </c>
      <c r="G1674" s="2">
        <v>0</v>
      </c>
      <c r="H1674" t="s">
        <v>5910</v>
      </c>
      <c r="I1674" t="s">
        <v>5911</v>
      </c>
      <c r="J1674" t="s">
        <v>3099</v>
      </c>
      <c r="K1674" t="s">
        <v>82</v>
      </c>
      <c r="L1674" t="s">
        <v>363</v>
      </c>
    </row>
    <row r="1675" spans="1:19">
      <c r="A1675" t="s">
        <v>5715</v>
      </c>
      <c r="B1675">
        <v>171</v>
      </c>
      <c r="C1675" t="s">
        <v>0</v>
      </c>
      <c r="D1675">
        <v>1</v>
      </c>
      <c r="E1675" t="s">
        <v>1</v>
      </c>
      <c r="F1675">
        <v>30</v>
      </c>
      <c r="G1675" s="2">
        <v>0</v>
      </c>
      <c r="H1675" t="s">
        <v>5912</v>
      </c>
      <c r="I1675" t="s">
        <v>5913</v>
      </c>
      <c r="J1675" t="s">
        <v>3099</v>
      </c>
      <c r="K1675" t="s">
        <v>82</v>
      </c>
      <c r="L1675" t="s">
        <v>363</v>
      </c>
    </row>
    <row r="1676" spans="1:19">
      <c r="A1676" t="s">
        <v>5715</v>
      </c>
      <c r="B1676">
        <v>171</v>
      </c>
      <c r="C1676" t="s">
        <v>0</v>
      </c>
      <c r="D1676">
        <v>1</v>
      </c>
      <c r="E1676" t="s">
        <v>1</v>
      </c>
      <c r="F1676">
        <v>30</v>
      </c>
      <c r="G1676" s="2">
        <v>0</v>
      </c>
      <c r="H1676" t="s">
        <v>5914</v>
      </c>
      <c r="I1676" t="s">
        <v>5915</v>
      </c>
      <c r="J1676" t="s">
        <v>3099</v>
      </c>
      <c r="K1676" t="s">
        <v>82</v>
      </c>
      <c r="L1676" t="s">
        <v>363</v>
      </c>
    </row>
    <row r="1677" spans="1:19">
      <c r="A1677" t="s">
        <v>5715</v>
      </c>
      <c r="B1677">
        <v>171</v>
      </c>
      <c r="C1677" t="s">
        <v>0</v>
      </c>
      <c r="D1677">
        <v>1</v>
      </c>
      <c r="E1677" t="s">
        <v>1</v>
      </c>
      <c r="F1677">
        <v>30</v>
      </c>
      <c r="G1677" s="2">
        <v>0</v>
      </c>
      <c r="H1677" t="s">
        <v>5916</v>
      </c>
      <c r="I1677" t="s">
        <v>5917</v>
      </c>
      <c r="J1677" t="s">
        <v>3099</v>
      </c>
      <c r="K1677" t="s">
        <v>82</v>
      </c>
      <c r="L1677" t="s">
        <v>363</v>
      </c>
    </row>
    <row r="1678" spans="1:19">
      <c r="A1678" t="s">
        <v>5715</v>
      </c>
      <c r="B1678">
        <v>171</v>
      </c>
      <c r="C1678" t="s">
        <v>0</v>
      </c>
      <c r="D1678">
        <v>1</v>
      </c>
      <c r="E1678" t="s">
        <v>1</v>
      </c>
      <c r="F1678">
        <v>30</v>
      </c>
      <c r="G1678" s="2">
        <v>0</v>
      </c>
      <c r="H1678" t="s">
        <v>5918</v>
      </c>
      <c r="I1678" t="s">
        <v>5919</v>
      </c>
      <c r="J1678" t="s">
        <v>3099</v>
      </c>
      <c r="K1678" t="s">
        <v>82</v>
      </c>
      <c r="L1678" t="s">
        <v>363</v>
      </c>
    </row>
    <row r="1679" spans="1:19">
      <c r="A1679" t="s">
        <v>5715</v>
      </c>
      <c r="B1679">
        <v>171</v>
      </c>
      <c r="C1679" t="s">
        <v>0</v>
      </c>
      <c r="D1679">
        <v>1</v>
      </c>
      <c r="E1679" t="s">
        <v>1</v>
      </c>
      <c r="F1679">
        <v>30</v>
      </c>
      <c r="G1679" s="2">
        <v>0</v>
      </c>
      <c r="H1679" t="s">
        <v>5920</v>
      </c>
      <c r="I1679" t="s">
        <v>5921</v>
      </c>
      <c r="J1679" t="s">
        <v>3099</v>
      </c>
      <c r="K1679" t="s">
        <v>82</v>
      </c>
      <c r="L1679" t="s">
        <v>363</v>
      </c>
    </row>
    <row r="1680" spans="1:19">
      <c r="A1680" t="s">
        <v>5715</v>
      </c>
      <c r="B1680">
        <v>171</v>
      </c>
      <c r="C1680" t="s">
        <v>0</v>
      </c>
      <c r="D1680">
        <v>1</v>
      </c>
      <c r="E1680" t="s">
        <v>1</v>
      </c>
      <c r="F1680">
        <v>30</v>
      </c>
      <c r="G1680" s="2">
        <v>0</v>
      </c>
      <c r="H1680" t="s">
        <v>5922</v>
      </c>
      <c r="I1680" t="s">
        <v>5923</v>
      </c>
      <c r="J1680" t="s">
        <v>3099</v>
      </c>
      <c r="K1680" t="s">
        <v>82</v>
      </c>
      <c r="L1680" t="s">
        <v>363</v>
      </c>
    </row>
    <row r="1681" spans="1:21">
      <c r="A1681" t="s">
        <v>5715</v>
      </c>
      <c r="B1681">
        <v>171</v>
      </c>
      <c r="C1681" t="s">
        <v>0</v>
      </c>
      <c r="D1681">
        <v>1</v>
      </c>
      <c r="E1681" t="s">
        <v>1</v>
      </c>
      <c r="F1681">
        <v>30</v>
      </c>
      <c r="G1681" s="2">
        <v>0</v>
      </c>
      <c r="H1681" t="s">
        <v>5924</v>
      </c>
      <c r="I1681" t="s">
        <v>5925</v>
      </c>
      <c r="J1681" t="s">
        <v>3099</v>
      </c>
      <c r="K1681" t="s">
        <v>82</v>
      </c>
      <c r="L1681" t="s">
        <v>363</v>
      </c>
    </row>
    <row r="1682" spans="1:21">
      <c r="A1682" t="s">
        <v>5715</v>
      </c>
      <c r="B1682">
        <v>171</v>
      </c>
      <c r="C1682" t="s">
        <v>0</v>
      </c>
      <c r="D1682">
        <v>1</v>
      </c>
      <c r="E1682" t="s">
        <v>1</v>
      </c>
      <c r="F1682">
        <v>30</v>
      </c>
      <c r="G1682" s="2">
        <v>0</v>
      </c>
      <c r="H1682" t="s">
        <v>5926</v>
      </c>
      <c r="I1682" t="s">
        <v>5927</v>
      </c>
      <c r="J1682" t="s">
        <v>3099</v>
      </c>
      <c r="K1682" t="s">
        <v>82</v>
      </c>
      <c r="L1682" t="s">
        <v>363</v>
      </c>
    </row>
    <row r="1683" spans="1:21">
      <c r="A1683" t="s">
        <v>5715</v>
      </c>
      <c r="B1683">
        <v>171</v>
      </c>
      <c r="C1683" t="s">
        <v>0</v>
      </c>
      <c r="D1683">
        <v>1</v>
      </c>
      <c r="E1683" t="s">
        <v>1</v>
      </c>
      <c r="F1683">
        <v>30</v>
      </c>
      <c r="G1683" s="2">
        <v>0</v>
      </c>
      <c r="H1683" t="s">
        <v>5928</v>
      </c>
      <c r="I1683" t="s">
        <v>5929</v>
      </c>
      <c r="J1683" t="s">
        <v>3099</v>
      </c>
      <c r="K1683" t="s">
        <v>82</v>
      </c>
      <c r="L1683" t="s">
        <v>363</v>
      </c>
    </row>
    <row r="1684" spans="1:21">
      <c r="A1684" t="s">
        <v>5715</v>
      </c>
      <c r="B1684">
        <v>171</v>
      </c>
      <c r="C1684" t="s">
        <v>0</v>
      </c>
      <c r="D1684">
        <v>1</v>
      </c>
      <c r="E1684" t="s">
        <v>1</v>
      </c>
      <c r="F1684">
        <v>30</v>
      </c>
      <c r="G1684" s="2">
        <v>0</v>
      </c>
      <c r="H1684" t="s">
        <v>5930</v>
      </c>
      <c r="I1684" t="s">
        <v>5931</v>
      </c>
      <c r="J1684" t="s">
        <v>3099</v>
      </c>
      <c r="K1684" t="s">
        <v>82</v>
      </c>
      <c r="L1684" t="s">
        <v>363</v>
      </c>
    </row>
    <row r="1685" spans="1:21">
      <c r="A1685" t="s">
        <v>5715</v>
      </c>
      <c r="B1685">
        <v>171</v>
      </c>
      <c r="C1685" t="s">
        <v>0</v>
      </c>
      <c r="D1685">
        <v>1</v>
      </c>
      <c r="E1685" t="s">
        <v>1</v>
      </c>
      <c r="F1685">
        <v>30</v>
      </c>
      <c r="G1685" s="2">
        <v>0</v>
      </c>
      <c r="H1685" t="s">
        <v>5932</v>
      </c>
      <c r="I1685" t="s">
        <v>5933</v>
      </c>
      <c r="J1685" t="s">
        <v>3099</v>
      </c>
      <c r="K1685" t="s">
        <v>82</v>
      </c>
      <c r="L1685" t="s">
        <v>363</v>
      </c>
    </row>
    <row r="1686" spans="1:21">
      <c r="A1686" t="s">
        <v>5715</v>
      </c>
      <c r="B1686">
        <v>171</v>
      </c>
      <c r="C1686" t="s">
        <v>0</v>
      </c>
      <c r="D1686">
        <v>1</v>
      </c>
      <c r="E1686" t="s">
        <v>1</v>
      </c>
      <c r="F1686">
        <v>30</v>
      </c>
      <c r="G1686" s="2">
        <v>0</v>
      </c>
      <c r="H1686" t="s">
        <v>5934</v>
      </c>
      <c r="I1686" t="s">
        <v>5935</v>
      </c>
      <c r="J1686" t="s">
        <v>3099</v>
      </c>
      <c r="K1686" t="s">
        <v>82</v>
      </c>
      <c r="L1686" t="s">
        <v>363</v>
      </c>
    </row>
    <row r="1687" spans="1:21">
      <c r="A1687" t="s">
        <v>5715</v>
      </c>
      <c r="B1687">
        <v>171</v>
      </c>
      <c r="C1687" t="s">
        <v>0</v>
      </c>
      <c r="D1687">
        <v>1</v>
      </c>
      <c r="E1687" t="s">
        <v>1</v>
      </c>
      <c r="F1687">
        <v>30</v>
      </c>
      <c r="G1687" s="2">
        <v>0</v>
      </c>
      <c r="H1687" t="s">
        <v>5936</v>
      </c>
      <c r="I1687" t="s">
        <v>5937</v>
      </c>
      <c r="J1687" t="s">
        <v>3099</v>
      </c>
      <c r="K1687" t="s">
        <v>82</v>
      </c>
      <c r="L1687" t="s">
        <v>363</v>
      </c>
    </row>
    <row r="1688" spans="1:21">
      <c r="A1688" t="s">
        <v>5715</v>
      </c>
      <c r="B1688">
        <v>171</v>
      </c>
      <c r="C1688" t="s">
        <v>0</v>
      </c>
      <c r="D1688">
        <v>1</v>
      </c>
      <c r="E1688" t="s">
        <v>1</v>
      </c>
      <c r="F1688">
        <v>21</v>
      </c>
      <c r="G1688" s="2">
        <v>0</v>
      </c>
      <c r="H1688" t="s">
        <v>5938</v>
      </c>
      <c r="I1688" t="s">
        <v>5939</v>
      </c>
      <c r="J1688" t="s">
        <v>192</v>
      </c>
      <c r="K1688" t="s">
        <v>10</v>
      </c>
      <c r="L1688" t="s">
        <v>5940</v>
      </c>
      <c r="M1688" t="s">
        <v>5941</v>
      </c>
    </row>
    <row r="1689" spans="1:21">
      <c r="A1689" t="s">
        <v>5715</v>
      </c>
      <c r="B1689">
        <v>171</v>
      </c>
      <c r="C1689" t="s">
        <v>0</v>
      </c>
      <c r="D1689">
        <v>1</v>
      </c>
      <c r="E1689" t="s">
        <v>1</v>
      </c>
      <c r="F1689">
        <v>16</v>
      </c>
      <c r="G1689" s="2">
        <v>0</v>
      </c>
      <c r="H1689" t="s">
        <v>5942</v>
      </c>
      <c r="I1689" t="s">
        <v>5943</v>
      </c>
      <c r="J1689" t="s">
        <v>1835</v>
      </c>
      <c r="K1689" t="s">
        <v>1836</v>
      </c>
      <c r="L1689" t="s">
        <v>561</v>
      </c>
      <c r="M1689" t="s">
        <v>1837</v>
      </c>
      <c r="N1689" t="s">
        <v>893</v>
      </c>
      <c r="O1689" t="s">
        <v>1838</v>
      </c>
      <c r="P1689" t="s">
        <v>1839</v>
      </c>
      <c r="Q1689" t="s">
        <v>1840</v>
      </c>
      <c r="R1689" t="s">
        <v>1836</v>
      </c>
      <c r="S1689" t="s">
        <v>893</v>
      </c>
      <c r="T1689" t="s">
        <v>1841</v>
      </c>
      <c r="U1689" t="s">
        <v>1842</v>
      </c>
    </row>
    <row r="1690" spans="1:21">
      <c r="A1690" t="s">
        <v>5715</v>
      </c>
      <c r="B1690">
        <v>171</v>
      </c>
      <c r="C1690" t="s">
        <v>0</v>
      </c>
      <c r="D1690">
        <v>1</v>
      </c>
      <c r="E1690" t="s">
        <v>1</v>
      </c>
      <c r="F1690">
        <v>12</v>
      </c>
      <c r="G1690" s="2">
        <v>0</v>
      </c>
      <c r="H1690" t="s">
        <v>5944</v>
      </c>
      <c r="I1690" t="s">
        <v>5945</v>
      </c>
      <c r="J1690" t="s">
        <v>3180</v>
      </c>
      <c r="K1690" t="s">
        <v>362</v>
      </c>
      <c r="L1690" t="s">
        <v>3181</v>
      </c>
      <c r="M1690" t="s">
        <v>3182</v>
      </c>
      <c r="N1690" t="s">
        <v>469</v>
      </c>
      <c r="O1690" t="s">
        <v>3183</v>
      </c>
    </row>
    <row r="1691" spans="1:21">
      <c r="A1691" t="s">
        <v>5946</v>
      </c>
      <c r="B1691">
        <v>170</v>
      </c>
      <c r="C1691" t="s">
        <v>0</v>
      </c>
      <c r="D1691">
        <v>525</v>
      </c>
      <c r="E1691" t="s">
        <v>1</v>
      </c>
      <c r="F1691">
        <v>562</v>
      </c>
      <c r="G1691" s="2">
        <v>0</v>
      </c>
      <c r="H1691" t="s">
        <v>5947</v>
      </c>
      <c r="I1691" t="s">
        <v>5948</v>
      </c>
      <c r="J1691" t="s">
        <v>2517</v>
      </c>
      <c r="K1691" t="s">
        <v>2320</v>
      </c>
      <c r="L1691" t="s">
        <v>10</v>
      </c>
      <c r="M1691" t="s">
        <v>5949</v>
      </c>
      <c r="N1691" t="s">
        <v>1715</v>
      </c>
      <c r="O1691" t="s">
        <v>495</v>
      </c>
    </row>
    <row r="1692" spans="1:21">
      <c r="A1692" t="s">
        <v>5946</v>
      </c>
      <c r="B1692">
        <v>170</v>
      </c>
      <c r="C1692" t="s">
        <v>0</v>
      </c>
      <c r="D1692">
        <v>293</v>
      </c>
      <c r="E1692" t="s">
        <v>1</v>
      </c>
      <c r="F1692">
        <v>317</v>
      </c>
      <c r="G1692" s="2">
        <v>0</v>
      </c>
      <c r="H1692" t="s">
        <v>5950</v>
      </c>
      <c r="I1692" t="s">
        <v>5951</v>
      </c>
      <c r="J1692" t="s">
        <v>3479</v>
      </c>
      <c r="K1692" t="s">
        <v>2374</v>
      </c>
    </row>
    <row r="1693" spans="1:21">
      <c r="A1693" t="s">
        <v>5946</v>
      </c>
      <c r="B1693">
        <v>170</v>
      </c>
      <c r="C1693" t="s">
        <v>0</v>
      </c>
      <c r="D1693">
        <v>284</v>
      </c>
      <c r="E1693" t="s">
        <v>1</v>
      </c>
      <c r="F1693">
        <v>308</v>
      </c>
      <c r="G1693" s="2">
        <v>0</v>
      </c>
      <c r="H1693" t="s">
        <v>5952</v>
      </c>
      <c r="I1693" t="s">
        <v>5953</v>
      </c>
      <c r="J1693" t="s">
        <v>3479</v>
      </c>
      <c r="K1693" t="s">
        <v>2374</v>
      </c>
    </row>
    <row r="1694" spans="1:21">
      <c r="A1694" t="s">
        <v>5946</v>
      </c>
      <c r="B1694">
        <v>170</v>
      </c>
      <c r="C1694" t="s">
        <v>0</v>
      </c>
      <c r="D1694">
        <v>272</v>
      </c>
      <c r="E1694" t="s">
        <v>1</v>
      </c>
      <c r="F1694">
        <v>285</v>
      </c>
      <c r="G1694" s="2">
        <v>0</v>
      </c>
      <c r="H1694" t="s">
        <v>5954</v>
      </c>
      <c r="I1694" t="s">
        <v>5955</v>
      </c>
      <c r="J1694" t="s">
        <v>5956</v>
      </c>
      <c r="K1694" t="s">
        <v>10</v>
      </c>
      <c r="L1694" t="s">
        <v>5957</v>
      </c>
    </row>
    <row r="1695" spans="1:21">
      <c r="A1695" t="s">
        <v>5946</v>
      </c>
      <c r="B1695">
        <v>170</v>
      </c>
      <c r="C1695" t="s">
        <v>0</v>
      </c>
      <c r="D1695">
        <v>272</v>
      </c>
      <c r="E1695" t="s">
        <v>1</v>
      </c>
      <c r="F1695">
        <v>285</v>
      </c>
      <c r="G1695" s="2">
        <v>0</v>
      </c>
      <c r="H1695" t="s">
        <v>5958</v>
      </c>
      <c r="I1695" t="s">
        <v>5959</v>
      </c>
      <c r="J1695" t="s">
        <v>5956</v>
      </c>
      <c r="K1695" t="s">
        <v>10</v>
      </c>
      <c r="L1695" t="s">
        <v>5960</v>
      </c>
    </row>
    <row r="1696" spans="1:21">
      <c r="A1696" t="s">
        <v>5946</v>
      </c>
      <c r="B1696">
        <v>170</v>
      </c>
      <c r="C1696" t="s">
        <v>0</v>
      </c>
      <c r="D1696">
        <v>272</v>
      </c>
      <c r="E1696" t="s">
        <v>1</v>
      </c>
      <c r="F1696">
        <v>285</v>
      </c>
      <c r="G1696" s="2">
        <v>0</v>
      </c>
      <c r="H1696" t="s">
        <v>5961</v>
      </c>
      <c r="I1696" t="s">
        <v>5962</v>
      </c>
      <c r="J1696" t="s">
        <v>5956</v>
      </c>
      <c r="K1696" t="s">
        <v>10</v>
      </c>
      <c r="L1696" t="s">
        <v>5963</v>
      </c>
    </row>
    <row r="1697" spans="1:25">
      <c r="A1697" t="s">
        <v>5946</v>
      </c>
      <c r="B1697">
        <v>170</v>
      </c>
      <c r="C1697" t="s">
        <v>0</v>
      </c>
      <c r="D1697">
        <v>272</v>
      </c>
      <c r="E1697" t="s">
        <v>1</v>
      </c>
      <c r="F1697">
        <v>285</v>
      </c>
      <c r="G1697" s="2">
        <v>0</v>
      </c>
      <c r="H1697" t="s">
        <v>5964</v>
      </c>
      <c r="I1697" t="s">
        <v>5965</v>
      </c>
      <c r="J1697" t="s">
        <v>5956</v>
      </c>
      <c r="K1697" t="s">
        <v>10</v>
      </c>
      <c r="L1697" t="s">
        <v>5966</v>
      </c>
    </row>
    <row r="1698" spans="1:25">
      <c r="A1698" t="s">
        <v>5946</v>
      </c>
      <c r="B1698">
        <v>170</v>
      </c>
      <c r="C1698" t="s">
        <v>0</v>
      </c>
      <c r="D1698">
        <v>272</v>
      </c>
      <c r="E1698" t="s">
        <v>1</v>
      </c>
      <c r="F1698">
        <v>285</v>
      </c>
      <c r="G1698" s="2">
        <v>0</v>
      </c>
      <c r="H1698" t="s">
        <v>5967</v>
      </c>
      <c r="I1698" t="s">
        <v>5968</v>
      </c>
      <c r="J1698" t="s">
        <v>5956</v>
      </c>
      <c r="K1698" t="s">
        <v>10</v>
      </c>
      <c r="L1698" t="s">
        <v>5969</v>
      </c>
    </row>
    <row r="1699" spans="1:25">
      <c r="A1699" t="s">
        <v>5946</v>
      </c>
      <c r="B1699">
        <v>170</v>
      </c>
      <c r="C1699" t="s">
        <v>0</v>
      </c>
      <c r="D1699">
        <v>272</v>
      </c>
      <c r="E1699" t="s">
        <v>1</v>
      </c>
      <c r="F1699">
        <v>285</v>
      </c>
      <c r="G1699" s="2">
        <v>0</v>
      </c>
      <c r="H1699" t="s">
        <v>5970</v>
      </c>
      <c r="I1699" t="s">
        <v>5971</v>
      </c>
      <c r="J1699" t="s">
        <v>5956</v>
      </c>
      <c r="K1699" t="s">
        <v>10</v>
      </c>
      <c r="L1699" t="s">
        <v>5972</v>
      </c>
    </row>
    <row r="1700" spans="1:25">
      <c r="A1700" t="s">
        <v>5946</v>
      </c>
      <c r="B1700">
        <v>170</v>
      </c>
      <c r="C1700" t="s">
        <v>0</v>
      </c>
      <c r="D1700">
        <v>272</v>
      </c>
      <c r="E1700" t="s">
        <v>1</v>
      </c>
      <c r="F1700">
        <v>285</v>
      </c>
      <c r="G1700" s="2">
        <v>0</v>
      </c>
      <c r="H1700" t="s">
        <v>5973</v>
      </c>
      <c r="I1700" t="s">
        <v>5974</v>
      </c>
      <c r="J1700" t="s">
        <v>5956</v>
      </c>
      <c r="K1700" t="s">
        <v>10</v>
      </c>
      <c r="L1700" t="s">
        <v>5975</v>
      </c>
    </row>
    <row r="1701" spans="1:25">
      <c r="A1701" t="s">
        <v>5946</v>
      </c>
      <c r="B1701">
        <v>170</v>
      </c>
      <c r="C1701" t="s">
        <v>0</v>
      </c>
      <c r="D1701">
        <v>272</v>
      </c>
      <c r="E1701" t="s">
        <v>1</v>
      </c>
      <c r="F1701">
        <v>285</v>
      </c>
      <c r="G1701" s="2">
        <v>0</v>
      </c>
      <c r="H1701" t="s">
        <v>5976</v>
      </c>
      <c r="I1701" t="s">
        <v>5977</v>
      </c>
      <c r="J1701" t="s">
        <v>5956</v>
      </c>
      <c r="K1701" t="s">
        <v>10</v>
      </c>
      <c r="L1701" t="s">
        <v>5978</v>
      </c>
    </row>
    <row r="1702" spans="1:25">
      <c r="A1702" t="s">
        <v>5946</v>
      </c>
      <c r="B1702">
        <v>170</v>
      </c>
      <c r="C1702" t="s">
        <v>0</v>
      </c>
      <c r="D1702">
        <v>272</v>
      </c>
      <c r="E1702" t="s">
        <v>1</v>
      </c>
      <c r="F1702">
        <v>285</v>
      </c>
      <c r="G1702" s="2">
        <v>0</v>
      </c>
      <c r="H1702" t="s">
        <v>5979</v>
      </c>
      <c r="I1702" t="s">
        <v>5980</v>
      </c>
      <c r="J1702" t="s">
        <v>5956</v>
      </c>
      <c r="K1702" t="s">
        <v>10</v>
      </c>
      <c r="L1702" t="s">
        <v>5981</v>
      </c>
    </row>
    <row r="1703" spans="1:25">
      <c r="A1703" t="s">
        <v>5946</v>
      </c>
      <c r="B1703">
        <v>170</v>
      </c>
      <c r="C1703" t="s">
        <v>0</v>
      </c>
      <c r="D1703">
        <v>272</v>
      </c>
      <c r="E1703" t="s">
        <v>1</v>
      </c>
      <c r="F1703">
        <v>285</v>
      </c>
      <c r="G1703" s="2">
        <v>0</v>
      </c>
      <c r="H1703" t="s">
        <v>5982</v>
      </c>
      <c r="I1703" t="s">
        <v>5983</v>
      </c>
      <c r="J1703" t="s">
        <v>5956</v>
      </c>
      <c r="K1703" t="s">
        <v>10</v>
      </c>
      <c r="L1703" t="s">
        <v>5984</v>
      </c>
    </row>
    <row r="1704" spans="1:25">
      <c r="A1704" t="s">
        <v>5946</v>
      </c>
      <c r="B1704">
        <v>170</v>
      </c>
      <c r="C1704" t="s">
        <v>0</v>
      </c>
      <c r="D1704">
        <v>272</v>
      </c>
      <c r="E1704" t="s">
        <v>1</v>
      </c>
      <c r="F1704">
        <v>285</v>
      </c>
      <c r="G1704" s="2">
        <v>0</v>
      </c>
      <c r="H1704" t="s">
        <v>5985</v>
      </c>
      <c r="I1704" t="s">
        <v>5986</v>
      </c>
      <c r="J1704" t="s">
        <v>5956</v>
      </c>
      <c r="K1704" t="s">
        <v>10</v>
      </c>
      <c r="L1704" t="s">
        <v>5987</v>
      </c>
    </row>
    <row r="1705" spans="1:25">
      <c r="A1705" t="s">
        <v>5946</v>
      </c>
      <c r="B1705">
        <v>170</v>
      </c>
      <c r="C1705" t="s">
        <v>0</v>
      </c>
      <c r="D1705">
        <v>272</v>
      </c>
      <c r="E1705" t="s">
        <v>1</v>
      </c>
      <c r="F1705">
        <v>285</v>
      </c>
      <c r="G1705" s="2">
        <v>0</v>
      </c>
      <c r="H1705" t="s">
        <v>5988</v>
      </c>
      <c r="I1705" t="s">
        <v>5989</v>
      </c>
      <c r="J1705" t="s">
        <v>5956</v>
      </c>
      <c r="K1705" t="s">
        <v>10</v>
      </c>
      <c r="L1705" t="s">
        <v>5990</v>
      </c>
    </row>
    <row r="1706" spans="1:25">
      <c r="A1706" t="s">
        <v>5946</v>
      </c>
      <c r="B1706">
        <v>170</v>
      </c>
      <c r="C1706" t="s">
        <v>0</v>
      </c>
      <c r="D1706">
        <v>237</v>
      </c>
      <c r="E1706" t="s">
        <v>1</v>
      </c>
      <c r="F1706">
        <v>288</v>
      </c>
      <c r="G1706" s="2">
        <v>0</v>
      </c>
      <c r="H1706" t="s">
        <v>5991</v>
      </c>
      <c r="I1706" t="s">
        <v>5992</v>
      </c>
      <c r="J1706" t="s">
        <v>2395</v>
      </c>
      <c r="K1706" t="s">
        <v>363</v>
      </c>
      <c r="L1706" t="s">
        <v>3375</v>
      </c>
      <c r="M1706" t="s">
        <v>3351</v>
      </c>
      <c r="N1706" t="s">
        <v>3641</v>
      </c>
      <c r="O1706" t="s">
        <v>328</v>
      </c>
      <c r="P1706" t="s">
        <v>426</v>
      </c>
      <c r="Q1706" t="s">
        <v>3642</v>
      </c>
      <c r="R1706" t="s">
        <v>328</v>
      </c>
      <c r="S1706" t="s">
        <v>2337</v>
      </c>
      <c r="T1706" t="s">
        <v>3643</v>
      </c>
      <c r="U1706" t="s">
        <v>3375</v>
      </c>
      <c r="V1706" t="s">
        <v>3644</v>
      </c>
      <c r="W1706" t="s">
        <v>328</v>
      </c>
      <c r="X1706" t="s">
        <v>2337</v>
      </c>
      <c r="Y1706" t="s">
        <v>3645</v>
      </c>
    </row>
    <row r="1707" spans="1:25">
      <c r="A1707" t="s">
        <v>5946</v>
      </c>
      <c r="B1707">
        <v>170</v>
      </c>
      <c r="C1707" t="s">
        <v>0</v>
      </c>
      <c r="D1707">
        <v>237</v>
      </c>
      <c r="E1707" t="s">
        <v>1</v>
      </c>
      <c r="F1707">
        <v>288</v>
      </c>
      <c r="G1707" s="2">
        <v>0</v>
      </c>
      <c r="H1707" t="s">
        <v>5993</v>
      </c>
      <c r="I1707" t="s">
        <v>5994</v>
      </c>
      <c r="J1707" t="s">
        <v>2395</v>
      </c>
      <c r="K1707" t="s">
        <v>363</v>
      </c>
      <c r="L1707" t="s">
        <v>3375</v>
      </c>
      <c r="M1707" t="s">
        <v>3351</v>
      </c>
      <c r="N1707" t="s">
        <v>3641</v>
      </c>
      <c r="O1707" t="s">
        <v>328</v>
      </c>
      <c r="P1707" t="s">
        <v>426</v>
      </c>
      <c r="Q1707" t="s">
        <v>3642</v>
      </c>
      <c r="R1707" t="s">
        <v>328</v>
      </c>
      <c r="S1707" t="s">
        <v>2337</v>
      </c>
      <c r="T1707" t="s">
        <v>3643</v>
      </c>
      <c r="U1707" t="s">
        <v>3375</v>
      </c>
      <c r="V1707" t="s">
        <v>3644</v>
      </c>
      <c r="W1707" t="s">
        <v>328</v>
      </c>
      <c r="X1707" t="s">
        <v>2337</v>
      </c>
      <c r="Y1707" t="s">
        <v>3645</v>
      </c>
    </row>
    <row r="1708" spans="1:25">
      <c r="A1708" t="s">
        <v>5946</v>
      </c>
      <c r="B1708">
        <v>170</v>
      </c>
      <c r="C1708" t="s">
        <v>0</v>
      </c>
      <c r="D1708">
        <v>237</v>
      </c>
      <c r="E1708" t="s">
        <v>1</v>
      </c>
      <c r="F1708">
        <v>288</v>
      </c>
      <c r="G1708" s="2">
        <v>0</v>
      </c>
      <c r="H1708" t="s">
        <v>5995</v>
      </c>
      <c r="I1708" t="s">
        <v>5996</v>
      </c>
      <c r="J1708" t="s">
        <v>2395</v>
      </c>
      <c r="K1708" t="s">
        <v>363</v>
      </c>
      <c r="L1708" t="s">
        <v>3375</v>
      </c>
      <c r="M1708" t="s">
        <v>3351</v>
      </c>
      <c r="N1708" t="s">
        <v>3641</v>
      </c>
      <c r="O1708" t="s">
        <v>328</v>
      </c>
      <c r="P1708" t="s">
        <v>426</v>
      </c>
      <c r="Q1708" t="s">
        <v>3642</v>
      </c>
      <c r="R1708" t="s">
        <v>328</v>
      </c>
      <c r="S1708" t="s">
        <v>2337</v>
      </c>
      <c r="T1708" t="s">
        <v>3643</v>
      </c>
      <c r="U1708" t="s">
        <v>3375</v>
      </c>
      <c r="V1708" t="s">
        <v>3644</v>
      </c>
      <c r="W1708" t="s">
        <v>328</v>
      </c>
      <c r="X1708" t="s">
        <v>2337</v>
      </c>
      <c r="Y1708" t="s">
        <v>3645</v>
      </c>
    </row>
    <row r="1709" spans="1:25">
      <c r="A1709" t="s">
        <v>5946</v>
      </c>
      <c r="B1709">
        <v>170</v>
      </c>
      <c r="C1709" t="s">
        <v>0</v>
      </c>
      <c r="D1709">
        <v>237</v>
      </c>
      <c r="E1709" t="s">
        <v>1</v>
      </c>
      <c r="F1709">
        <v>288</v>
      </c>
      <c r="G1709" s="2">
        <v>0</v>
      </c>
      <c r="H1709" t="s">
        <v>5997</v>
      </c>
      <c r="I1709" t="s">
        <v>5998</v>
      </c>
      <c r="J1709" t="s">
        <v>2395</v>
      </c>
      <c r="K1709" t="s">
        <v>363</v>
      </c>
      <c r="L1709" t="s">
        <v>3375</v>
      </c>
      <c r="M1709" t="s">
        <v>3351</v>
      </c>
      <c r="N1709" t="s">
        <v>3641</v>
      </c>
      <c r="O1709" t="s">
        <v>328</v>
      </c>
      <c r="P1709" t="s">
        <v>426</v>
      </c>
      <c r="Q1709" t="s">
        <v>3642</v>
      </c>
      <c r="R1709" t="s">
        <v>328</v>
      </c>
      <c r="S1709" t="s">
        <v>2337</v>
      </c>
      <c r="T1709" t="s">
        <v>3643</v>
      </c>
      <c r="U1709" t="s">
        <v>3375</v>
      </c>
      <c r="V1709" t="s">
        <v>3644</v>
      </c>
      <c r="W1709" t="s">
        <v>328</v>
      </c>
      <c r="X1709" t="s">
        <v>2337</v>
      </c>
      <c r="Y1709" t="s">
        <v>3645</v>
      </c>
    </row>
    <row r="1710" spans="1:25">
      <c r="A1710" t="s">
        <v>5946</v>
      </c>
      <c r="B1710">
        <v>170</v>
      </c>
      <c r="C1710" t="s">
        <v>0</v>
      </c>
      <c r="D1710">
        <v>166</v>
      </c>
      <c r="E1710" t="s">
        <v>1</v>
      </c>
      <c r="F1710">
        <v>212</v>
      </c>
      <c r="G1710" s="2">
        <v>0</v>
      </c>
      <c r="H1710" t="s">
        <v>5999</v>
      </c>
      <c r="I1710" t="s">
        <v>6000</v>
      </c>
      <c r="J1710" t="s">
        <v>6001</v>
      </c>
      <c r="K1710" t="s">
        <v>734</v>
      </c>
      <c r="L1710" t="s">
        <v>820</v>
      </c>
      <c r="M1710" t="s">
        <v>6002</v>
      </c>
      <c r="N1710" t="s">
        <v>6003</v>
      </c>
      <c r="O1710" t="s">
        <v>6004</v>
      </c>
    </row>
    <row r="1711" spans="1:25">
      <c r="A1711" t="s">
        <v>5946</v>
      </c>
      <c r="B1711">
        <v>170</v>
      </c>
      <c r="C1711" t="s">
        <v>0</v>
      </c>
      <c r="D1711">
        <v>166</v>
      </c>
      <c r="E1711" t="s">
        <v>1</v>
      </c>
      <c r="F1711">
        <v>212</v>
      </c>
      <c r="G1711" s="2">
        <v>0</v>
      </c>
      <c r="H1711" t="s">
        <v>6005</v>
      </c>
      <c r="I1711" t="s">
        <v>6006</v>
      </c>
      <c r="J1711" t="s">
        <v>6001</v>
      </c>
      <c r="K1711" t="s">
        <v>734</v>
      </c>
      <c r="L1711" t="s">
        <v>820</v>
      </c>
      <c r="M1711" t="s">
        <v>6002</v>
      </c>
      <c r="N1711" t="s">
        <v>6003</v>
      </c>
      <c r="O1711" t="s">
        <v>6004</v>
      </c>
    </row>
    <row r="1712" spans="1:25">
      <c r="A1712" t="s">
        <v>5946</v>
      </c>
      <c r="B1712">
        <v>170</v>
      </c>
      <c r="C1712" t="s">
        <v>0</v>
      </c>
      <c r="D1712">
        <v>166</v>
      </c>
      <c r="E1712" t="s">
        <v>1</v>
      </c>
      <c r="F1712">
        <v>212</v>
      </c>
      <c r="G1712" s="2">
        <v>0</v>
      </c>
      <c r="H1712" t="s">
        <v>6007</v>
      </c>
      <c r="I1712" t="s">
        <v>6008</v>
      </c>
      <c r="J1712" t="s">
        <v>6001</v>
      </c>
      <c r="K1712" t="s">
        <v>734</v>
      </c>
      <c r="L1712" t="s">
        <v>820</v>
      </c>
      <c r="M1712" t="s">
        <v>6002</v>
      </c>
      <c r="N1712" t="s">
        <v>6003</v>
      </c>
      <c r="O1712" t="s">
        <v>6004</v>
      </c>
    </row>
    <row r="1713" spans="1:19">
      <c r="A1713" t="s">
        <v>5946</v>
      </c>
      <c r="B1713">
        <v>170</v>
      </c>
      <c r="C1713" t="s">
        <v>0</v>
      </c>
      <c r="D1713">
        <v>161</v>
      </c>
      <c r="E1713" t="s">
        <v>1</v>
      </c>
      <c r="F1713">
        <v>214</v>
      </c>
      <c r="G1713" s="2">
        <v>0</v>
      </c>
      <c r="H1713" t="s">
        <v>6009</v>
      </c>
      <c r="I1713" t="s">
        <v>6010</v>
      </c>
      <c r="J1713" t="s">
        <v>6011</v>
      </c>
      <c r="K1713" t="s">
        <v>9</v>
      </c>
      <c r="L1713" t="s">
        <v>10</v>
      </c>
      <c r="M1713" t="s">
        <v>6012</v>
      </c>
    </row>
    <row r="1714" spans="1:19">
      <c r="A1714" t="s">
        <v>5946</v>
      </c>
      <c r="B1714">
        <v>170</v>
      </c>
      <c r="C1714" t="s">
        <v>0</v>
      </c>
      <c r="D1714">
        <v>161</v>
      </c>
      <c r="E1714" t="s">
        <v>1</v>
      </c>
      <c r="F1714">
        <v>214</v>
      </c>
      <c r="G1714" s="2">
        <v>0</v>
      </c>
      <c r="H1714" t="s">
        <v>6013</v>
      </c>
      <c r="I1714" t="s">
        <v>6014</v>
      </c>
      <c r="J1714" t="s">
        <v>6011</v>
      </c>
      <c r="K1714" t="s">
        <v>9</v>
      </c>
      <c r="L1714" t="s">
        <v>10</v>
      </c>
      <c r="M1714" t="s">
        <v>6012</v>
      </c>
    </row>
    <row r="1715" spans="1:19">
      <c r="A1715" t="s">
        <v>5946</v>
      </c>
      <c r="B1715">
        <v>170</v>
      </c>
      <c r="C1715" t="s">
        <v>0</v>
      </c>
      <c r="D1715">
        <v>140</v>
      </c>
      <c r="E1715" t="s">
        <v>1</v>
      </c>
      <c r="F1715">
        <v>220</v>
      </c>
      <c r="G1715" s="2">
        <v>0</v>
      </c>
      <c r="H1715" t="s">
        <v>6015</v>
      </c>
      <c r="I1715" t="s">
        <v>6016</v>
      </c>
      <c r="J1715" t="s">
        <v>192</v>
      </c>
      <c r="K1715" t="s">
        <v>505</v>
      </c>
      <c r="L1715" t="s">
        <v>1932</v>
      </c>
      <c r="M1715" t="s">
        <v>10</v>
      </c>
      <c r="N1715" t="s">
        <v>6017</v>
      </c>
    </row>
    <row r="1716" spans="1:19">
      <c r="A1716" t="s">
        <v>5946</v>
      </c>
      <c r="B1716">
        <v>170</v>
      </c>
      <c r="C1716" t="s">
        <v>0</v>
      </c>
      <c r="D1716">
        <v>108</v>
      </c>
      <c r="E1716" t="s">
        <v>1</v>
      </c>
      <c r="F1716">
        <v>123</v>
      </c>
      <c r="G1716" s="2">
        <v>0</v>
      </c>
      <c r="H1716" t="s">
        <v>6018</v>
      </c>
      <c r="I1716" t="s">
        <v>6019</v>
      </c>
      <c r="J1716" t="s">
        <v>1657</v>
      </c>
      <c r="K1716" t="s">
        <v>626</v>
      </c>
      <c r="L1716" t="s">
        <v>10</v>
      </c>
      <c r="M1716" t="s">
        <v>2290</v>
      </c>
      <c r="N1716" t="s">
        <v>1602</v>
      </c>
    </row>
    <row r="1717" spans="1:19">
      <c r="A1717" t="s">
        <v>5946</v>
      </c>
      <c r="B1717">
        <v>170</v>
      </c>
      <c r="C1717" t="s">
        <v>0</v>
      </c>
      <c r="D1717">
        <v>1</v>
      </c>
      <c r="E1717" t="s">
        <v>1</v>
      </c>
      <c r="F1717">
        <v>126</v>
      </c>
      <c r="G1717" s="2">
        <v>0</v>
      </c>
      <c r="H1717" t="s">
        <v>6020</v>
      </c>
      <c r="I1717" t="s">
        <v>6021</v>
      </c>
      <c r="J1717" t="s">
        <v>6022</v>
      </c>
      <c r="K1717" t="s">
        <v>10</v>
      </c>
      <c r="L1717" t="s">
        <v>6023</v>
      </c>
      <c r="M1717" t="s">
        <v>13</v>
      </c>
    </row>
    <row r="1718" spans="1:19">
      <c r="A1718" t="s">
        <v>5946</v>
      </c>
      <c r="B1718">
        <v>170</v>
      </c>
      <c r="C1718" t="s">
        <v>0</v>
      </c>
      <c r="D1718">
        <v>1</v>
      </c>
      <c r="E1718" t="s">
        <v>1</v>
      </c>
      <c r="F1718">
        <v>111</v>
      </c>
      <c r="G1718" s="2">
        <v>0</v>
      </c>
      <c r="H1718" t="s">
        <v>6024</v>
      </c>
      <c r="I1718" t="s">
        <v>6025</v>
      </c>
      <c r="J1718" t="s">
        <v>1219</v>
      </c>
      <c r="K1718" t="s">
        <v>1220</v>
      </c>
      <c r="L1718" t="s">
        <v>1221</v>
      </c>
      <c r="M1718" t="s">
        <v>215</v>
      </c>
      <c r="N1718" t="s">
        <v>1222</v>
      </c>
    </row>
    <row r="1719" spans="1:19">
      <c r="A1719" t="s">
        <v>5946</v>
      </c>
      <c r="B1719">
        <v>170</v>
      </c>
      <c r="C1719" t="s">
        <v>0</v>
      </c>
      <c r="D1719">
        <v>1</v>
      </c>
      <c r="E1719" t="s">
        <v>1</v>
      </c>
      <c r="F1719">
        <v>93</v>
      </c>
      <c r="G1719" s="2">
        <v>0</v>
      </c>
      <c r="H1719" t="s">
        <v>6026</v>
      </c>
      <c r="I1719" t="s">
        <v>6027</v>
      </c>
      <c r="J1719" t="s">
        <v>1473</v>
      </c>
      <c r="K1719" t="s">
        <v>167</v>
      </c>
      <c r="L1719" t="s">
        <v>10</v>
      </c>
      <c r="M1719" t="s">
        <v>1474</v>
      </c>
    </row>
    <row r="1720" spans="1:19">
      <c r="A1720" t="s">
        <v>5946</v>
      </c>
      <c r="B1720">
        <v>170</v>
      </c>
      <c r="C1720" t="s">
        <v>0</v>
      </c>
      <c r="D1720">
        <v>1</v>
      </c>
      <c r="E1720" t="s">
        <v>1</v>
      </c>
      <c r="F1720">
        <v>80</v>
      </c>
      <c r="G1720" s="2">
        <v>0</v>
      </c>
      <c r="H1720" t="s">
        <v>6028</v>
      </c>
      <c r="I1720" t="s">
        <v>6029</v>
      </c>
      <c r="J1720" t="s">
        <v>6030</v>
      </c>
      <c r="K1720" t="s">
        <v>495</v>
      </c>
    </row>
    <row r="1721" spans="1:19">
      <c r="A1721" t="s">
        <v>5946</v>
      </c>
      <c r="B1721">
        <v>170</v>
      </c>
      <c r="C1721" t="s">
        <v>0</v>
      </c>
      <c r="D1721">
        <v>1</v>
      </c>
      <c r="E1721" t="s">
        <v>1</v>
      </c>
      <c r="F1721">
        <v>79</v>
      </c>
      <c r="G1721" s="2">
        <v>0</v>
      </c>
      <c r="H1721" t="s">
        <v>6031</v>
      </c>
      <c r="I1721" t="s">
        <v>6032</v>
      </c>
      <c r="J1721" t="s">
        <v>1318</v>
      </c>
      <c r="K1721" t="s">
        <v>10</v>
      </c>
      <c r="L1721" t="s">
        <v>6033</v>
      </c>
    </row>
    <row r="1722" spans="1:19">
      <c r="A1722" t="s">
        <v>5946</v>
      </c>
      <c r="B1722">
        <v>170</v>
      </c>
      <c r="C1722" t="s">
        <v>0</v>
      </c>
      <c r="D1722">
        <v>1</v>
      </c>
      <c r="E1722" t="s">
        <v>1</v>
      </c>
      <c r="F1722">
        <v>79</v>
      </c>
      <c r="G1722" s="2">
        <v>0</v>
      </c>
      <c r="H1722" t="s">
        <v>6034</v>
      </c>
      <c r="I1722" t="s">
        <v>6035</v>
      </c>
      <c r="J1722" t="s">
        <v>1318</v>
      </c>
      <c r="K1722" t="s">
        <v>10</v>
      </c>
      <c r="L1722" t="s">
        <v>6036</v>
      </c>
    </row>
    <row r="1723" spans="1:19">
      <c r="A1723" t="s">
        <v>5946</v>
      </c>
      <c r="B1723">
        <v>170</v>
      </c>
      <c r="C1723" t="s">
        <v>0</v>
      </c>
      <c r="D1723">
        <v>1</v>
      </c>
      <c r="E1723" t="s">
        <v>1</v>
      </c>
      <c r="F1723">
        <v>79</v>
      </c>
      <c r="G1723" s="2">
        <v>0</v>
      </c>
      <c r="H1723" t="s">
        <v>6037</v>
      </c>
      <c r="I1723" t="s">
        <v>6038</v>
      </c>
      <c r="J1723" t="s">
        <v>1318</v>
      </c>
      <c r="K1723" t="s">
        <v>10</v>
      </c>
      <c r="L1723" t="s">
        <v>6039</v>
      </c>
    </row>
    <row r="1724" spans="1:19">
      <c r="A1724" t="s">
        <v>5946</v>
      </c>
      <c r="B1724">
        <v>170</v>
      </c>
      <c r="C1724" t="s">
        <v>0</v>
      </c>
      <c r="D1724">
        <v>1</v>
      </c>
      <c r="E1724" t="s">
        <v>1</v>
      </c>
      <c r="F1724">
        <v>79</v>
      </c>
      <c r="G1724" s="2">
        <v>0</v>
      </c>
      <c r="H1724" t="s">
        <v>6040</v>
      </c>
      <c r="I1724" t="s">
        <v>6041</v>
      </c>
      <c r="J1724" t="s">
        <v>1318</v>
      </c>
      <c r="K1724" t="s">
        <v>10</v>
      </c>
      <c r="L1724" t="s">
        <v>6042</v>
      </c>
    </row>
    <row r="1725" spans="1:19">
      <c r="A1725" t="s">
        <v>5946</v>
      </c>
      <c r="B1725">
        <v>170</v>
      </c>
      <c r="C1725" t="s">
        <v>0</v>
      </c>
      <c r="D1725">
        <v>1</v>
      </c>
      <c r="E1725" t="s">
        <v>1</v>
      </c>
      <c r="F1725">
        <v>79</v>
      </c>
      <c r="G1725" s="2">
        <v>0</v>
      </c>
      <c r="H1725" t="s">
        <v>6043</v>
      </c>
      <c r="I1725" t="s">
        <v>6044</v>
      </c>
      <c r="J1725" t="s">
        <v>1318</v>
      </c>
      <c r="K1725" t="s">
        <v>10</v>
      </c>
      <c r="L1725" t="s">
        <v>6045</v>
      </c>
    </row>
    <row r="1726" spans="1:19">
      <c r="A1726" t="s">
        <v>5946</v>
      </c>
      <c r="B1726">
        <v>170</v>
      </c>
      <c r="C1726" t="s">
        <v>0</v>
      </c>
      <c r="D1726">
        <v>1</v>
      </c>
      <c r="E1726" t="s">
        <v>1</v>
      </c>
      <c r="F1726">
        <v>79</v>
      </c>
      <c r="G1726" s="2">
        <v>0</v>
      </c>
      <c r="H1726" t="s">
        <v>6046</v>
      </c>
      <c r="I1726" t="s">
        <v>6047</v>
      </c>
      <c r="J1726" t="s">
        <v>1318</v>
      </c>
      <c r="K1726" t="s">
        <v>10</v>
      </c>
      <c r="L1726" t="s">
        <v>6048</v>
      </c>
    </row>
    <row r="1727" spans="1:19">
      <c r="A1727" t="s">
        <v>5946</v>
      </c>
      <c r="B1727">
        <v>170</v>
      </c>
      <c r="C1727" t="s">
        <v>0</v>
      </c>
      <c r="D1727">
        <v>1</v>
      </c>
      <c r="E1727" t="s">
        <v>1</v>
      </c>
      <c r="F1727">
        <v>78</v>
      </c>
      <c r="G1727" s="2">
        <v>0</v>
      </c>
      <c r="H1727" t="s">
        <v>6049</v>
      </c>
      <c r="I1727" t="s">
        <v>6050</v>
      </c>
      <c r="J1727" t="s">
        <v>1283</v>
      </c>
      <c r="K1727" t="s">
        <v>397</v>
      </c>
      <c r="L1727" t="s">
        <v>1284</v>
      </c>
      <c r="M1727" t="s">
        <v>1285</v>
      </c>
      <c r="N1727" t="s">
        <v>1286</v>
      </c>
      <c r="O1727" t="s">
        <v>400</v>
      </c>
      <c r="P1727" t="s">
        <v>1287</v>
      </c>
      <c r="Q1727" t="s">
        <v>1288</v>
      </c>
      <c r="R1727" t="s">
        <v>400</v>
      </c>
      <c r="S1727" t="s">
        <v>1289</v>
      </c>
    </row>
    <row r="1728" spans="1:19">
      <c r="A1728" t="s">
        <v>5946</v>
      </c>
      <c r="B1728">
        <v>170</v>
      </c>
      <c r="C1728" t="s">
        <v>0</v>
      </c>
      <c r="D1728">
        <v>1</v>
      </c>
      <c r="E1728" t="s">
        <v>1</v>
      </c>
      <c r="F1728">
        <v>74</v>
      </c>
      <c r="G1728" s="2">
        <v>0</v>
      </c>
      <c r="H1728" t="s">
        <v>6051</v>
      </c>
      <c r="I1728" t="s">
        <v>6052</v>
      </c>
      <c r="J1728" t="s">
        <v>6053</v>
      </c>
      <c r="K1728" t="s">
        <v>2333</v>
      </c>
      <c r="L1728" t="s">
        <v>561</v>
      </c>
      <c r="M1728" t="s">
        <v>328</v>
      </c>
      <c r="N1728" t="s">
        <v>6054</v>
      </c>
      <c r="O1728" t="s">
        <v>6055</v>
      </c>
      <c r="P1728" t="s">
        <v>328</v>
      </c>
      <c r="Q1728" t="s">
        <v>6056</v>
      </c>
    </row>
    <row r="1729" spans="1:34">
      <c r="A1729" t="s">
        <v>5946</v>
      </c>
      <c r="B1729">
        <v>170</v>
      </c>
      <c r="C1729" t="s">
        <v>0</v>
      </c>
      <c r="D1729">
        <v>1</v>
      </c>
      <c r="E1729" t="s">
        <v>1</v>
      </c>
      <c r="F1729">
        <v>73</v>
      </c>
      <c r="G1729" s="2">
        <v>0</v>
      </c>
      <c r="H1729" t="s">
        <v>6057</v>
      </c>
      <c r="I1729" t="s">
        <v>6058</v>
      </c>
      <c r="J1729" t="s">
        <v>313</v>
      </c>
      <c r="K1729" t="s">
        <v>582</v>
      </c>
      <c r="L1729" t="s">
        <v>6059</v>
      </c>
      <c r="M1729" t="s">
        <v>82</v>
      </c>
      <c r="N1729" t="s">
        <v>6060</v>
      </c>
      <c r="O1729" t="s">
        <v>6061</v>
      </c>
    </row>
    <row r="1730" spans="1:34">
      <c r="A1730" t="s">
        <v>5946</v>
      </c>
      <c r="B1730">
        <v>170</v>
      </c>
      <c r="C1730" t="s">
        <v>0</v>
      </c>
      <c r="D1730">
        <v>1</v>
      </c>
      <c r="E1730" t="s">
        <v>1</v>
      </c>
      <c r="F1730">
        <v>71</v>
      </c>
      <c r="G1730" s="2">
        <v>0</v>
      </c>
      <c r="H1730" t="s">
        <v>6062</v>
      </c>
      <c r="I1730" t="s">
        <v>6063</v>
      </c>
      <c r="J1730" t="s">
        <v>2228</v>
      </c>
      <c r="K1730" t="s">
        <v>2229</v>
      </c>
      <c r="L1730" t="s">
        <v>882</v>
      </c>
      <c r="M1730" t="s">
        <v>2230</v>
      </c>
      <c r="N1730" t="s">
        <v>2231</v>
      </c>
      <c r="O1730" t="s">
        <v>2232</v>
      </c>
      <c r="P1730" t="s">
        <v>2233</v>
      </c>
      <c r="Q1730" t="s">
        <v>2234</v>
      </c>
    </row>
    <row r="1731" spans="1:34">
      <c r="A1731" t="s">
        <v>5946</v>
      </c>
      <c r="B1731">
        <v>170</v>
      </c>
      <c r="C1731" t="s">
        <v>0</v>
      </c>
      <c r="D1731">
        <v>1</v>
      </c>
      <c r="E1731" t="s">
        <v>1</v>
      </c>
      <c r="F1731">
        <v>71</v>
      </c>
      <c r="G1731" s="2">
        <v>0</v>
      </c>
      <c r="H1731" t="s">
        <v>6064</v>
      </c>
      <c r="I1731" t="s">
        <v>6065</v>
      </c>
      <c r="J1731" t="s">
        <v>1818</v>
      </c>
      <c r="K1731" t="s">
        <v>651</v>
      </c>
      <c r="L1731" t="s">
        <v>561</v>
      </c>
      <c r="M1731" t="s">
        <v>328</v>
      </c>
      <c r="N1731" t="s">
        <v>426</v>
      </c>
      <c r="O1731" t="s">
        <v>6066</v>
      </c>
      <c r="P1731" t="s">
        <v>6067</v>
      </c>
      <c r="Q1731" t="s">
        <v>4941</v>
      </c>
      <c r="R1731" t="s">
        <v>6068</v>
      </c>
      <c r="S1731" t="s">
        <v>6069</v>
      </c>
      <c r="T1731" t="s">
        <v>425</v>
      </c>
      <c r="U1731" t="s">
        <v>6070</v>
      </c>
      <c r="V1731" t="s">
        <v>6071</v>
      </c>
      <c r="W1731" t="s">
        <v>6072</v>
      </c>
      <c r="X1731" t="s">
        <v>5790</v>
      </c>
      <c r="Y1731" t="s">
        <v>6073</v>
      </c>
      <c r="Z1731" t="s">
        <v>6072</v>
      </c>
      <c r="AA1731" t="s">
        <v>6074</v>
      </c>
      <c r="AB1731" t="s">
        <v>6075</v>
      </c>
      <c r="AC1731" t="s">
        <v>6076</v>
      </c>
      <c r="AD1731" t="s">
        <v>2198</v>
      </c>
      <c r="AE1731" t="s">
        <v>651</v>
      </c>
      <c r="AF1731" t="s">
        <v>561</v>
      </c>
      <c r="AG1731" t="s">
        <v>6077</v>
      </c>
      <c r="AH1731" t="s">
        <v>6078</v>
      </c>
    </row>
    <row r="1732" spans="1:34">
      <c r="A1732" t="s">
        <v>5946</v>
      </c>
      <c r="B1732">
        <v>170</v>
      </c>
      <c r="C1732" t="s">
        <v>0</v>
      </c>
      <c r="D1732">
        <v>1</v>
      </c>
      <c r="E1732" t="s">
        <v>1</v>
      </c>
      <c r="F1732">
        <v>70</v>
      </c>
      <c r="G1732" s="2">
        <v>0</v>
      </c>
      <c r="H1732" t="s">
        <v>6079</v>
      </c>
      <c r="I1732" t="s">
        <v>6080</v>
      </c>
      <c r="J1732" t="s">
        <v>601</v>
      </c>
      <c r="K1732" t="s">
        <v>6081</v>
      </c>
      <c r="L1732" t="s">
        <v>603</v>
      </c>
      <c r="M1732" t="s">
        <v>604</v>
      </c>
      <c r="N1732" t="s">
        <v>605</v>
      </c>
      <c r="O1732" t="s">
        <v>606</v>
      </c>
      <c r="P1732" t="s">
        <v>607</v>
      </c>
      <c r="Q1732" t="s">
        <v>605</v>
      </c>
      <c r="R1732" t="s">
        <v>1122</v>
      </c>
      <c r="S1732">
        <v>5</v>
      </c>
      <c r="T1732" t="s">
        <v>2705</v>
      </c>
    </row>
    <row r="1733" spans="1:34">
      <c r="A1733" t="s">
        <v>5946</v>
      </c>
      <c r="B1733">
        <v>170</v>
      </c>
      <c r="C1733" t="s">
        <v>0</v>
      </c>
      <c r="D1733">
        <v>1</v>
      </c>
      <c r="E1733" t="s">
        <v>1</v>
      </c>
      <c r="F1733">
        <v>70</v>
      </c>
      <c r="G1733" s="2">
        <v>0</v>
      </c>
      <c r="H1733" t="s">
        <v>6082</v>
      </c>
      <c r="I1733" t="s">
        <v>6083</v>
      </c>
      <c r="J1733" t="s">
        <v>982</v>
      </c>
      <c r="K1733" t="s">
        <v>10</v>
      </c>
      <c r="L1733" t="s">
        <v>983</v>
      </c>
      <c r="M1733" t="s">
        <v>917</v>
      </c>
      <c r="N1733" t="s">
        <v>495</v>
      </c>
    </row>
    <row r="1734" spans="1:34">
      <c r="A1734" t="s">
        <v>5946</v>
      </c>
      <c r="B1734">
        <v>170</v>
      </c>
      <c r="C1734" t="s">
        <v>0</v>
      </c>
      <c r="D1734">
        <v>1</v>
      </c>
      <c r="E1734" t="s">
        <v>1</v>
      </c>
      <c r="F1734">
        <v>69</v>
      </c>
      <c r="G1734" s="2">
        <v>0</v>
      </c>
      <c r="H1734" t="s">
        <v>6084</v>
      </c>
      <c r="I1734" t="s">
        <v>6085</v>
      </c>
      <c r="J1734" t="s">
        <v>1204</v>
      </c>
      <c r="K1734" t="s">
        <v>734</v>
      </c>
      <c r="L1734" t="s">
        <v>1205</v>
      </c>
      <c r="M1734" t="s">
        <v>1206</v>
      </c>
      <c r="N1734" t="s">
        <v>651</v>
      </c>
      <c r="O1734" t="s">
        <v>1207</v>
      </c>
    </row>
    <row r="1735" spans="1:34">
      <c r="A1735" t="s">
        <v>5946</v>
      </c>
      <c r="B1735">
        <v>170</v>
      </c>
      <c r="C1735" t="s">
        <v>0</v>
      </c>
      <c r="D1735">
        <v>1</v>
      </c>
      <c r="E1735" t="s">
        <v>1</v>
      </c>
      <c r="F1735">
        <v>67</v>
      </c>
      <c r="G1735" s="2">
        <v>0</v>
      </c>
      <c r="H1735" t="s">
        <v>6086</v>
      </c>
      <c r="I1735" t="s">
        <v>6087</v>
      </c>
      <c r="J1735" t="s">
        <v>6088</v>
      </c>
      <c r="K1735" t="s">
        <v>30</v>
      </c>
      <c r="L1735" t="s">
        <v>6089</v>
      </c>
      <c r="M1735" t="s">
        <v>10</v>
      </c>
      <c r="N1735">
        <v>8</v>
      </c>
    </row>
    <row r="1736" spans="1:34">
      <c r="A1736" t="s">
        <v>5946</v>
      </c>
      <c r="B1736">
        <v>170</v>
      </c>
      <c r="C1736" t="s">
        <v>0</v>
      </c>
      <c r="D1736">
        <v>1</v>
      </c>
      <c r="E1736" t="s">
        <v>1</v>
      </c>
      <c r="F1736">
        <v>64</v>
      </c>
      <c r="G1736" s="2">
        <v>0</v>
      </c>
      <c r="H1736" t="s">
        <v>6090</v>
      </c>
      <c r="I1736" t="s">
        <v>6091</v>
      </c>
      <c r="J1736" t="s">
        <v>1323</v>
      </c>
      <c r="K1736" t="s">
        <v>10</v>
      </c>
    </row>
    <row r="1737" spans="1:34">
      <c r="A1737" t="s">
        <v>5946</v>
      </c>
      <c r="B1737">
        <v>170</v>
      </c>
      <c r="C1737" t="s">
        <v>0</v>
      </c>
      <c r="D1737">
        <v>1</v>
      </c>
      <c r="E1737" t="s">
        <v>1</v>
      </c>
      <c r="F1737">
        <v>64</v>
      </c>
      <c r="G1737" s="2">
        <v>0</v>
      </c>
      <c r="H1737" t="s">
        <v>6092</v>
      </c>
      <c r="I1737" t="s">
        <v>6093</v>
      </c>
      <c r="J1737" t="s">
        <v>3127</v>
      </c>
      <c r="K1737" t="s">
        <v>626</v>
      </c>
      <c r="L1737" t="s">
        <v>10</v>
      </c>
      <c r="M1737" t="s">
        <v>4454</v>
      </c>
      <c r="N1737" t="s">
        <v>3670</v>
      </c>
      <c r="O1737" t="s">
        <v>856</v>
      </c>
    </row>
    <row r="1738" spans="1:34">
      <c r="A1738" t="s">
        <v>5946</v>
      </c>
      <c r="B1738">
        <v>170</v>
      </c>
      <c r="C1738" t="s">
        <v>0</v>
      </c>
      <c r="D1738">
        <v>1</v>
      </c>
      <c r="E1738" t="s">
        <v>1</v>
      </c>
      <c r="F1738">
        <v>56</v>
      </c>
      <c r="G1738" s="2">
        <v>0</v>
      </c>
      <c r="H1738" t="s">
        <v>6094</v>
      </c>
      <c r="I1738" t="s">
        <v>6095</v>
      </c>
      <c r="J1738" t="s">
        <v>1875</v>
      </c>
      <c r="K1738" t="s">
        <v>1876</v>
      </c>
      <c r="L1738" t="s">
        <v>718</v>
      </c>
    </row>
    <row r="1739" spans="1:34">
      <c r="A1739" t="s">
        <v>5946</v>
      </c>
      <c r="B1739">
        <v>170</v>
      </c>
      <c r="C1739" t="s">
        <v>0</v>
      </c>
      <c r="D1739">
        <v>1</v>
      </c>
      <c r="E1739" t="s">
        <v>1</v>
      </c>
      <c r="F1739">
        <v>55</v>
      </c>
      <c r="G1739" s="2">
        <v>0</v>
      </c>
      <c r="H1739" t="s">
        <v>6096</v>
      </c>
      <c r="I1739" t="s">
        <v>6097</v>
      </c>
      <c r="J1739" t="s">
        <v>3154</v>
      </c>
      <c r="K1739" t="s">
        <v>10</v>
      </c>
      <c r="L1739" t="s">
        <v>6098</v>
      </c>
    </row>
    <row r="1740" spans="1:34">
      <c r="A1740" t="s">
        <v>5946</v>
      </c>
      <c r="B1740">
        <v>170</v>
      </c>
      <c r="C1740" t="s">
        <v>0</v>
      </c>
      <c r="D1740">
        <v>1</v>
      </c>
      <c r="E1740" t="s">
        <v>1</v>
      </c>
      <c r="F1740">
        <v>54</v>
      </c>
      <c r="G1740" s="2">
        <v>0</v>
      </c>
      <c r="H1740" t="s">
        <v>6099</v>
      </c>
      <c r="I1740" t="s">
        <v>6100</v>
      </c>
      <c r="J1740" t="s">
        <v>6101</v>
      </c>
      <c r="K1740" t="s">
        <v>6102</v>
      </c>
      <c r="L1740" t="s">
        <v>6103</v>
      </c>
      <c r="M1740" t="s">
        <v>6104</v>
      </c>
    </row>
    <row r="1741" spans="1:34">
      <c r="A1741" t="s">
        <v>5946</v>
      </c>
      <c r="B1741">
        <v>170</v>
      </c>
      <c r="C1741" t="s">
        <v>0</v>
      </c>
      <c r="D1741">
        <v>1</v>
      </c>
      <c r="E1741" t="s">
        <v>1</v>
      </c>
      <c r="F1741">
        <v>53</v>
      </c>
      <c r="G1741" s="2">
        <v>0</v>
      </c>
      <c r="H1741" t="s">
        <v>6105</v>
      </c>
      <c r="I1741" t="s">
        <v>6106</v>
      </c>
      <c r="J1741" t="s">
        <v>379</v>
      </c>
      <c r="K1741" t="s">
        <v>2901</v>
      </c>
      <c r="L1741" t="s">
        <v>2179</v>
      </c>
      <c r="M1741" t="s">
        <v>10</v>
      </c>
      <c r="N1741" t="s">
        <v>6107</v>
      </c>
    </row>
    <row r="1742" spans="1:34">
      <c r="A1742" t="s">
        <v>5946</v>
      </c>
      <c r="B1742">
        <v>170</v>
      </c>
      <c r="C1742" t="s">
        <v>0</v>
      </c>
      <c r="D1742">
        <v>1</v>
      </c>
      <c r="E1742" t="s">
        <v>1</v>
      </c>
      <c r="F1742">
        <v>39</v>
      </c>
      <c r="G1742" s="2">
        <v>0</v>
      </c>
      <c r="H1742" t="s">
        <v>6108</v>
      </c>
      <c r="I1742" t="s">
        <v>6109</v>
      </c>
      <c r="J1742" t="s">
        <v>410</v>
      </c>
      <c r="K1742" t="s">
        <v>655</v>
      </c>
      <c r="L1742" t="s">
        <v>10</v>
      </c>
    </row>
    <row r="1743" spans="1:34">
      <c r="A1743" t="s">
        <v>5946</v>
      </c>
      <c r="B1743">
        <v>170</v>
      </c>
      <c r="C1743" t="s">
        <v>0</v>
      </c>
      <c r="D1743">
        <v>1</v>
      </c>
      <c r="E1743" t="s">
        <v>1</v>
      </c>
      <c r="F1743">
        <v>36</v>
      </c>
      <c r="G1743" s="2">
        <v>0</v>
      </c>
      <c r="H1743" t="s">
        <v>6110</v>
      </c>
      <c r="I1743" t="s">
        <v>6111</v>
      </c>
      <c r="J1743" t="s">
        <v>1801</v>
      </c>
      <c r="K1743" t="s">
        <v>561</v>
      </c>
      <c r="L1743" t="s">
        <v>1802</v>
      </c>
      <c r="M1743" t="s">
        <v>893</v>
      </c>
      <c r="N1743" t="s">
        <v>1803</v>
      </c>
      <c r="O1743" t="s">
        <v>1804</v>
      </c>
      <c r="P1743" t="s">
        <v>1805</v>
      </c>
      <c r="Q1743" t="s">
        <v>1806</v>
      </c>
    </row>
    <row r="1744" spans="1:34">
      <c r="A1744" t="s">
        <v>5946</v>
      </c>
      <c r="B1744">
        <v>170</v>
      </c>
      <c r="C1744" t="s">
        <v>0</v>
      </c>
      <c r="D1744">
        <v>1</v>
      </c>
      <c r="E1744" t="s">
        <v>1</v>
      </c>
      <c r="F1744">
        <v>36</v>
      </c>
      <c r="G1744" s="2">
        <v>0</v>
      </c>
      <c r="H1744" t="s">
        <v>6112</v>
      </c>
      <c r="I1744" t="s">
        <v>6113</v>
      </c>
      <c r="J1744" t="s">
        <v>1801</v>
      </c>
      <c r="K1744" t="s">
        <v>561</v>
      </c>
      <c r="L1744" t="s">
        <v>1802</v>
      </c>
      <c r="M1744" t="s">
        <v>893</v>
      </c>
      <c r="N1744" t="s">
        <v>1803</v>
      </c>
      <c r="O1744" t="s">
        <v>1804</v>
      </c>
      <c r="P1744" t="s">
        <v>1805</v>
      </c>
      <c r="Q1744" t="s">
        <v>1806</v>
      </c>
    </row>
    <row r="1745" spans="1:25">
      <c r="A1745" t="s">
        <v>5946</v>
      </c>
      <c r="B1745">
        <v>170</v>
      </c>
      <c r="C1745" t="s">
        <v>0</v>
      </c>
      <c r="D1745">
        <v>1</v>
      </c>
      <c r="E1745" t="s">
        <v>1</v>
      </c>
      <c r="F1745">
        <v>36</v>
      </c>
      <c r="G1745" s="2">
        <v>0</v>
      </c>
      <c r="H1745" t="s">
        <v>6114</v>
      </c>
      <c r="I1745" t="s">
        <v>6115</v>
      </c>
      <c r="J1745" t="s">
        <v>1801</v>
      </c>
      <c r="K1745" t="s">
        <v>561</v>
      </c>
      <c r="L1745" t="s">
        <v>1802</v>
      </c>
      <c r="M1745" t="s">
        <v>893</v>
      </c>
      <c r="N1745" t="s">
        <v>1803</v>
      </c>
      <c r="O1745" t="s">
        <v>1804</v>
      </c>
      <c r="P1745" t="s">
        <v>1805</v>
      </c>
      <c r="Q1745" t="s">
        <v>1806</v>
      </c>
    </row>
    <row r="1746" spans="1:25">
      <c r="A1746" t="s">
        <v>5946</v>
      </c>
      <c r="B1746">
        <v>170</v>
      </c>
      <c r="C1746" t="s">
        <v>0</v>
      </c>
      <c r="D1746">
        <v>1</v>
      </c>
      <c r="E1746" t="s">
        <v>1</v>
      </c>
      <c r="F1746">
        <v>26</v>
      </c>
      <c r="G1746" s="2">
        <v>0</v>
      </c>
      <c r="H1746" t="s">
        <v>6116</v>
      </c>
      <c r="I1746" t="s">
        <v>6117</v>
      </c>
      <c r="J1746" t="s">
        <v>3102</v>
      </c>
      <c r="K1746" t="s">
        <v>9</v>
      </c>
      <c r="L1746" t="s">
        <v>10</v>
      </c>
      <c r="M1746" t="s">
        <v>6118</v>
      </c>
    </row>
    <row r="1747" spans="1:25">
      <c r="A1747" t="s">
        <v>5946</v>
      </c>
      <c r="B1747">
        <v>170</v>
      </c>
      <c r="C1747" t="s">
        <v>0</v>
      </c>
      <c r="D1747">
        <v>1</v>
      </c>
      <c r="E1747" t="s">
        <v>1</v>
      </c>
      <c r="F1747">
        <v>24</v>
      </c>
      <c r="G1747" s="2">
        <v>0</v>
      </c>
      <c r="H1747" t="s">
        <v>6119</v>
      </c>
      <c r="I1747" t="s">
        <v>6120</v>
      </c>
      <c r="J1747" t="s">
        <v>192</v>
      </c>
      <c r="K1747" t="s">
        <v>4650</v>
      </c>
      <c r="L1747" t="s">
        <v>10</v>
      </c>
      <c r="M1747" t="s">
        <v>6121</v>
      </c>
    </row>
    <row r="1748" spans="1:25">
      <c r="A1748" t="s">
        <v>5946</v>
      </c>
      <c r="B1748">
        <v>170</v>
      </c>
      <c r="C1748" t="s">
        <v>0</v>
      </c>
      <c r="D1748">
        <v>1</v>
      </c>
      <c r="E1748" t="s">
        <v>1</v>
      </c>
      <c r="F1748">
        <v>24</v>
      </c>
      <c r="G1748" s="2">
        <v>0</v>
      </c>
      <c r="H1748" t="s">
        <v>6122</v>
      </c>
      <c r="I1748" t="s">
        <v>6123</v>
      </c>
      <c r="J1748" t="s">
        <v>166</v>
      </c>
      <c r="K1748" t="s">
        <v>2573</v>
      </c>
      <c r="L1748" t="s">
        <v>2574</v>
      </c>
      <c r="M1748" t="s">
        <v>2575</v>
      </c>
    </row>
    <row r="1749" spans="1:25">
      <c r="A1749" t="s">
        <v>5946</v>
      </c>
      <c r="B1749">
        <v>170</v>
      </c>
      <c r="C1749" t="s">
        <v>0</v>
      </c>
      <c r="D1749">
        <v>1</v>
      </c>
      <c r="E1749" t="s">
        <v>1</v>
      </c>
      <c r="F1749">
        <v>17</v>
      </c>
      <c r="G1749" s="2">
        <v>0</v>
      </c>
      <c r="H1749" t="s">
        <v>6124</v>
      </c>
      <c r="I1749" t="s">
        <v>6125</v>
      </c>
      <c r="J1749" t="s">
        <v>2354</v>
      </c>
      <c r="K1749" t="s">
        <v>2355</v>
      </c>
      <c r="L1749" t="s">
        <v>2356</v>
      </c>
      <c r="M1749" t="s">
        <v>2357</v>
      </c>
    </row>
    <row r="1750" spans="1:25">
      <c r="A1750" t="s">
        <v>6126</v>
      </c>
      <c r="B1750">
        <v>169</v>
      </c>
      <c r="C1750" t="s">
        <v>0</v>
      </c>
      <c r="D1750">
        <v>373</v>
      </c>
      <c r="E1750" t="s">
        <v>1</v>
      </c>
      <c r="F1750">
        <v>392</v>
      </c>
      <c r="G1750" s="2">
        <v>0</v>
      </c>
      <c r="H1750" t="s">
        <v>6127</v>
      </c>
      <c r="I1750" t="s">
        <v>6128</v>
      </c>
      <c r="J1750" t="s">
        <v>1801</v>
      </c>
      <c r="K1750" t="s">
        <v>561</v>
      </c>
      <c r="L1750" t="s">
        <v>1802</v>
      </c>
      <c r="M1750" t="s">
        <v>893</v>
      </c>
      <c r="N1750" t="s">
        <v>1803</v>
      </c>
      <c r="O1750" t="s">
        <v>1805</v>
      </c>
      <c r="P1750" t="s">
        <v>1806</v>
      </c>
      <c r="Q1750" t="s">
        <v>1804</v>
      </c>
    </row>
    <row r="1751" spans="1:25">
      <c r="A1751" t="s">
        <v>6126</v>
      </c>
      <c r="B1751">
        <v>169</v>
      </c>
      <c r="C1751" t="s">
        <v>0</v>
      </c>
      <c r="D1751">
        <v>317</v>
      </c>
      <c r="E1751" t="s">
        <v>1</v>
      </c>
      <c r="F1751">
        <v>353</v>
      </c>
      <c r="G1751" s="2">
        <v>0</v>
      </c>
      <c r="H1751" t="s">
        <v>6129</v>
      </c>
      <c r="I1751" t="s">
        <v>6130</v>
      </c>
      <c r="J1751" t="s">
        <v>936</v>
      </c>
      <c r="K1751">
        <v>2</v>
      </c>
      <c r="L1751" t="s">
        <v>558</v>
      </c>
      <c r="M1751" t="s">
        <v>937</v>
      </c>
      <c r="N1751">
        <v>6</v>
      </c>
      <c r="O1751" t="s">
        <v>328</v>
      </c>
      <c r="P1751" t="s">
        <v>363</v>
      </c>
      <c r="Q1751" t="s">
        <v>938</v>
      </c>
      <c r="R1751" t="s">
        <v>939</v>
      </c>
      <c r="S1751" t="s">
        <v>940</v>
      </c>
      <c r="T1751" t="s">
        <v>558</v>
      </c>
      <c r="U1751" t="s">
        <v>937</v>
      </c>
      <c r="V1751" t="s">
        <v>941</v>
      </c>
      <c r="W1751" t="s">
        <v>328</v>
      </c>
      <c r="X1751" t="s">
        <v>14</v>
      </c>
    </row>
    <row r="1752" spans="1:25">
      <c r="A1752" t="s">
        <v>6126</v>
      </c>
      <c r="B1752">
        <v>169</v>
      </c>
      <c r="C1752" t="s">
        <v>0</v>
      </c>
      <c r="D1752">
        <v>284</v>
      </c>
      <c r="E1752" t="s">
        <v>1</v>
      </c>
      <c r="F1752">
        <v>308</v>
      </c>
      <c r="G1752" s="2">
        <v>0</v>
      </c>
      <c r="H1752" t="s">
        <v>6131</v>
      </c>
      <c r="I1752" t="s">
        <v>6132</v>
      </c>
      <c r="J1752" t="s">
        <v>3479</v>
      </c>
      <c r="K1752" t="s">
        <v>2374</v>
      </c>
    </row>
    <row r="1753" spans="1:25">
      <c r="A1753" t="s">
        <v>6126</v>
      </c>
      <c r="B1753">
        <v>169</v>
      </c>
      <c r="C1753" t="s">
        <v>0</v>
      </c>
      <c r="D1753">
        <v>265</v>
      </c>
      <c r="E1753" t="s">
        <v>1</v>
      </c>
      <c r="F1753">
        <v>283</v>
      </c>
      <c r="G1753" s="2">
        <v>0</v>
      </c>
      <c r="H1753" t="s">
        <v>6133</v>
      </c>
      <c r="I1753" t="s">
        <v>6134</v>
      </c>
      <c r="J1753" t="s">
        <v>672</v>
      </c>
      <c r="K1753" t="s">
        <v>10</v>
      </c>
      <c r="L1753" t="s">
        <v>6135</v>
      </c>
      <c r="M1753" t="s">
        <v>6136</v>
      </c>
    </row>
    <row r="1754" spans="1:25">
      <c r="A1754" t="s">
        <v>6126</v>
      </c>
      <c r="B1754">
        <v>169</v>
      </c>
      <c r="C1754" t="s">
        <v>0</v>
      </c>
      <c r="D1754">
        <v>241</v>
      </c>
      <c r="E1754" t="s">
        <v>1</v>
      </c>
      <c r="F1754">
        <v>287</v>
      </c>
      <c r="G1754" s="2">
        <v>0</v>
      </c>
      <c r="H1754" t="s">
        <v>6137</v>
      </c>
      <c r="I1754" t="s">
        <v>6138</v>
      </c>
      <c r="J1754" t="s">
        <v>2395</v>
      </c>
      <c r="K1754" t="s">
        <v>363</v>
      </c>
      <c r="L1754" t="s">
        <v>3375</v>
      </c>
      <c r="M1754" t="s">
        <v>3351</v>
      </c>
      <c r="N1754" t="s">
        <v>3641</v>
      </c>
      <c r="O1754" t="s">
        <v>328</v>
      </c>
      <c r="P1754" t="s">
        <v>426</v>
      </c>
      <c r="Q1754" t="s">
        <v>3642</v>
      </c>
      <c r="R1754" t="s">
        <v>328</v>
      </c>
      <c r="S1754" t="s">
        <v>2337</v>
      </c>
      <c r="T1754" t="s">
        <v>3643</v>
      </c>
      <c r="U1754" t="s">
        <v>3375</v>
      </c>
      <c r="V1754" t="s">
        <v>3644</v>
      </c>
      <c r="W1754" t="s">
        <v>328</v>
      </c>
      <c r="X1754" t="s">
        <v>2337</v>
      </c>
      <c r="Y1754" t="s">
        <v>3645</v>
      </c>
    </row>
    <row r="1755" spans="1:25">
      <c r="A1755" t="s">
        <v>6126</v>
      </c>
      <c r="B1755">
        <v>169</v>
      </c>
      <c r="C1755" t="s">
        <v>0</v>
      </c>
      <c r="D1755">
        <v>240</v>
      </c>
      <c r="E1755" t="s">
        <v>1</v>
      </c>
      <c r="F1755">
        <v>269</v>
      </c>
      <c r="G1755" s="2">
        <v>0</v>
      </c>
      <c r="H1755" t="s">
        <v>6139</v>
      </c>
      <c r="I1755" t="s">
        <v>6140</v>
      </c>
      <c r="J1755" t="s">
        <v>1035</v>
      </c>
      <c r="K1755" t="s">
        <v>840</v>
      </c>
      <c r="L1755" t="s">
        <v>1036</v>
      </c>
    </row>
    <row r="1756" spans="1:25">
      <c r="A1756" t="s">
        <v>6126</v>
      </c>
      <c r="B1756">
        <v>169</v>
      </c>
      <c r="C1756" t="s">
        <v>0</v>
      </c>
      <c r="D1756">
        <v>240</v>
      </c>
      <c r="E1756" t="s">
        <v>1</v>
      </c>
      <c r="F1756">
        <v>269</v>
      </c>
      <c r="G1756" s="2">
        <v>0</v>
      </c>
      <c r="H1756" t="s">
        <v>6141</v>
      </c>
      <c r="I1756" t="s">
        <v>6142</v>
      </c>
      <c r="J1756" t="s">
        <v>1035</v>
      </c>
      <c r="K1756" t="s">
        <v>840</v>
      </c>
      <c r="L1756" t="s">
        <v>1036</v>
      </c>
    </row>
    <row r="1757" spans="1:25">
      <c r="A1757" t="s">
        <v>6126</v>
      </c>
      <c r="B1757">
        <v>169</v>
      </c>
      <c r="C1757" t="s">
        <v>0</v>
      </c>
      <c r="D1757">
        <v>240</v>
      </c>
      <c r="E1757" t="s">
        <v>1</v>
      </c>
      <c r="F1757">
        <v>269</v>
      </c>
      <c r="G1757" s="2">
        <v>0</v>
      </c>
      <c r="H1757" t="s">
        <v>6143</v>
      </c>
      <c r="I1757" t="s">
        <v>6144</v>
      </c>
      <c r="J1757" t="s">
        <v>1035</v>
      </c>
      <c r="K1757" t="s">
        <v>840</v>
      </c>
      <c r="L1757" t="s">
        <v>1036</v>
      </c>
    </row>
    <row r="1758" spans="1:25">
      <c r="A1758" t="s">
        <v>6126</v>
      </c>
      <c r="B1758">
        <v>169</v>
      </c>
      <c r="C1758" t="s">
        <v>0</v>
      </c>
      <c r="D1758">
        <v>240</v>
      </c>
      <c r="E1758" t="s">
        <v>1</v>
      </c>
      <c r="F1758">
        <v>269</v>
      </c>
      <c r="G1758" s="2">
        <v>0</v>
      </c>
      <c r="H1758" t="s">
        <v>6145</v>
      </c>
      <c r="I1758" t="s">
        <v>6146</v>
      </c>
      <c r="J1758" t="s">
        <v>1035</v>
      </c>
      <c r="K1758" t="s">
        <v>840</v>
      </c>
      <c r="L1758" t="s">
        <v>1036</v>
      </c>
    </row>
    <row r="1759" spans="1:25">
      <c r="A1759" t="s">
        <v>6126</v>
      </c>
      <c r="B1759">
        <v>169</v>
      </c>
      <c r="C1759" t="s">
        <v>0</v>
      </c>
      <c r="D1759">
        <v>240</v>
      </c>
      <c r="E1759" t="s">
        <v>1</v>
      </c>
      <c r="F1759">
        <v>269</v>
      </c>
      <c r="G1759" s="2">
        <v>0</v>
      </c>
      <c r="H1759" t="s">
        <v>6147</v>
      </c>
      <c r="I1759" t="s">
        <v>6148</v>
      </c>
      <c r="J1759" t="s">
        <v>1035</v>
      </c>
      <c r="K1759" t="s">
        <v>840</v>
      </c>
      <c r="L1759" t="s">
        <v>1036</v>
      </c>
    </row>
    <row r="1760" spans="1:25">
      <c r="A1760" t="s">
        <v>6126</v>
      </c>
      <c r="B1760">
        <v>169</v>
      </c>
      <c r="C1760" t="s">
        <v>0</v>
      </c>
      <c r="D1760">
        <v>240</v>
      </c>
      <c r="E1760" t="s">
        <v>1</v>
      </c>
      <c r="F1760">
        <v>269</v>
      </c>
      <c r="G1760" s="2">
        <v>0</v>
      </c>
      <c r="H1760" t="s">
        <v>6149</v>
      </c>
      <c r="I1760" t="s">
        <v>6150</v>
      </c>
      <c r="J1760" t="s">
        <v>1035</v>
      </c>
      <c r="K1760" t="s">
        <v>840</v>
      </c>
      <c r="L1760" t="s">
        <v>1036</v>
      </c>
    </row>
    <row r="1761" spans="1:25">
      <c r="A1761" t="s">
        <v>6126</v>
      </c>
      <c r="B1761">
        <v>169</v>
      </c>
      <c r="C1761" t="s">
        <v>0</v>
      </c>
      <c r="D1761">
        <v>1</v>
      </c>
      <c r="E1761" t="s">
        <v>1</v>
      </c>
      <c r="F1761">
        <v>118</v>
      </c>
      <c r="G1761" s="2">
        <v>0</v>
      </c>
      <c r="H1761" t="s">
        <v>6151</v>
      </c>
      <c r="I1761" t="s">
        <v>6152</v>
      </c>
      <c r="J1761" t="s">
        <v>166</v>
      </c>
      <c r="K1761" t="s">
        <v>6153</v>
      </c>
      <c r="L1761" t="s">
        <v>6154</v>
      </c>
    </row>
    <row r="1762" spans="1:25">
      <c r="A1762" t="s">
        <v>6126</v>
      </c>
      <c r="B1762">
        <v>169</v>
      </c>
      <c r="C1762" t="s">
        <v>0</v>
      </c>
      <c r="D1762">
        <v>1</v>
      </c>
      <c r="E1762" t="s">
        <v>1</v>
      </c>
      <c r="F1762">
        <v>85</v>
      </c>
      <c r="G1762" s="2">
        <v>0</v>
      </c>
      <c r="H1762" t="s">
        <v>6155</v>
      </c>
      <c r="I1762" t="s">
        <v>6156</v>
      </c>
      <c r="J1762" t="s">
        <v>192</v>
      </c>
      <c r="K1762" t="s">
        <v>1715</v>
      </c>
      <c r="L1762" t="s">
        <v>10</v>
      </c>
      <c r="M1762" t="s">
        <v>6157</v>
      </c>
    </row>
    <row r="1763" spans="1:25">
      <c r="A1763" t="s">
        <v>6126</v>
      </c>
      <c r="B1763">
        <v>169</v>
      </c>
      <c r="C1763" t="s">
        <v>0</v>
      </c>
      <c r="D1763">
        <v>1</v>
      </c>
      <c r="E1763" t="s">
        <v>1</v>
      </c>
      <c r="F1763">
        <v>75</v>
      </c>
      <c r="G1763" s="2">
        <v>0</v>
      </c>
      <c r="H1763" t="s">
        <v>6158</v>
      </c>
      <c r="I1763" t="s">
        <v>6159</v>
      </c>
      <c r="J1763" t="s">
        <v>1954</v>
      </c>
      <c r="K1763" t="s">
        <v>404</v>
      </c>
      <c r="L1763" t="s">
        <v>82</v>
      </c>
      <c r="M1763" t="s">
        <v>1955</v>
      </c>
    </row>
    <row r="1764" spans="1:25">
      <c r="A1764" t="s">
        <v>6126</v>
      </c>
      <c r="B1764">
        <v>169</v>
      </c>
      <c r="C1764" t="s">
        <v>0</v>
      </c>
      <c r="D1764">
        <v>1</v>
      </c>
      <c r="E1764" t="s">
        <v>1</v>
      </c>
      <c r="F1764">
        <v>73</v>
      </c>
      <c r="G1764" s="2">
        <v>0</v>
      </c>
      <c r="H1764" t="s">
        <v>6160</v>
      </c>
      <c r="I1764" t="s">
        <v>6161</v>
      </c>
      <c r="J1764" t="s">
        <v>1069</v>
      </c>
      <c r="K1764">
        <v>7</v>
      </c>
      <c r="L1764" t="s">
        <v>429</v>
      </c>
      <c r="M1764" t="s">
        <v>328</v>
      </c>
      <c r="N1764" t="s">
        <v>1070</v>
      </c>
      <c r="O1764" t="s">
        <v>1071</v>
      </c>
      <c r="P1764" t="s">
        <v>1072</v>
      </c>
      <c r="Q1764" t="s">
        <v>429</v>
      </c>
      <c r="R1764" t="s">
        <v>430</v>
      </c>
      <c r="S1764" t="s">
        <v>1073</v>
      </c>
      <c r="T1764" t="s">
        <v>1072</v>
      </c>
      <c r="U1764" t="s">
        <v>429</v>
      </c>
      <c r="V1764" t="s">
        <v>430</v>
      </c>
    </row>
    <row r="1765" spans="1:25">
      <c r="A1765" t="s">
        <v>6126</v>
      </c>
      <c r="B1765">
        <v>169</v>
      </c>
      <c r="C1765" t="s">
        <v>0</v>
      </c>
      <c r="D1765">
        <v>1</v>
      </c>
      <c r="E1765" t="s">
        <v>1</v>
      </c>
      <c r="F1765">
        <v>66</v>
      </c>
      <c r="G1765" s="2">
        <v>0</v>
      </c>
      <c r="H1765" t="s">
        <v>6162</v>
      </c>
      <c r="I1765" t="s">
        <v>6163</v>
      </c>
      <c r="J1765" t="s">
        <v>3127</v>
      </c>
      <c r="K1765" t="s">
        <v>626</v>
      </c>
      <c r="L1765" t="s">
        <v>10</v>
      </c>
      <c r="M1765" t="s">
        <v>3682</v>
      </c>
    </row>
    <row r="1766" spans="1:25">
      <c r="A1766" t="s">
        <v>6126</v>
      </c>
      <c r="B1766">
        <v>169</v>
      </c>
      <c r="C1766" t="s">
        <v>0</v>
      </c>
      <c r="D1766">
        <v>1</v>
      </c>
      <c r="E1766" t="s">
        <v>1</v>
      </c>
      <c r="F1766">
        <v>66</v>
      </c>
      <c r="G1766" s="2">
        <v>0</v>
      </c>
      <c r="H1766" t="s">
        <v>6164</v>
      </c>
      <c r="I1766" t="s">
        <v>6165</v>
      </c>
      <c r="J1766" t="s">
        <v>6166</v>
      </c>
      <c r="K1766" t="s">
        <v>10</v>
      </c>
      <c r="L1766" t="s">
        <v>6167</v>
      </c>
      <c r="M1766" t="s">
        <v>6168</v>
      </c>
      <c r="N1766" t="s">
        <v>6169</v>
      </c>
      <c r="O1766" t="s">
        <v>4700</v>
      </c>
      <c r="P1766" t="s">
        <v>98</v>
      </c>
    </row>
    <row r="1767" spans="1:25">
      <c r="A1767" t="s">
        <v>6126</v>
      </c>
      <c r="B1767">
        <v>169</v>
      </c>
      <c r="C1767" t="s">
        <v>0</v>
      </c>
      <c r="D1767">
        <v>1</v>
      </c>
      <c r="E1767" t="s">
        <v>1</v>
      </c>
      <c r="F1767">
        <v>65</v>
      </c>
      <c r="G1767" s="2">
        <v>0</v>
      </c>
      <c r="H1767" t="s">
        <v>6170</v>
      </c>
      <c r="I1767" t="s">
        <v>6171</v>
      </c>
      <c r="J1767" t="s">
        <v>1818</v>
      </c>
      <c r="K1767" t="s">
        <v>651</v>
      </c>
      <c r="L1767" t="s">
        <v>2771</v>
      </c>
      <c r="M1767" t="s">
        <v>327</v>
      </c>
      <c r="N1767" t="s">
        <v>328</v>
      </c>
      <c r="O1767" t="s">
        <v>487</v>
      </c>
      <c r="P1767" t="s">
        <v>2772</v>
      </c>
      <c r="Q1767" t="s">
        <v>2773</v>
      </c>
      <c r="R1767" t="s">
        <v>2774</v>
      </c>
      <c r="S1767" t="s">
        <v>2775</v>
      </c>
      <c r="T1767" t="s">
        <v>2776</v>
      </c>
      <c r="U1767" t="s">
        <v>2777</v>
      </c>
      <c r="V1767" t="s">
        <v>1044</v>
      </c>
      <c r="W1767" t="s">
        <v>2778</v>
      </c>
    </row>
    <row r="1768" spans="1:25">
      <c r="A1768" t="s">
        <v>6126</v>
      </c>
      <c r="B1768">
        <v>169</v>
      </c>
      <c r="C1768" t="s">
        <v>0</v>
      </c>
      <c r="D1768">
        <v>1</v>
      </c>
      <c r="E1768" t="s">
        <v>1</v>
      </c>
      <c r="F1768">
        <v>64</v>
      </c>
      <c r="G1768" s="2">
        <v>0</v>
      </c>
      <c r="H1768" t="s">
        <v>6172</v>
      </c>
      <c r="I1768" t="s">
        <v>6173</v>
      </c>
      <c r="J1768" t="s">
        <v>6174</v>
      </c>
      <c r="K1768" t="s">
        <v>10</v>
      </c>
      <c r="L1768" t="s">
        <v>6175</v>
      </c>
    </row>
    <row r="1769" spans="1:25">
      <c r="A1769" t="s">
        <v>6126</v>
      </c>
      <c r="B1769">
        <v>169</v>
      </c>
      <c r="C1769" t="s">
        <v>0</v>
      </c>
      <c r="D1769">
        <v>1</v>
      </c>
      <c r="E1769" t="s">
        <v>1</v>
      </c>
      <c r="F1769">
        <v>63</v>
      </c>
      <c r="G1769" s="2">
        <v>0</v>
      </c>
      <c r="H1769" t="s">
        <v>6176</v>
      </c>
      <c r="I1769" t="s">
        <v>6177</v>
      </c>
      <c r="J1769" t="s">
        <v>3127</v>
      </c>
      <c r="K1769" t="s">
        <v>626</v>
      </c>
      <c r="L1769" t="s">
        <v>10</v>
      </c>
      <c r="M1769" t="s">
        <v>6178</v>
      </c>
    </row>
    <row r="1770" spans="1:25">
      <c r="A1770" t="s">
        <v>6126</v>
      </c>
      <c r="B1770">
        <v>169</v>
      </c>
      <c r="C1770" t="s">
        <v>0</v>
      </c>
      <c r="D1770">
        <v>1</v>
      </c>
      <c r="E1770" t="s">
        <v>1</v>
      </c>
      <c r="F1770">
        <v>63</v>
      </c>
      <c r="G1770" s="2">
        <v>0</v>
      </c>
      <c r="H1770" t="s">
        <v>6179</v>
      </c>
      <c r="I1770" t="s">
        <v>6180</v>
      </c>
      <c r="J1770" t="s">
        <v>2068</v>
      </c>
      <c r="K1770" t="s">
        <v>37</v>
      </c>
      <c r="L1770" t="s">
        <v>313</v>
      </c>
      <c r="M1770" t="s">
        <v>582</v>
      </c>
      <c r="N1770" t="s">
        <v>940</v>
      </c>
      <c r="O1770" t="s">
        <v>2069</v>
      </c>
      <c r="P1770" t="s">
        <v>328</v>
      </c>
      <c r="Q1770">
        <v>15</v>
      </c>
      <c r="R1770" t="s">
        <v>2070</v>
      </c>
      <c r="S1770" t="s">
        <v>327</v>
      </c>
      <c r="T1770" t="s">
        <v>328</v>
      </c>
      <c r="U1770" t="s">
        <v>2071</v>
      </c>
      <c r="V1770" t="s">
        <v>2072</v>
      </c>
      <c r="W1770" t="s">
        <v>1932</v>
      </c>
      <c r="X1770" t="s">
        <v>10</v>
      </c>
      <c r="Y1770" t="s">
        <v>2073</v>
      </c>
    </row>
    <row r="1771" spans="1:25">
      <c r="A1771" t="s">
        <v>6126</v>
      </c>
      <c r="B1771">
        <v>169</v>
      </c>
      <c r="C1771" t="s">
        <v>0</v>
      </c>
      <c r="D1771">
        <v>1</v>
      </c>
      <c r="E1771" t="s">
        <v>1</v>
      </c>
      <c r="F1771">
        <v>63</v>
      </c>
      <c r="G1771" s="2">
        <v>0</v>
      </c>
      <c r="H1771" t="s">
        <v>6181</v>
      </c>
      <c r="I1771" t="s">
        <v>6182</v>
      </c>
      <c r="J1771" t="s">
        <v>3668</v>
      </c>
      <c r="K1771" t="s">
        <v>6183</v>
      </c>
      <c r="L1771">
        <v>3</v>
      </c>
      <c r="M1771" t="s">
        <v>6184</v>
      </c>
      <c r="N1771" t="s">
        <v>3672</v>
      </c>
      <c r="O1771" t="s">
        <v>6183</v>
      </c>
      <c r="P1771" t="s">
        <v>4513</v>
      </c>
      <c r="Q1771" t="s">
        <v>495</v>
      </c>
    </row>
    <row r="1772" spans="1:25">
      <c r="A1772" t="s">
        <v>6126</v>
      </c>
      <c r="B1772">
        <v>169</v>
      </c>
      <c r="C1772" t="s">
        <v>0</v>
      </c>
      <c r="D1772">
        <v>1</v>
      </c>
      <c r="E1772" t="s">
        <v>1</v>
      </c>
      <c r="F1772">
        <v>62</v>
      </c>
      <c r="G1772" s="2">
        <v>0</v>
      </c>
      <c r="H1772" t="s">
        <v>6185</v>
      </c>
      <c r="I1772" t="s">
        <v>6186</v>
      </c>
      <c r="J1772" t="s">
        <v>192</v>
      </c>
      <c r="K1772" t="s">
        <v>10</v>
      </c>
      <c r="L1772" t="s">
        <v>6187</v>
      </c>
    </row>
    <row r="1773" spans="1:25">
      <c r="A1773" t="s">
        <v>6126</v>
      </c>
      <c r="B1773">
        <v>169</v>
      </c>
      <c r="C1773" t="s">
        <v>0</v>
      </c>
      <c r="D1773">
        <v>1</v>
      </c>
      <c r="E1773" t="s">
        <v>1</v>
      </c>
      <c r="F1773">
        <v>62</v>
      </c>
      <c r="G1773" s="2">
        <v>0</v>
      </c>
      <c r="H1773" t="s">
        <v>6188</v>
      </c>
      <c r="I1773" t="s">
        <v>6189</v>
      </c>
      <c r="J1773" t="s">
        <v>410</v>
      </c>
      <c r="K1773" t="s">
        <v>6190</v>
      </c>
      <c r="L1773" t="s">
        <v>6191</v>
      </c>
      <c r="M1773">
        <v>2</v>
      </c>
      <c r="N1773" t="s">
        <v>718</v>
      </c>
      <c r="O1773" t="s">
        <v>6192</v>
      </c>
      <c r="P1773" t="s">
        <v>6191</v>
      </c>
      <c r="Q1773" t="s">
        <v>53</v>
      </c>
    </row>
    <row r="1774" spans="1:25">
      <c r="A1774" t="s">
        <v>6126</v>
      </c>
      <c r="B1774">
        <v>169</v>
      </c>
      <c r="C1774" t="s">
        <v>0</v>
      </c>
      <c r="D1774">
        <v>1</v>
      </c>
      <c r="E1774" t="s">
        <v>1</v>
      </c>
      <c r="F1774">
        <v>62</v>
      </c>
      <c r="G1774" s="2">
        <v>0</v>
      </c>
      <c r="H1774" t="s">
        <v>6193</v>
      </c>
      <c r="I1774" t="s">
        <v>6194</v>
      </c>
      <c r="J1774" t="s">
        <v>192</v>
      </c>
      <c r="K1774" t="s">
        <v>10</v>
      </c>
      <c r="L1774" t="s">
        <v>6195</v>
      </c>
      <c r="M1774" t="s">
        <v>13</v>
      </c>
    </row>
    <row r="1775" spans="1:25">
      <c r="A1775" t="s">
        <v>6126</v>
      </c>
      <c r="B1775">
        <v>169</v>
      </c>
      <c r="C1775" t="s">
        <v>0</v>
      </c>
      <c r="D1775">
        <v>1</v>
      </c>
      <c r="E1775" t="s">
        <v>1</v>
      </c>
      <c r="F1775">
        <v>61</v>
      </c>
      <c r="G1775" s="2">
        <v>0</v>
      </c>
      <c r="H1775" t="s">
        <v>6196</v>
      </c>
      <c r="I1775" t="s">
        <v>6197</v>
      </c>
      <c r="J1775" t="s">
        <v>6198</v>
      </c>
      <c r="K1775" t="s">
        <v>734</v>
      </c>
      <c r="L1775" t="s">
        <v>6199</v>
      </c>
      <c r="M1775" t="s">
        <v>6200</v>
      </c>
      <c r="N1775" t="s">
        <v>6201</v>
      </c>
    </row>
    <row r="1776" spans="1:25">
      <c r="A1776" t="s">
        <v>6126</v>
      </c>
      <c r="B1776">
        <v>169</v>
      </c>
      <c r="C1776" t="s">
        <v>0</v>
      </c>
      <c r="D1776">
        <v>1</v>
      </c>
      <c r="E1776" t="s">
        <v>1</v>
      </c>
      <c r="F1776">
        <v>61</v>
      </c>
      <c r="G1776" s="2">
        <v>0</v>
      </c>
      <c r="H1776" t="s">
        <v>6202</v>
      </c>
      <c r="I1776" t="s">
        <v>6203</v>
      </c>
      <c r="J1776" t="s">
        <v>410</v>
      </c>
      <c r="K1776" t="s">
        <v>5656</v>
      </c>
      <c r="L1776" t="s">
        <v>5657</v>
      </c>
      <c r="M1776" t="s">
        <v>5658</v>
      </c>
      <c r="N1776" t="s">
        <v>10</v>
      </c>
      <c r="O1776" t="s">
        <v>5659</v>
      </c>
    </row>
    <row r="1777" spans="1:28">
      <c r="A1777" t="s">
        <v>6126</v>
      </c>
      <c r="B1777">
        <v>169</v>
      </c>
      <c r="C1777" t="s">
        <v>0</v>
      </c>
      <c r="D1777">
        <v>1</v>
      </c>
      <c r="E1777" t="s">
        <v>1</v>
      </c>
      <c r="F1777">
        <v>61</v>
      </c>
      <c r="G1777" s="2">
        <v>0</v>
      </c>
      <c r="H1777" t="s">
        <v>6204</v>
      </c>
      <c r="I1777" t="s">
        <v>6205</v>
      </c>
      <c r="J1777" t="s">
        <v>254</v>
      </c>
      <c r="K1777" t="s">
        <v>10</v>
      </c>
      <c r="L1777" t="s">
        <v>6206</v>
      </c>
    </row>
    <row r="1778" spans="1:28">
      <c r="A1778" t="s">
        <v>6126</v>
      </c>
      <c r="B1778">
        <v>169</v>
      </c>
      <c r="C1778" t="s">
        <v>0</v>
      </c>
      <c r="D1778">
        <v>1</v>
      </c>
      <c r="E1778" t="s">
        <v>1</v>
      </c>
      <c r="F1778">
        <v>60</v>
      </c>
      <c r="G1778" s="2">
        <v>0</v>
      </c>
      <c r="H1778" t="s">
        <v>6207</v>
      </c>
      <c r="I1778" t="s">
        <v>6208</v>
      </c>
      <c r="J1778" t="s">
        <v>1864</v>
      </c>
      <c r="K1778" t="s">
        <v>1865</v>
      </c>
      <c r="L1778" t="s">
        <v>734</v>
      </c>
      <c r="M1778" t="s">
        <v>363</v>
      </c>
      <c r="N1778" t="s">
        <v>3225</v>
      </c>
      <c r="O1778" t="s">
        <v>14</v>
      </c>
      <c r="P1778" t="s">
        <v>1867</v>
      </c>
      <c r="Q1778" t="s">
        <v>734</v>
      </c>
      <c r="R1778" t="s">
        <v>14</v>
      </c>
      <c r="S1778" t="s">
        <v>1868</v>
      </c>
      <c r="T1778" t="s">
        <v>3226</v>
      </c>
      <c r="U1778" t="s">
        <v>3227</v>
      </c>
      <c r="V1778" t="s">
        <v>82</v>
      </c>
      <c r="W1778" t="s">
        <v>3228</v>
      </c>
      <c r="X1778" t="s">
        <v>3230</v>
      </c>
      <c r="Y1778" t="s">
        <v>3231</v>
      </c>
      <c r="Z1778" t="s">
        <v>3232</v>
      </c>
      <c r="AA1778" t="s">
        <v>98</v>
      </c>
    </row>
    <row r="1779" spans="1:28">
      <c r="A1779" t="s">
        <v>6126</v>
      </c>
      <c r="B1779">
        <v>169</v>
      </c>
      <c r="C1779" t="s">
        <v>0</v>
      </c>
      <c r="D1779">
        <v>1</v>
      </c>
      <c r="E1779" t="s">
        <v>1</v>
      </c>
      <c r="F1779">
        <v>60</v>
      </c>
      <c r="G1779" s="2">
        <v>0</v>
      </c>
      <c r="H1779" t="s">
        <v>6209</v>
      </c>
      <c r="I1779" t="s">
        <v>6210</v>
      </c>
      <c r="J1779" t="s">
        <v>1864</v>
      </c>
      <c r="K1779" t="s">
        <v>1865</v>
      </c>
      <c r="L1779" t="s">
        <v>734</v>
      </c>
      <c r="M1779" t="s">
        <v>363</v>
      </c>
      <c r="N1779">
        <v>1</v>
      </c>
      <c r="O1779" t="s">
        <v>3225</v>
      </c>
      <c r="P1779" t="s">
        <v>363</v>
      </c>
      <c r="Q1779" t="s">
        <v>11</v>
      </c>
      <c r="R1779" t="s">
        <v>1867</v>
      </c>
      <c r="S1779" t="s">
        <v>734</v>
      </c>
      <c r="T1779" t="s">
        <v>363</v>
      </c>
      <c r="U1779" t="s">
        <v>11</v>
      </c>
      <c r="V1779" t="s">
        <v>1868</v>
      </c>
      <c r="W1779" t="s">
        <v>5490</v>
      </c>
      <c r="X1779" t="s">
        <v>1865</v>
      </c>
      <c r="Y1779" t="s">
        <v>734</v>
      </c>
      <c r="Z1779" t="s">
        <v>6211</v>
      </c>
      <c r="AA1779" t="s">
        <v>3225</v>
      </c>
      <c r="AB1779" t="s">
        <v>6211</v>
      </c>
    </row>
    <row r="1780" spans="1:28">
      <c r="A1780" t="s">
        <v>6126</v>
      </c>
      <c r="B1780">
        <v>169</v>
      </c>
      <c r="C1780" t="s">
        <v>0</v>
      </c>
      <c r="D1780">
        <v>1</v>
      </c>
      <c r="E1780" t="s">
        <v>1</v>
      </c>
      <c r="F1780">
        <v>60</v>
      </c>
      <c r="G1780" s="2">
        <v>0</v>
      </c>
      <c r="H1780" t="s">
        <v>6212</v>
      </c>
      <c r="I1780" t="s">
        <v>6213</v>
      </c>
      <c r="J1780" t="s">
        <v>1140</v>
      </c>
      <c r="K1780" t="s">
        <v>1141</v>
      </c>
      <c r="L1780" t="s">
        <v>1142</v>
      </c>
      <c r="M1780" t="s">
        <v>1143</v>
      </c>
      <c r="N1780" t="s">
        <v>1144</v>
      </c>
      <c r="O1780" t="s">
        <v>1145</v>
      </c>
      <c r="P1780" t="s">
        <v>893</v>
      </c>
      <c r="Q1780" t="s">
        <v>1146</v>
      </c>
      <c r="R1780" t="s">
        <v>893</v>
      </c>
      <c r="S1780" t="s">
        <v>1147</v>
      </c>
      <c r="T1780" t="s">
        <v>893</v>
      </c>
    </row>
    <row r="1781" spans="1:28">
      <c r="A1781" t="s">
        <v>6126</v>
      </c>
      <c r="B1781">
        <v>169</v>
      </c>
      <c r="C1781" t="s">
        <v>0</v>
      </c>
      <c r="D1781">
        <v>1</v>
      </c>
      <c r="E1781" t="s">
        <v>1</v>
      </c>
      <c r="F1781">
        <v>59</v>
      </c>
      <c r="G1781" s="2">
        <v>0</v>
      </c>
      <c r="H1781" t="s">
        <v>6214</v>
      </c>
      <c r="I1781" t="s">
        <v>6215</v>
      </c>
      <c r="J1781" t="s">
        <v>1373</v>
      </c>
      <c r="K1781" t="s">
        <v>397</v>
      </c>
      <c r="L1781" t="s">
        <v>1374</v>
      </c>
      <c r="M1781" t="s">
        <v>1375</v>
      </c>
      <c r="N1781" t="s">
        <v>1376</v>
      </c>
      <c r="O1781" t="s">
        <v>400</v>
      </c>
    </row>
    <row r="1782" spans="1:28">
      <c r="A1782" t="s">
        <v>6126</v>
      </c>
      <c r="B1782">
        <v>169</v>
      </c>
      <c r="C1782" t="s">
        <v>0</v>
      </c>
      <c r="D1782">
        <v>1</v>
      </c>
      <c r="E1782" t="s">
        <v>1</v>
      </c>
      <c r="F1782">
        <v>59</v>
      </c>
      <c r="G1782" s="2">
        <v>0</v>
      </c>
      <c r="H1782" t="s">
        <v>6216</v>
      </c>
      <c r="I1782" t="s">
        <v>6217</v>
      </c>
      <c r="J1782" t="s">
        <v>1373</v>
      </c>
      <c r="K1782" t="s">
        <v>397</v>
      </c>
      <c r="L1782" t="s">
        <v>1374</v>
      </c>
      <c r="M1782" t="s">
        <v>1375</v>
      </c>
      <c r="N1782" t="s">
        <v>1376</v>
      </c>
      <c r="O1782" t="s">
        <v>400</v>
      </c>
    </row>
    <row r="1783" spans="1:28">
      <c r="A1783" t="s">
        <v>6126</v>
      </c>
      <c r="B1783">
        <v>169</v>
      </c>
      <c r="C1783" t="s">
        <v>0</v>
      </c>
      <c r="D1783">
        <v>1</v>
      </c>
      <c r="E1783" t="s">
        <v>1</v>
      </c>
      <c r="F1783">
        <v>58</v>
      </c>
      <c r="G1783" s="2">
        <v>0</v>
      </c>
      <c r="H1783" t="s">
        <v>6218</v>
      </c>
      <c r="I1783" t="s">
        <v>6219</v>
      </c>
      <c r="J1783" t="s">
        <v>545</v>
      </c>
      <c r="K1783" t="s">
        <v>546</v>
      </c>
      <c r="L1783" t="s">
        <v>547</v>
      </c>
      <c r="M1783">
        <v>54</v>
      </c>
      <c r="N1783" t="s">
        <v>548</v>
      </c>
      <c r="O1783" t="s">
        <v>10</v>
      </c>
      <c r="P1783" t="s">
        <v>549</v>
      </c>
    </row>
    <row r="1784" spans="1:28">
      <c r="A1784" t="s">
        <v>6126</v>
      </c>
      <c r="B1784">
        <v>169</v>
      </c>
      <c r="C1784" t="s">
        <v>0</v>
      </c>
      <c r="D1784">
        <v>1</v>
      </c>
      <c r="E1784" t="s">
        <v>1</v>
      </c>
      <c r="F1784">
        <v>57</v>
      </c>
      <c r="G1784" s="2">
        <v>0</v>
      </c>
      <c r="H1784" t="s">
        <v>6220</v>
      </c>
      <c r="I1784" t="s">
        <v>6221</v>
      </c>
      <c r="J1784" t="s">
        <v>457</v>
      </c>
      <c r="K1784" t="s">
        <v>397</v>
      </c>
      <c r="L1784" t="s">
        <v>328</v>
      </c>
      <c r="M1784" t="s">
        <v>458</v>
      </c>
      <c r="N1784" t="s">
        <v>459</v>
      </c>
    </row>
    <row r="1785" spans="1:28">
      <c r="A1785" t="s">
        <v>6126</v>
      </c>
      <c r="B1785">
        <v>169</v>
      </c>
      <c r="C1785" t="s">
        <v>0</v>
      </c>
      <c r="D1785">
        <v>1</v>
      </c>
      <c r="E1785" t="s">
        <v>1</v>
      </c>
      <c r="F1785">
        <v>56</v>
      </c>
      <c r="G1785" s="2">
        <v>0</v>
      </c>
      <c r="H1785" t="s">
        <v>6222</v>
      </c>
      <c r="I1785" t="s">
        <v>6223</v>
      </c>
      <c r="J1785" t="s">
        <v>545</v>
      </c>
      <c r="K1785" t="s">
        <v>546</v>
      </c>
      <c r="L1785" t="s">
        <v>547</v>
      </c>
      <c r="M1785">
        <v>54</v>
      </c>
      <c r="N1785" t="s">
        <v>548</v>
      </c>
      <c r="O1785" t="s">
        <v>10</v>
      </c>
      <c r="P1785" t="s">
        <v>549</v>
      </c>
    </row>
    <row r="1786" spans="1:28">
      <c r="A1786" t="s">
        <v>6126</v>
      </c>
      <c r="B1786">
        <v>169</v>
      </c>
      <c r="C1786" t="s">
        <v>0</v>
      </c>
      <c r="D1786">
        <v>1</v>
      </c>
      <c r="E1786" t="s">
        <v>1</v>
      </c>
      <c r="F1786">
        <v>56</v>
      </c>
      <c r="G1786" s="2">
        <v>0</v>
      </c>
      <c r="H1786" t="s">
        <v>6224</v>
      </c>
      <c r="I1786" t="s">
        <v>6225</v>
      </c>
      <c r="J1786" t="s">
        <v>545</v>
      </c>
      <c r="K1786" t="s">
        <v>546</v>
      </c>
      <c r="L1786" t="s">
        <v>547</v>
      </c>
      <c r="M1786">
        <v>54</v>
      </c>
      <c r="N1786" t="s">
        <v>548</v>
      </c>
      <c r="O1786" t="s">
        <v>10</v>
      </c>
      <c r="P1786" t="s">
        <v>549</v>
      </c>
    </row>
    <row r="1787" spans="1:28">
      <c r="A1787" t="s">
        <v>6126</v>
      </c>
      <c r="B1787">
        <v>169</v>
      </c>
      <c r="C1787" t="s">
        <v>0</v>
      </c>
      <c r="D1787">
        <v>1</v>
      </c>
      <c r="E1787" t="s">
        <v>1</v>
      </c>
      <c r="F1787">
        <v>56</v>
      </c>
      <c r="G1787" s="2">
        <v>0</v>
      </c>
      <c r="H1787" t="s">
        <v>6226</v>
      </c>
      <c r="I1787" t="s">
        <v>6227</v>
      </c>
      <c r="J1787" t="s">
        <v>545</v>
      </c>
      <c r="K1787" t="s">
        <v>546</v>
      </c>
      <c r="L1787" t="s">
        <v>547</v>
      </c>
      <c r="M1787">
        <v>54</v>
      </c>
      <c r="N1787" t="s">
        <v>548</v>
      </c>
      <c r="O1787" t="s">
        <v>10</v>
      </c>
      <c r="P1787" t="s">
        <v>549</v>
      </c>
    </row>
    <row r="1788" spans="1:28">
      <c r="A1788" t="s">
        <v>6126</v>
      </c>
      <c r="B1788">
        <v>169</v>
      </c>
      <c r="C1788" t="s">
        <v>0</v>
      </c>
      <c r="D1788">
        <v>1</v>
      </c>
      <c r="E1788" t="s">
        <v>1</v>
      </c>
      <c r="F1788">
        <v>56</v>
      </c>
      <c r="G1788" s="2">
        <v>0</v>
      </c>
      <c r="H1788" t="s">
        <v>6228</v>
      </c>
      <c r="I1788" t="s">
        <v>6229</v>
      </c>
      <c r="J1788" t="s">
        <v>410</v>
      </c>
      <c r="K1788" t="s">
        <v>5656</v>
      </c>
      <c r="L1788" t="s">
        <v>5657</v>
      </c>
      <c r="M1788" t="s">
        <v>5658</v>
      </c>
      <c r="N1788" t="s">
        <v>10</v>
      </c>
      <c r="O1788" t="s">
        <v>5659</v>
      </c>
    </row>
    <row r="1789" spans="1:28">
      <c r="A1789" t="s">
        <v>6126</v>
      </c>
      <c r="B1789">
        <v>169</v>
      </c>
      <c r="C1789" t="s">
        <v>0</v>
      </c>
      <c r="D1789">
        <v>1</v>
      </c>
      <c r="E1789" t="s">
        <v>1</v>
      </c>
      <c r="F1789">
        <v>54</v>
      </c>
      <c r="G1789" s="2">
        <v>0</v>
      </c>
      <c r="H1789" t="s">
        <v>6230</v>
      </c>
      <c r="I1789" t="s">
        <v>6231</v>
      </c>
      <c r="J1789" t="s">
        <v>6232</v>
      </c>
      <c r="K1789" t="s">
        <v>840</v>
      </c>
      <c r="L1789" t="s">
        <v>1361</v>
      </c>
      <c r="M1789">
        <v>2</v>
      </c>
      <c r="N1789" t="s">
        <v>1542</v>
      </c>
      <c r="O1789" t="s">
        <v>6233</v>
      </c>
      <c r="P1789" t="s">
        <v>1715</v>
      </c>
      <c r="Q1789" t="s">
        <v>6234</v>
      </c>
      <c r="R1789" t="s">
        <v>6235</v>
      </c>
      <c r="S1789" t="s">
        <v>495</v>
      </c>
    </row>
    <row r="1790" spans="1:28">
      <c r="A1790" t="s">
        <v>6126</v>
      </c>
      <c r="B1790">
        <v>169</v>
      </c>
      <c r="C1790" t="s">
        <v>0</v>
      </c>
      <c r="D1790">
        <v>1</v>
      </c>
      <c r="E1790" t="s">
        <v>1</v>
      </c>
      <c r="F1790">
        <v>49</v>
      </c>
      <c r="G1790" s="2">
        <v>0</v>
      </c>
      <c r="H1790" t="s">
        <v>6236</v>
      </c>
      <c r="I1790" t="s">
        <v>6237</v>
      </c>
      <c r="J1790" t="s">
        <v>1875</v>
      </c>
      <c r="K1790" t="s">
        <v>1876</v>
      </c>
      <c r="L1790" t="s">
        <v>718</v>
      </c>
    </row>
    <row r="1791" spans="1:28">
      <c r="A1791" t="s">
        <v>6126</v>
      </c>
      <c r="B1791">
        <v>169</v>
      </c>
      <c r="C1791" t="s">
        <v>0</v>
      </c>
      <c r="D1791">
        <v>1</v>
      </c>
      <c r="E1791" t="s">
        <v>1</v>
      </c>
      <c r="F1791">
        <v>49</v>
      </c>
      <c r="G1791" s="2">
        <v>0</v>
      </c>
      <c r="H1791" t="s">
        <v>6238</v>
      </c>
      <c r="I1791" t="s">
        <v>6239</v>
      </c>
      <c r="J1791" t="s">
        <v>1875</v>
      </c>
      <c r="K1791" t="s">
        <v>1876</v>
      </c>
      <c r="L1791" t="s">
        <v>718</v>
      </c>
    </row>
    <row r="1792" spans="1:28">
      <c r="A1792" t="s">
        <v>6126</v>
      </c>
      <c r="B1792">
        <v>169</v>
      </c>
      <c r="C1792" t="s">
        <v>0</v>
      </c>
      <c r="D1792">
        <v>1</v>
      </c>
      <c r="E1792" t="s">
        <v>1</v>
      </c>
      <c r="F1792">
        <v>45</v>
      </c>
      <c r="G1792" s="2">
        <v>0</v>
      </c>
      <c r="H1792" t="s">
        <v>6240</v>
      </c>
      <c r="I1792" t="s">
        <v>6241</v>
      </c>
      <c r="J1792" t="s">
        <v>6242</v>
      </c>
      <c r="K1792" t="s">
        <v>626</v>
      </c>
      <c r="L1792" t="s">
        <v>10</v>
      </c>
      <c r="M1792" t="s">
        <v>6243</v>
      </c>
      <c r="N1792" t="s">
        <v>6244</v>
      </c>
      <c r="O1792" t="s">
        <v>98</v>
      </c>
    </row>
    <row r="1793" spans="1:25">
      <c r="A1793" t="s">
        <v>6126</v>
      </c>
      <c r="B1793">
        <v>169</v>
      </c>
      <c r="C1793" t="s">
        <v>0</v>
      </c>
      <c r="D1793">
        <v>1</v>
      </c>
      <c r="E1793" t="s">
        <v>1</v>
      </c>
      <c r="F1793">
        <v>43</v>
      </c>
      <c r="G1793" s="2">
        <v>0</v>
      </c>
      <c r="H1793" t="s">
        <v>6245</v>
      </c>
      <c r="I1793" t="s">
        <v>6246</v>
      </c>
      <c r="J1793" t="s">
        <v>379</v>
      </c>
      <c r="K1793" t="s">
        <v>4137</v>
      </c>
      <c r="L1793" t="s">
        <v>6247</v>
      </c>
      <c r="M1793" t="s">
        <v>6248</v>
      </c>
    </row>
    <row r="1794" spans="1:25">
      <c r="A1794" t="s">
        <v>6126</v>
      </c>
      <c r="B1794">
        <v>169</v>
      </c>
      <c r="C1794" t="s">
        <v>0</v>
      </c>
      <c r="D1794">
        <v>1</v>
      </c>
      <c r="E1794" t="s">
        <v>1</v>
      </c>
      <c r="F1794">
        <v>39</v>
      </c>
      <c r="G1794" s="2">
        <v>0</v>
      </c>
      <c r="H1794" t="s">
        <v>6249</v>
      </c>
      <c r="I1794" t="s">
        <v>6250</v>
      </c>
      <c r="J1794" t="s">
        <v>410</v>
      </c>
      <c r="K1794" t="s">
        <v>655</v>
      </c>
      <c r="L1794" t="s">
        <v>10</v>
      </c>
    </row>
    <row r="1795" spans="1:25">
      <c r="A1795" t="s">
        <v>6126</v>
      </c>
      <c r="B1795">
        <v>169</v>
      </c>
      <c r="C1795" t="s">
        <v>0</v>
      </c>
      <c r="D1795">
        <v>1</v>
      </c>
      <c r="E1795" t="s">
        <v>1</v>
      </c>
      <c r="F1795">
        <v>39</v>
      </c>
      <c r="G1795" s="2">
        <v>0</v>
      </c>
      <c r="H1795" t="s">
        <v>6251</v>
      </c>
      <c r="I1795" t="s">
        <v>6252</v>
      </c>
      <c r="J1795" t="s">
        <v>410</v>
      </c>
      <c r="K1795" t="s">
        <v>655</v>
      </c>
      <c r="L1795" t="s">
        <v>10</v>
      </c>
    </row>
    <row r="1796" spans="1:25">
      <c r="A1796" t="s">
        <v>6126</v>
      </c>
      <c r="B1796">
        <v>169</v>
      </c>
      <c r="C1796" t="s">
        <v>0</v>
      </c>
      <c r="D1796">
        <v>1</v>
      </c>
      <c r="E1796" t="s">
        <v>1</v>
      </c>
      <c r="F1796">
        <v>39</v>
      </c>
      <c r="G1796" s="2">
        <v>0</v>
      </c>
      <c r="H1796" t="s">
        <v>6253</v>
      </c>
      <c r="I1796" t="s">
        <v>6254</v>
      </c>
      <c r="J1796" t="s">
        <v>410</v>
      </c>
      <c r="K1796" t="s">
        <v>655</v>
      </c>
      <c r="L1796" t="s">
        <v>10</v>
      </c>
    </row>
    <row r="1797" spans="1:25">
      <c r="A1797" t="s">
        <v>6126</v>
      </c>
      <c r="B1797">
        <v>169</v>
      </c>
      <c r="C1797" t="s">
        <v>0</v>
      </c>
      <c r="D1797">
        <v>1</v>
      </c>
      <c r="E1797" t="s">
        <v>1</v>
      </c>
      <c r="F1797">
        <v>39</v>
      </c>
      <c r="G1797" s="2">
        <v>0</v>
      </c>
      <c r="H1797" t="s">
        <v>6255</v>
      </c>
      <c r="I1797" t="s">
        <v>6256</v>
      </c>
      <c r="J1797" t="s">
        <v>410</v>
      </c>
      <c r="K1797" t="s">
        <v>655</v>
      </c>
      <c r="L1797" t="s">
        <v>10</v>
      </c>
    </row>
    <row r="1798" spans="1:25">
      <c r="A1798" t="s">
        <v>6126</v>
      </c>
      <c r="B1798">
        <v>169</v>
      </c>
      <c r="C1798" t="s">
        <v>0</v>
      </c>
      <c r="D1798">
        <v>1</v>
      </c>
      <c r="E1798" t="s">
        <v>1</v>
      </c>
      <c r="F1798">
        <v>39</v>
      </c>
      <c r="G1798" s="2">
        <v>0</v>
      </c>
      <c r="H1798" t="s">
        <v>6257</v>
      </c>
      <c r="I1798" t="s">
        <v>6258</v>
      </c>
      <c r="J1798" t="s">
        <v>410</v>
      </c>
      <c r="K1798" t="s">
        <v>655</v>
      </c>
      <c r="L1798" t="s">
        <v>10</v>
      </c>
    </row>
    <row r="1799" spans="1:25">
      <c r="A1799" t="s">
        <v>6126</v>
      </c>
      <c r="B1799">
        <v>169</v>
      </c>
      <c r="C1799" t="s">
        <v>0</v>
      </c>
      <c r="D1799">
        <v>1</v>
      </c>
      <c r="E1799" t="s">
        <v>1</v>
      </c>
      <c r="F1799">
        <v>36</v>
      </c>
      <c r="G1799" s="2">
        <v>0</v>
      </c>
      <c r="H1799" t="s">
        <v>6259</v>
      </c>
      <c r="I1799" t="s">
        <v>6260</v>
      </c>
      <c r="J1799" t="s">
        <v>6261</v>
      </c>
      <c r="K1799" t="s">
        <v>425</v>
      </c>
      <c r="L1799" t="s">
        <v>6262</v>
      </c>
      <c r="M1799" t="s">
        <v>6263</v>
      </c>
      <c r="N1799" t="s">
        <v>6264</v>
      </c>
      <c r="O1799" t="s">
        <v>1513</v>
      </c>
      <c r="P1799" t="s">
        <v>6265</v>
      </c>
      <c r="Q1799" t="s">
        <v>1513</v>
      </c>
      <c r="R1799" t="s">
        <v>6266</v>
      </c>
      <c r="S1799" t="s">
        <v>6267</v>
      </c>
      <c r="T1799" t="s">
        <v>5750</v>
      </c>
      <c r="U1799" t="s">
        <v>10</v>
      </c>
      <c r="V1799" t="s">
        <v>139</v>
      </c>
    </row>
    <row r="1800" spans="1:25">
      <c r="A1800" t="s">
        <v>6126</v>
      </c>
      <c r="B1800">
        <v>169</v>
      </c>
      <c r="C1800" t="s">
        <v>0</v>
      </c>
      <c r="D1800">
        <v>1</v>
      </c>
      <c r="E1800" t="s">
        <v>1</v>
      </c>
      <c r="F1800">
        <v>20</v>
      </c>
      <c r="G1800" s="2">
        <v>0</v>
      </c>
      <c r="H1800" t="s">
        <v>6268</v>
      </c>
      <c r="I1800" t="s">
        <v>6269</v>
      </c>
      <c r="J1800" t="s">
        <v>2486</v>
      </c>
      <c r="K1800" t="s">
        <v>855</v>
      </c>
      <c r="L1800" t="s">
        <v>328</v>
      </c>
      <c r="M1800" t="s">
        <v>363</v>
      </c>
      <c r="N1800" t="s">
        <v>2487</v>
      </c>
      <c r="O1800" t="s">
        <v>328</v>
      </c>
      <c r="P1800" t="s">
        <v>14</v>
      </c>
      <c r="Q1800" t="s">
        <v>858</v>
      </c>
    </row>
    <row r="1801" spans="1:25">
      <c r="A1801" t="s">
        <v>6126</v>
      </c>
      <c r="B1801">
        <v>169</v>
      </c>
      <c r="C1801" t="s">
        <v>0</v>
      </c>
      <c r="D1801">
        <v>1</v>
      </c>
      <c r="E1801" t="s">
        <v>1</v>
      </c>
      <c r="F1801">
        <v>20</v>
      </c>
      <c r="G1801" s="2">
        <v>0</v>
      </c>
      <c r="H1801" t="s">
        <v>6270</v>
      </c>
      <c r="I1801" t="s">
        <v>6271</v>
      </c>
      <c r="J1801" t="s">
        <v>2486</v>
      </c>
      <c r="K1801" t="s">
        <v>855</v>
      </c>
      <c r="L1801" t="s">
        <v>328</v>
      </c>
      <c r="M1801" t="s">
        <v>363</v>
      </c>
      <c r="N1801" t="s">
        <v>2487</v>
      </c>
      <c r="O1801" t="s">
        <v>328</v>
      </c>
      <c r="P1801" t="s">
        <v>14</v>
      </c>
      <c r="Q1801" t="s">
        <v>858</v>
      </c>
    </row>
    <row r="1802" spans="1:25">
      <c r="A1802" t="s">
        <v>6126</v>
      </c>
      <c r="B1802">
        <v>169</v>
      </c>
      <c r="C1802" t="s">
        <v>0</v>
      </c>
      <c r="D1802">
        <v>1</v>
      </c>
      <c r="E1802" t="s">
        <v>1</v>
      </c>
      <c r="F1802">
        <v>19</v>
      </c>
      <c r="G1802" s="2">
        <v>0</v>
      </c>
      <c r="H1802" t="s">
        <v>6272</v>
      </c>
      <c r="I1802" t="s">
        <v>6273</v>
      </c>
      <c r="J1802" t="s">
        <v>254</v>
      </c>
      <c r="K1802" t="s">
        <v>10</v>
      </c>
      <c r="L1802" t="s">
        <v>6274</v>
      </c>
    </row>
    <row r="1803" spans="1:25">
      <c r="A1803" t="s">
        <v>6126</v>
      </c>
      <c r="B1803">
        <v>169</v>
      </c>
      <c r="C1803" t="s">
        <v>0</v>
      </c>
      <c r="D1803">
        <v>1</v>
      </c>
      <c r="E1803" t="s">
        <v>1</v>
      </c>
      <c r="F1803">
        <v>17</v>
      </c>
      <c r="G1803" s="2">
        <v>0</v>
      </c>
      <c r="H1803" t="s">
        <v>6275</v>
      </c>
      <c r="I1803" t="s">
        <v>6276</v>
      </c>
      <c r="J1803" t="s">
        <v>581</v>
      </c>
      <c r="K1803" t="s">
        <v>313</v>
      </c>
      <c r="L1803" t="s">
        <v>582</v>
      </c>
      <c r="M1803" t="s">
        <v>328</v>
      </c>
      <c r="N1803" t="s">
        <v>2013</v>
      </c>
      <c r="O1803" t="s">
        <v>1614</v>
      </c>
      <c r="P1803" t="s">
        <v>328</v>
      </c>
      <c r="Q1803" t="s">
        <v>2014</v>
      </c>
      <c r="R1803" t="s">
        <v>585</v>
      </c>
      <c r="S1803" t="s">
        <v>2015</v>
      </c>
      <c r="T1803" t="s">
        <v>582</v>
      </c>
      <c r="U1803" t="s">
        <v>328</v>
      </c>
      <c r="V1803" t="s">
        <v>2014</v>
      </c>
      <c r="W1803" t="s">
        <v>2016</v>
      </c>
      <c r="X1803" t="s">
        <v>328</v>
      </c>
      <c r="Y1803" t="s">
        <v>2014</v>
      </c>
    </row>
    <row r="1804" spans="1:25">
      <c r="A1804" t="s">
        <v>6126</v>
      </c>
      <c r="B1804">
        <v>169</v>
      </c>
      <c r="C1804" t="s">
        <v>0</v>
      </c>
      <c r="D1804">
        <v>1</v>
      </c>
      <c r="E1804" t="s">
        <v>1</v>
      </c>
      <c r="F1804">
        <v>17</v>
      </c>
      <c r="G1804" s="2">
        <v>0</v>
      </c>
      <c r="H1804" t="s">
        <v>6277</v>
      </c>
      <c r="I1804" t="s">
        <v>6278</v>
      </c>
      <c r="J1804" t="s">
        <v>581</v>
      </c>
      <c r="K1804" t="s">
        <v>313</v>
      </c>
      <c r="L1804" t="s">
        <v>582</v>
      </c>
      <c r="M1804" t="s">
        <v>328</v>
      </c>
      <c r="N1804" t="s">
        <v>2013</v>
      </c>
      <c r="O1804" t="s">
        <v>1614</v>
      </c>
      <c r="P1804" t="s">
        <v>328</v>
      </c>
      <c r="Q1804" t="s">
        <v>2014</v>
      </c>
      <c r="R1804" t="s">
        <v>585</v>
      </c>
      <c r="S1804" t="s">
        <v>2015</v>
      </c>
      <c r="T1804" t="s">
        <v>582</v>
      </c>
      <c r="U1804" t="s">
        <v>328</v>
      </c>
      <c r="V1804" t="s">
        <v>2014</v>
      </c>
      <c r="W1804" t="s">
        <v>2016</v>
      </c>
      <c r="X1804" t="s">
        <v>328</v>
      </c>
      <c r="Y1804" t="s">
        <v>2014</v>
      </c>
    </row>
    <row r="1805" spans="1:25">
      <c r="A1805" t="s">
        <v>6126</v>
      </c>
      <c r="B1805">
        <v>169</v>
      </c>
      <c r="C1805" t="s">
        <v>0</v>
      </c>
      <c r="D1805">
        <v>1</v>
      </c>
      <c r="E1805" t="s">
        <v>1</v>
      </c>
      <c r="F1805">
        <v>17</v>
      </c>
      <c r="G1805" s="2">
        <v>0</v>
      </c>
      <c r="H1805" t="s">
        <v>6279</v>
      </c>
      <c r="I1805" t="s">
        <v>6280</v>
      </c>
      <c r="J1805" t="s">
        <v>581</v>
      </c>
      <c r="K1805" t="s">
        <v>313</v>
      </c>
      <c r="L1805" t="s">
        <v>582</v>
      </c>
      <c r="M1805" t="s">
        <v>328</v>
      </c>
      <c r="N1805" t="s">
        <v>2013</v>
      </c>
      <c r="O1805" t="s">
        <v>1614</v>
      </c>
      <c r="P1805" t="s">
        <v>328</v>
      </c>
      <c r="Q1805" t="s">
        <v>2014</v>
      </c>
      <c r="R1805" t="s">
        <v>585</v>
      </c>
      <c r="S1805" t="s">
        <v>2015</v>
      </c>
      <c r="T1805" t="s">
        <v>582</v>
      </c>
      <c r="U1805" t="s">
        <v>328</v>
      </c>
      <c r="V1805" t="s">
        <v>2014</v>
      </c>
      <c r="W1805" t="s">
        <v>2016</v>
      </c>
      <c r="X1805" t="s">
        <v>328</v>
      </c>
      <c r="Y1805" t="s">
        <v>2014</v>
      </c>
    </row>
    <row r="1806" spans="1:25">
      <c r="A1806" t="s">
        <v>6126</v>
      </c>
      <c r="B1806">
        <v>169</v>
      </c>
      <c r="C1806" t="s">
        <v>0</v>
      </c>
      <c r="D1806">
        <v>1</v>
      </c>
      <c r="E1806" t="s">
        <v>1</v>
      </c>
      <c r="F1806">
        <v>17</v>
      </c>
      <c r="G1806" s="2">
        <v>0</v>
      </c>
      <c r="H1806" t="s">
        <v>6281</v>
      </c>
      <c r="I1806" t="s">
        <v>6282</v>
      </c>
      <c r="J1806" t="s">
        <v>581</v>
      </c>
      <c r="K1806" t="s">
        <v>313</v>
      </c>
      <c r="L1806" t="s">
        <v>582</v>
      </c>
      <c r="M1806" t="s">
        <v>328</v>
      </c>
      <c r="N1806" t="s">
        <v>2013</v>
      </c>
      <c r="O1806" t="s">
        <v>1614</v>
      </c>
      <c r="P1806" t="s">
        <v>328</v>
      </c>
      <c r="Q1806" t="s">
        <v>2014</v>
      </c>
      <c r="R1806" t="s">
        <v>585</v>
      </c>
      <c r="S1806" t="s">
        <v>2015</v>
      </c>
      <c r="T1806" t="s">
        <v>582</v>
      </c>
      <c r="U1806" t="s">
        <v>328</v>
      </c>
      <c r="V1806" t="s">
        <v>2014</v>
      </c>
      <c r="W1806" t="s">
        <v>2016</v>
      </c>
      <c r="X1806" t="s">
        <v>328</v>
      </c>
      <c r="Y1806" t="s">
        <v>2014</v>
      </c>
    </row>
    <row r="1807" spans="1:25">
      <c r="A1807" t="s">
        <v>6126</v>
      </c>
      <c r="B1807">
        <v>169</v>
      </c>
      <c r="C1807" t="s">
        <v>0</v>
      </c>
      <c r="D1807">
        <v>1</v>
      </c>
      <c r="E1807" t="s">
        <v>1</v>
      </c>
      <c r="F1807">
        <v>17</v>
      </c>
      <c r="G1807" s="2">
        <v>0</v>
      </c>
      <c r="H1807" t="s">
        <v>6283</v>
      </c>
      <c r="I1807" t="s">
        <v>6284</v>
      </c>
      <c r="J1807" t="s">
        <v>581</v>
      </c>
      <c r="K1807" t="s">
        <v>313</v>
      </c>
      <c r="L1807" t="s">
        <v>582</v>
      </c>
      <c r="M1807" t="s">
        <v>328</v>
      </c>
      <c r="N1807" t="s">
        <v>2013</v>
      </c>
      <c r="O1807" t="s">
        <v>1614</v>
      </c>
      <c r="P1807" t="s">
        <v>328</v>
      </c>
      <c r="Q1807" t="s">
        <v>2014</v>
      </c>
      <c r="R1807" t="s">
        <v>585</v>
      </c>
      <c r="S1807" t="s">
        <v>2015</v>
      </c>
      <c r="T1807" t="s">
        <v>582</v>
      </c>
      <c r="U1807" t="s">
        <v>328</v>
      </c>
      <c r="V1807" t="s">
        <v>2014</v>
      </c>
      <c r="W1807" t="s">
        <v>2016</v>
      </c>
      <c r="X1807" t="s">
        <v>328</v>
      </c>
      <c r="Y1807" t="s">
        <v>2014</v>
      </c>
    </row>
    <row r="1808" spans="1:25">
      <c r="A1808" t="s">
        <v>6126</v>
      </c>
      <c r="B1808">
        <v>169</v>
      </c>
      <c r="C1808" t="s">
        <v>0</v>
      </c>
      <c r="D1808">
        <v>1</v>
      </c>
      <c r="E1808" t="s">
        <v>1</v>
      </c>
      <c r="F1808">
        <v>17</v>
      </c>
      <c r="G1808" s="2">
        <v>0</v>
      </c>
      <c r="H1808" t="s">
        <v>6285</v>
      </c>
      <c r="I1808" t="s">
        <v>6286</v>
      </c>
      <c r="J1808" t="s">
        <v>581</v>
      </c>
      <c r="K1808" t="s">
        <v>313</v>
      </c>
      <c r="L1808" t="s">
        <v>582</v>
      </c>
      <c r="M1808" t="s">
        <v>328</v>
      </c>
      <c r="N1808" t="s">
        <v>2013</v>
      </c>
      <c r="O1808" t="s">
        <v>1614</v>
      </c>
      <c r="P1808" t="s">
        <v>328</v>
      </c>
      <c r="Q1808" t="s">
        <v>2014</v>
      </c>
      <c r="R1808" t="s">
        <v>585</v>
      </c>
      <c r="S1808" t="s">
        <v>2015</v>
      </c>
      <c r="T1808" t="s">
        <v>582</v>
      </c>
      <c r="U1808" t="s">
        <v>328</v>
      </c>
      <c r="V1808" t="s">
        <v>2014</v>
      </c>
      <c r="W1808" t="s">
        <v>2016</v>
      </c>
      <c r="X1808" t="s">
        <v>328</v>
      </c>
      <c r="Y1808" t="s">
        <v>2014</v>
      </c>
    </row>
    <row r="1809" spans="1:25">
      <c r="A1809" t="s">
        <v>6126</v>
      </c>
      <c r="B1809">
        <v>169</v>
      </c>
      <c r="C1809" t="s">
        <v>0</v>
      </c>
      <c r="D1809">
        <v>1</v>
      </c>
      <c r="E1809" t="s">
        <v>1</v>
      </c>
      <c r="F1809">
        <v>17</v>
      </c>
      <c r="G1809" s="2">
        <v>0</v>
      </c>
      <c r="H1809" t="s">
        <v>6287</v>
      </c>
      <c r="I1809" t="s">
        <v>6288</v>
      </c>
      <c r="J1809" t="s">
        <v>581</v>
      </c>
      <c r="K1809" t="s">
        <v>313</v>
      </c>
      <c r="L1809" t="s">
        <v>582</v>
      </c>
      <c r="M1809" t="s">
        <v>328</v>
      </c>
      <c r="N1809" t="s">
        <v>2013</v>
      </c>
      <c r="O1809" t="s">
        <v>1614</v>
      </c>
      <c r="P1809" t="s">
        <v>328</v>
      </c>
      <c r="Q1809" t="s">
        <v>2014</v>
      </c>
      <c r="R1809" t="s">
        <v>585</v>
      </c>
      <c r="S1809" t="s">
        <v>2015</v>
      </c>
      <c r="T1809" t="s">
        <v>582</v>
      </c>
      <c r="U1809" t="s">
        <v>328</v>
      </c>
      <c r="V1809" t="s">
        <v>2014</v>
      </c>
      <c r="W1809" t="s">
        <v>2016</v>
      </c>
      <c r="X1809" t="s">
        <v>328</v>
      </c>
      <c r="Y1809" t="s">
        <v>2014</v>
      </c>
    </row>
    <row r="1810" spans="1:25">
      <c r="A1810" t="s">
        <v>6126</v>
      </c>
      <c r="B1810">
        <v>169</v>
      </c>
      <c r="C1810" t="s">
        <v>0</v>
      </c>
      <c r="D1810">
        <v>1</v>
      </c>
      <c r="E1810" t="s">
        <v>1</v>
      </c>
      <c r="F1810">
        <v>17</v>
      </c>
      <c r="G1810" s="2">
        <v>0</v>
      </c>
      <c r="H1810" t="s">
        <v>6289</v>
      </c>
      <c r="I1810" t="s">
        <v>6290</v>
      </c>
      <c r="J1810" t="s">
        <v>581</v>
      </c>
      <c r="K1810" t="s">
        <v>313</v>
      </c>
      <c r="L1810" t="s">
        <v>582</v>
      </c>
      <c r="M1810" t="s">
        <v>328</v>
      </c>
      <c r="N1810" t="s">
        <v>2013</v>
      </c>
      <c r="O1810" t="s">
        <v>1614</v>
      </c>
      <c r="P1810" t="s">
        <v>328</v>
      </c>
      <c r="Q1810" t="s">
        <v>2014</v>
      </c>
      <c r="R1810" t="s">
        <v>585</v>
      </c>
      <c r="S1810" t="s">
        <v>2015</v>
      </c>
      <c r="T1810" t="s">
        <v>582</v>
      </c>
      <c r="U1810" t="s">
        <v>328</v>
      </c>
      <c r="V1810" t="s">
        <v>2014</v>
      </c>
      <c r="W1810" t="s">
        <v>2016</v>
      </c>
      <c r="X1810" t="s">
        <v>328</v>
      </c>
      <c r="Y1810" t="s">
        <v>2014</v>
      </c>
    </row>
    <row r="1811" spans="1:25">
      <c r="A1811" t="s">
        <v>6126</v>
      </c>
      <c r="B1811">
        <v>169</v>
      </c>
      <c r="C1811" t="s">
        <v>0</v>
      </c>
      <c r="D1811">
        <v>1</v>
      </c>
      <c r="E1811" t="s">
        <v>1</v>
      </c>
      <c r="F1811">
        <v>17</v>
      </c>
      <c r="G1811" s="2">
        <v>0</v>
      </c>
      <c r="H1811" t="s">
        <v>6291</v>
      </c>
      <c r="I1811" t="s">
        <v>6292</v>
      </c>
      <c r="J1811" t="s">
        <v>581</v>
      </c>
      <c r="K1811" t="s">
        <v>313</v>
      </c>
      <c r="L1811" t="s">
        <v>582</v>
      </c>
      <c r="M1811" t="s">
        <v>328</v>
      </c>
      <c r="N1811" t="s">
        <v>2013</v>
      </c>
      <c r="O1811" t="s">
        <v>1614</v>
      </c>
      <c r="P1811" t="s">
        <v>328</v>
      </c>
      <c r="Q1811" t="s">
        <v>2014</v>
      </c>
      <c r="R1811" t="s">
        <v>585</v>
      </c>
      <c r="S1811" t="s">
        <v>2015</v>
      </c>
      <c r="T1811" t="s">
        <v>582</v>
      </c>
      <c r="U1811" t="s">
        <v>328</v>
      </c>
      <c r="V1811" t="s">
        <v>2014</v>
      </c>
      <c r="W1811" t="s">
        <v>2016</v>
      </c>
      <c r="X1811" t="s">
        <v>328</v>
      </c>
      <c r="Y1811" t="s">
        <v>2014</v>
      </c>
    </row>
    <row r="1812" spans="1:25">
      <c r="A1812" t="s">
        <v>6126</v>
      </c>
      <c r="B1812">
        <v>169</v>
      </c>
      <c r="C1812" t="s">
        <v>0</v>
      </c>
      <c r="D1812">
        <v>1</v>
      </c>
      <c r="E1812" t="s">
        <v>1</v>
      </c>
      <c r="F1812">
        <v>17</v>
      </c>
      <c r="G1812" s="2">
        <v>0</v>
      </c>
      <c r="H1812" t="s">
        <v>6293</v>
      </c>
      <c r="I1812" t="s">
        <v>6294</v>
      </c>
      <c r="J1812" t="s">
        <v>581</v>
      </c>
      <c r="K1812" t="s">
        <v>313</v>
      </c>
      <c r="L1812" t="s">
        <v>582</v>
      </c>
      <c r="M1812" t="s">
        <v>328</v>
      </c>
      <c r="N1812" t="s">
        <v>2013</v>
      </c>
      <c r="O1812" t="s">
        <v>1614</v>
      </c>
      <c r="P1812" t="s">
        <v>328</v>
      </c>
      <c r="Q1812" t="s">
        <v>2014</v>
      </c>
      <c r="R1812" t="s">
        <v>585</v>
      </c>
      <c r="S1812" t="s">
        <v>2015</v>
      </c>
      <c r="T1812" t="s">
        <v>582</v>
      </c>
      <c r="U1812" t="s">
        <v>328</v>
      </c>
      <c r="V1812" t="s">
        <v>2014</v>
      </c>
      <c r="W1812" t="s">
        <v>2016</v>
      </c>
      <c r="X1812" t="s">
        <v>328</v>
      </c>
      <c r="Y1812" t="s">
        <v>2014</v>
      </c>
    </row>
    <row r="1813" spans="1:25">
      <c r="A1813" t="s">
        <v>6126</v>
      </c>
      <c r="B1813">
        <v>169</v>
      </c>
      <c r="C1813" t="s">
        <v>0</v>
      </c>
      <c r="D1813">
        <v>1</v>
      </c>
      <c r="E1813" t="s">
        <v>1</v>
      </c>
      <c r="F1813">
        <v>17</v>
      </c>
      <c r="G1813" s="2">
        <v>0</v>
      </c>
      <c r="H1813" t="s">
        <v>6295</v>
      </c>
      <c r="I1813" t="s">
        <v>6296</v>
      </c>
      <c r="J1813" t="s">
        <v>581</v>
      </c>
      <c r="K1813" t="s">
        <v>313</v>
      </c>
      <c r="L1813" t="s">
        <v>582</v>
      </c>
      <c r="M1813" t="s">
        <v>328</v>
      </c>
      <c r="N1813" t="s">
        <v>2013</v>
      </c>
      <c r="O1813" t="s">
        <v>1614</v>
      </c>
      <c r="P1813" t="s">
        <v>328</v>
      </c>
      <c r="Q1813" t="s">
        <v>2014</v>
      </c>
      <c r="R1813" t="s">
        <v>585</v>
      </c>
      <c r="S1813" t="s">
        <v>2015</v>
      </c>
      <c r="T1813" t="s">
        <v>582</v>
      </c>
      <c r="U1813" t="s">
        <v>328</v>
      </c>
      <c r="V1813" t="s">
        <v>2014</v>
      </c>
      <c r="W1813" t="s">
        <v>2016</v>
      </c>
      <c r="X1813" t="s">
        <v>328</v>
      </c>
      <c r="Y1813" t="s">
        <v>2014</v>
      </c>
    </row>
    <row r="1814" spans="1:25">
      <c r="A1814" t="s">
        <v>6126</v>
      </c>
      <c r="B1814">
        <v>169</v>
      </c>
      <c r="C1814" t="s">
        <v>0</v>
      </c>
      <c r="D1814">
        <v>1</v>
      </c>
      <c r="E1814" t="s">
        <v>1</v>
      </c>
      <c r="F1814">
        <v>17</v>
      </c>
      <c r="G1814" s="2">
        <v>0</v>
      </c>
      <c r="H1814" t="s">
        <v>6297</v>
      </c>
      <c r="I1814" t="s">
        <v>6298</v>
      </c>
      <c r="J1814" t="s">
        <v>581</v>
      </c>
      <c r="K1814" t="s">
        <v>313</v>
      </c>
      <c r="L1814" t="s">
        <v>582</v>
      </c>
      <c r="M1814" t="s">
        <v>328</v>
      </c>
      <c r="N1814" t="s">
        <v>2013</v>
      </c>
      <c r="O1814" t="s">
        <v>1614</v>
      </c>
      <c r="P1814" t="s">
        <v>328</v>
      </c>
      <c r="Q1814" t="s">
        <v>2014</v>
      </c>
      <c r="R1814" t="s">
        <v>585</v>
      </c>
      <c r="S1814" t="s">
        <v>2015</v>
      </c>
      <c r="T1814" t="s">
        <v>582</v>
      </c>
      <c r="U1814" t="s">
        <v>328</v>
      </c>
      <c r="V1814" t="s">
        <v>2014</v>
      </c>
      <c r="W1814" t="s">
        <v>2016</v>
      </c>
      <c r="X1814" t="s">
        <v>328</v>
      </c>
      <c r="Y1814" t="s">
        <v>2014</v>
      </c>
    </row>
    <row r="1815" spans="1:25">
      <c r="A1815" t="s">
        <v>6126</v>
      </c>
      <c r="B1815">
        <v>169</v>
      </c>
      <c r="C1815" t="s">
        <v>0</v>
      </c>
      <c r="D1815">
        <v>1</v>
      </c>
      <c r="E1815" t="s">
        <v>1</v>
      </c>
      <c r="F1815">
        <v>17</v>
      </c>
      <c r="G1815" s="2">
        <v>0</v>
      </c>
      <c r="H1815" t="s">
        <v>6299</v>
      </c>
      <c r="I1815" t="s">
        <v>6300</v>
      </c>
      <c r="J1815" t="s">
        <v>581</v>
      </c>
      <c r="K1815" t="s">
        <v>313</v>
      </c>
      <c r="L1815" t="s">
        <v>582</v>
      </c>
      <c r="M1815" t="s">
        <v>328</v>
      </c>
      <c r="N1815" t="s">
        <v>2013</v>
      </c>
      <c r="O1815" t="s">
        <v>1614</v>
      </c>
      <c r="P1815" t="s">
        <v>328</v>
      </c>
      <c r="Q1815" t="s">
        <v>2014</v>
      </c>
      <c r="R1815" t="s">
        <v>585</v>
      </c>
      <c r="S1815" t="s">
        <v>2015</v>
      </c>
      <c r="T1815" t="s">
        <v>582</v>
      </c>
      <c r="U1815" t="s">
        <v>328</v>
      </c>
      <c r="V1815" t="s">
        <v>2014</v>
      </c>
      <c r="W1815" t="s">
        <v>2016</v>
      </c>
      <c r="X1815" t="s">
        <v>328</v>
      </c>
      <c r="Y1815" t="s">
        <v>2014</v>
      </c>
    </row>
    <row r="1816" spans="1:25">
      <c r="A1816" t="s">
        <v>6126</v>
      </c>
      <c r="B1816">
        <v>169</v>
      </c>
      <c r="C1816" t="s">
        <v>0</v>
      </c>
      <c r="D1816">
        <v>1</v>
      </c>
      <c r="E1816" t="s">
        <v>1</v>
      </c>
      <c r="F1816">
        <v>17</v>
      </c>
      <c r="G1816" s="2">
        <v>0</v>
      </c>
      <c r="H1816" t="s">
        <v>6301</v>
      </c>
      <c r="I1816" t="s">
        <v>6302</v>
      </c>
      <c r="J1816" t="s">
        <v>581</v>
      </c>
      <c r="K1816" t="s">
        <v>313</v>
      </c>
      <c r="L1816" t="s">
        <v>582</v>
      </c>
      <c r="M1816" t="s">
        <v>328</v>
      </c>
      <c r="N1816" t="s">
        <v>2013</v>
      </c>
      <c r="O1816" t="s">
        <v>1614</v>
      </c>
      <c r="P1816" t="s">
        <v>328</v>
      </c>
      <c r="Q1816" t="s">
        <v>2014</v>
      </c>
      <c r="R1816" t="s">
        <v>585</v>
      </c>
      <c r="S1816" t="s">
        <v>2015</v>
      </c>
      <c r="T1816" t="s">
        <v>582</v>
      </c>
      <c r="U1816" t="s">
        <v>328</v>
      </c>
      <c r="V1816" t="s">
        <v>2014</v>
      </c>
      <c r="W1816" t="s">
        <v>2016</v>
      </c>
      <c r="X1816" t="s">
        <v>328</v>
      </c>
      <c r="Y1816" t="s">
        <v>2014</v>
      </c>
    </row>
    <row r="1817" spans="1:25">
      <c r="A1817" t="s">
        <v>6126</v>
      </c>
      <c r="B1817">
        <v>169</v>
      </c>
      <c r="C1817" t="s">
        <v>0</v>
      </c>
      <c r="D1817">
        <v>1</v>
      </c>
      <c r="E1817" t="s">
        <v>1</v>
      </c>
      <c r="F1817">
        <v>17</v>
      </c>
      <c r="G1817" s="2">
        <v>0</v>
      </c>
      <c r="H1817" t="s">
        <v>6303</v>
      </c>
      <c r="I1817" t="s">
        <v>6304</v>
      </c>
      <c r="J1817" t="s">
        <v>581</v>
      </c>
      <c r="K1817" t="s">
        <v>313</v>
      </c>
      <c r="L1817" t="s">
        <v>582</v>
      </c>
      <c r="M1817" t="s">
        <v>328</v>
      </c>
      <c r="N1817" t="s">
        <v>2013</v>
      </c>
      <c r="O1817" t="s">
        <v>1614</v>
      </c>
      <c r="P1817" t="s">
        <v>328</v>
      </c>
      <c r="Q1817" t="s">
        <v>2014</v>
      </c>
      <c r="R1817" t="s">
        <v>585</v>
      </c>
      <c r="S1817" t="s">
        <v>2015</v>
      </c>
      <c r="T1817" t="s">
        <v>582</v>
      </c>
      <c r="U1817" t="s">
        <v>328</v>
      </c>
      <c r="V1817" t="s">
        <v>2014</v>
      </c>
      <c r="W1817" t="s">
        <v>2016</v>
      </c>
      <c r="X1817" t="s">
        <v>328</v>
      </c>
      <c r="Y1817" t="s">
        <v>2014</v>
      </c>
    </row>
    <row r="1818" spans="1:25">
      <c r="A1818" t="s">
        <v>6126</v>
      </c>
      <c r="B1818">
        <v>169</v>
      </c>
      <c r="C1818" t="s">
        <v>0</v>
      </c>
      <c r="D1818">
        <v>1</v>
      </c>
      <c r="E1818" t="s">
        <v>1</v>
      </c>
      <c r="F1818">
        <v>17</v>
      </c>
      <c r="G1818" s="2">
        <v>0</v>
      </c>
      <c r="H1818" t="s">
        <v>6305</v>
      </c>
      <c r="I1818" t="s">
        <v>6306</v>
      </c>
      <c r="J1818" t="s">
        <v>581</v>
      </c>
      <c r="K1818" t="s">
        <v>313</v>
      </c>
      <c r="L1818" t="s">
        <v>582</v>
      </c>
      <c r="M1818" t="s">
        <v>328</v>
      </c>
      <c r="N1818" t="s">
        <v>2013</v>
      </c>
      <c r="O1818" t="s">
        <v>1614</v>
      </c>
      <c r="P1818" t="s">
        <v>328</v>
      </c>
      <c r="Q1818" t="s">
        <v>2014</v>
      </c>
      <c r="R1818" t="s">
        <v>585</v>
      </c>
      <c r="S1818" t="s">
        <v>2015</v>
      </c>
      <c r="T1818" t="s">
        <v>582</v>
      </c>
      <c r="U1818" t="s">
        <v>328</v>
      </c>
      <c r="V1818" t="s">
        <v>2014</v>
      </c>
      <c r="W1818" t="s">
        <v>2016</v>
      </c>
      <c r="X1818" t="s">
        <v>328</v>
      </c>
      <c r="Y1818" t="s">
        <v>2014</v>
      </c>
    </row>
    <row r="1819" spans="1:25">
      <c r="A1819" t="s">
        <v>6126</v>
      </c>
      <c r="B1819">
        <v>169</v>
      </c>
      <c r="C1819" t="s">
        <v>0</v>
      </c>
      <c r="D1819">
        <v>1</v>
      </c>
      <c r="E1819" t="s">
        <v>1</v>
      </c>
      <c r="F1819">
        <v>17</v>
      </c>
      <c r="G1819" s="2">
        <v>0</v>
      </c>
      <c r="H1819" t="s">
        <v>6307</v>
      </c>
      <c r="I1819" t="s">
        <v>6308</v>
      </c>
      <c r="J1819" t="s">
        <v>581</v>
      </c>
      <c r="K1819" t="s">
        <v>313</v>
      </c>
      <c r="L1819" t="s">
        <v>582</v>
      </c>
      <c r="M1819" t="s">
        <v>328</v>
      </c>
      <c r="N1819" t="s">
        <v>2013</v>
      </c>
      <c r="O1819" t="s">
        <v>1614</v>
      </c>
      <c r="P1819" t="s">
        <v>328</v>
      </c>
      <c r="Q1819" t="s">
        <v>2014</v>
      </c>
      <c r="R1819" t="s">
        <v>585</v>
      </c>
      <c r="S1819" t="s">
        <v>2015</v>
      </c>
      <c r="T1819" t="s">
        <v>582</v>
      </c>
      <c r="U1819" t="s">
        <v>328</v>
      </c>
      <c r="V1819" t="s">
        <v>2014</v>
      </c>
      <c r="W1819" t="s">
        <v>2016</v>
      </c>
      <c r="X1819" t="s">
        <v>328</v>
      </c>
      <c r="Y1819" t="s">
        <v>2014</v>
      </c>
    </row>
    <row r="1820" spans="1:25">
      <c r="A1820" t="s">
        <v>6126</v>
      </c>
      <c r="B1820">
        <v>169</v>
      </c>
      <c r="C1820" t="s">
        <v>0</v>
      </c>
      <c r="D1820">
        <v>1</v>
      </c>
      <c r="E1820" t="s">
        <v>1</v>
      </c>
      <c r="F1820">
        <v>17</v>
      </c>
      <c r="G1820" s="2">
        <v>0</v>
      </c>
      <c r="H1820" t="s">
        <v>6309</v>
      </c>
      <c r="I1820" t="s">
        <v>6310</v>
      </c>
      <c r="J1820" t="s">
        <v>581</v>
      </c>
      <c r="K1820" t="s">
        <v>313</v>
      </c>
      <c r="L1820" t="s">
        <v>582</v>
      </c>
      <c r="M1820" t="s">
        <v>328</v>
      </c>
      <c r="N1820" t="s">
        <v>2013</v>
      </c>
      <c r="O1820" t="s">
        <v>1614</v>
      </c>
      <c r="P1820" t="s">
        <v>328</v>
      </c>
      <c r="Q1820" t="s">
        <v>2014</v>
      </c>
      <c r="R1820" t="s">
        <v>585</v>
      </c>
      <c r="S1820" t="s">
        <v>2015</v>
      </c>
      <c r="T1820" t="s">
        <v>582</v>
      </c>
      <c r="U1820" t="s">
        <v>328</v>
      </c>
      <c r="V1820" t="s">
        <v>2014</v>
      </c>
      <c r="W1820" t="s">
        <v>2016</v>
      </c>
      <c r="X1820" t="s">
        <v>328</v>
      </c>
      <c r="Y1820" t="s">
        <v>2014</v>
      </c>
    </row>
    <row r="1821" spans="1:25">
      <c r="A1821" t="s">
        <v>6126</v>
      </c>
      <c r="B1821">
        <v>169</v>
      </c>
      <c r="C1821" t="s">
        <v>0</v>
      </c>
      <c r="D1821">
        <v>1</v>
      </c>
      <c r="E1821" t="s">
        <v>1</v>
      </c>
      <c r="F1821">
        <v>14</v>
      </c>
      <c r="G1821" s="2">
        <v>0</v>
      </c>
      <c r="H1821" t="s">
        <v>6311</v>
      </c>
      <c r="I1821" t="s">
        <v>6312</v>
      </c>
      <c r="J1821" t="s">
        <v>6313</v>
      </c>
      <c r="K1821" t="s">
        <v>362</v>
      </c>
      <c r="L1821" t="s">
        <v>6314</v>
      </c>
      <c r="M1821" t="s">
        <v>6315</v>
      </c>
      <c r="N1821" t="s">
        <v>362</v>
      </c>
      <c r="O1821" t="s">
        <v>6316</v>
      </c>
      <c r="P1821" t="s">
        <v>6317</v>
      </c>
    </row>
    <row r="1822" spans="1:25">
      <c r="A1822" t="s">
        <v>6318</v>
      </c>
      <c r="B1822">
        <v>168</v>
      </c>
      <c r="C1822" t="s">
        <v>0</v>
      </c>
      <c r="D1822">
        <v>697</v>
      </c>
      <c r="E1822" t="s">
        <v>1</v>
      </c>
      <c r="F1822">
        <v>714</v>
      </c>
      <c r="G1822" s="2">
        <v>0</v>
      </c>
      <c r="H1822" t="s">
        <v>6319</v>
      </c>
      <c r="I1822" t="s">
        <v>6320</v>
      </c>
      <c r="J1822" t="s">
        <v>166</v>
      </c>
      <c r="K1822" t="s">
        <v>6321</v>
      </c>
      <c r="L1822" t="s">
        <v>718</v>
      </c>
      <c r="M1822" t="s">
        <v>738</v>
      </c>
      <c r="N1822" t="s">
        <v>6322</v>
      </c>
      <c r="O1822" t="s">
        <v>1094</v>
      </c>
      <c r="P1822" t="s">
        <v>6323</v>
      </c>
      <c r="Q1822" t="s">
        <v>98</v>
      </c>
      <c r="R1822" t="s">
        <v>6324</v>
      </c>
      <c r="S1822" t="s">
        <v>13</v>
      </c>
      <c r="T1822" t="s">
        <v>42</v>
      </c>
      <c r="U1822" t="s">
        <v>6325</v>
      </c>
      <c r="V1822" t="s">
        <v>6326</v>
      </c>
      <c r="W1822" t="s">
        <v>98</v>
      </c>
    </row>
    <row r="1823" spans="1:25">
      <c r="A1823" t="s">
        <v>6318</v>
      </c>
      <c r="B1823">
        <v>168</v>
      </c>
      <c r="C1823" t="s">
        <v>0</v>
      </c>
      <c r="D1823">
        <v>524</v>
      </c>
      <c r="E1823" t="s">
        <v>1</v>
      </c>
      <c r="F1823">
        <v>534</v>
      </c>
      <c r="G1823" s="2">
        <v>0</v>
      </c>
      <c r="H1823" t="s">
        <v>6327</v>
      </c>
      <c r="I1823" t="s">
        <v>6328</v>
      </c>
      <c r="J1823" t="s">
        <v>6329</v>
      </c>
      <c r="K1823" t="s">
        <v>840</v>
      </c>
      <c r="L1823">
        <v>1</v>
      </c>
      <c r="M1823" t="s">
        <v>6330</v>
      </c>
      <c r="N1823" t="s">
        <v>6331</v>
      </c>
      <c r="O1823" t="s">
        <v>2633</v>
      </c>
      <c r="P1823" t="s">
        <v>11</v>
      </c>
      <c r="Q1823" t="s">
        <v>6332</v>
      </c>
      <c r="R1823" t="s">
        <v>11</v>
      </c>
      <c r="S1823" t="s">
        <v>6333</v>
      </c>
      <c r="T1823" t="s">
        <v>11</v>
      </c>
      <c r="U1823" t="s">
        <v>6334</v>
      </c>
      <c r="V1823" t="s">
        <v>495</v>
      </c>
    </row>
    <row r="1824" spans="1:25">
      <c r="A1824" t="s">
        <v>6318</v>
      </c>
      <c r="B1824">
        <v>168</v>
      </c>
      <c r="C1824" t="s">
        <v>0</v>
      </c>
      <c r="D1824">
        <v>522</v>
      </c>
      <c r="E1824" t="s">
        <v>1</v>
      </c>
      <c r="F1824">
        <v>532</v>
      </c>
      <c r="G1824" s="2">
        <v>0</v>
      </c>
      <c r="H1824" t="s">
        <v>6335</v>
      </c>
      <c r="I1824" t="s">
        <v>6336</v>
      </c>
      <c r="J1824" t="s">
        <v>6329</v>
      </c>
      <c r="K1824" t="s">
        <v>840</v>
      </c>
      <c r="L1824">
        <v>1</v>
      </c>
      <c r="M1824" t="s">
        <v>6330</v>
      </c>
      <c r="N1824" t="s">
        <v>6331</v>
      </c>
      <c r="O1824" t="s">
        <v>2633</v>
      </c>
      <c r="P1824" t="s">
        <v>11</v>
      </c>
      <c r="Q1824" t="s">
        <v>6337</v>
      </c>
      <c r="R1824" t="s">
        <v>495</v>
      </c>
    </row>
    <row r="1825" spans="1:25">
      <c r="A1825" t="s">
        <v>6318</v>
      </c>
      <c r="B1825">
        <v>168</v>
      </c>
      <c r="C1825" t="s">
        <v>0</v>
      </c>
      <c r="D1825">
        <v>514</v>
      </c>
      <c r="E1825" t="s">
        <v>1</v>
      </c>
      <c r="F1825">
        <v>524</v>
      </c>
      <c r="G1825" s="2">
        <v>0</v>
      </c>
      <c r="H1825" t="s">
        <v>6338</v>
      </c>
      <c r="I1825" t="s">
        <v>6339</v>
      </c>
      <c r="J1825" t="s">
        <v>6329</v>
      </c>
      <c r="K1825" t="s">
        <v>840</v>
      </c>
      <c r="L1825">
        <v>4</v>
      </c>
      <c r="M1825" t="s">
        <v>6330</v>
      </c>
      <c r="N1825" t="s">
        <v>6331</v>
      </c>
      <c r="O1825" t="s">
        <v>2633</v>
      </c>
      <c r="P1825" t="s">
        <v>70</v>
      </c>
      <c r="Q1825" t="s">
        <v>6340</v>
      </c>
      <c r="R1825" t="s">
        <v>6332</v>
      </c>
      <c r="S1825" t="s">
        <v>70</v>
      </c>
      <c r="T1825" t="s">
        <v>495</v>
      </c>
    </row>
    <row r="1826" spans="1:25">
      <c r="A1826" t="s">
        <v>6318</v>
      </c>
      <c r="B1826">
        <v>168</v>
      </c>
      <c r="C1826" t="s">
        <v>0</v>
      </c>
      <c r="D1826">
        <v>460</v>
      </c>
      <c r="E1826" t="s">
        <v>1</v>
      </c>
      <c r="F1826">
        <v>498</v>
      </c>
      <c r="G1826" s="2">
        <v>0</v>
      </c>
      <c r="H1826" t="s">
        <v>6341</v>
      </c>
      <c r="I1826" t="s">
        <v>6342</v>
      </c>
      <c r="J1826" t="s">
        <v>3040</v>
      </c>
      <c r="K1826" t="s">
        <v>5775</v>
      </c>
      <c r="L1826" t="s">
        <v>6343</v>
      </c>
      <c r="M1826" t="s">
        <v>6344</v>
      </c>
      <c r="N1826" t="s">
        <v>6345</v>
      </c>
      <c r="O1826" t="s">
        <v>3042</v>
      </c>
      <c r="P1826" t="s">
        <v>5775</v>
      </c>
      <c r="Q1826" t="s">
        <v>4438</v>
      </c>
      <c r="R1826" t="s">
        <v>6346</v>
      </c>
    </row>
    <row r="1827" spans="1:25">
      <c r="A1827" t="s">
        <v>6318</v>
      </c>
      <c r="B1827">
        <v>168</v>
      </c>
      <c r="C1827" t="s">
        <v>0</v>
      </c>
      <c r="D1827">
        <v>374</v>
      </c>
      <c r="E1827" t="s">
        <v>1</v>
      </c>
      <c r="F1827">
        <v>390</v>
      </c>
      <c r="G1827" s="2">
        <v>0</v>
      </c>
      <c r="H1827" t="s">
        <v>6347</v>
      </c>
      <c r="I1827" t="s">
        <v>6348</v>
      </c>
      <c r="J1827" t="s">
        <v>6349</v>
      </c>
      <c r="K1827" t="s">
        <v>6350</v>
      </c>
      <c r="L1827" t="s">
        <v>6351</v>
      </c>
      <c r="M1827" t="s">
        <v>10</v>
      </c>
      <c r="N1827" t="s">
        <v>6352</v>
      </c>
    </row>
    <row r="1828" spans="1:25">
      <c r="A1828" t="s">
        <v>6318</v>
      </c>
      <c r="B1828">
        <v>168</v>
      </c>
      <c r="C1828" t="s">
        <v>0</v>
      </c>
      <c r="D1828">
        <v>343</v>
      </c>
      <c r="E1828" t="s">
        <v>1</v>
      </c>
      <c r="F1828">
        <v>362</v>
      </c>
      <c r="G1828" s="2">
        <v>0</v>
      </c>
      <c r="H1828" t="s">
        <v>6353</v>
      </c>
      <c r="I1828" t="s">
        <v>6354</v>
      </c>
      <c r="J1828" t="s">
        <v>6355</v>
      </c>
      <c r="K1828" t="s">
        <v>10</v>
      </c>
      <c r="L1828" t="s">
        <v>1122</v>
      </c>
      <c r="M1828">
        <v>1</v>
      </c>
      <c r="N1828" t="s">
        <v>13</v>
      </c>
      <c r="O1828" t="s">
        <v>6356</v>
      </c>
      <c r="P1828" t="s">
        <v>10</v>
      </c>
      <c r="Q1828" t="s">
        <v>6357</v>
      </c>
      <c r="R1828" t="s">
        <v>1677</v>
      </c>
    </row>
    <row r="1829" spans="1:25">
      <c r="A1829" t="s">
        <v>6318</v>
      </c>
      <c r="B1829">
        <v>168</v>
      </c>
      <c r="C1829" t="s">
        <v>0</v>
      </c>
      <c r="D1829">
        <v>343</v>
      </c>
      <c r="E1829" t="s">
        <v>1</v>
      </c>
      <c r="F1829">
        <v>362</v>
      </c>
      <c r="G1829" s="2">
        <v>0</v>
      </c>
      <c r="H1829" t="s">
        <v>6358</v>
      </c>
      <c r="I1829" t="s">
        <v>6359</v>
      </c>
      <c r="J1829" t="s">
        <v>6355</v>
      </c>
      <c r="K1829" t="s">
        <v>10</v>
      </c>
      <c r="L1829" t="s">
        <v>1122</v>
      </c>
      <c r="M1829">
        <v>1</v>
      </c>
      <c r="N1829" t="s">
        <v>13</v>
      </c>
      <c r="O1829" t="s">
        <v>6356</v>
      </c>
      <c r="P1829" t="s">
        <v>10</v>
      </c>
      <c r="Q1829" t="s">
        <v>6357</v>
      </c>
      <c r="R1829" t="s">
        <v>1677</v>
      </c>
    </row>
    <row r="1830" spans="1:25">
      <c r="A1830" t="s">
        <v>6318</v>
      </c>
      <c r="B1830">
        <v>168</v>
      </c>
      <c r="C1830" t="s">
        <v>0</v>
      </c>
      <c r="D1830">
        <v>317</v>
      </c>
      <c r="E1830" t="s">
        <v>1</v>
      </c>
      <c r="F1830">
        <v>343</v>
      </c>
      <c r="G1830" s="2">
        <v>0</v>
      </c>
      <c r="H1830" t="s">
        <v>6360</v>
      </c>
      <c r="I1830" t="s">
        <v>6361</v>
      </c>
      <c r="J1830" t="s">
        <v>2189</v>
      </c>
      <c r="K1830" t="s">
        <v>2190</v>
      </c>
      <c r="L1830" t="s">
        <v>2041</v>
      </c>
      <c r="M1830" t="s">
        <v>2192</v>
      </c>
    </row>
    <row r="1831" spans="1:25">
      <c r="A1831" t="s">
        <v>6318</v>
      </c>
      <c r="B1831">
        <v>168</v>
      </c>
      <c r="C1831" t="s">
        <v>0</v>
      </c>
      <c r="D1831">
        <v>227</v>
      </c>
      <c r="E1831" t="s">
        <v>1</v>
      </c>
      <c r="F1831">
        <v>316</v>
      </c>
      <c r="G1831" s="2">
        <v>0</v>
      </c>
      <c r="H1831" t="s">
        <v>6362</v>
      </c>
      <c r="I1831" t="s">
        <v>6363</v>
      </c>
      <c r="J1831" t="s">
        <v>6364</v>
      </c>
      <c r="K1831" t="s">
        <v>9</v>
      </c>
      <c r="L1831" t="s">
        <v>10</v>
      </c>
      <c r="M1831">
        <v>1</v>
      </c>
      <c r="N1831" t="s">
        <v>495</v>
      </c>
    </row>
    <row r="1832" spans="1:25">
      <c r="A1832" t="s">
        <v>6318</v>
      </c>
      <c r="B1832">
        <v>168</v>
      </c>
      <c r="C1832" t="s">
        <v>0</v>
      </c>
      <c r="D1832">
        <v>113</v>
      </c>
      <c r="E1832" t="s">
        <v>1</v>
      </c>
      <c r="F1832">
        <v>135</v>
      </c>
      <c r="G1832" s="2">
        <v>0</v>
      </c>
      <c r="H1832" t="s">
        <v>6365</v>
      </c>
      <c r="I1832" t="s">
        <v>6366</v>
      </c>
      <c r="J1832" t="s">
        <v>3127</v>
      </c>
      <c r="K1832" t="s">
        <v>626</v>
      </c>
      <c r="L1832" t="s">
        <v>10</v>
      </c>
      <c r="M1832" t="s">
        <v>5600</v>
      </c>
    </row>
    <row r="1833" spans="1:25">
      <c r="A1833" t="s">
        <v>6318</v>
      </c>
      <c r="B1833">
        <v>168</v>
      </c>
      <c r="C1833" t="s">
        <v>0</v>
      </c>
      <c r="D1833">
        <v>51</v>
      </c>
      <c r="E1833" t="s">
        <v>1</v>
      </c>
      <c r="F1833">
        <v>78</v>
      </c>
      <c r="G1833" s="2">
        <v>0</v>
      </c>
      <c r="H1833" t="s">
        <v>6367</v>
      </c>
      <c r="I1833" t="s">
        <v>6368</v>
      </c>
      <c r="J1833" t="s">
        <v>581</v>
      </c>
      <c r="K1833" t="s">
        <v>313</v>
      </c>
      <c r="L1833" t="s">
        <v>582</v>
      </c>
      <c r="M1833" t="s">
        <v>328</v>
      </c>
      <c r="N1833" t="s">
        <v>4226</v>
      </c>
      <c r="O1833" t="s">
        <v>1614</v>
      </c>
      <c r="P1833" t="s">
        <v>4226</v>
      </c>
      <c r="Q1833" t="s">
        <v>430</v>
      </c>
      <c r="R1833" t="s">
        <v>585</v>
      </c>
      <c r="S1833" t="s">
        <v>2015</v>
      </c>
      <c r="T1833" t="s">
        <v>582</v>
      </c>
      <c r="U1833" t="s">
        <v>4226</v>
      </c>
      <c r="V1833" t="s">
        <v>430</v>
      </c>
      <c r="W1833" t="s">
        <v>2016</v>
      </c>
      <c r="X1833" t="s">
        <v>328</v>
      </c>
      <c r="Y1833" t="s">
        <v>4227</v>
      </c>
    </row>
    <row r="1834" spans="1:25">
      <c r="A1834" t="s">
        <v>6318</v>
      </c>
      <c r="B1834">
        <v>168</v>
      </c>
      <c r="C1834" t="s">
        <v>0</v>
      </c>
      <c r="D1834">
        <v>40</v>
      </c>
      <c r="E1834" t="s">
        <v>1</v>
      </c>
      <c r="F1834">
        <v>76</v>
      </c>
      <c r="G1834" s="2">
        <v>0</v>
      </c>
      <c r="H1834" t="s">
        <v>6369</v>
      </c>
      <c r="I1834" t="s">
        <v>6370</v>
      </c>
      <c r="J1834" t="s">
        <v>6371</v>
      </c>
      <c r="K1834" t="s">
        <v>10</v>
      </c>
      <c r="L1834" t="s">
        <v>6372</v>
      </c>
    </row>
    <row r="1835" spans="1:25">
      <c r="A1835" t="s">
        <v>6318</v>
      </c>
      <c r="B1835">
        <v>168</v>
      </c>
      <c r="C1835" t="s">
        <v>0</v>
      </c>
      <c r="D1835">
        <v>40</v>
      </c>
      <c r="E1835" t="s">
        <v>1</v>
      </c>
      <c r="F1835">
        <v>76</v>
      </c>
      <c r="G1835" s="2">
        <v>0</v>
      </c>
      <c r="H1835" t="s">
        <v>6373</v>
      </c>
      <c r="I1835" t="s">
        <v>6374</v>
      </c>
      <c r="J1835" t="s">
        <v>6371</v>
      </c>
      <c r="K1835" t="s">
        <v>10</v>
      </c>
      <c r="L1835" t="s">
        <v>6375</v>
      </c>
    </row>
    <row r="1836" spans="1:25">
      <c r="A1836" t="s">
        <v>6318</v>
      </c>
      <c r="B1836">
        <v>168</v>
      </c>
      <c r="C1836" t="s">
        <v>0</v>
      </c>
      <c r="D1836">
        <v>40</v>
      </c>
      <c r="E1836" t="s">
        <v>1</v>
      </c>
      <c r="F1836">
        <v>76</v>
      </c>
      <c r="G1836" s="2">
        <v>0</v>
      </c>
      <c r="H1836" t="s">
        <v>6376</v>
      </c>
      <c r="I1836" t="s">
        <v>6377</v>
      </c>
      <c r="J1836" t="s">
        <v>6371</v>
      </c>
      <c r="K1836" t="s">
        <v>10</v>
      </c>
      <c r="L1836" t="s">
        <v>6378</v>
      </c>
    </row>
    <row r="1837" spans="1:25">
      <c r="A1837" t="s">
        <v>6318</v>
      </c>
      <c r="B1837">
        <v>168</v>
      </c>
      <c r="C1837" t="s">
        <v>0</v>
      </c>
      <c r="D1837">
        <v>1</v>
      </c>
      <c r="E1837" t="s">
        <v>1</v>
      </c>
      <c r="F1837">
        <v>115</v>
      </c>
      <c r="G1837" s="2">
        <v>0</v>
      </c>
      <c r="H1837" t="s">
        <v>6379</v>
      </c>
      <c r="I1837" t="s">
        <v>6380</v>
      </c>
      <c r="J1837" t="s">
        <v>725</v>
      </c>
      <c r="K1837" t="s">
        <v>10</v>
      </c>
      <c r="L1837" t="s">
        <v>6381</v>
      </c>
    </row>
    <row r="1838" spans="1:25">
      <c r="A1838" t="s">
        <v>6318</v>
      </c>
      <c r="B1838">
        <v>168</v>
      </c>
      <c r="C1838" t="s">
        <v>0</v>
      </c>
      <c r="D1838">
        <v>1</v>
      </c>
      <c r="E1838" t="s">
        <v>1</v>
      </c>
      <c r="F1838">
        <v>115</v>
      </c>
      <c r="G1838" s="2">
        <v>0</v>
      </c>
      <c r="H1838" t="s">
        <v>6382</v>
      </c>
      <c r="I1838" t="s">
        <v>6383</v>
      </c>
      <c r="J1838" t="s">
        <v>725</v>
      </c>
      <c r="K1838" t="s">
        <v>10</v>
      </c>
      <c r="L1838" t="s">
        <v>6384</v>
      </c>
    </row>
    <row r="1839" spans="1:25">
      <c r="A1839" t="s">
        <v>6318</v>
      </c>
      <c r="B1839">
        <v>168</v>
      </c>
      <c r="C1839" t="s">
        <v>0</v>
      </c>
      <c r="D1839">
        <v>1</v>
      </c>
      <c r="E1839" t="s">
        <v>1</v>
      </c>
      <c r="F1839">
        <v>111</v>
      </c>
      <c r="G1839" s="2">
        <v>0</v>
      </c>
      <c r="H1839" t="s">
        <v>6385</v>
      </c>
      <c r="I1839" t="s">
        <v>6386</v>
      </c>
      <c r="J1839" t="s">
        <v>1219</v>
      </c>
      <c r="K1839" t="s">
        <v>1220</v>
      </c>
      <c r="L1839" t="s">
        <v>1221</v>
      </c>
      <c r="M1839" t="s">
        <v>215</v>
      </c>
      <c r="N1839" t="s">
        <v>1222</v>
      </c>
      <c r="O1839" t="s">
        <v>6387</v>
      </c>
    </row>
    <row r="1840" spans="1:25">
      <c r="A1840" t="s">
        <v>6318</v>
      </c>
      <c r="B1840">
        <v>168</v>
      </c>
      <c r="C1840" t="s">
        <v>0</v>
      </c>
      <c r="D1840">
        <v>1</v>
      </c>
      <c r="E1840" t="s">
        <v>1</v>
      </c>
      <c r="F1840">
        <v>88</v>
      </c>
      <c r="G1840" s="2">
        <v>0</v>
      </c>
      <c r="H1840" t="s">
        <v>6388</v>
      </c>
      <c r="I1840" t="s">
        <v>6389</v>
      </c>
      <c r="J1840" t="s">
        <v>192</v>
      </c>
      <c r="K1840" t="s">
        <v>10</v>
      </c>
      <c r="L1840" t="s">
        <v>6390</v>
      </c>
    </row>
    <row r="1841" spans="1:22">
      <c r="A1841" t="s">
        <v>6318</v>
      </c>
      <c r="B1841">
        <v>168</v>
      </c>
      <c r="C1841" t="s">
        <v>0</v>
      </c>
      <c r="D1841">
        <v>1</v>
      </c>
      <c r="E1841" t="s">
        <v>1</v>
      </c>
      <c r="F1841">
        <v>86</v>
      </c>
      <c r="G1841" s="2">
        <v>0</v>
      </c>
      <c r="H1841" t="s">
        <v>6391</v>
      </c>
      <c r="I1841" t="s">
        <v>6392</v>
      </c>
      <c r="J1841" t="s">
        <v>1307</v>
      </c>
      <c r="K1841" t="s">
        <v>439</v>
      </c>
      <c r="L1841" t="s">
        <v>1308</v>
      </c>
      <c r="M1841" t="s">
        <v>82</v>
      </c>
      <c r="N1841">
        <v>1</v>
      </c>
      <c r="O1841" t="s">
        <v>1309</v>
      </c>
    </row>
    <row r="1842" spans="1:22">
      <c r="A1842" t="s">
        <v>6318</v>
      </c>
      <c r="B1842">
        <v>168</v>
      </c>
      <c r="C1842" t="s">
        <v>0</v>
      </c>
      <c r="D1842">
        <v>1</v>
      </c>
      <c r="E1842" t="s">
        <v>1</v>
      </c>
      <c r="F1842">
        <v>85</v>
      </c>
      <c r="G1842" s="2">
        <v>0</v>
      </c>
      <c r="H1842" t="s">
        <v>6393</v>
      </c>
      <c r="I1842" t="s">
        <v>6394</v>
      </c>
      <c r="J1842" t="s">
        <v>410</v>
      </c>
      <c r="K1842" t="s">
        <v>6395</v>
      </c>
      <c r="L1842" t="s">
        <v>4277</v>
      </c>
      <c r="M1842" t="s">
        <v>4278</v>
      </c>
      <c r="N1842" t="s">
        <v>561</v>
      </c>
      <c r="O1842" t="s">
        <v>4279</v>
      </c>
      <c r="P1842" t="s">
        <v>4280</v>
      </c>
      <c r="Q1842" t="s">
        <v>2878</v>
      </c>
      <c r="R1842" t="s">
        <v>2550</v>
      </c>
      <c r="S1842" t="s">
        <v>10</v>
      </c>
      <c r="T1842" t="s">
        <v>14</v>
      </c>
    </row>
    <row r="1843" spans="1:22">
      <c r="A1843" t="s">
        <v>6318</v>
      </c>
      <c r="B1843">
        <v>168</v>
      </c>
      <c r="C1843" t="s">
        <v>0</v>
      </c>
      <c r="D1843">
        <v>1</v>
      </c>
      <c r="E1843" t="s">
        <v>1</v>
      </c>
      <c r="F1843">
        <v>80</v>
      </c>
      <c r="G1843" s="2">
        <v>0</v>
      </c>
      <c r="H1843" t="s">
        <v>6396</v>
      </c>
      <c r="I1843" t="s">
        <v>6397</v>
      </c>
      <c r="J1843" t="s">
        <v>1069</v>
      </c>
      <c r="K1843">
        <v>7</v>
      </c>
      <c r="L1843" t="s">
        <v>429</v>
      </c>
      <c r="M1843" t="s">
        <v>328</v>
      </c>
      <c r="N1843" t="s">
        <v>1070</v>
      </c>
      <c r="O1843" t="s">
        <v>1071</v>
      </c>
      <c r="P1843" t="s">
        <v>1072</v>
      </c>
      <c r="Q1843" t="s">
        <v>429</v>
      </c>
      <c r="R1843" t="s">
        <v>430</v>
      </c>
      <c r="S1843" t="s">
        <v>1073</v>
      </c>
      <c r="T1843" t="s">
        <v>1072</v>
      </c>
      <c r="U1843" t="s">
        <v>429</v>
      </c>
      <c r="V1843" t="s">
        <v>430</v>
      </c>
    </row>
    <row r="1844" spans="1:22">
      <c r="A1844" t="s">
        <v>6318</v>
      </c>
      <c r="B1844">
        <v>168</v>
      </c>
      <c r="C1844" t="s">
        <v>0</v>
      </c>
      <c r="D1844">
        <v>1</v>
      </c>
      <c r="E1844" t="s">
        <v>1</v>
      </c>
      <c r="F1844">
        <v>80</v>
      </c>
      <c r="G1844" s="2">
        <v>0</v>
      </c>
      <c r="H1844" t="s">
        <v>6398</v>
      </c>
      <c r="I1844" t="s">
        <v>6399</v>
      </c>
      <c r="J1844" t="s">
        <v>1069</v>
      </c>
      <c r="K1844">
        <v>7</v>
      </c>
      <c r="L1844" t="s">
        <v>429</v>
      </c>
      <c r="M1844" t="s">
        <v>328</v>
      </c>
      <c r="N1844" t="s">
        <v>1070</v>
      </c>
      <c r="O1844" t="s">
        <v>1071</v>
      </c>
      <c r="P1844" t="s">
        <v>1072</v>
      </c>
      <c r="Q1844" t="s">
        <v>429</v>
      </c>
      <c r="R1844" t="s">
        <v>430</v>
      </c>
      <c r="S1844" t="s">
        <v>1073</v>
      </c>
      <c r="T1844" t="s">
        <v>1072</v>
      </c>
      <c r="U1844" t="s">
        <v>429</v>
      </c>
      <c r="V1844" t="s">
        <v>430</v>
      </c>
    </row>
    <row r="1845" spans="1:22">
      <c r="A1845" t="s">
        <v>6318</v>
      </c>
      <c r="B1845">
        <v>168</v>
      </c>
      <c r="C1845" t="s">
        <v>0</v>
      </c>
      <c r="D1845">
        <v>1</v>
      </c>
      <c r="E1845" t="s">
        <v>1</v>
      </c>
      <c r="F1845">
        <v>80</v>
      </c>
      <c r="G1845" s="2">
        <v>0</v>
      </c>
      <c r="H1845" t="s">
        <v>6400</v>
      </c>
      <c r="I1845" t="s">
        <v>6401</v>
      </c>
      <c r="J1845" t="s">
        <v>1069</v>
      </c>
      <c r="K1845">
        <v>7</v>
      </c>
      <c r="L1845" t="s">
        <v>429</v>
      </c>
      <c r="M1845" t="s">
        <v>328</v>
      </c>
      <c r="N1845" t="s">
        <v>1070</v>
      </c>
      <c r="O1845" t="s">
        <v>1071</v>
      </c>
      <c r="P1845" t="s">
        <v>1072</v>
      </c>
      <c r="Q1845" t="s">
        <v>429</v>
      </c>
      <c r="R1845" t="s">
        <v>430</v>
      </c>
      <c r="S1845" t="s">
        <v>1073</v>
      </c>
      <c r="T1845" t="s">
        <v>1072</v>
      </c>
      <c r="U1845" t="s">
        <v>429</v>
      </c>
      <c r="V1845" t="s">
        <v>430</v>
      </c>
    </row>
    <row r="1846" spans="1:22">
      <c r="A1846" t="s">
        <v>6318</v>
      </c>
      <c r="B1846">
        <v>168</v>
      </c>
      <c r="C1846" t="s">
        <v>0</v>
      </c>
      <c r="D1846">
        <v>1</v>
      </c>
      <c r="E1846" t="s">
        <v>1</v>
      </c>
      <c r="F1846">
        <v>80</v>
      </c>
      <c r="G1846" s="2">
        <v>0</v>
      </c>
      <c r="H1846" t="s">
        <v>6402</v>
      </c>
      <c r="I1846" t="s">
        <v>6403</v>
      </c>
      <c r="J1846" t="s">
        <v>1069</v>
      </c>
      <c r="K1846">
        <v>7</v>
      </c>
      <c r="L1846" t="s">
        <v>429</v>
      </c>
      <c r="M1846" t="s">
        <v>328</v>
      </c>
      <c r="N1846" t="s">
        <v>1070</v>
      </c>
      <c r="O1846" t="s">
        <v>1071</v>
      </c>
      <c r="P1846" t="s">
        <v>1072</v>
      </c>
      <c r="Q1846" t="s">
        <v>429</v>
      </c>
      <c r="R1846" t="s">
        <v>430</v>
      </c>
      <c r="S1846" t="s">
        <v>1073</v>
      </c>
      <c r="T1846" t="s">
        <v>1072</v>
      </c>
      <c r="U1846" t="s">
        <v>429</v>
      </c>
      <c r="V1846" t="s">
        <v>430</v>
      </c>
    </row>
    <row r="1847" spans="1:22">
      <c r="A1847" t="s">
        <v>6318</v>
      </c>
      <c r="B1847">
        <v>168</v>
      </c>
      <c r="C1847" t="s">
        <v>0</v>
      </c>
      <c r="D1847">
        <v>1</v>
      </c>
      <c r="E1847" t="s">
        <v>1</v>
      </c>
      <c r="F1847">
        <v>80</v>
      </c>
      <c r="G1847" s="2">
        <v>0</v>
      </c>
      <c r="H1847" t="s">
        <v>6404</v>
      </c>
      <c r="I1847" t="s">
        <v>6405</v>
      </c>
      <c r="J1847" t="s">
        <v>1069</v>
      </c>
      <c r="K1847">
        <v>7</v>
      </c>
      <c r="L1847" t="s">
        <v>429</v>
      </c>
      <c r="M1847" t="s">
        <v>328</v>
      </c>
      <c r="N1847" t="s">
        <v>1070</v>
      </c>
      <c r="O1847" t="s">
        <v>1071</v>
      </c>
      <c r="P1847" t="s">
        <v>1072</v>
      </c>
      <c r="Q1847" t="s">
        <v>429</v>
      </c>
      <c r="R1847" t="s">
        <v>430</v>
      </c>
      <c r="S1847" t="s">
        <v>1073</v>
      </c>
      <c r="T1847" t="s">
        <v>1072</v>
      </c>
      <c r="U1847" t="s">
        <v>429</v>
      </c>
      <c r="V1847" t="s">
        <v>430</v>
      </c>
    </row>
    <row r="1848" spans="1:22">
      <c r="A1848" t="s">
        <v>6318</v>
      </c>
      <c r="B1848">
        <v>168</v>
      </c>
      <c r="C1848" t="s">
        <v>0</v>
      </c>
      <c r="D1848">
        <v>1</v>
      </c>
      <c r="E1848" t="s">
        <v>1</v>
      </c>
      <c r="F1848">
        <v>80</v>
      </c>
      <c r="G1848" s="2">
        <v>0</v>
      </c>
      <c r="H1848" t="s">
        <v>6406</v>
      </c>
      <c r="I1848" t="s">
        <v>6407</v>
      </c>
      <c r="J1848" t="s">
        <v>1069</v>
      </c>
      <c r="K1848">
        <v>7</v>
      </c>
      <c r="L1848" t="s">
        <v>429</v>
      </c>
      <c r="M1848" t="s">
        <v>328</v>
      </c>
      <c r="N1848" t="s">
        <v>1070</v>
      </c>
      <c r="O1848" t="s">
        <v>1071</v>
      </c>
      <c r="P1848" t="s">
        <v>1072</v>
      </c>
      <c r="Q1848" t="s">
        <v>429</v>
      </c>
      <c r="R1848" t="s">
        <v>430</v>
      </c>
      <c r="S1848" t="s">
        <v>1073</v>
      </c>
      <c r="T1848" t="s">
        <v>1072</v>
      </c>
      <c r="U1848" t="s">
        <v>429</v>
      </c>
      <c r="V1848" t="s">
        <v>430</v>
      </c>
    </row>
    <row r="1849" spans="1:22">
      <c r="A1849" t="s">
        <v>6318</v>
      </c>
      <c r="B1849">
        <v>168</v>
      </c>
      <c r="C1849" t="s">
        <v>0</v>
      </c>
      <c r="D1849">
        <v>1</v>
      </c>
      <c r="E1849" t="s">
        <v>1</v>
      </c>
      <c r="F1849">
        <v>80</v>
      </c>
      <c r="G1849" s="2">
        <v>0</v>
      </c>
      <c r="H1849" t="s">
        <v>6408</v>
      </c>
      <c r="I1849" t="s">
        <v>6409</v>
      </c>
      <c r="J1849" t="s">
        <v>1069</v>
      </c>
      <c r="K1849">
        <v>7</v>
      </c>
      <c r="L1849" t="s">
        <v>429</v>
      </c>
      <c r="M1849" t="s">
        <v>328</v>
      </c>
      <c r="N1849" t="s">
        <v>1070</v>
      </c>
      <c r="O1849" t="s">
        <v>1071</v>
      </c>
      <c r="P1849" t="s">
        <v>1072</v>
      </c>
      <c r="Q1849" t="s">
        <v>429</v>
      </c>
      <c r="R1849" t="s">
        <v>430</v>
      </c>
      <c r="S1849" t="s">
        <v>1073</v>
      </c>
      <c r="T1849" t="s">
        <v>1072</v>
      </c>
      <c r="U1849" t="s">
        <v>429</v>
      </c>
      <c r="V1849" t="s">
        <v>430</v>
      </c>
    </row>
    <row r="1850" spans="1:22">
      <c r="A1850" t="s">
        <v>6318</v>
      </c>
      <c r="B1850">
        <v>168</v>
      </c>
      <c r="C1850" t="s">
        <v>0</v>
      </c>
      <c r="D1850">
        <v>1</v>
      </c>
      <c r="E1850" t="s">
        <v>1</v>
      </c>
      <c r="F1850">
        <v>80</v>
      </c>
      <c r="G1850" s="2">
        <v>0</v>
      </c>
      <c r="H1850" t="s">
        <v>6410</v>
      </c>
      <c r="I1850" t="s">
        <v>6411</v>
      </c>
      <c r="J1850" t="s">
        <v>1069</v>
      </c>
      <c r="K1850">
        <v>7</v>
      </c>
      <c r="L1850" t="s">
        <v>429</v>
      </c>
      <c r="M1850" t="s">
        <v>328</v>
      </c>
      <c r="N1850" t="s">
        <v>1070</v>
      </c>
      <c r="O1850" t="s">
        <v>1071</v>
      </c>
      <c r="P1850" t="s">
        <v>1072</v>
      </c>
      <c r="Q1850" t="s">
        <v>429</v>
      </c>
      <c r="R1850" t="s">
        <v>430</v>
      </c>
      <c r="S1850" t="s">
        <v>1073</v>
      </c>
      <c r="T1850" t="s">
        <v>1072</v>
      </c>
      <c r="U1850" t="s">
        <v>429</v>
      </c>
      <c r="V1850" t="s">
        <v>430</v>
      </c>
    </row>
    <row r="1851" spans="1:22">
      <c r="A1851" t="s">
        <v>6318</v>
      </c>
      <c r="B1851">
        <v>168</v>
      </c>
      <c r="C1851" t="s">
        <v>0</v>
      </c>
      <c r="D1851">
        <v>1</v>
      </c>
      <c r="E1851" t="s">
        <v>1</v>
      </c>
      <c r="F1851">
        <v>80</v>
      </c>
      <c r="G1851" s="2">
        <v>0</v>
      </c>
      <c r="H1851" t="s">
        <v>6412</v>
      </c>
      <c r="I1851" t="s">
        <v>6413</v>
      </c>
      <c r="J1851" t="s">
        <v>1069</v>
      </c>
      <c r="K1851">
        <v>7</v>
      </c>
      <c r="L1851" t="s">
        <v>429</v>
      </c>
      <c r="M1851" t="s">
        <v>328</v>
      </c>
      <c r="N1851" t="s">
        <v>1070</v>
      </c>
      <c r="O1851" t="s">
        <v>1071</v>
      </c>
      <c r="P1851" t="s">
        <v>1072</v>
      </c>
      <c r="Q1851" t="s">
        <v>429</v>
      </c>
      <c r="R1851" t="s">
        <v>430</v>
      </c>
      <c r="S1851" t="s">
        <v>1073</v>
      </c>
      <c r="T1851" t="s">
        <v>1072</v>
      </c>
      <c r="U1851" t="s">
        <v>429</v>
      </c>
      <c r="V1851" t="s">
        <v>430</v>
      </c>
    </row>
    <row r="1852" spans="1:22">
      <c r="A1852" t="s">
        <v>6318</v>
      </c>
      <c r="B1852">
        <v>168</v>
      </c>
      <c r="C1852" t="s">
        <v>0</v>
      </c>
      <c r="D1852">
        <v>1</v>
      </c>
      <c r="E1852" t="s">
        <v>1</v>
      </c>
      <c r="F1852">
        <v>80</v>
      </c>
      <c r="G1852" s="2">
        <v>0</v>
      </c>
      <c r="H1852" t="s">
        <v>6414</v>
      </c>
      <c r="I1852" t="s">
        <v>6415</v>
      </c>
      <c r="J1852" t="s">
        <v>1069</v>
      </c>
      <c r="K1852">
        <v>7</v>
      </c>
      <c r="L1852" t="s">
        <v>429</v>
      </c>
      <c r="M1852" t="s">
        <v>328</v>
      </c>
      <c r="N1852" t="s">
        <v>1070</v>
      </c>
      <c r="O1852" t="s">
        <v>1071</v>
      </c>
      <c r="P1852" t="s">
        <v>1072</v>
      </c>
      <c r="Q1852" t="s">
        <v>429</v>
      </c>
      <c r="R1852" t="s">
        <v>430</v>
      </c>
      <c r="S1852" t="s">
        <v>1073</v>
      </c>
      <c r="T1852" t="s">
        <v>1072</v>
      </c>
      <c r="U1852" t="s">
        <v>429</v>
      </c>
      <c r="V1852" t="s">
        <v>430</v>
      </c>
    </row>
    <row r="1853" spans="1:22">
      <c r="A1853" t="s">
        <v>6318</v>
      </c>
      <c r="B1853">
        <v>168</v>
      </c>
      <c r="C1853" t="s">
        <v>0</v>
      </c>
      <c r="D1853">
        <v>1</v>
      </c>
      <c r="E1853" t="s">
        <v>1</v>
      </c>
      <c r="F1853">
        <v>80</v>
      </c>
      <c r="G1853" s="2">
        <v>0</v>
      </c>
      <c r="H1853" t="s">
        <v>6416</v>
      </c>
      <c r="I1853" t="s">
        <v>6417</v>
      </c>
      <c r="J1853" t="s">
        <v>1069</v>
      </c>
      <c r="K1853">
        <v>7</v>
      </c>
      <c r="L1853" t="s">
        <v>429</v>
      </c>
      <c r="M1853" t="s">
        <v>328</v>
      </c>
      <c r="N1853" t="s">
        <v>1070</v>
      </c>
      <c r="O1853" t="s">
        <v>1071</v>
      </c>
      <c r="P1853" t="s">
        <v>1072</v>
      </c>
      <c r="Q1853" t="s">
        <v>429</v>
      </c>
      <c r="R1853" t="s">
        <v>430</v>
      </c>
      <c r="S1853" t="s">
        <v>1073</v>
      </c>
      <c r="T1853" t="s">
        <v>1072</v>
      </c>
      <c r="U1853" t="s">
        <v>429</v>
      </c>
      <c r="V1853" t="s">
        <v>430</v>
      </c>
    </row>
    <row r="1854" spans="1:22">
      <c r="A1854" t="s">
        <v>6318</v>
      </c>
      <c r="B1854">
        <v>168</v>
      </c>
      <c r="C1854" t="s">
        <v>0</v>
      </c>
      <c r="D1854">
        <v>1</v>
      </c>
      <c r="E1854" t="s">
        <v>1</v>
      </c>
      <c r="F1854">
        <v>80</v>
      </c>
      <c r="G1854" s="2">
        <v>0</v>
      </c>
      <c r="H1854" t="s">
        <v>6418</v>
      </c>
      <c r="I1854" t="s">
        <v>6419</v>
      </c>
      <c r="J1854" t="s">
        <v>1069</v>
      </c>
      <c r="K1854">
        <v>7</v>
      </c>
      <c r="L1854" t="s">
        <v>429</v>
      </c>
      <c r="M1854" t="s">
        <v>328</v>
      </c>
      <c r="N1854" t="s">
        <v>1070</v>
      </c>
      <c r="O1854" t="s">
        <v>1071</v>
      </c>
      <c r="P1854" t="s">
        <v>1072</v>
      </c>
      <c r="Q1854" t="s">
        <v>429</v>
      </c>
      <c r="R1854" t="s">
        <v>430</v>
      </c>
      <c r="S1854" t="s">
        <v>1073</v>
      </c>
      <c r="T1854" t="s">
        <v>1072</v>
      </c>
      <c r="U1854" t="s">
        <v>429</v>
      </c>
      <c r="V1854" t="s">
        <v>430</v>
      </c>
    </row>
    <row r="1855" spans="1:22">
      <c r="A1855" t="s">
        <v>6318</v>
      </c>
      <c r="B1855">
        <v>168</v>
      </c>
      <c r="C1855" t="s">
        <v>0</v>
      </c>
      <c r="D1855">
        <v>1</v>
      </c>
      <c r="E1855" t="s">
        <v>1</v>
      </c>
      <c r="F1855">
        <v>80</v>
      </c>
      <c r="G1855" s="2">
        <v>0</v>
      </c>
      <c r="H1855" t="s">
        <v>6420</v>
      </c>
      <c r="I1855" t="s">
        <v>6421</v>
      </c>
      <c r="J1855" t="s">
        <v>1069</v>
      </c>
      <c r="K1855">
        <v>7</v>
      </c>
      <c r="L1855" t="s">
        <v>429</v>
      </c>
      <c r="M1855" t="s">
        <v>328</v>
      </c>
      <c r="N1855" t="s">
        <v>1070</v>
      </c>
      <c r="O1855" t="s">
        <v>1071</v>
      </c>
      <c r="P1855" t="s">
        <v>1072</v>
      </c>
      <c r="Q1855" t="s">
        <v>429</v>
      </c>
      <c r="R1855" t="s">
        <v>430</v>
      </c>
      <c r="S1855" t="s">
        <v>1073</v>
      </c>
      <c r="T1855" t="s">
        <v>1072</v>
      </c>
      <c r="U1855" t="s">
        <v>429</v>
      </c>
      <c r="V1855" t="s">
        <v>430</v>
      </c>
    </row>
    <row r="1856" spans="1:22">
      <c r="A1856" t="s">
        <v>6318</v>
      </c>
      <c r="B1856">
        <v>168</v>
      </c>
      <c r="C1856" t="s">
        <v>0</v>
      </c>
      <c r="D1856">
        <v>1</v>
      </c>
      <c r="E1856" t="s">
        <v>1</v>
      </c>
      <c r="F1856">
        <v>80</v>
      </c>
      <c r="G1856" s="2">
        <v>0</v>
      </c>
      <c r="H1856" t="s">
        <v>6422</v>
      </c>
      <c r="I1856" t="s">
        <v>6423</v>
      </c>
      <c r="J1856" t="s">
        <v>1069</v>
      </c>
      <c r="K1856">
        <v>7</v>
      </c>
      <c r="L1856" t="s">
        <v>429</v>
      </c>
      <c r="M1856" t="s">
        <v>328</v>
      </c>
      <c r="N1856" t="s">
        <v>1070</v>
      </c>
      <c r="O1856" t="s">
        <v>1071</v>
      </c>
      <c r="P1856" t="s">
        <v>1072</v>
      </c>
      <c r="Q1856" t="s">
        <v>429</v>
      </c>
      <c r="R1856" t="s">
        <v>430</v>
      </c>
      <c r="S1856" t="s">
        <v>1073</v>
      </c>
      <c r="T1856" t="s">
        <v>1072</v>
      </c>
      <c r="U1856" t="s">
        <v>429</v>
      </c>
      <c r="V1856" t="s">
        <v>430</v>
      </c>
    </row>
    <row r="1857" spans="1:29">
      <c r="A1857" t="s">
        <v>6318</v>
      </c>
      <c r="B1857">
        <v>168</v>
      </c>
      <c r="C1857" t="s">
        <v>0</v>
      </c>
      <c r="D1857">
        <v>1</v>
      </c>
      <c r="E1857" t="s">
        <v>1</v>
      </c>
      <c r="F1857">
        <v>80</v>
      </c>
      <c r="G1857" s="2">
        <v>0</v>
      </c>
      <c r="H1857" t="s">
        <v>6424</v>
      </c>
      <c r="I1857" t="s">
        <v>6425</v>
      </c>
      <c r="J1857" t="s">
        <v>1069</v>
      </c>
      <c r="K1857">
        <v>7</v>
      </c>
      <c r="L1857" t="s">
        <v>429</v>
      </c>
      <c r="M1857" t="s">
        <v>328</v>
      </c>
      <c r="N1857" t="s">
        <v>1070</v>
      </c>
      <c r="O1857" t="s">
        <v>1071</v>
      </c>
      <c r="P1857" t="s">
        <v>1072</v>
      </c>
      <c r="Q1857" t="s">
        <v>429</v>
      </c>
      <c r="R1857" t="s">
        <v>430</v>
      </c>
      <c r="S1857" t="s">
        <v>1073</v>
      </c>
      <c r="T1857" t="s">
        <v>1072</v>
      </c>
      <c r="U1857" t="s">
        <v>429</v>
      </c>
      <c r="V1857" t="s">
        <v>430</v>
      </c>
    </row>
    <row r="1858" spans="1:29">
      <c r="A1858" t="s">
        <v>6318</v>
      </c>
      <c r="B1858">
        <v>168</v>
      </c>
      <c r="C1858" t="s">
        <v>0</v>
      </c>
      <c r="D1858">
        <v>1</v>
      </c>
      <c r="E1858" t="s">
        <v>1</v>
      </c>
      <c r="F1858">
        <v>77</v>
      </c>
      <c r="G1858" s="2">
        <v>0</v>
      </c>
      <c r="H1858" t="s">
        <v>6426</v>
      </c>
      <c r="I1858" t="s">
        <v>6427</v>
      </c>
      <c r="J1858" t="s">
        <v>5827</v>
      </c>
      <c r="K1858" t="s">
        <v>10</v>
      </c>
      <c r="L1858">
        <v>24</v>
      </c>
      <c r="M1858" t="s">
        <v>6428</v>
      </c>
      <c r="N1858" t="s">
        <v>6429</v>
      </c>
      <c r="O1858" t="s">
        <v>10</v>
      </c>
      <c r="P1858" t="s">
        <v>115</v>
      </c>
      <c r="Q1858" t="s">
        <v>6430</v>
      </c>
      <c r="R1858" t="s">
        <v>6431</v>
      </c>
      <c r="S1858" t="s">
        <v>33</v>
      </c>
      <c r="T1858" t="s">
        <v>6432</v>
      </c>
    </row>
    <row r="1859" spans="1:29">
      <c r="A1859" t="s">
        <v>6318</v>
      </c>
      <c r="B1859">
        <v>168</v>
      </c>
      <c r="C1859" t="s">
        <v>0</v>
      </c>
      <c r="D1859">
        <v>1</v>
      </c>
      <c r="E1859" t="s">
        <v>1</v>
      </c>
      <c r="F1859">
        <v>74</v>
      </c>
      <c r="G1859" s="2">
        <v>0</v>
      </c>
      <c r="H1859" t="s">
        <v>6433</v>
      </c>
      <c r="I1859" t="s">
        <v>6434</v>
      </c>
      <c r="J1859" t="s">
        <v>689</v>
      </c>
      <c r="K1859" t="s">
        <v>145</v>
      </c>
      <c r="L1859" t="s">
        <v>1361</v>
      </c>
      <c r="M1859" t="s">
        <v>1542</v>
      </c>
      <c r="N1859" t="s">
        <v>6435</v>
      </c>
      <c r="O1859" t="s">
        <v>1032</v>
      </c>
    </row>
    <row r="1860" spans="1:29">
      <c r="A1860" t="s">
        <v>6318</v>
      </c>
      <c r="B1860">
        <v>168</v>
      </c>
      <c r="C1860" t="s">
        <v>0</v>
      </c>
      <c r="D1860">
        <v>1</v>
      </c>
      <c r="E1860" t="s">
        <v>1</v>
      </c>
      <c r="F1860">
        <v>70</v>
      </c>
      <c r="G1860" s="2">
        <v>0</v>
      </c>
      <c r="H1860" t="s">
        <v>6436</v>
      </c>
      <c r="I1860" t="s">
        <v>6437</v>
      </c>
      <c r="J1860" t="s">
        <v>6438</v>
      </c>
      <c r="K1860" t="s">
        <v>6439</v>
      </c>
      <c r="L1860" t="s">
        <v>4088</v>
      </c>
      <c r="M1860" t="s">
        <v>10</v>
      </c>
      <c r="N1860" t="s">
        <v>6440</v>
      </c>
      <c r="O1860">
        <v>2</v>
      </c>
      <c r="P1860" t="s">
        <v>6441</v>
      </c>
    </row>
    <row r="1861" spans="1:29">
      <c r="A1861" t="s">
        <v>6318</v>
      </c>
      <c r="B1861">
        <v>168</v>
      </c>
      <c r="C1861" t="s">
        <v>0</v>
      </c>
      <c r="D1861">
        <v>1</v>
      </c>
      <c r="E1861" t="s">
        <v>1</v>
      </c>
      <c r="F1861">
        <v>69</v>
      </c>
      <c r="G1861" s="2">
        <v>0</v>
      </c>
      <c r="H1861" t="s">
        <v>6442</v>
      </c>
      <c r="I1861" t="s">
        <v>6443</v>
      </c>
      <c r="J1861" t="s">
        <v>1924</v>
      </c>
      <c r="K1861" t="s">
        <v>10</v>
      </c>
      <c r="L1861" t="s">
        <v>6444</v>
      </c>
    </row>
    <row r="1862" spans="1:29">
      <c r="A1862" t="s">
        <v>6318</v>
      </c>
      <c r="B1862">
        <v>168</v>
      </c>
      <c r="C1862" t="s">
        <v>0</v>
      </c>
      <c r="D1862">
        <v>1</v>
      </c>
      <c r="E1862" t="s">
        <v>1</v>
      </c>
      <c r="F1862">
        <v>69</v>
      </c>
      <c r="G1862" s="2">
        <v>0</v>
      </c>
      <c r="H1862" t="s">
        <v>6445</v>
      </c>
      <c r="I1862" t="s">
        <v>6446</v>
      </c>
      <c r="J1862" t="s">
        <v>982</v>
      </c>
      <c r="K1862" t="s">
        <v>10</v>
      </c>
      <c r="L1862" t="s">
        <v>983</v>
      </c>
      <c r="M1862" t="s">
        <v>917</v>
      </c>
      <c r="N1862" t="s">
        <v>495</v>
      </c>
    </row>
    <row r="1863" spans="1:29">
      <c r="A1863" t="s">
        <v>6318</v>
      </c>
      <c r="B1863">
        <v>168</v>
      </c>
      <c r="C1863" t="s">
        <v>0</v>
      </c>
      <c r="D1863">
        <v>1</v>
      </c>
      <c r="E1863" t="s">
        <v>1</v>
      </c>
      <c r="F1863">
        <v>67</v>
      </c>
      <c r="G1863" s="2">
        <v>0</v>
      </c>
      <c r="H1863" t="s">
        <v>6447</v>
      </c>
      <c r="I1863" t="s">
        <v>6448</v>
      </c>
      <c r="J1863" t="s">
        <v>6449</v>
      </c>
      <c r="K1863" t="s">
        <v>10</v>
      </c>
      <c r="L1863" t="s">
        <v>6450</v>
      </c>
    </row>
    <row r="1864" spans="1:29">
      <c r="A1864" t="s">
        <v>6318</v>
      </c>
      <c r="B1864">
        <v>168</v>
      </c>
      <c r="C1864" t="s">
        <v>0</v>
      </c>
      <c r="D1864">
        <v>1</v>
      </c>
      <c r="E1864" t="s">
        <v>1</v>
      </c>
      <c r="F1864">
        <v>64</v>
      </c>
      <c r="G1864" s="2">
        <v>0</v>
      </c>
      <c r="H1864" t="s">
        <v>6451</v>
      </c>
      <c r="I1864" t="s">
        <v>6452</v>
      </c>
      <c r="J1864" t="s">
        <v>1121</v>
      </c>
      <c r="K1864" t="s">
        <v>313</v>
      </c>
      <c r="L1864" t="s">
        <v>429</v>
      </c>
      <c r="M1864" t="s">
        <v>328</v>
      </c>
      <c r="N1864" t="s">
        <v>1122</v>
      </c>
      <c r="O1864" t="s">
        <v>685</v>
      </c>
      <c r="P1864" t="s">
        <v>1938</v>
      </c>
      <c r="Q1864" t="s">
        <v>1678</v>
      </c>
      <c r="R1864" t="s">
        <v>1126</v>
      </c>
      <c r="S1864" t="s">
        <v>1679</v>
      </c>
      <c r="T1864" t="s">
        <v>607</v>
      </c>
      <c r="U1864" t="s">
        <v>1678</v>
      </c>
      <c r="V1864" t="s">
        <v>1126</v>
      </c>
      <c r="W1864" t="s">
        <v>1680</v>
      </c>
      <c r="X1864" t="s">
        <v>607</v>
      </c>
    </row>
    <row r="1865" spans="1:29">
      <c r="A1865" t="s">
        <v>6318</v>
      </c>
      <c r="B1865">
        <v>168</v>
      </c>
      <c r="C1865" t="s">
        <v>0</v>
      </c>
      <c r="D1865">
        <v>1</v>
      </c>
      <c r="E1865" t="s">
        <v>1</v>
      </c>
      <c r="F1865">
        <v>64</v>
      </c>
      <c r="G1865" s="2">
        <v>0</v>
      </c>
      <c r="H1865" t="s">
        <v>6453</v>
      </c>
      <c r="I1865" t="s">
        <v>6454</v>
      </c>
      <c r="J1865" t="s">
        <v>1121</v>
      </c>
      <c r="K1865" t="s">
        <v>313</v>
      </c>
      <c r="L1865" t="s">
        <v>429</v>
      </c>
      <c r="M1865" t="s">
        <v>328</v>
      </c>
      <c r="N1865" t="s">
        <v>1122</v>
      </c>
      <c r="O1865" t="s">
        <v>685</v>
      </c>
      <c r="P1865" t="s">
        <v>1938</v>
      </c>
      <c r="Q1865" t="s">
        <v>1678</v>
      </c>
      <c r="R1865" t="s">
        <v>1126</v>
      </c>
      <c r="S1865" t="s">
        <v>1679</v>
      </c>
      <c r="T1865" t="s">
        <v>607</v>
      </c>
      <c r="U1865" t="s">
        <v>1678</v>
      </c>
      <c r="V1865" t="s">
        <v>1126</v>
      </c>
      <c r="W1865" t="s">
        <v>1680</v>
      </c>
      <c r="X1865" t="s">
        <v>607</v>
      </c>
    </row>
    <row r="1866" spans="1:29">
      <c r="A1866" t="s">
        <v>6318</v>
      </c>
      <c r="B1866">
        <v>168</v>
      </c>
      <c r="C1866" t="s">
        <v>0</v>
      </c>
      <c r="D1866">
        <v>1</v>
      </c>
      <c r="E1866" t="s">
        <v>1</v>
      </c>
      <c r="F1866">
        <v>63</v>
      </c>
      <c r="G1866" s="2">
        <v>0</v>
      </c>
      <c r="H1866" t="s">
        <v>6455</v>
      </c>
      <c r="I1866" t="s">
        <v>6456</v>
      </c>
      <c r="J1866" t="s">
        <v>313</v>
      </c>
      <c r="K1866" t="s">
        <v>314</v>
      </c>
      <c r="L1866" t="s">
        <v>315</v>
      </c>
      <c r="M1866" t="s">
        <v>316</v>
      </c>
      <c r="N1866" t="s">
        <v>317</v>
      </c>
      <c r="O1866" t="s">
        <v>318</v>
      </c>
    </row>
    <row r="1867" spans="1:29">
      <c r="A1867" t="s">
        <v>6318</v>
      </c>
      <c r="B1867">
        <v>168</v>
      </c>
      <c r="C1867" t="s">
        <v>0</v>
      </c>
      <c r="D1867">
        <v>1</v>
      </c>
      <c r="E1867" t="s">
        <v>1</v>
      </c>
      <c r="F1867">
        <v>61</v>
      </c>
      <c r="G1867" s="2">
        <v>0</v>
      </c>
      <c r="H1867" t="s">
        <v>6457</v>
      </c>
      <c r="I1867" t="s">
        <v>6458</v>
      </c>
      <c r="J1867" t="s">
        <v>6459</v>
      </c>
      <c r="K1867" t="s">
        <v>4207</v>
      </c>
      <c r="L1867" t="s">
        <v>37</v>
      </c>
      <c r="M1867" t="s">
        <v>5595</v>
      </c>
      <c r="N1867" t="s">
        <v>10</v>
      </c>
      <c r="O1867">
        <v>3</v>
      </c>
      <c r="P1867" t="s">
        <v>6460</v>
      </c>
      <c r="Q1867" t="s">
        <v>10</v>
      </c>
      <c r="R1867" t="s">
        <v>32</v>
      </c>
      <c r="S1867" t="s">
        <v>6461</v>
      </c>
      <c r="T1867" t="s">
        <v>4346</v>
      </c>
      <c r="U1867" t="s">
        <v>6462</v>
      </c>
      <c r="V1867" t="s">
        <v>10</v>
      </c>
      <c r="W1867" t="s">
        <v>6463</v>
      </c>
      <c r="X1867" t="s">
        <v>6464</v>
      </c>
      <c r="Y1867" t="s">
        <v>327</v>
      </c>
      <c r="Z1867" t="s">
        <v>328</v>
      </c>
      <c r="AA1867" t="s">
        <v>6463</v>
      </c>
      <c r="AB1867" t="s">
        <v>33</v>
      </c>
      <c r="AC1867" t="s">
        <v>6465</v>
      </c>
    </row>
    <row r="1868" spans="1:29">
      <c r="A1868" t="s">
        <v>6318</v>
      </c>
      <c r="B1868">
        <v>168</v>
      </c>
      <c r="C1868" t="s">
        <v>0</v>
      </c>
      <c r="D1868">
        <v>1</v>
      </c>
      <c r="E1868" t="s">
        <v>1</v>
      </c>
      <c r="F1868">
        <v>60</v>
      </c>
      <c r="G1868" s="2">
        <v>0</v>
      </c>
      <c r="H1868" t="s">
        <v>6466</v>
      </c>
      <c r="I1868" t="s">
        <v>6467</v>
      </c>
      <c r="J1868" t="s">
        <v>6468</v>
      </c>
      <c r="K1868" t="s">
        <v>37</v>
      </c>
      <c r="L1868" t="s">
        <v>6469</v>
      </c>
      <c r="M1868" t="s">
        <v>10</v>
      </c>
      <c r="N1868">
        <v>1</v>
      </c>
    </row>
    <row r="1869" spans="1:29">
      <c r="A1869" t="s">
        <v>6318</v>
      </c>
      <c r="B1869">
        <v>168</v>
      </c>
      <c r="C1869" t="s">
        <v>0</v>
      </c>
      <c r="D1869">
        <v>1</v>
      </c>
      <c r="E1869" t="s">
        <v>1</v>
      </c>
      <c r="F1869">
        <v>60</v>
      </c>
      <c r="G1869" s="2">
        <v>0</v>
      </c>
      <c r="H1869" t="s">
        <v>6470</v>
      </c>
      <c r="I1869" t="s">
        <v>6471</v>
      </c>
      <c r="J1869" t="s">
        <v>166</v>
      </c>
      <c r="K1869" t="s">
        <v>1345</v>
      </c>
      <c r="L1869" t="s">
        <v>328</v>
      </c>
      <c r="M1869" t="s">
        <v>1346</v>
      </c>
    </row>
    <row r="1870" spans="1:29">
      <c r="A1870" t="s">
        <v>6318</v>
      </c>
      <c r="B1870">
        <v>168</v>
      </c>
      <c r="C1870" t="s">
        <v>0</v>
      </c>
      <c r="D1870">
        <v>1</v>
      </c>
      <c r="E1870" t="s">
        <v>1</v>
      </c>
      <c r="F1870">
        <v>59</v>
      </c>
      <c r="G1870" s="2">
        <v>0</v>
      </c>
      <c r="H1870" t="s">
        <v>6472</v>
      </c>
      <c r="I1870" t="s">
        <v>6473</v>
      </c>
      <c r="J1870" t="s">
        <v>192</v>
      </c>
      <c r="K1870" t="s">
        <v>10</v>
      </c>
      <c r="L1870" t="s">
        <v>6474</v>
      </c>
    </row>
    <row r="1871" spans="1:29">
      <c r="A1871" t="s">
        <v>6318</v>
      </c>
      <c r="B1871">
        <v>168</v>
      </c>
      <c r="C1871" t="s">
        <v>0</v>
      </c>
      <c r="D1871">
        <v>1</v>
      </c>
      <c r="E1871" t="s">
        <v>1</v>
      </c>
      <c r="F1871">
        <v>59</v>
      </c>
      <c r="G1871" s="2">
        <v>0</v>
      </c>
      <c r="H1871" t="s">
        <v>6475</v>
      </c>
      <c r="I1871" t="s">
        <v>6476</v>
      </c>
      <c r="J1871" t="s">
        <v>6477</v>
      </c>
      <c r="K1871">
        <v>1</v>
      </c>
      <c r="L1871" t="s">
        <v>6478</v>
      </c>
      <c r="M1871" t="s">
        <v>6479</v>
      </c>
      <c r="N1871" t="s">
        <v>37</v>
      </c>
      <c r="O1871" t="s">
        <v>6480</v>
      </c>
      <c r="P1871" t="s">
        <v>651</v>
      </c>
      <c r="Q1871" t="s">
        <v>10</v>
      </c>
      <c r="R1871" t="s">
        <v>6481</v>
      </c>
      <c r="S1871" t="s">
        <v>6482</v>
      </c>
      <c r="T1871" t="s">
        <v>1506</v>
      </c>
      <c r="U1871" t="s">
        <v>11</v>
      </c>
    </row>
    <row r="1872" spans="1:29">
      <c r="A1872" t="s">
        <v>6318</v>
      </c>
      <c r="B1872">
        <v>168</v>
      </c>
      <c r="C1872" t="s">
        <v>0</v>
      </c>
      <c r="D1872">
        <v>1</v>
      </c>
      <c r="E1872" t="s">
        <v>1</v>
      </c>
      <c r="F1872">
        <v>58</v>
      </c>
      <c r="G1872" s="2">
        <v>0</v>
      </c>
      <c r="H1872" t="s">
        <v>6483</v>
      </c>
      <c r="I1872" t="s">
        <v>6484</v>
      </c>
      <c r="J1872" t="s">
        <v>166</v>
      </c>
      <c r="K1872" t="s">
        <v>6485</v>
      </c>
    </row>
    <row r="1873" spans="1:23">
      <c r="A1873" t="s">
        <v>6318</v>
      </c>
      <c r="B1873">
        <v>168</v>
      </c>
      <c r="C1873" t="s">
        <v>0</v>
      </c>
      <c r="D1873">
        <v>1</v>
      </c>
      <c r="E1873" t="s">
        <v>1</v>
      </c>
      <c r="F1873">
        <v>57</v>
      </c>
      <c r="G1873" s="2">
        <v>0</v>
      </c>
      <c r="H1873" t="s">
        <v>6486</v>
      </c>
      <c r="I1873" t="s">
        <v>6487</v>
      </c>
      <c r="J1873" t="s">
        <v>6488</v>
      </c>
      <c r="K1873" t="s">
        <v>10</v>
      </c>
      <c r="L1873">
        <v>3</v>
      </c>
    </row>
    <row r="1874" spans="1:23">
      <c r="A1874" t="s">
        <v>6318</v>
      </c>
      <c r="B1874">
        <v>168</v>
      </c>
      <c r="C1874" t="s">
        <v>0</v>
      </c>
      <c r="D1874">
        <v>1</v>
      </c>
      <c r="E1874" t="s">
        <v>1</v>
      </c>
      <c r="F1874">
        <v>55</v>
      </c>
      <c r="G1874" s="2">
        <v>0</v>
      </c>
      <c r="H1874" t="s">
        <v>6489</v>
      </c>
      <c r="I1874" t="s">
        <v>6490</v>
      </c>
      <c r="J1874" t="s">
        <v>166</v>
      </c>
      <c r="K1874" t="s">
        <v>734</v>
      </c>
      <c r="L1874" t="s">
        <v>1312</v>
      </c>
      <c r="M1874" t="s">
        <v>7</v>
      </c>
      <c r="N1874" t="s">
        <v>1693</v>
      </c>
      <c r="O1874" t="s">
        <v>734</v>
      </c>
      <c r="P1874" t="s">
        <v>1694</v>
      </c>
      <c r="Q1874" t="s">
        <v>1349</v>
      </c>
      <c r="R1874" t="s">
        <v>1695</v>
      </c>
      <c r="S1874" t="s">
        <v>10</v>
      </c>
      <c r="T1874">
        <v>1</v>
      </c>
    </row>
    <row r="1875" spans="1:23">
      <c r="A1875" t="s">
        <v>6318</v>
      </c>
      <c r="B1875">
        <v>168</v>
      </c>
      <c r="C1875" t="s">
        <v>0</v>
      </c>
      <c r="D1875">
        <v>1</v>
      </c>
      <c r="E1875" t="s">
        <v>1</v>
      </c>
      <c r="F1875">
        <v>54</v>
      </c>
      <c r="G1875" s="2">
        <v>0</v>
      </c>
      <c r="H1875" t="s">
        <v>6491</v>
      </c>
      <c r="I1875" t="s">
        <v>6492</v>
      </c>
      <c r="J1875" t="s">
        <v>595</v>
      </c>
      <c r="K1875" t="s">
        <v>313</v>
      </c>
      <c r="L1875" t="s">
        <v>596</v>
      </c>
      <c r="M1875" t="s">
        <v>1392</v>
      </c>
      <c r="N1875" t="s">
        <v>850</v>
      </c>
    </row>
    <row r="1876" spans="1:23">
      <c r="A1876" t="s">
        <v>6318</v>
      </c>
      <c r="B1876">
        <v>168</v>
      </c>
      <c r="C1876" t="s">
        <v>0</v>
      </c>
      <c r="D1876">
        <v>1</v>
      </c>
      <c r="E1876" t="s">
        <v>1</v>
      </c>
      <c r="F1876">
        <v>53</v>
      </c>
      <c r="G1876" s="2">
        <v>0</v>
      </c>
      <c r="H1876" t="s">
        <v>6493</v>
      </c>
      <c r="I1876" t="s">
        <v>6494</v>
      </c>
      <c r="J1876" t="s">
        <v>558</v>
      </c>
      <c r="K1876" t="s">
        <v>1850</v>
      </c>
      <c r="L1876" t="s">
        <v>506</v>
      </c>
      <c r="M1876" t="s">
        <v>4457</v>
      </c>
    </row>
    <row r="1877" spans="1:23">
      <c r="A1877" t="s">
        <v>6318</v>
      </c>
      <c r="B1877">
        <v>168</v>
      </c>
      <c r="C1877" t="s">
        <v>0</v>
      </c>
      <c r="D1877">
        <v>1</v>
      </c>
      <c r="E1877" t="s">
        <v>1</v>
      </c>
      <c r="F1877">
        <v>53</v>
      </c>
      <c r="G1877" s="2">
        <v>0</v>
      </c>
      <c r="H1877" t="s">
        <v>6495</v>
      </c>
      <c r="I1877" t="s">
        <v>6496</v>
      </c>
      <c r="J1877" t="s">
        <v>1725</v>
      </c>
      <c r="K1877" t="s">
        <v>3568</v>
      </c>
      <c r="L1877" t="s">
        <v>6497</v>
      </c>
      <c r="M1877" t="s">
        <v>10</v>
      </c>
      <c r="N1877" t="s">
        <v>6498</v>
      </c>
    </row>
    <row r="1878" spans="1:23">
      <c r="A1878" t="s">
        <v>6318</v>
      </c>
      <c r="B1878">
        <v>168</v>
      </c>
      <c r="C1878" t="s">
        <v>0</v>
      </c>
      <c r="D1878">
        <v>1</v>
      </c>
      <c r="E1878" t="s">
        <v>1</v>
      </c>
      <c r="F1878">
        <v>52</v>
      </c>
      <c r="G1878" s="2">
        <v>0</v>
      </c>
      <c r="H1878" t="s">
        <v>6499</v>
      </c>
      <c r="I1878" t="s">
        <v>6500</v>
      </c>
      <c r="J1878" t="s">
        <v>595</v>
      </c>
      <c r="K1878" t="s">
        <v>558</v>
      </c>
      <c r="L1878" t="s">
        <v>596</v>
      </c>
      <c r="M1878" t="s">
        <v>6501</v>
      </c>
      <c r="N1878" t="s">
        <v>598</v>
      </c>
    </row>
    <row r="1879" spans="1:23">
      <c r="A1879" t="s">
        <v>6318</v>
      </c>
      <c r="B1879">
        <v>168</v>
      </c>
      <c r="C1879" t="s">
        <v>0</v>
      </c>
      <c r="D1879">
        <v>1</v>
      </c>
      <c r="E1879" t="s">
        <v>1</v>
      </c>
      <c r="F1879">
        <v>50</v>
      </c>
      <c r="G1879" s="2">
        <v>0</v>
      </c>
      <c r="H1879" t="s">
        <v>6502</v>
      </c>
      <c r="I1879" t="s">
        <v>6503</v>
      </c>
      <c r="J1879" t="s">
        <v>6504</v>
      </c>
      <c r="K1879" t="s">
        <v>10</v>
      </c>
      <c r="L1879" t="s">
        <v>6505</v>
      </c>
    </row>
    <row r="1880" spans="1:23">
      <c r="A1880" t="s">
        <v>6318</v>
      </c>
      <c r="B1880">
        <v>168</v>
      </c>
      <c r="C1880" t="s">
        <v>0</v>
      </c>
      <c r="D1880">
        <v>1</v>
      </c>
      <c r="E1880" t="s">
        <v>1</v>
      </c>
      <c r="F1880">
        <v>49</v>
      </c>
      <c r="G1880" s="2">
        <v>0</v>
      </c>
      <c r="H1880" t="s">
        <v>6506</v>
      </c>
      <c r="I1880" t="s">
        <v>6507</v>
      </c>
      <c r="J1880" t="s">
        <v>379</v>
      </c>
      <c r="K1880" t="s">
        <v>3670</v>
      </c>
      <c r="L1880" t="s">
        <v>1648</v>
      </c>
      <c r="M1880" t="s">
        <v>1879</v>
      </c>
      <c r="N1880" t="s">
        <v>1880</v>
      </c>
      <c r="O1880" t="s">
        <v>6508</v>
      </c>
      <c r="P1880" t="s">
        <v>1882</v>
      </c>
      <c r="Q1880" t="s">
        <v>10</v>
      </c>
      <c r="R1880" t="s">
        <v>6509</v>
      </c>
      <c r="S1880" t="s">
        <v>1884</v>
      </c>
    </row>
    <row r="1881" spans="1:23">
      <c r="A1881" t="s">
        <v>6318</v>
      </c>
      <c r="B1881">
        <v>168</v>
      </c>
      <c r="C1881" t="s">
        <v>0</v>
      </c>
      <c r="D1881">
        <v>1</v>
      </c>
      <c r="E1881" t="s">
        <v>1</v>
      </c>
      <c r="F1881">
        <v>45</v>
      </c>
      <c r="G1881" s="2">
        <v>0</v>
      </c>
      <c r="H1881" t="s">
        <v>6510</v>
      </c>
      <c r="I1881" t="s">
        <v>6511</v>
      </c>
      <c r="J1881" t="s">
        <v>663</v>
      </c>
      <c r="K1881" t="s">
        <v>10</v>
      </c>
      <c r="L1881" t="s">
        <v>6512</v>
      </c>
    </row>
    <row r="1882" spans="1:23">
      <c r="A1882" t="s">
        <v>6318</v>
      </c>
      <c r="B1882">
        <v>168</v>
      </c>
      <c r="C1882" t="s">
        <v>0</v>
      </c>
      <c r="D1882">
        <v>1</v>
      </c>
      <c r="E1882" t="s">
        <v>1</v>
      </c>
      <c r="F1882">
        <v>44</v>
      </c>
      <c r="G1882" s="2">
        <v>0</v>
      </c>
      <c r="H1882" t="s">
        <v>6513</v>
      </c>
      <c r="I1882" t="s">
        <v>6514</v>
      </c>
      <c r="J1882" t="s">
        <v>379</v>
      </c>
      <c r="K1882" t="s">
        <v>380</v>
      </c>
      <c r="L1882" t="s">
        <v>381</v>
      </c>
      <c r="M1882" t="s">
        <v>382</v>
      </c>
      <c r="N1882" t="s">
        <v>6515</v>
      </c>
      <c r="O1882" t="s">
        <v>383</v>
      </c>
    </row>
    <row r="1883" spans="1:23">
      <c r="A1883" t="s">
        <v>6318</v>
      </c>
      <c r="B1883">
        <v>168</v>
      </c>
      <c r="C1883" t="s">
        <v>0</v>
      </c>
      <c r="D1883">
        <v>1</v>
      </c>
      <c r="E1883" t="s">
        <v>1</v>
      </c>
      <c r="F1883">
        <v>44</v>
      </c>
      <c r="G1883" s="2">
        <v>0</v>
      </c>
      <c r="H1883" t="s">
        <v>6516</v>
      </c>
      <c r="I1883" t="s">
        <v>6517</v>
      </c>
      <c r="J1883" t="s">
        <v>466</v>
      </c>
      <c r="K1883" t="s">
        <v>362</v>
      </c>
      <c r="L1883" t="s">
        <v>467</v>
      </c>
      <c r="M1883" t="s">
        <v>468</v>
      </c>
      <c r="N1883" t="s">
        <v>469</v>
      </c>
      <c r="O1883" t="s">
        <v>470</v>
      </c>
      <c r="P1883" t="s">
        <v>471</v>
      </c>
      <c r="Q1883" t="s">
        <v>469</v>
      </c>
    </row>
    <row r="1884" spans="1:23">
      <c r="A1884" t="s">
        <v>6318</v>
      </c>
      <c r="B1884">
        <v>168</v>
      </c>
      <c r="C1884" t="s">
        <v>0</v>
      </c>
      <c r="D1884">
        <v>1</v>
      </c>
      <c r="E1884" t="s">
        <v>1</v>
      </c>
      <c r="F1884">
        <v>35</v>
      </c>
      <c r="G1884" s="2">
        <v>0</v>
      </c>
      <c r="H1884" t="s">
        <v>6518</v>
      </c>
      <c r="I1884" t="s">
        <v>6519</v>
      </c>
      <c r="J1884" t="s">
        <v>2333</v>
      </c>
      <c r="K1884" t="s">
        <v>561</v>
      </c>
      <c r="L1884" t="s">
        <v>328</v>
      </c>
      <c r="M1884" t="s">
        <v>426</v>
      </c>
      <c r="N1884" t="s">
        <v>2334</v>
      </c>
      <c r="O1884" t="s">
        <v>1529</v>
      </c>
      <c r="P1884" t="s">
        <v>561</v>
      </c>
      <c r="Q1884" t="s">
        <v>2335</v>
      </c>
      <c r="R1884" t="s">
        <v>2336</v>
      </c>
      <c r="S1884" t="s">
        <v>328</v>
      </c>
      <c r="T1884" t="s">
        <v>2337</v>
      </c>
      <c r="U1884" t="s">
        <v>2338</v>
      </c>
      <c r="V1884" t="s">
        <v>328</v>
      </c>
      <c r="W1884" t="s">
        <v>2337</v>
      </c>
    </row>
    <row r="1885" spans="1:23">
      <c r="A1885" t="s">
        <v>6318</v>
      </c>
      <c r="B1885">
        <v>168</v>
      </c>
      <c r="C1885" t="s">
        <v>0</v>
      </c>
      <c r="D1885">
        <v>1</v>
      </c>
      <c r="E1885" t="s">
        <v>1</v>
      </c>
      <c r="F1885">
        <v>35</v>
      </c>
      <c r="G1885" s="2">
        <v>0</v>
      </c>
      <c r="H1885" t="s">
        <v>6520</v>
      </c>
      <c r="I1885" t="s">
        <v>6521</v>
      </c>
      <c r="J1885" t="s">
        <v>2333</v>
      </c>
      <c r="K1885" t="s">
        <v>561</v>
      </c>
      <c r="L1885" t="s">
        <v>328</v>
      </c>
      <c r="M1885" t="s">
        <v>426</v>
      </c>
      <c r="N1885" t="s">
        <v>2334</v>
      </c>
      <c r="O1885" t="s">
        <v>1529</v>
      </c>
      <c r="P1885" t="s">
        <v>561</v>
      </c>
      <c r="Q1885" t="s">
        <v>2335</v>
      </c>
      <c r="R1885" t="s">
        <v>2336</v>
      </c>
      <c r="S1885" t="s">
        <v>328</v>
      </c>
      <c r="T1885" t="s">
        <v>2337</v>
      </c>
      <c r="U1885" t="s">
        <v>2338</v>
      </c>
      <c r="V1885" t="s">
        <v>328</v>
      </c>
      <c r="W1885" t="s">
        <v>2337</v>
      </c>
    </row>
    <row r="1886" spans="1:23">
      <c r="A1886" t="s">
        <v>6318</v>
      </c>
      <c r="B1886">
        <v>168</v>
      </c>
      <c r="C1886" t="s">
        <v>0</v>
      </c>
      <c r="D1886">
        <v>1</v>
      </c>
      <c r="E1886" t="s">
        <v>1</v>
      </c>
      <c r="F1886">
        <v>35</v>
      </c>
      <c r="G1886" s="2">
        <v>0</v>
      </c>
      <c r="H1886" t="s">
        <v>6522</v>
      </c>
      <c r="I1886" t="s">
        <v>6523</v>
      </c>
      <c r="J1886" t="s">
        <v>2333</v>
      </c>
      <c r="K1886" t="s">
        <v>561</v>
      </c>
      <c r="L1886" t="s">
        <v>328</v>
      </c>
      <c r="M1886" t="s">
        <v>426</v>
      </c>
      <c r="N1886" t="s">
        <v>2334</v>
      </c>
      <c r="O1886" t="s">
        <v>1529</v>
      </c>
      <c r="P1886" t="s">
        <v>561</v>
      </c>
      <c r="Q1886" t="s">
        <v>2335</v>
      </c>
      <c r="R1886" t="s">
        <v>2336</v>
      </c>
      <c r="S1886" t="s">
        <v>328</v>
      </c>
      <c r="T1886" t="s">
        <v>2337</v>
      </c>
      <c r="U1886" t="s">
        <v>2338</v>
      </c>
      <c r="V1886" t="s">
        <v>328</v>
      </c>
      <c r="W1886" t="s">
        <v>2337</v>
      </c>
    </row>
    <row r="1887" spans="1:23">
      <c r="A1887" t="s">
        <v>6318</v>
      </c>
      <c r="B1887">
        <v>168</v>
      </c>
      <c r="C1887" t="s">
        <v>0</v>
      </c>
      <c r="D1887">
        <v>1</v>
      </c>
      <c r="E1887" t="s">
        <v>1</v>
      </c>
      <c r="F1887">
        <v>32</v>
      </c>
      <c r="G1887" s="2">
        <v>0</v>
      </c>
      <c r="H1887" t="s">
        <v>6524</v>
      </c>
      <c r="I1887" t="s">
        <v>6525</v>
      </c>
      <c r="J1887" t="s">
        <v>6526</v>
      </c>
      <c r="K1887" t="s">
        <v>6527</v>
      </c>
    </row>
    <row r="1888" spans="1:23">
      <c r="A1888" t="s">
        <v>6318</v>
      </c>
      <c r="B1888">
        <v>168</v>
      </c>
      <c r="C1888" t="s">
        <v>0</v>
      </c>
      <c r="D1888">
        <v>1</v>
      </c>
      <c r="E1888" t="s">
        <v>1</v>
      </c>
      <c r="F1888">
        <v>29</v>
      </c>
      <c r="G1888" s="2">
        <v>0</v>
      </c>
      <c r="H1888" t="s">
        <v>6528</v>
      </c>
      <c r="I1888" t="s">
        <v>6529</v>
      </c>
      <c r="J1888" t="s">
        <v>1811</v>
      </c>
      <c r="K1888" t="s">
        <v>840</v>
      </c>
      <c r="L1888" t="s">
        <v>1812</v>
      </c>
      <c r="M1888" t="s">
        <v>1813</v>
      </c>
    </row>
    <row r="1889" spans="1:28">
      <c r="A1889" t="s">
        <v>6318</v>
      </c>
      <c r="B1889">
        <v>168</v>
      </c>
      <c r="C1889" t="s">
        <v>0</v>
      </c>
      <c r="D1889">
        <v>1</v>
      </c>
      <c r="E1889" t="s">
        <v>1</v>
      </c>
      <c r="F1889">
        <v>29</v>
      </c>
      <c r="G1889" s="2">
        <v>0</v>
      </c>
      <c r="H1889" t="s">
        <v>6530</v>
      </c>
      <c r="I1889" t="s">
        <v>6531</v>
      </c>
      <c r="J1889" t="s">
        <v>1811</v>
      </c>
      <c r="K1889" t="s">
        <v>840</v>
      </c>
      <c r="L1889" t="s">
        <v>1812</v>
      </c>
      <c r="M1889" t="s">
        <v>1813</v>
      </c>
    </row>
    <row r="1890" spans="1:28">
      <c r="A1890" t="s">
        <v>6318</v>
      </c>
      <c r="B1890">
        <v>168</v>
      </c>
      <c r="C1890" t="s">
        <v>0</v>
      </c>
      <c r="D1890">
        <v>1</v>
      </c>
      <c r="E1890" t="s">
        <v>1</v>
      </c>
      <c r="F1890">
        <v>28</v>
      </c>
      <c r="G1890" s="2">
        <v>0</v>
      </c>
      <c r="H1890" t="s">
        <v>6532</v>
      </c>
      <c r="I1890" t="s">
        <v>6533</v>
      </c>
      <c r="J1890" t="s">
        <v>595</v>
      </c>
      <c r="K1890" t="s">
        <v>558</v>
      </c>
      <c r="L1890" t="s">
        <v>596</v>
      </c>
      <c r="M1890" t="s">
        <v>6501</v>
      </c>
      <c r="N1890" t="s">
        <v>598</v>
      </c>
      <c r="O1890" t="s">
        <v>6534</v>
      </c>
      <c r="P1890" t="s">
        <v>6535</v>
      </c>
      <c r="Q1890" t="s">
        <v>10</v>
      </c>
      <c r="R1890" t="s">
        <v>11</v>
      </c>
    </row>
    <row r="1891" spans="1:28">
      <c r="A1891" t="s">
        <v>6318</v>
      </c>
      <c r="B1891">
        <v>168</v>
      </c>
      <c r="C1891" t="s">
        <v>0</v>
      </c>
      <c r="D1891">
        <v>1</v>
      </c>
      <c r="E1891" t="s">
        <v>1</v>
      </c>
      <c r="F1891">
        <v>28</v>
      </c>
      <c r="G1891" s="2">
        <v>0</v>
      </c>
      <c r="H1891" t="s">
        <v>6536</v>
      </c>
      <c r="I1891" t="s">
        <v>6537</v>
      </c>
      <c r="J1891" t="s">
        <v>595</v>
      </c>
      <c r="K1891" t="s">
        <v>558</v>
      </c>
      <c r="L1891" t="s">
        <v>596</v>
      </c>
      <c r="M1891" t="s">
        <v>6501</v>
      </c>
      <c r="N1891" t="s">
        <v>598</v>
      </c>
      <c r="O1891" t="s">
        <v>6534</v>
      </c>
      <c r="P1891" t="s">
        <v>6535</v>
      </c>
      <c r="Q1891" t="s">
        <v>10</v>
      </c>
      <c r="R1891" t="s">
        <v>11</v>
      </c>
    </row>
    <row r="1892" spans="1:28">
      <c r="A1892" t="s">
        <v>6318</v>
      </c>
      <c r="B1892">
        <v>168</v>
      </c>
      <c r="C1892" t="s">
        <v>0</v>
      </c>
      <c r="D1892">
        <v>1</v>
      </c>
      <c r="E1892" t="s">
        <v>1</v>
      </c>
      <c r="F1892">
        <v>27</v>
      </c>
      <c r="G1892" s="2">
        <v>0</v>
      </c>
      <c r="H1892" t="s">
        <v>6538</v>
      </c>
      <c r="I1892" t="s">
        <v>6539</v>
      </c>
      <c r="J1892" t="s">
        <v>630</v>
      </c>
      <c r="K1892" t="s">
        <v>397</v>
      </c>
      <c r="L1892" t="s">
        <v>631</v>
      </c>
      <c r="M1892" t="s">
        <v>632</v>
      </c>
      <c r="N1892" t="s">
        <v>400</v>
      </c>
      <c r="O1892" t="s">
        <v>633</v>
      </c>
      <c r="P1892" t="s">
        <v>400</v>
      </c>
    </row>
    <row r="1893" spans="1:28">
      <c r="A1893" t="s">
        <v>6318</v>
      </c>
      <c r="B1893">
        <v>168</v>
      </c>
      <c r="C1893" t="s">
        <v>0</v>
      </c>
      <c r="D1893">
        <v>1</v>
      </c>
      <c r="E1893" t="s">
        <v>1</v>
      </c>
      <c r="F1893">
        <v>27</v>
      </c>
      <c r="G1893" s="2">
        <v>0</v>
      </c>
      <c r="H1893" t="s">
        <v>6540</v>
      </c>
      <c r="I1893" t="s">
        <v>6541</v>
      </c>
      <c r="J1893" t="s">
        <v>1055</v>
      </c>
      <c r="K1893" t="s">
        <v>10</v>
      </c>
      <c r="L1893" t="s">
        <v>6542</v>
      </c>
    </row>
    <row r="1894" spans="1:28">
      <c r="A1894" t="s">
        <v>6318</v>
      </c>
      <c r="B1894">
        <v>168</v>
      </c>
      <c r="C1894" t="s">
        <v>0</v>
      </c>
      <c r="D1894">
        <v>1</v>
      </c>
      <c r="E1894" t="s">
        <v>1</v>
      </c>
      <c r="F1894">
        <v>24</v>
      </c>
      <c r="G1894" s="2">
        <v>0</v>
      </c>
      <c r="H1894" t="s">
        <v>6543</v>
      </c>
      <c r="I1894" t="s">
        <v>6544</v>
      </c>
      <c r="J1894" t="s">
        <v>6545</v>
      </c>
      <c r="K1894" t="s">
        <v>10</v>
      </c>
      <c r="L1894" t="s">
        <v>6546</v>
      </c>
    </row>
    <row r="1895" spans="1:28">
      <c r="A1895" t="s">
        <v>6318</v>
      </c>
      <c r="B1895">
        <v>168</v>
      </c>
      <c r="C1895" t="s">
        <v>0</v>
      </c>
      <c r="D1895">
        <v>1</v>
      </c>
      <c r="E1895" t="s">
        <v>1</v>
      </c>
      <c r="F1895">
        <v>24</v>
      </c>
      <c r="G1895" s="2">
        <v>0</v>
      </c>
      <c r="H1895" t="s">
        <v>6547</v>
      </c>
      <c r="I1895" t="s">
        <v>6548</v>
      </c>
      <c r="J1895" t="s">
        <v>6545</v>
      </c>
      <c r="K1895" t="s">
        <v>10</v>
      </c>
      <c r="L1895" t="s">
        <v>6549</v>
      </c>
    </row>
    <row r="1896" spans="1:28">
      <c r="A1896" t="s">
        <v>6318</v>
      </c>
      <c r="B1896">
        <v>168</v>
      </c>
      <c r="C1896" t="s">
        <v>0</v>
      </c>
      <c r="D1896">
        <v>1</v>
      </c>
      <c r="E1896" t="s">
        <v>1</v>
      </c>
      <c r="F1896">
        <v>18</v>
      </c>
      <c r="G1896" s="2">
        <v>0</v>
      </c>
      <c r="H1896" t="s">
        <v>6550</v>
      </c>
      <c r="I1896" t="s">
        <v>6551</v>
      </c>
      <c r="J1896" t="s">
        <v>192</v>
      </c>
      <c r="K1896" t="s">
        <v>10</v>
      </c>
      <c r="L1896" t="s">
        <v>6552</v>
      </c>
    </row>
    <row r="1897" spans="1:28">
      <c r="A1897" t="s">
        <v>6318</v>
      </c>
      <c r="B1897">
        <v>168</v>
      </c>
      <c r="C1897" t="s">
        <v>0</v>
      </c>
      <c r="D1897">
        <v>1</v>
      </c>
      <c r="E1897" t="s">
        <v>1</v>
      </c>
      <c r="F1897">
        <v>18</v>
      </c>
      <c r="G1897" s="2">
        <v>0</v>
      </c>
      <c r="H1897" t="s">
        <v>6553</v>
      </c>
      <c r="I1897" t="s">
        <v>6554</v>
      </c>
      <c r="J1897" t="s">
        <v>1657</v>
      </c>
      <c r="K1897" t="s">
        <v>626</v>
      </c>
      <c r="L1897" t="s">
        <v>10</v>
      </c>
      <c r="M1897" t="s">
        <v>3820</v>
      </c>
      <c r="N1897" t="s">
        <v>1602</v>
      </c>
    </row>
    <row r="1898" spans="1:28">
      <c r="A1898" t="s">
        <v>6318</v>
      </c>
      <c r="B1898">
        <v>168</v>
      </c>
      <c r="C1898" t="s">
        <v>0</v>
      </c>
      <c r="D1898">
        <v>1</v>
      </c>
      <c r="E1898" t="s">
        <v>1</v>
      </c>
      <c r="F1898">
        <v>13</v>
      </c>
      <c r="G1898" s="2">
        <v>0</v>
      </c>
      <c r="H1898" t="s">
        <v>6555</v>
      </c>
      <c r="I1898" t="s">
        <v>6556</v>
      </c>
      <c r="J1898" t="s">
        <v>3019</v>
      </c>
      <c r="K1898" t="s">
        <v>6557</v>
      </c>
      <c r="L1898" t="s">
        <v>10</v>
      </c>
      <c r="M1898">
        <v>4</v>
      </c>
      <c r="N1898" t="s">
        <v>6558</v>
      </c>
      <c r="O1898" t="s">
        <v>6559</v>
      </c>
      <c r="P1898" t="s">
        <v>6560</v>
      </c>
      <c r="Q1898" t="s">
        <v>1312</v>
      </c>
      <c r="R1898" t="s">
        <v>1542</v>
      </c>
      <c r="S1898" t="s">
        <v>70</v>
      </c>
      <c r="T1898" t="s">
        <v>6561</v>
      </c>
      <c r="U1898" t="s">
        <v>5195</v>
      </c>
      <c r="V1898" t="s">
        <v>6562</v>
      </c>
      <c r="W1898" t="s">
        <v>6563</v>
      </c>
      <c r="X1898" t="s">
        <v>6564</v>
      </c>
      <c r="Y1898" t="s">
        <v>6565</v>
      </c>
      <c r="Z1898" t="s">
        <v>2691</v>
      </c>
      <c r="AA1898" t="s">
        <v>55</v>
      </c>
      <c r="AB1898" t="s">
        <v>6566</v>
      </c>
    </row>
    <row r="1899" spans="1:28">
      <c r="A1899" t="s">
        <v>6567</v>
      </c>
      <c r="B1899">
        <v>167</v>
      </c>
      <c r="C1899" t="s">
        <v>0</v>
      </c>
      <c r="D1899">
        <v>168</v>
      </c>
      <c r="E1899" t="s">
        <v>1</v>
      </c>
      <c r="F1899">
        <v>202</v>
      </c>
      <c r="G1899" s="2">
        <v>0</v>
      </c>
      <c r="H1899" t="s">
        <v>6568</v>
      </c>
      <c r="I1899" t="s">
        <v>6569</v>
      </c>
      <c r="J1899" t="s">
        <v>264</v>
      </c>
      <c r="K1899" t="s">
        <v>6570</v>
      </c>
      <c r="L1899" t="s">
        <v>6571</v>
      </c>
      <c r="M1899" t="s">
        <v>6572</v>
      </c>
      <c r="N1899" t="s">
        <v>6573</v>
      </c>
      <c r="O1899" t="s">
        <v>4513</v>
      </c>
    </row>
    <row r="1900" spans="1:28">
      <c r="A1900" t="s">
        <v>6567</v>
      </c>
      <c r="B1900">
        <v>167</v>
      </c>
      <c r="C1900" t="s">
        <v>0</v>
      </c>
      <c r="D1900">
        <v>121</v>
      </c>
      <c r="E1900" t="s">
        <v>1</v>
      </c>
      <c r="F1900">
        <v>167</v>
      </c>
      <c r="G1900" s="2">
        <v>0</v>
      </c>
      <c r="H1900" t="s">
        <v>6574</v>
      </c>
      <c r="I1900" t="s">
        <v>6575</v>
      </c>
      <c r="J1900" t="s">
        <v>6011</v>
      </c>
      <c r="K1900" t="s">
        <v>9</v>
      </c>
      <c r="L1900" t="s">
        <v>10</v>
      </c>
      <c r="M1900" t="s">
        <v>6012</v>
      </c>
    </row>
    <row r="1901" spans="1:28">
      <c r="A1901" t="s">
        <v>6567</v>
      </c>
      <c r="B1901">
        <v>167</v>
      </c>
      <c r="C1901" t="s">
        <v>0</v>
      </c>
      <c r="D1901">
        <v>121</v>
      </c>
      <c r="E1901" t="s">
        <v>1</v>
      </c>
      <c r="F1901">
        <v>137</v>
      </c>
      <c r="G1901" s="2">
        <v>0</v>
      </c>
      <c r="H1901" t="s">
        <v>6576</v>
      </c>
      <c r="I1901" t="s">
        <v>6577</v>
      </c>
      <c r="J1901" t="s">
        <v>1657</v>
      </c>
      <c r="K1901" t="s">
        <v>626</v>
      </c>
      <c r="L1901" t="s">
        <v>10</v>
      </c>
      <c r="M1901" t="s">
        <v>1658</v>
      </c>
    </row>
    <row r="1902" spans="1:28">
      <c r="A1902" t="s">
        <v>6567</v>
      </c>
      <c r="B1902">
        <v>167</v>
      </c>
      <c r="C1902" t="s">
        <v>0</v>
      </c>
      <c r="D1902">
        <v>56</v>
      </c>
      <c r="E1902" t="s">
        <v>1</v>
      </c>
      <c r="F1902">
        <v>70</v>
      </c>
      <c r="G1902" s="2">
        <v>0</v>
      </c>
      <c r="H1902" t="s">
        <v>6578</v>
      </c>
      <c r="I1902" t="s">
        <v>6579</v>
      </c>
      <c r="J1902" t="s">
        <v>379</v>
      </c>
      <c r="K1902" t="s">
        <v>1051</v>
      </c>
      <c r="L1902" t="s">
        <v>10</v>
      </c>
      <c r="M1902" t="s">
        <v>6580</v>
      </c>
    </row>
    <row r="1903" spans="1:28">
      <c r="A1903" t="s">
        <v>6567</v>
      </c>
      <c r="B1903">
        <v>167</v>
      </c>
      <c r="C1903" t="s">
        <v>0</v>
      </c>
      <c r="D1903">
        <v>1</v>
      </c>
      <c r="E1903" t="s">
        <v>1</v>
      </c>
      <c r="F1903">
        <v>127</v>
      </c>
      <c r="G1903" s="2">
        <v>0</v>
      </c>
      <c r="H1903" t="s">
        <v>6581</v>
      </c>
      <c r="I1903" t="s">
        <v>6582</v>
      </c>
      <c r="J1903" t="s">
        <v>1509</v>
      </c>
      <c r="K1903" t="s">
        <v>1510</v>
      </c>
      <c r="L1903">
        <v>2</v>
      </c>
      <c r="M1903" t="s">
        <v>1511</v>
      </c>
      <c r="N1903" t="s">
        <v>1512</v>
      </c>
      <c r="O1903" t="s">
        <v>425</v>
      </c>
      <c r="P1903" t="s">
        <v>53</v>
      </c>
      <c r="Q1903" t="s">
        <v>1514</v>
      </c>
      <c r="R1903" t="s">
        <v>1515</v>
      </c>
      <c r="S1903" t="s">
        <v>1516</v>
      </c>
      <c r="T1903" t="s">
        <v>3955</v>
      </c>
      <c r="U1903" t="s">
        <v>53</v>
      </c>
    </row>
    <row r="1904" spans="1:28">
      <c r="A1904" t="s">
        <v>6567</v>
      </c>
      <c r="B1904">
        <v>167</v>
      </c>
      <c r="C1904" t="s">
        <v>0</v>
      </c>
      <c r="D1904">
        <v>1</v>
      </c>
      <c r="E1904" t="s">
        <v>1</v>
      </c>
      <c r="F1904">
        <v>127</v>
      </c>
      <c r="G1904" s="2">
        <v>0</v>
      </c>
      <c r="H1904" t="s">
        <v>6583</v>
      </c>
      <c r="I1904" t="s">
        <v>6584</v>
      </c>
      <c r="J1904" t="s">
        <v>1509</v>
      </c>
      <c r="K1904" t="s">
        <v>1510</v>
      </c>
      <c r="L1904">
        <v>2</v>
      </c>
      <c r="M1904" t="s">
        <v>1511</v>
      </c>
      <c r="N1904" t="s">
        <v>1512</v>
      </c>
      <c r="O1904" t="s">
        <v>425</v>
      </c>
      <c r="P1904" t="s">
        <v>53</v>
      </c>
      <c r="Q1904" t="s">
        <v>1514</v>
      </c>
      <c r="R1904" t="s">
        <v>1515</v>
      </c>
      <c r="S1904" t="s">
        <v>1516</v>
      </c>
      <c r="T1904" t="s">
        <v>3955</v>
      </c>
      <c r="U1904" t="s">
        <v>53</v>
      </c>
    </row>
    <row r="1905" spans="1:24">
      <c r="A1905" t="s">
        <v>6567</v>
      </c>
      <c r="B1905">
        <v>167</v>
      </c>
      <c r="C1905" t="s">
        <v>0</v>
      </c>
      <c r="D1905">
        <v>1</v>
      </c>
      <c r="E1905" t="s">
        <v>1</v>
      </c>
      <c r="F1905">
        <v>89</v>
      </c>
      <c r="G1905" s="2">
        <v>0</v>
      </c>
      <c r="H1905" t="s">
        <v>6585</v>
      </c>
      <c r="I1905" t="s">
        <v>6586</v>
      </c>
      <c r="J1905" t="s">
        <v>1260</v>
      </c>
      <c r="K1905" t="s">
        <v>1261</v>
      </c>
      <c r="L1905">
        <v>2</v>
      </c>
      <c r="M1905" t="s">
        <v>1262</v>
      </c>
      <c r="N1905" t="s">
        <v>1263</v>
      </c>
      <c r="O1905" t="s">
        <v>1264</v>
      </c>
      <c r="P1905" t="s">
        <v>1872</v>
      </c>
      <c r="Q1905" t="s">
        <v>53</v>
      </c>
    </row>
    <row r="1906" spans="1:24">
      <c r="A1906" t="s">
        <v>6567</v>
      </c>
      <c r="B1906">
        <v>167</v>
      </c>
      <c r="C1906" t="s">
        <v>0</v>
      </c>
      <c r="D1906">
        <v>1</v>
      </c>
      <c r="E1906" t="s">
        <v>1</v>
      </c>
      <c r="F1906">
        <v>89</v>
      </c>
      <c r="G1906" s="2">
        <v>0</v>
      </c>
      <c r="H1906" t="s">
        <v>6587</v>
      </c>
      <c r="I1906" t="s">
        <v>6588</v>
      </c>
      <c r="J1906" t="s">
        <v>504</v>
      </c>
      <c r="K1906" t="s">
        <v>505</v>
      </c>
      <c r="L1906" t="s">
        <v>613</v>
      </c>
      <c r="M1906" t="s">
        <v>1225</v>
      </c>
    </row>
    <row r="1907" spans="1:24">
      <c r="A1907" t="s">
        <v>6567</v>
      </c>
      <c r="B1907">
        <v>167</v>
      </c>
      <c r="C1907" t="s">
        <v>0</v>
      </c>
      <c r="D1907">
        <v>1</v>
      </c>
      <c r="E1907" t="s">
        <v>1</v>
      </c>
      <c r="F1907">
        <v>81</v>
      </c>
      <c r="G1907" s="2">
        <v>0</v>
      </c>
      <c r="H1907" t="s">
        <v>6589</v>
      </c>
      <c r="I1907" t="s">
        <v>6590</v>
      </c>
      <c r="J1907" t="s">
        <v>4543</v>
      </c>
      <c r="K1907" t="s">
        <v>6591</v>
      </c>
      <c r="L1907">
        <v>33</v>
      </c>
      <c r="M1907" t="s">
        <v>6592</v>
      </c>
      <c r="N1907" t="s">
        <v>495</v>
      </c>
    </row>
    <row r="1908" spans="1:24">
      <c r="A1908" t="s">
        <v>6567</v>
      </c>
      <c r="B1908">
        <v>167</v>
      </c>
      <c r="C1908" t="s">
        <v>0</v>
      </c>
      <c r="D1908">
        <v>1</v>
      </c>
      <c r="E1908" t="s">
        <v>1</v>
      </c>
      <c r="F1908">
        <v>81</v>
      </c>
      <c r="G1908" s="2">
        <v>0</v>
      </c>
      <c r="H1908" t="s">
        <v>6593</v>
      </c>
      <c r="I1908" t="s">
        <v>6594</v>
      </c>
      <c r="J1908" t="s">
        <v>646</v>
      </c>
      <c r="K1908" t="s">
        <v>647</v>
      </c>
      <c r="L1908" t="s">
        <v>1759</v>
      </c>
      <c r="M1908" t="s">
        <v>649</v>
      </c>
      <c r="N1908" t="s">
        <v>650</v>
      </c>
      <c r="O1908" t="s">
        <v>651</v>
      </c>
      <c r="P1908" t="s">
        <v>1760</v>
      </c>
      <c r="Q1908" t="s">
        <v>652</v>
      </c>
      <c r="R1908" t="s">
        <v>1760</v>
      </c>
    </row>
    <row r="1909" spans="1:24">
      <c r="A1909" t="s">
        <v>6567</v>
      </c>
      <c r="B1909">
        <v>167</v>
      </c>
      <c r="C1909" t="s">
        <v>0</v>
      </c>
      <c r="D1909">
        <v>1</v>
      </c>
      <c r="E1909" t="s">
        <v>1</v>
      </c>
      <c r="F1909">
        <v>79</v>
      </c>
      <c r="G1909" s="2">
        <v>0</v>
      </c>
      <c r="H1909" t="s">
        <v>6595</v>
      </c>
      <c r="I1909" t="s">
        <v>6596</v>
      </c>
      <c r="J1909" t="s">
        <v>1500</v>
      </c>
      <c r="K1909" t="s">
        <v>1501</v>
      </c>
      <c r="L1909" t="s">
        <v>1502</v>
      </c>
      <c r="M1909" t="s">
        <v>1503</v>
      </c>
      <c r="N1909" t="s">
        <v>6597</v>
      </c>
      <c r="O1909" t="s">
        <v>1504</v>
      </c>
      <c r="P1909" t="s">
        <v>1505</v>
      </c>
      <c r="Q1909" t="s">
        <v>963</v>
      </c>
      <c r="R1909" t="s">
        <v>6598</v>
      </c>
      <c r="S1909" t="s">
        <v>495</v>
      </c>
    </row>
    <row r="1910" spans="1:24">
      <c r="A1910" t="s">
        <v>6567</v>
      </c>
      <c r="B1910">
        <v>167</v>
      </c>
      <c r="C1910" t="s">
        <v>0</v>
      </c>
      <c r="D1910">
        <v>1</v>
      </c>
      <c r="E1910" t="s">
        <v>1</v>
      </c>
      <c r="F1910">
        <v>78</v>
      </c>
      <c r="G1910" s="2">
        <v>0</v>
      </c>
      <c r="H1910" t="s">
        <v>6599</v>
      </c>
      <c r="I1910" t="s">
        <v>6600</v>
      </c>
      <c r="J1910" t="s">
        <v>2981</v>
      </c>
      <c r="K1910" t="s">
        <v>10</v>
      </c>
      <c r="L1910" t="s">
        <v>6601</v>
      </c>
      <c r="M1910" t="s">
        <v>6602</v>
      </c>
      <c r="N1910" t="s">
        <v>6603</v>
      </c>
      <c r="O1910" t="s">
        <v>4602</v>
      </c>
      <c r="P1910">
        <v>1</v>
      </c>
      <c r="Q1910" t="s">
        <v>2705</v>
      </c>
    </row>
    <row r="1911" spans="1:24">
      <c r="A1911" t="s">
        <v>6567</v>
      </c>
      <c r="B1911">
        <v>167</v>
      </c>
      <c r="C1911" t="s">
        <v>0</v>
      </c>
      <c r="D1911">
        <v>1</v>
      </c>
      <c r="E1911" t="s">
        <v>1</v>
      </c>
      <c r="F1911">
        <v>74</v>
      </c>
      <c r="G1911" s="2">
        <v>0</v>
      </c>
      <c r="H1911" t="s">
        <v>6604</v>
      </c>
      <c r="I1911" t="s">
        <v>6605</v>
      </c>
      <c r="J1911" t="s">
        <v>6606</v>
      </c>
    </row>
    <row r="1912" spans="1:24">
      <c r="A1912" t="s">
        <v>6567</v>
      </c>
      <c r="B1912">
        <v>167</v>
      </c>
      <c r="C1912" t="s">
        <v>0</v>
      </c>
      <c r="D1912">
        <v>1</v>
      </c>
      <c r="E1912" t="s">
        <v>1</v>
      </c>
      <c r="F1912">
        <v>72</v>
      </c>
      <c r="G1912" s="2">
        <v>0</v>
      </c>
      <c r="H1912" t="s">
        <v>6607</v>
      </c>
      <c r="I1912" t="s">
        <v>6608</v>
      </c>
      <c r="J1912" t="s">
        <v>6609</v>
      </c>
      <c r="K1912" t="s">
        <v>6610</v>
      </c>
      <c r="L1912" t="s">
        <v>6611</v>
      </c>
      <c r="M1912" t="s">
        <v>1677</v>
      </c>
    </row>
    <row r="1913" spans="1:24">
      <c r="A1913" t="s">
        <v>6567</v>
      </c>
      <c r="B1913">
        <v>167</v>
      </c>
      <c r="C1913" t="s">
        <v>0</v>
      </c>
      <c r="D1913">
        <v>1</v>
      </c>
      <c r="E1913" t="s">
        <v>1</v>
      </c>
      <c r="F1913">
        <v>71</v>
      </c>
      <c r="G1913" s="2">
        <v>0</v>
      </c>
      <c r="H1913" t="s">
        <v>6612</v>
      </c>
      <c r="I1913" t="s">
        <v>6613</v>
      </c>
      <c r="J1913" t="s">
        <v>192</v>
      </c>
      <c r="K1913" t="s">
        <v>10</v>
      </c>
      <c r="L1913" t="s">
        <v>6614</v>
      </c>
    </row>
    <row r="1914" spans="1:24">
      <c r="A1914" t="s">
        <v>6567</v>
      </c>
      <c r="B1914">
        <v>167</v>
      </c>
      <c r="C1914" t="s">
        <v>0</v>
      </c>
      <c r="D1914">
        <v>1</v>
      </c>
      <c r="E1914" t="s">
        <v>1</v>
      </c>
      <c r="F1914">
        <v>71</v>
      </c>
      <c r="G1914" s="2">
        <v>0</v>
      </c>
      <c r="H1914" t="s">
        <v>6615</v>
      </c>
      <c r="I1914" t="s">
        <v>6616</v>
      </c>
      <c r="J1914" t="s">
        <v>6617</v>
      </c>
      <c r="K1914" t="s">
        <v>6618</v>
      </c>
    </row>
    <row r="1915" spans="1:24">
      <c r="A1915" t="s">
        <v>6567</v>
      </c>
      <c r="B1915">
        <v>167</v>
      </c>
      <c r="C1915" t="s">
        <v>0</v>
      </c>
      <c r="D1915">
        <v>1</v>
      </c>
      <c r="E1915" t="s">
        <v>1</v>
      </c>
      <c r="F1915">
        <v>71</v>
      </c>
      <c r="G1915" s="2">
        <v>0</v>
      </c>
      <c r="H1915" t="s">
        <v>6619</v>
      </c>
      <c r="I1915" t="s">
        <v>6620</v>
      </c>
      <c r="J1915" t="s">
        <v>192</v>
      </c>
      <c r="K1915" t="s">
        <v>10</v>
      </c>
      <c r="L1915" t="s">
        <v>6621</v>
      </c>
      <c r="M1915" t="s">
        <v>13</v>
      </c>
    </row>
    <row r="1916" spans="1:24">
      <c r="A1916" t="s">
        <v>6567</v>
      </c>
      <c r="B1916">
        <v>167</v>
      </c>
      <c r="C1916" t="s">
        <v>0</v>
      </c>
      <c r="D1916">
        <v>1</v>
      </c>
      <c r="E1916" t="s">
        <v>1</v>
      </c>
      <c r="F1916">
        <v>65</v>
      </c>
      <c r="G1916" s="2">
        <v>0</v>
      </c>
      <c r="H1916" t="s">
        <v>6622</v>
      </c>
      <c r="I1916" t="s">
        <v>6623</v>
      </c>
      <c r="J1916" t="s">
        <v>6624</v>
      </c>
      <c r="K1916" t="s">
        <v>6625</v>
      </c>
      <c r="L1916" t="s">
        <v>6626</v>
      </c>
      <c r="M1916" t="s">
        <v>6627</v>
      </c>
    </row>
    <row r="1917" spans="1:24">
      <c r="A1917" t="s">
        <v>6567</v>
      </c>
      <c r="B1917">
        <v>167</v>
      </c>
      <c r="C1917" t="s">
        <v>0</v>
      </c>
      <c r="D1917">
        <v>1</v>
      </c>
      <c r="E1917" t="s">
        <v>1</v>
      </c>
      <c r="F1917">
        <v>64</v>
      </c>
      <c r="G1917" s="2">
        <v>0</v>
      </c>
      <c r="H1917" t="s">
        <v>6628</v>
      </c>
      <c r="I1917" t="s">
        <v>6629</v>
      </c>
      <c r="J1917" t="s">
        <v>192</v>
      </c>
      <c r="K1917" t="s">
        <v>10</v>
      </c>
      <c r="L1917" t="s">
        <v>6630</v>
      </c>
    </row>
    <row r="1918" spans="1:24">
      <c r="A1918" t="s">
        <v>6567</v>
      </c>
      <c r="B1918">
        <v>167</v>
      </c>
      <c r="C1918" t="s">
        <v>0</v>
      </c>
      <c r="D1918">
        <v>1</v>
      </c>
      <c r="E1918" t="s">
        <v>1</v>
      </c>
      <c r="F1918">
        <v>64</v>
      </c>
      <c r="G1918" s="2">
        <v>0</v>
      </c>
      <c r="H1918" t="s">
        <v>6631</v>
      </c>
      <c r="I1918" t="s">
        <v>6632</v>
      </c>
      <c r="J1918" t="s">
        <v>4694</v>
      </c>
      <c r="K1918" t="s">
        <v>327</v>
      </c>
      <c r="L1918" t="s">
        <v>10</v>
      </c>
      <c r="M1918">
        <v>7</v>
      </c>
    </row>
    <row r="1919" spans="1:24">
      <c r="A1919" t="s">
        <v>6567</v>
      </c>
      <c r="B1919">
        <v>167</v>
      </c>
      <c r="C1919" t="s">
        <v>0</v>
      </c>
      <c r="D1919">
        <v>1</v>
      </c>
      <c r="E1919" t="s">
        <v>1</v>
      </c>
      <c r="F1919">
        <v>64</v>
      </c>
      <c r="G1919" s="2">
        <v>0</v>
      </c>
      <c r="H1919" t="s">
        <v>6633</v>
      </c>
      <c r="I1919" t="s">
        <v>6634</v>
      </c>
      <c r="J1919" t="s">
        <v>1323</v>
      </c>
      <c r="K1919" t="s">
        <v>10</v>
      </c>
    </row>
    <row r="1920" spans="1:24">
      <c r="A1920" t="s">
        <v>6567</v>
      </c>
      <c r="B1920">
        <v>167</v>
      </c>
      <c r="C1920" t="s">
        <v>0</v>
      </c>
      <c r="D1920">
        <v>1</v>
      </c>
      <c r="E1920" t="s">
        <v>1</v>
      </c>
      <c r="F1920">
        <v>64</v>
      </c>
      <c r="G1920" s="2">
        <v>0</v>
      </c>
      <c r="H1920" t="s">
        <v>6635</v>
      </c>
      <c r="I1920" t="s">
        <v>6636</v>
      </c>
      <c r="J1920" t="s">
        <v>1121</v>
      </c>
      <c r="K1920" t="s">
        <v>313</v>
      </c>
      <c r="L1920" t="s">
        <v>429</v>
      </c>
      <c r="M1920" t="s">
        <v>328</v>
      </c>
      <c r="N1920" t="s">
        <v>1122</v>
      </c>
      <c r="O1920" t="s">
        <v>685</v>
      </c>
      <c r="P1920" t="s">
        <v>1938</v>
      </c>
      <c r="Q1920" t="s">
        <v>1678</v>
      </c>
      <c r="R1920" t="s">
        <v>1126</v>
      </c>
      <c r="S1920" t="s">
        <v>1679</v>
      </c>
      <c r="T1920" t="s">
        <v>607</v>
      </c>
      <c r="U1920" t="s">
        <v>1678</v>
      </c>
      <c r="V1920" t="s">
        <v>1126</v>
      </c>
      <c r="W1920" t="s">
        <v>1680</v>
      </c>
      <c r="X1920" t="s">
        <v>607</v>
      </c>
    </row>
    <row r="1921" spans="1:26">
      <c r="A1921" t="s">
        <v>6567</v>
      </c>
      <c r="B1921">
        <v>167</v>
      </c>
      <c r="C1921" t="s">
        <v>0</v>
      </c>
      <c r="D1921">
        <v>1</v>
      </c>
      <c r="E1921" t="s">
        <v>1</v>
      </c>
      <c r="F1921">
        <v>63</v>
      </c>
      <c r="G1921" s="2">
        <v>0</v>
      </c>
      <c r="H1921" t="s">
        <v>6637</v>
      </c>
      <c r="I1921" t="s">
        <v>6638</v>
      </c>
      <c r="J1921" t="s">
        <v>192</v>
      </c>
      <c r="K1921" t="s">
        <v>10</v>
      </c>
      <c r="L1921" t="s">
        <v>6639</v>
      </c>
    </row>
    <row r="1922" spans="1:26">
      <c r="A1922" t="s">
        <v>6567</v>
      </c>
      <c r="B1922">
        <v>167</v>
      </c>
      <c r="C1922" t="s">
        <v>0</v>
      </c>
      <c r="D1922">
        <v>1</v>
      </c>
      <c r="E1922" t="s">
        <v>1</v>
      </c>
      <c r="F1922">
        <v>60</v>
      </c>
      <c r="G1922" s="2">
        <v>0</v>
      </c>
      <c r="H1922" t="s">
        <v>6640</v>
      </c>
      <c r="I1922" t="s">
        <v>6641</v>
      </c>
      <c r="J1922" t="s">
        <v>1121</v>
      </c>
      <c r="K1922" t="s">
        <v>313</v>
      </c>
      <c r="L1922" t="s">
        <v>708</v>
      </c>
      <c r="M1922" t="s">
        <v>328</v>
      </c>
      <c r="N1922" t="s">
        <v>1122</v>
      </c>
      <c r="O1922" t="s">
        <v>1123</v>
      </c>
      <c r="P1922" t="s">
        <v>1124</v>
      </c>
      <c r="Q1922" t="s">
        <v>1125</v>
      </c>
      <c r="R1922" t="s">
        <v>1126</v>
      </c>
      <c r="S1922" t="s">
        <v>1127</v>
      </c>
      <c r="T1922" t="s">
        <v>1125</v>
      </c>
      <c r="U1922" t="s">
        <v>1126</v>
      </c>
      <c r="V1922" t="s">
        <v>1128</v>
      </c>
      <c r="W1922" t="s">
        <v>607</v>
      </c>
      <c r="X1922" t="s">
        <v>1129</v>
      </c>
      <c r="Y1922" t="s">
        <v>1130</v>
      </c>
      <c r="Z1922" t="s">
        <v>1131</v>
      </c>
    </row>
    <row r="1923" spans="1:26">
      <c r="A1923" t="s">
        <v>6567</v>
      </c>
      <c r="B1923">
        <v>167</v>
      </c>
      <c r="C1923" t="s">
        <v>0</v>
      </c>
      <c r="D1923">
        <v>1</v>
      </c>
      <c r="E1923" t="s">
        <v>1</v>
      </c>
      <c r="F1923">
        <v>59</v>
      </c>
      <c r="G1923" s="2">
        <v>0</v>
      </c>
      <c r="H1923" t="s">
        <v>6642</v>
      </c>
      <c r="I1923" t="s">
        <v>6643</v>
      </c>
      <c r="J1923" t="s">
        <v>6644</v>
      </c>
      <c r="K1923" t="s">
        <v>626</v>
      </c>
      <c r="L1923" t="s">
        <v>10</v>
      </c>
      <c r="M1923" t="s">
        <v>6645</v>
      </c>
      <c r="N1923" t="s">
        <v>13</v>
      </c>
      <c r="O1923" t="s">
        <v>6646</v>
      </c>
    </row>
    <row r="1924" spans="1:26">
      <c r="A1924" t="s">
        <v>6567</v>
      </c>
      <c r="B1924">
        <v>167</v>
      </c>
      <c r="C1924" t="s">
        <v>0</v>
      </c>
      <c r="D1924">
        <v>1</v>
      </c>
      <c r="E1924" t="s">
        <v>1</v>
      </c>
      <c r="F1924">
        <v>59</v>
      </c>
      <c r="G1924" s="2">
        <v>0</v>
      </c>
      <c r="H1924" t="s">
        <v>6647</v>
      </c>
      <c r="I1924" t="s">
        <v>6648</v>
      </c>
      <c r="J1924" t="s">
        <v>6644</v>
      </c>
      <c r="K1924" t="s">
        <v>626</v>
      </c>
      <c r="L1924" t="s">
        <v>10</v>
      </c>
      <c r="M1924" t="s">
        <v>6645</v>
      </c>
      <c r="N1924" t="s">
        <v>13</v>
      </c>
      <c r="O1924" t="s">
        <v>6646</v>
      </c>
    </row>
    <row r="1925" spans="1:26">
      <c r="A1925" t="s">
        <v>6567</v>
      </c>
      <c r="B1925">
        <v>167</v>
      </c>
      <c r="C1925" t="s">
        <v>0</v>
      </c>
      <c r="D1925">
        <v>1</v>
      </c>
      <c r="E1925" t="s">
        <v>1</v>
      </c>
      <c r="F1925">
        <v>59</v>
      </c>
      <c r="G1925" s="2">
        <v>0</v>
      </c>
      <c r="H1925" t="s">
        <v>6649</v>
      </c>
      <c r="I1925" t="s">
        <v>6650</v>
      </c>
      <c r="J1925" t="s">
        <v>6644</v>
      </c>
      <c r="K1925" t="s">
        <v>626</v>
      </c>
      <c r="L1925" t="s">
        <v>10</v>
      </c>
      <c r="M1925" t="s">
        <v>6645</v>
      </c>
      <c r="N1925" t="s">
        <v>13</v>
      </c>
      <c r="O1925" t="s">
        <v>6646</v>
      </c>
    </row>
    <row r="1926" spans="1:26">
      <c r="A1926" t="s">
        <v>6567</v>
      </c>
      <c r="B1926">
        <v>167</v>
      </c>
      <c r="C1926" t="s">
        <v>0</v>
      </c>
      <c r="D1926">
        <v>1</v>
      </c>
      <c r="E1926" t="s">
        <v>1</v>
      </c>
      <c r="F1926">
        <v>59</v>
      </c>
      <c r="G1926" s="2">
        <v>0</v>
      </c>
      <c r="H1926" t="s">
        <v>6651</v>
      </c>
      <c r="I1926" t="s">
        <v>6652</v>
      </c>
      <c r="J1926" t="s">
        <v>6644</v>
      </c>
      <c r="K1926" t="s">
        <v>626</v>
      </c>
      <c r="L1926" t="s">
        <v>10</v>
      </c>
      <c r="M1926" t="s">
        <v>6645</v>
      </c>
      <c r="N1926" t="s">
        <v>13</v>
      </c>
      <c r="O1926" t="s">
        <v>6646</v>
      </c>
    </row>
    <row r="1927" spans="1:26">
      <c r="A1927" t="s">
        <v>6567</v>
      </c>
      <c r="B1927">
        <v>167</v>
      </c>
      <c r="C1927" t="s">
        <v>0</v>
      </c>
      <c r="D1927">
        <v>1</v>
      </c>
      <c r="E1927" t="s">
        <v>1</v>
      </c>
      <c r="F1927">
        <v>59</v>
      </c>
      <c r="G1927" s="2">
        <v>0</v>
      </c>
      <c r="H1927" t="s">
        <v>6653</v>
      </c>
      <c r="I1927" t="s">
        <v>6654</v>
      </c>
      <c r="J1927" t="s">
        <v>6644</v>
      </c>
      <c r="K1927" t="s">
        <v>626</v>
      </c>
      <c r="L1927" t="s">
        <v>10</v>
      </c>
      <c r="M1927" t="s">
        <v>6645</v>
      </c>
      <c r="N1927" t="s">
        <v>13</v>
      </c>
      <c r="O1927" t="s">
        <v>6646</v>
      </c>
    </row>
    <row r="1928" spans="1:26">
      <c r="A1928" t="s">
        <v>6567</v>
      </c>
      <c r="B1928">
        <v>167</v>
      </c>
      <c r="C1928" t="s">
        <v>0</v>
      </c>
      <c r="D1928">
        <v>1</v>
      </c>
      <c r="E1928" t="s">
        <v>1</v>
      </c>
      <c r="F1928">
        <v>59</v>
      </c>
      <c r="G1928" s="2">
        <v>0</v>
      </c>
      <c r="H1928" t="s">
        <v>6655</v>
      </c>
      <c r="I1928" t="s">
        <v>6656</v>
      </c>
      <c r="J1928" t="s">
        <v>6644</v>
      </c>
      <c r="K1928" t="s">
        <v>626</v>
      </c>
      <c r="L1928" t="s">
        <v>10</v>
      </c>
      <c r="M1928" t="s">
        <v>6645</v>
      </c>
      <c r="N1928" t="s">
        <v>13</v>
      </c>
      <c r="O1928" t="s">
        <v>6646</v>
      </c>
    </row>
    <row r="1929" spans="1:26">
      <c r="A1929" t="s">
        <v>6567</v>
      </c>
      <c r="B1929">
        <v>167</v>
      </c>
      <c r="C1929" t="s">
        <v>0</v>
      </c>
      <c r="D1929">
        <v>1</v>
      </c>
      <c r="E1929" t="s">
        <v>1</v>
      </c>
      <c r="F1929">
        <v>58</v>
      </c>
      <c r="G1929" s="2">
        <v>0</v>
      </c>
      <c r="H1929" t="s">
        <v>6657</v>
      </c>
      <c r="I1929" t="s">
        <v>6658</v>
      </c>
      <c r="J1929" t="s">
        <v>2001</v>
      </c>
      <c r="K1929" t="s">
        <v>2002</v>
      </c>
      <c r="L1929" t="s">
        <v>10</v>
      </c>
      <c r="M1929" t="s">
        <v>6659</v>
      </c>
      <c r="N1929" t="s">
        <v>6660</v>
      </c>
      <c r="O1929" t="s">
        <v>6661</v>
      </c>
    </row>
    <row r="1930" spans="1:26">
      <c r="A1930" t="s">
        <v>6567</v>
      </c>
      <c r="B1930">
        <v>167</v>
      </c>
      <c r="C1930" t="s">
        <v>0</v>
      </c>
      <c r="D1930">
        <v>1</v>
      </c>
      <c r="E1930" t="s">
        <v>1</v>
      </c>
      <c r="F1930">
        <v>58</v>
      </c>
      <c r="G1930" s="2">
        <v>0</v>
      </c>
      <c r="H1930" t="s">
        <v>6662</v>
      </c>
      <c r="I1930" t="s">
        <v>6663</v>
      </c>
      <c r="J1930" t="s">
        <v>2001</v>
      </c>
      <c r="K1930" t="s">
        <v>2002</v>
      </c>
      <c r="L1930" t="s">
        <v>10</v>
      </c>
      <c r="M1930" t="s">
        <v>6659</v>
      </c>
      <c r="N1930" t="s">
        <v>6660</v>
      </c>
      <c r="O1930" t="s">
        <v>6661</v>
      </c>
    </row>
    <row r="1931" spans="1:26">
      <c r="A1931" t="s">
        <v>6567</v>
      </c>
      <c r="B1931">
        <v>167</v>
      </c>
      <c r="C1931" t="s">
        <v>0</v>
      </c>
      <c r="D1931">
        <v>1</v>
      </c>
      <c r="E1931" t="s">
        <v>1</v>
      </c>
      <c r="F1931">
        <v>58</v>
      </c>
      <c r="G1931" s="2">
        <v>0</v>
      </c>
      <c r="H1931" t="s">
        <v>6664</v>
      </c>
      <c r="I1931" t="s">
        <v>6665</v>
      </c>
      <c r="J1931" t="s">
        <v>1373</v>
      </c>
      <c r="K1931" t="s">
        <v>397</v>
      </c>
      <c r="L1931" t="s">
        <v>1374</v>
      </c>
      <c r="M1931" t="s">
        <v>1375</v>
      </c>
      <c r="N1931" t="s">
        <v>1376</v>
      </c>
      <c r="O1931" t="s">
        <v>400</v>
      </c>
    </row>
    <row r="1932" spans="1:26">
      <c r="A1932" t="s">
        <v>6567</v>
      </c>
      <c r="B1932">
        <v>167</v>
      </c>
      <c r="C1932" t="s">
        <v>0</v>
      </c>
      <c r="D1932">
        <v>1</v>
      </c>
      <c r="E1932" t="s">
        <v>1</v>
      </c>
      <c r="F1932">
        <v>58</v>
      </c>
      <c r="G1932" s="2">
        <v>0</v>
      </c>
      <c r="H1932" t="s">
        <v>6666</v>
      </c>
      <c r="I1932" t="s">
        <v>6667</v>
      </c>
      <c r="J1932" t="s">
        <v>2495</v>
      </c>
      <c r="K1932" t="s">
        <v>362</v>
      </c>
      <c r="L1932" t="s">
        <v>2496</v>
      </c>
      <c r="M1932" t="s">
        <v>2497</v>
      </c>
      <c r="N1932" t="s">
        <v>469</v>
      </c>
      <c r="O1932" t="s">
        <v>2498</v>
      </c>
    </row>
    <row r="1933" spans="1:26">
      <c r="A1933" t="s">
        <v>6567</v>
      </c>
      <c r="B1933">
        <v>167</v>
      </c>
      <c r="C1933" t="s">
        <v>0</v>
      </c>
      <c r="D1933">
        <v>1</v>
      </c>
      <c r="E1933" t="s">
        <v>1</v>
      </c>
      <c r="F1933">
        <v>58</v>
      </c>
      <c r="G1933" s="2">
        <v>0</v>
      </c>
      <c r="H1933" t="s">
        <v>6668</v>
      </c>
      <c r="I1933" t="s">
        <v>6669</v>
      </c>
      <c r="J1933" t="s">
        <v>1069</v>
      </c>
      <c r="K1933">
        <v>7</v>
      </c>
      <c r="L1933" t="s">
        <v>429</v>
      </c>
      <c r="M1933" t="s">
        <v>328</v>
      </c>
      <c r="N1933" t="s">
        <v>1070</v>
      </c>
      <c r="O1933" t="s">
        <v>1071</v>
      </c>
      <c r="P1933" t="s">
        <v>1072</v>
      </c>
      <c r="Q1933" t="s">
        <v>429</v>
      </c>
      <c r="R1933" t="s">
        <v>430</v>
      </c>
      <c r="S1933" t="s">
        <v>1073</v>
      </c>
      <c r="T1933" t="s">
        <v>1072</v>
      </c>
      <c r="U1933" t="s">
        <v>429</v>
      </c>
      <c r="V1933" t="s">
        <v>430</v>
      </c>
    </row>
    <row r="1934" spans="1:26">
      <c r="A1934" t="s">
        <v>6567</v>
      </c>
      <c r="B1934">
        <v>167</v>
      </c>
      <c r="C1934" t="s">
        <v>0</v>
      </c>
      <c r="D1934">
        <v>1</v>
      </c>
      <c r="E1934" t="s">
        <v>1</v>
      </c>
      <c r="F1934">
        <v>57</v>
      </c>
      <c r="G1934" s="2">
        <v>0</v>
      </c>
      <c r="H1934" t="s">
        <v>6670</v>
      </c>
      <c r="I1934" t="s">
        <v>6671</v>
      </c>
      <c r="J1934" t="s">
        <v>1948</v>
      </c>
      <c r="K1934" t="s">
        <v>1949</v>
      </c>
      <c r="L1934" t="s">
        <v>1950</v>
      </c>
      <c r="M1934" t="s">
        <v>10</v>
      </c>
      <c r="N1934" t="s">
        <v>856</v>
      </c>
      <c r="O1934" t="s">
        <v>13</v>
      </c>
      <c r="P1934" t="s">
        <v>33</v>
      </c>
      <c r="Q1934" t="s">
        <v>1951</v>
      </c>
    </row>
    <row r="1935" spans="1:26">
      <c r="A1935" t="s">
        <v>6567</v>
      </c>
      <c r="B1935">
        <v>167</v>
      </c>
      <c r="C1935" t="s">
        <v>0</v>
      </c>
      <c r="D1935">
        <v>1</v>
      </c>
      <c r="E1935" t="s">
        <v>1</v>
      </c>
      <c r="F1935">
        <v>57</v>
      </c>
      <c r="G1935" s="2">
        <v>0</v>
      </c>
      <c r="H1935" t="s">
        <v>6672</v>
      </c>
      <c r="I1935" t="s">
        <v>6673</v>
      </c>
      <c r="J1935" t="s">
        <v>1948</v>
      </c>
      <c r="K1935" t="s">
        <v>1949</v>
      </c>
      <c r="L1935" t="s">
        <v>1950</v>
      </c>
      <c r="M1935" t="s">
        <v>10</v>
      </c>
      <c r="N1935" t="s">
        <v>856</v>
      </c>
      <c r="O1935" t="s">
        <v>13</v>
      </c>
      <c r="P1935" t="s">
        <v>33</v>
      </c>
      <c r="Q1935" t="s">
        <v>1951</v>
      </c>
    </row>
    <row r="1936" spans="1:26">
      <c r="A1936" t="s">
        <v>6567</v>
      </c>
      <c r="B1936">
        <v>167</v>
      </c>
      <c r="C1936" t="s">
        <v>0</v>
      </c>
      <c r="D1936">
        <v>1</v>
      </c>
      <c r="E1936" t="s">
        <v>1</v>
      </c>
      <c r="F1936">
        <v>57</v>
      </c>
      <c r="G1936" s="2">
        <v>0</v>
      </c>
      <c r="H1936" t="s">
        <v>6674</v>
      </c>
      <c r="I1936" t="s">
        <v>6675</v>
      </c>
      <c r="J1936" t="s">
        <v>457</v>
      </c>
      <c r="K1936" t="s">
        <v>397</v>
      </c>
      <c r="L1936" t="s">
        <v>328</v>
      </c>
      <c r="M1936" t="s">
        <v>458</v>
      </c>
      <c r="N1936" t="s">
        <v>459</v>
      </c>
    </row>
    <row r="1937" spans="1:33">
      <c r="A1937" t="s">
        <v>6567</v>
      </c>
      <c r="B1937">
        <v>167</v>
      </c>
      <c r="C1937" t="s">
        <v>0</v>
      </c>
      <c r="D1937">
        <v>1</v>
      </c>
      <c r="E1937" t="s">
        <v>1</v>
      </c>
      <c r="F1937">
        <v>55</v>
      </c>
      <c r="G1937" s="2">
        <v>0</v>
      </c>
      <c r="H1937" t="s">
        <v>6676</v>
      </c>
      <c r="I1937" t="s">
        <v>6677</v>
      </c>
      <c r="J1937" t="s">
        <v>1657</v>
      </c>
      <c r="K1937" t="s">
        <v>626</v>
      </c>
      <c r="L1937" t="s">
        <v>10</v>
      </c>
      <c r="M1937" t="s">
        <v>6678</v>
      </c>
      <c r="N1937" t="s">
        <v>1602</v>
      </c>
    </row>
    <row r="1938" spans="1:33">
      <c r="A1938" t="s">
        <v>6567</v>
      </c>
      <c r="B1938">
        <v>167</v>
      </c>
      <c r="C1938" t="s">
        <v>0</v>
      </c>
      <c r="D1938">
        <v>1</v>
      </c>
      <c r="E1938" t="s">
        <v>1</v>
      </c>
      <c r="F1938">
        <v>49</v>
      </c>
      <c r="G1938" s="2">
        <v>0</v>
      </c>
      <c r="H1938" t="s">
        <v>6679</v>
      </c>
      <c r="I1938" t="s">
        <v>6680</v>
      </c>
      <c r="J1938" t="s">
        <v>4905</v>
      </c>
      <c r="K1938" t="s">
        <v>82</v>
      </c>
      <c r="L1938" t="s">
        <v>4906</v>
      </c>
      <c r="M1938" t="s">
        <v>4907</v>
      </c>
      <c r="N1938" t="s">
        <v>62</v>
      </c>
    </row>
    <row r="1939" spans="1:33">
      <c r="A1939" t="s">
        <v>6567</v>
      </c>
      <c r="B1939">
        <v>167</v>
      </c>
      <c r="C1939" t="s">
        <v>0</v>
      </c>
      <c r="D1939">
        <v>1</v>
      </c>
      <c r="E1939" t="s">
        <v>1</v>
      </c>
      <c r="F1939">
        <v>43</v>
      </c>
      <c r="G1939" s="2">
        <v>0</v>
      </c>
      <c r="H1939" t="s">
        <v>6681</v>
      </c>
      <c r="I1939" t="s">
        <v>6682</v>
      </c>
      <c r="J1939" t="s">
        <v>6683</v>
      </c>
      <c r="K1939" t="s">
        <v>362</v>
      </c>
      <c r="L1939" t="s">
        <v>6684</v>
      </c>
      <c r="M1939" t="s">
        <v>6685</v>
      </c>
      <c r="N1939" t="s">
        <v>469</v>
      </c>
      <c r="O1939" t="s">
        <v>6686</v>
      </c>
    </row>
    <row r="1940" spans="1:33">
      <c r="A1940" t="s">
        <v>6567</v>
      </c>
      <c r="B1940">
        <v>167</v>
      </c>
      <c r="C1940" t="s">
        <v>0</v>
      </c>
      <c r="D1940">
        <v>1</v>
      </c>
      <c r="E1940" t="s">
        <v>1</v>
      </c>
      <c r="F1940">
        <v>39</v>
      </c>
      <c r="G1940" s="2">
        <v>0</v>
      </c>
      <c r="H1940" t="s">
        <v>6687</v>
      </c>
      <c r="I1940" t="s">
        <v>6688</v>
      </c>
      <c r="J1940" t="s">
        <v>1271</v>
      </c>
      <c r="K1940" t="s">
        <v>1272</v>
      </c>
      <c r="L1940" t="s">
        <v>10</v>
      </c>
      <c r="M1940" t="s">
        <v>4375</v>
      </c>
      <c r="N1940">
        <v>2</v>
      </c>
    </row>
    <row r="1941" spans="1:33">
      <c r="A1941" t="s">
        <v>6567</v>
      </c>
      <c r="B1941">
        <v>167</v>
      </c>
      <c r="C1941" t="s">
        <v>0</v>
      </c>
      <c r="D1941">
        <v>1</v>
      </c>
      <c r="E1941" t="s">
        <v>1</v>
      </c>
      <c r="F1941">
        <v>26</v>
      </c>
      <c r="G1941" s="2">
        <v>0</v>
      </c>
      <c r="H1941" t="s">
        <v>6689</v>
      </c>
      <c r="I1941" t="s">
        <v>6690</v>
      </c>
      <c r="J1941" t="s">
        <v>6691</v>
      </c>
      <c r="K1941" t="s">
        <v>2179</v>
      </c>
      <c r="L1941" t="s">
        <v>10</v>
      </c>
      <c r="M1941">
        <v>30</v>
      </c>
      <c r="N1941" t="s">
        <v>13</v>
      </c>
      <c r="O1941" t="s">
        <v>6692</v>
      </c>
      <c r="P1941" t="s">
        <v>2179</v>
      </c>
      <c r="Q1941" t="s">
        <v>10</v>
      </c>
      <c r="R1941">
        <v>30</v>
      </c>
      <c r="S1941" t="s">
        <v>2705</v>
      </c>
    </row>
    <row r="1942" spans="1:33">
      <c r="A1942" t="s">
        <v>6567</v>
      </c>
      <c r="B1942">
        <v>167</v>
      </c>
      <c r="C1942" t="s">
        <v>0</v>
      </c>
      <c r="D1942">
        <v>1</v>
      </c>
      <c r="E1942" t="s">
        <v>1</v>
      </c>
      <c r="F1942">
        <v>25</v>
      </c>
      <c r="G1942" s="2">
        <v>0</v>
      </c>
      <c r="H1942" t="s">
        <v>6693</v>
      </c>
      <c r="I1942" t="s">
        <v>6694</v>
      </c>
      <c r="J1942" t="s">
        <v>558</v>
      </c>
      <c r="K1942" t="s">
        <v>1094</v>
      </c>
      <c r="L1942" t="s">
        <v>10</v>
      </c>
      <c r="M1942" t="s">
        <v>6695</v>
      </c>
      <c r="N1942" t="s">
        <v>13</v>
      </c>
      <c r="O1942" t="s">
        <v>33</v>
      </c>
      <c r="P1942" t="s">
        <v>6696</v>
      </c>
      <c r="Q1942" t="s">
        <v>2705</v>
      </c>
    </row>
    <row r="1943" spans="1:33">
      <c r="A1943" t="s">
        <v>6567</v>
      </c>
      <c r="B1943">
        <v>167</v>
      </c>
      <c r="C1943" t="s">
        <v>0</v>
      </c>
      <c r="D1943">
        <v>1</v>
      </c>
      <c r="E1943" t="s">
        <v>1</v>
      </c>
      <c r="F1943">
        <v>14</v>
      </c>
      <c r="G1943" s="2">
        <v>0</v>
      </c>
      <c r="H1943" t="s">
        <v>6697</v>
      </c>
      <c r="I1943" t="s">
        <v>6698</v>
      </c>
      <c r="J1943" t="s">
        <v>6699</v>
      </c>
      <c r="K1943" t="s">
        <v>2982</v>
      </c>
      <c r="L1943" t="s">
        <v>6700</v>
      </c>
      <c r="M1943" t="s">
        <v>1715</v>
      </c>
      <c r="N1943" t="s">
        <v>6701</v>
      </c>
      <c r="O1943" t="s">
        <v>167</v>
      </c>
      <c r="P1943" t="s">
        <v>98</v>
      </c>
      <c r="Q1943" t="s">
        <v>6702</v>
      </c>
      <c r="R1943" t="s">
        <v>495</v>
      </c>
    </row>
    <row r="1944" spans="1:33">
      <c r="A1944" t="s">
        <v>6567</v>
      </c>
      <c r="B1944">
        <v>167</v>
      </c>
      <c r="C1944" t="s">
        <v>0</v>
      </c>
      <c r="D1944">
        <v>1</v>
      </c>
      <c r="E1944" t="s">
        <v>1</v>
      </c>
      <c r="F1944">
        <v>13</v>
      </c>
      <c r="G1944" s="2">
        <v>0</v>
      </c>
      <c r="H1944" t="s">
        <v>6703</v>
      </c>
      <c r="I1944" t="s">
        <v>6704</v>
      </c>
      <c r="J1944" t="s">
        <v>379</v>
      </c>
      <c r="K1944" t="s">
        <v>581</v>
      </c>
      <c r="L1944" t="s">
        <v>313</v>
      </c>
      <c r="M1944" t="s">
        <v>582</v>
      </c>
      <c r="N1944" t="s">
        <v>328</v>
      </c>
      <c r="O1944">
        <v>3</v>
      </c>
      <c r="P1944" t="s">
        <v>13</v>
      </c>
    </row>
    <row r="1945" spans="1:33">
      <c r="A1945" t="s">
        <v>6567</v>
      </c>
      <c r="B1945">
        <v>167</v>
      </c>
      <c r="C1945" t="s">
        <v>0</v>
      </c>
      <c r="D1945">
        <v>1</v>
      </c>
      <c r="E1945" t="s">
        <v>1</v>
      </c>
      <c r="F1945">
        <v>13</v>
      </c>
      <c r="G1945" s="2">
        <v>0</v>
      </c>
      <c r="H1945" t="s">
        <v>6705</v>
      </c>
      <c r="I1945" t="s">
        <v>6706</v>
      </c>
      <c r="J1945" t="s">
        <v>379</v>
      </c>
      <c r="K1945" t="s">
        <v>581</v>
      </c>
      <c r="L1945" t="s">
        <v>313</v>
      </c>
      <c r="M1945" t="s">
        <v>582</v>
      </c>
      <c r="N1945" t="s">
        <v>328</v>
      </c>
      <c r="O1945">
        <v>3</v>
      </c>
      <c r="P1945" t="s">
        <v>13</v>
      </c>
    </row>
    <row r="1946" spans="1:33">
      <c r="A1946" t="s">
        <v>6567</v>
      </c>
      <c r="B1946">
        <v>167</v>
      </c>
      <c r="C1946" t="s">
        <v>0</v>
      </c>
      <c r="D1946">
        <v>1</v>
      </c>
      <c r="E1946" t="s">
        <v>1</v>
      </c>
      <c r="F1946">
        <v>13</v>
      </c>
      <c r="G1946" s="2">
        <v>0</v>
      </c>
      <c r="H1946" t="s">
        <v>6707</v>
      </c>
      <c r="I1946" t="s">
        <v>6708</v>
      </c>
      <c r="J1946" t="s">
        <v>379</v>
      </c>
      <c r="K1946" t="s">
        <v>581</v>
      </c>
      <c r="L1946" t="s">
        <v>313</v>
      </c>
      <c r="M1946" t="s">
        <v>582</v>
      </c>
      <c r="N1946" t="s">
        <v>328</v>
      </c>
      <c r="O1946">
        <v>3</v>
      </c>
      <c r="P1946" t="s">
        <v>13</v>
      </c>
    </row>
    <row r="1947" spans="1:33">
      <c r="A1947" t="s">
        <v>6567</v>
      </c>
      <c r="B1947">
        <v>167</v>
      </c>
      <c r="C1947" t="s">
        <v>0</v>
      </c>
      <c r="D1947">
        <v>1</v>
      </c>
      <c r="E1947" t="s">
        <v>1</v>
      </c>
      <c r="F1947">
        <v>12</v>
      </c>
      <c r="G1947" s="2">
        <v>0</v>
      </c>
      <c r="H1947" t="s">
        <v>6709</v>
      </c>
      <c r="I1947" t="s">
        <v>6710</v>
      </c>
      <c r="J1947" t="s">
        <v>6711</v>
      </c>
      <c r="K1947" t="s">
        <v>1647</v>
      </c>
      <c r="L1947" t="s">
        <v>6712</v>
      </c>
      <c r="M1947" t="s">
        <v>6713</v>
      </c>
    </row>
    <row r="1948" spans="1:33">
      <c r="A1948" t="s">
        <v>6567</v>
      </c>
      <c r="B1948">
        <v>167</v>
      </c>
      <c r="C1948" t="s">
        <v>0</v>
      </c>
      <c r="D1948">
        <v>1</v>
      </c>
      <c r="E1948" t="s">
        <v>1</v>
      </c>
      <c r="F1948">
        <v>10</v>
      </c>
      <c r="G1948" s="2">
        <v>0</v>
      </c>
      <c r="H1948" t="s">
        <v>6714</v>
      </c>
      <c r="I1948" t="s">
        <v>6715</v>
      </c>
      <c r="J1948" t="s">
        <v>6716</v>
      </c>
      <c r="K1948" t="s">
        <v>651</v>
      </c>
      <c r="L1948" t="s">
        <v>36</v>
      </c>
      <c r="M1948" t="s">
        <v>6717</v>
      </c>
      <c r="N1948" t="s">
        <v>6718</v>
      </c>
      <c r="O1948" t="s">
        <v>4699</v>
      </c>
      <c r="P1948" t="s">
        <v>36</v>
      </c>
      <c r="Q1948" t="s">
        <v>1540</v>
      </c>
      <c r="R1948">
        <v>1</v>
      </c>
      <c r="S1948" t="s">
        <v>6719</v>
      </c>
      <c r="T1948" t="s">
        <v>856</v>
      </c>
      <c r="U1948" t="s">
        <v>1542</v>
      </c>
      <c r="V1948" t="s">
        <v>6720</v>
      </c>
      <c r="W1948" t="s">
        <v>6721</v>
      </c>
      <c r="X1948" t="s">
        <v>651</v>
      </c>
      <c r="Y1948" t="s">
        <v>36</v>
      </c>
      <c r="Z1948" t="s">
        <v>489</v>
      </c>
      <c r="AA1948" t="s">
        <v>6722</v>
      </c>
      <c r="AB1948" t="s">
        <v>489</v>
      </c>
      <c r="AC1948" t="s">
        <v>6721</v>
      </c>
      <c r="AD1948" t="s">
        <v>651</v>
      </c>
      <c r="AE1948" t="s">
        <v>36</v>
      </c>
      <c r="AF1948" t="s">
        <v>6723</v>
      </c>
      <c r="AG1948" t="s">
        <v>6724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88"/>
  <sheetViews>
    <sheetView workbookViewId="0">
      <selection sqref="A1:A1048576"/>
    </sheetView>
  </sheetViews>
  <sheetFormatPr defaultRowHeight="15"/>
  <sheetData>
    <row r="1" spans="1:1">
      <c r="A1" s="2" t="s">
        <v>6725</v>
      </c>
    </row>
    <row r="2" spans="1:1">
      <c r="A2" s="2" t="s">
        <v>6726</v>
      </c>
    </row>
    <row r="3" spans="1:1">
      <c r="A3" s="2" t="s">
        <v>6727</v>
      </c>
    </row>
    <row r="4" spans="1:1">
      <c r="A4" s="2" t="s">
        <v>6728</v>
      </c>
    </row>
    <row r="5" spans="1:1">
      <c r="A5" s="2" t="s">
        <v>6729</v>
      </c>
    </row>
    <row r="6" spans="1:1">
      <c r="A6" s="2" t="s">
        <v>6730</v>
      </c>
    </row>
    <row r="7" spans="1:1">
      <c r="A7" s="2" t="s">
        <v>6731</v>
      </c>
    </row>
    <row r="8" spans="1:1">
      <c r="A8" s="2" t="s">
        <v>6732</v>
      </c>
    </row>
    <row r="9" spans="1:1">
      <c r="A9" s="2" t="s">
        <v>6733</v>
      </c>
    </row>
    <row r="10" spans="1:1">
      <c r="A10" s="2" t="s">
        <v>6734</v>
      </c>
    </row>
    <row r="11" spans="1:1">
      <c r="A11" s="2" t="s">
        <v>6735</v>
      </c>
    </row>
    <row r="12" spans="1:1">
      <c r="A12" s="2" t="s">
        <v>6736</v>
      </c>
    </row>
    <row r="13" spans="1:1">
      <c r="A13" s="2" t="s">
        <v>6737</v>
      </c>
    </row>
    <row r="14" spans="1:1">
      <c r="A14" s="2" t="s">
        <v>6738</v>
      </c>
    </row>
    <row r="15" spans="1:1">
      <c r="A15" s="2" t="s">
        <v>6739</v>
      </c>
    </row>
    <row r="16" spans="1:1">
      <c r="A16" s="2" t="s">
        <v>6740</v>
      </c>
    </row>
    <row r="17" spans="1:1">
      <c r="A17" s="2" t="s">
        <v>6741</v>
      </c>
    </row>
    <row r="18" spans="1:1">
      <c r="A18" s="2" t="s">
        <v>6742</v>
      </c>
    </row>
    <row r="19" spans="1:1">
      <c r="A19" s="2" t="s">
        <v>6743</v>
      </c>
    </row>
    <row r="20" spans="1:1">
      <c r="A20" s="2" t="s">
        <v>6744</v>
      </c>
    </row>
    <row r="21" spans="1:1">
      <c r="A21" s="2" t="s">
        <v>122</v>
      </c>
    </row>
    <row r="22" spans="1:1">
      <c r="A22" s="2" t="s">
        <v>6745</v>
      </c>
    </row>
    <row r="23" spans="1:1">
      <c r="A23" s="2" t="s">
        <v>6746</v>
      </c>
    </row>
    <row r="24" spans="1:1">
      <c r="A24" s="2" t="s">
        <v>6747</v>
      </c>
    </row>
    <row r="25" spans="1:1">
      <c r="A25" s="2" t="s">
        <v>6748</v>
      </c>
    </row>
    <row r="26" spans="1:1">
      <c r="A26" s="2" t="s">
        <v>6749</v>
      </c>
    </row>
    <row r="27" spans="1:1">
      <c r="A27" s="2" t="s">
        <v>6750</v>
      </c>
    </row>
    <row r="28" spans="1:1">
      <c r="A28" s="2" t="s">
        <v>6751</v>
      </c>
    </row>
    <row r="29" spans="1:1">
      <c r="A29" s="2" t="s">
        <v>6752</v>
      </c>
    </row>
    <row r="30" spans="1:1">
      <c r="A30" s="2" t="s">
        <v>6753</v>
      </c>
    </row>
    <row r="31" spans="1:1">
      <c r="A31" s="2" t="s">
        <v>6754</v>
      </c>
    </row>
    <row r="32" spans="1:1">
      <c r="A32" s="2" t="s">
        <v>6755</v>
      </c>
    </row>
    <row r="33" spans="1:1">
      <c r="A33" s="2" t="s">
        <v>6756</v>
      </c>
    </row>
    <row r="34" spans="1:1">
      <c r="A34" s="2" t="s">
        <v>6757</v>
      </c>
    </row>
    <row r="35" spans="1:1">
      <c r="A35" s="2" t="s">
        <v>6758</v>
      </c>
    </row>
    <row r="36" spans="1:1">
      <c r="A36" s="2" t="s">
        <v>6759</v>
      </c>
    </row>
    <row r="37" spans="1:1">
      <c r="A37" s="2" t="s">
        <v>6760</v>
      </c>
    </row>
    <row r="38" spans="1:1">
      <c r="A38" s="2" t="s">
        <v>6761</v>
      </c>
    </row>
    <row r="39" spans="1:1">
      <c r="A39" s="2" t="s">
        <v>6762</v>
      </c>
    </row>
    <row r="40" spans="1:1">
      <c r="A40" s="2" t="s">
        <v>6763</v>
      </c>
    </row>
    <row r="41" spans="1:1">
      <c r="A41" s="2" t="s">
        <v>6764</v>
      </c>
    </row>
    <row r="42" spans="1:1">
      <c r="A42" s="2" t="s">
        <v>6765</v>
      </c>
    </row>
    <row r="43" spans="1:1">
      <c r="A43" s="2" t="s">
        <v>6766</v>
      </c>
    </row>
    <row r="44" spans="1:1">
      <c r="A44" s="2" t="s">
        <v>6767</v>
      </c>
    </row>
    <row r="45" spans="1:1">
      <c r="A45" s="2" t="s">
        <v>6768</v>
      </c>
    </row>
    <row r="46" spans="1:1">
      <c r="A46" s="2" t="s">
        <v>6769</v>
      </c>
    </row>
    <row r="47" spans="1:1">
      <c r="A47" s="2" t="s">
        <v>6770</v>
      </c>
    </row>
    <row r="48" spans="1:1">
      <c r="A48" s="2" t="s">
        <v>6771</v>
      </c>
    </row>
    <row r="49" spans="1:1">
      <c r="A49" s="2" t="s">
        <v>6772</v>
      </c>
    </row>
    <row r="50" spans="1:1">
      <c r="A50" s="2" t="s">
        <v>6773</v>
      </c>
    </row>
    <row r="51" spans="1:1">
      <c r="A51" s="2" t="s">
        <v>6774</v>
      </c>
    </row>
    <row r="52" spans="1:1">
      <c r="A52" s="2" t="s">
        <v>6775</v>
      </c>
    </row>
    <row r="53" spans="1:1">
      <c r="A53" s="2" t="s">
        <v>6776</v>
      </c>
    </row>
    <row r="54" spans="1:1">
      <c r="A54" s="2" t="s">
        <v>6777</v>
      </c>
    </row>
    <row r="55" spans="1:1">
      <c r="A55" s="2" t="s">
        <v>6778</v>
      </c>
    </row>
    <row r="56" spans="1:1">
      <c r="A56" s="2" t="s">
        <v>6779</v>
      </c>
    </row>
    <row r="57" spans="1:1">
      <c r="A57" s="2" t="s">
        <v>6780</v>
      </c>
    </row>
    <row r="58" spans="1:1">
      <c r="A58" s="2" t="s">
        <v>6781</v>
      </c>
    </row>
    <row r="59" spans="1:1">
      <c r="A59" s="2" t="s">
        <v>6782</v>
      </c>
    </row>
    <row r="60" spans="1:1">
      <c r="A60" s="2" t="s">
        <v>6783</v>
      </c>
    </row>
    <row r="61" spans="1:1">
      <c r="A61" s="2" t="s">
        <v>6784</v>
      </c>
    </row>
    <row r="62" spans="1:1">
      <c r="A62" s="2" t="s">
        <v>6785</v>
      </c>
    </row>
    <row r="63" spans="1:1">
      <c r="A63" s="2" t="s">
        <v>6786</v>
      </c>
    </row>
    <row r="64" spans="1:1">
      <c r="A64" s="2" t="s">
        <v>6787</v>
      </c>
    </row>
    <row r="65" spans="1:1">
      <c r="A65" s="2" t="s">
        <v>6788</v>
      </c>
    </row>
    <row r="66" spans="1:1">
      <c r="A66" s="2" t="s">
        <v>6789</v>
      </c>
    </row>
    <row r="67" spans="1:1">
      <c r="A67" s="2" t="s">
        <v>6790</v>
      </c>
    </row>
    <row r="68" spans="1:1">
      <c r="A68" s="2" t="s">
        <v>6791</v>
      </c>
    </row>
    <row r="69" spans="1:1">
      <c r="A69" s="2" t="s">
        <v>6792</v>
      </c>
    </row>
    <row r="70" spans="1:1">
      <c r="A70" s="2" t="s">
        <v>6793</v>
      </c>
    </row>
    <row r="71" spans="1:1">
      <c r="A71" s="2" t="s">
        <v>6794</v>
      </c>
    </row>
    <row r="72" spans="1:1">
      <c r="A72" s="2" t="s">
        <v>6795</v>
      </c>
    </row>
    <row r="73" spans="1:1">
      <c r="A73" s="2" t="s">
        <v>6796</v>
      </c>
    </row>
    <row r="74" spans="1:1">
      <c r="A74" s="2" t="s">
        <v>6797</v>
      </c>
    </row>
    <row r="75" spans="1:1">
      <c r="A75" s="2" t="s">
        <v>6798</v>
      </c>
    </row>
    <row r="76" spans="1:1">
      <c r="A76" s="2" t="s">
        <v>6799</v>
      </c>
    </row>
    <row r="77" spans="1:1">
      <c r="A77" s="2" t="s">
        <v>6800</v>
      </c>
    </row>
    <row r="78" spans="1:1">
      <c r="A78" s="2" t="s">
        <v>246</v>
      </c>
    </row>
    <row r="79" spans="1:1">
      <c r="A79" s="2" t="s">
        <v>6801</v>
      </c>
    </row>
    <row r="80" spans="1:1">
      <c r="A80" s="2" t="s">
        <v>6802</v>
      </c>
    </row>
    <row r="81" spans="1:1">
      <c r="A81" s="2" t="s">
        <v>6803</v>
      </c>
    </row>
    <row r="82" spans="1:1">
      <c r="A82" s="2" t="s">
        <v>6804</v>
      </c>
    </row>
    <row r="83" spans="1:1">
      <c r="A83" s="2" t="s">
        <v>6805</v>
      </c>
    </row>
    <row r="84" spans="1:1">
      <c r="A84" s="2" t="s">
        <v>6806</v>
      </c>
    </row>
    <row r="85" spans="1:1">
      <c r="A85" s="2" t="s">
        <v>6807</v>
      </c>
    </row>
    <row r="86" spans="1:1">
      <c r="A86" s="2" t="s">
        <v>6808</v>
      </c>
    </row>
    <row r="87" spans="1:1">
      <c r="A87" s="2" t="s">
        <v>6809</v>
      </c>
    </row>
    <row r="88" spans="1:1">
      <c r="A88" s="2" t="s">
        <v>6810</v>
      </c>
    </row>
    <row r="89" spans="1:1">
      <c r="A89" s="2" t="s">
        <v>6811</v>
      </c>
    </row>
    <row r="90" spans="1:1">
      <c r="A90" s="2" t="s">
        <v>6812</v>
      </c>
    </row>
    <row r="91" spans="1:1">
      <c r="A91" s="2" t="s">
        <v>6813</v>
      </c>
    </row>
    <row r="92" spans="1:1">
      <c r="A92" s="2" t="s">
        <v>6814</v>
      </c>
    </row>
    <row r="93" spans="1:1">
      <c r="A93" s="2" t="s">
        <v>6815</v>
      </c>
    </row>
    <row r="94" spans="1:1">
      <c r="A94" s="2" t="s">
        <v>6816</v>
      </c>
    </row>
    <row r="95" spans="1:1">
      <c r="A95" s="2" t="s">
        <v>6817</v>
      </c>
    </row>
    <row r="96" spans="1:1">
      <c r="A96" s="2" t="s">
        <v>6818</v>
      </c>
    </row>
    <row r="97" spans="1:1">
      <c r="A97" s="2" t="s">
        <v>6819</v>
      </c>
    </row>
    <row r="98" spans="1:1">
      <c r="A98" s="2" t="s">
        <v>6820</v>
      </c>
    </row>
    <row r="99" spans="1:1">
      <c r="A99" s="2" t="s">
        <v>6821</v>
      </c>
    </row>
    <row r="100" spans="1:1">
      <c r="A100" s="2" t="s">
        <v>6822</v>
      </c>
    </row>
    <row r="101" spans="1:1">
      <c r="A101" s="2" t="s">
        <v>6823</v>
      </c>
    </row>
    <row r="102" spans="1:1">
      <c r="A102" s="2" t="s">
        <v>6824</v>
      </c>
    </row>
    <row r="103" spans="1:1">
      <c r="A103" s="2" t="s">
        <v>6825</v>
      </c>
    </row>
    <row r="104" spans="1:1">
      <c r="A104" s="2" t="s">
        <v>6826</v>
      </c>
    </row>
    <row r="105" spans="1:1">
      <c r="A105" s="2" t="s">
        <v>6827</v>
      </c>
    </row>
    <row r="106" spans="1:1">
      <c r="A106" s="2" t="s">
        <v>6828</v>
      </c>
    </row>
    <row r="107" spans="1:1">
      <c r="A107" s="2" t="s">
        <v>6829</v>
      </c>
    </row>
    <row r="108" spans="1:1">
      <c r="A108" s="2" t="s">
        <v>6830</v>
      </c>
    </row>
    <row r="109" spans="1:1">
      <c r="A109" s="2" t="s">
        <v>6831</v>
      </c>
    </row>
    <row r="110" spans="1:1">
      <c r="A110" s="2" t="s">
        <v>6832</v>
      </c>
    </row>
    <row r="111" spans="1:1">
      <c r="A111" s="2" t="s">
        <v>6833</v>
      </c>
    </row>
    <row r="112" spans="1:1">
      <c r="A112" s="2" t="s">
        <v>6834</v>
      </c>
    </row>
    <row r="113" spans="1:1">
      <c r="A113" s="2" t="s">
        <v>6835</v>
      </c>
    </row>
    <row r="114" spans="1:1">
      <c r="A114" s="2" t="s">
        <v>6836</v>
      </c>
    </row>
    <row r="115" spans="1:1">
      <c r="A115" s="2" t="s">
        <v>6837</v>
      </c>
    </row>
    <row r="116" spans="1:1">
      <c r="A116" s="2" t="s">
        <v>6838</v>
      </c>
    </row>
    <row r="117" spans="1:1">
      <c r="A117" s="2" t="s">
        <v>6839</v>
      </c>
    </row>
    <row r="118" spans="1:1">
      <c r="A118" s="2" t="s">
        <v>6840</v>
      </c>
    </row>
    <row r="119" spans="1:1">
      <c r="A119" s="2" t="s">
        <v>6841</v>
      </c>
    </row>
    <row r="120" spans="1:1">
      <c r="A120" s="2" t="s">
        <v>6842</v>
      </c>
    </row>
    <row r="121" spans="1:1">
      <c r="A121" s="2" t="s">
        <v>6843</v>
      </c>
    </row>
    <row r="122" spans="1:1">
      <c r="A122" s="2" t="s">
        <v>6844</v>
      </c>
    </row>
    <row r="123" spans="1:1">
      <c r="A123" s="2" t="s">
        <v>6845</v>
      </c>
    </row>
    <row r="124" spans="1:1">
      <c r="A124" s="2" t="s">
        <v>6846</v>
      </c>
    </row>
    <row r="125" spans="1:1">
      <c r="A125" s="2" t="s">
        <v>6847</v>
      </c>
    </row>
    <row r="126" spans="1:1">
      <c r="A126" s="2" t="s">
        <v>6848</v>
      </c>
    </row>
    <row r="127" spans="1:1">
      <c r="A127" s="2" t="s">
        <v>6849</v>
      </c>
    </row>
    <row r="128" spans="1:1">
      <c r="A128" s="2" t="s">
        <v>6850</v>
      </c>
    </row>
    <row r="129" spans="1:1">
      <c r="A129" s="2" t="s">
        <v>6851</v>
      </c>
    </row>
    <row r="130" spans="1:1">
      <c r="A130" s="2" t="s">
        <v>6852</v>
      </c>
    </row>
    <row r="131" spans="1:1">
      <c r="A131" s="2" t="s">
        <v>6853</v>
      </c>
    </row>
    <row r="132" spans="1:1">
      <c r="A132" s="2" t="s">
        <v>6854</v>
      </c>
    </row>
    <row r="133" spans="1:1">
      <c r="A133" s="2" t="s">
        <v>6855</v>
      </c>
    </row>
    <row r="134" spans="1:1">
      <c r="A134" s="2" t="s">
        <v>6856</v>
      </c>
    </row>
    <row r="135" spans="1:1">
      <c r="A135" s="2" t="s">
        <v>6857</v>
      </c>
    </row>
    <row r="136" spans="1:1">
      <c r="A136" s="2" t="s">
        <v>6858</v>
      </c>
    </row>
    <row r="137" spans="1:1">
      <c r="A137" s="2" t="s">
        <v>6859</v>
      </c>
    </row>
    <row r="138" spans="1:1">
      <c r="A138" s="2" t="s">
        <v>6860</v>
      </c>
    </row>
    <row r="139" spans="1:1">
      <c r="A139" s="2" t="s">
        <v>6861</v>
      </c>
    </row>
    <row r="140" spans="1:1">
      <c r="A140" s="2" t="s">
        <v>6862</v>
      </c>
    </row>
    <row r="141" spans="1:1">
      <c r="A141" s="2" t="s">
        <v>6863</v>
      </c>
    </row>
    <row r="142" spans="1:1">
      <c r="A142" s="2" t="s">
        <v>6864</v>
      </c>
    </row>
    <row r="143" spans="1:1">
      <c r="A143" s="2" t="s">
        <v>6865</v>
      </c>
    </row>
    <row r="144" spans="1:1">
      <c r="A144" s="2" t="s">
        <v>6866</v>
      </c>
    </row>
    <row r="145" spans="1:1">
      <c r="A145" s="2" t="s">
        <v>6867</v>
      </c>
    </row>
    <row r="146" spans="1:1">
      <c r="A146" s="2" t="s">
        <v>6868</v>
      </c>
    </row>
    <row r="147" spans="1:1">
      <c r="A147" s="2" t="s">
        <v>6869</v>
      </c>
    </row>
    <row r="148" spans="1:1">
      <c r="A148" s="2" t="s">
        <v>6870</v>
      </c>
    </row>
    <row r="149" spans="1:1">
      <c r="A149" s="2" t="s">
        <v>6871</v>
      </c>
    </row>
    <row r="150" spans="1:1">
      <c r="A150" s="2" t="s">
        <v>6872</v>
      </c>
    </row>
    <row r="151" spans="1:1">
      <c r="A151" s="2" t="s">
        <v>6873</v>
      </c>
    </row>
    <row r="152" spans="1:1">
      <c r="A152" s="2" t="s">
        <v>6874</v>
      </c>
    </row>
    <row r="153" spans="1:1">
      <c r="A153" s="2" t="s">
        <v>6875</v>
      </c>
    </row>
    <row r="154" spans="1:1">
      <c r="A154" s="2" t="s">
        <v>6876</v>
      </c>
    </row>
    <row r="155" spans="1:1">
      <c r="A155" s="2" t="s">
        <v>6877</v>
      </c>
    </row>
    <row r="156" spans="1:1">
      <c r="A156" s="2" t="s">
        <v>6878</v>
      </c>
    </row>
    <row r="157" spans="1:1">
      <c r="A157" s="2" t="s">
        <v>6879</v>
      </c>
    </row>
    <row r="158" spans="1:1">
      <c r="A158" s="2" t="s">
        <v>6880</v>
      </c>
    </row>
    <row r="159" spans="1:1">
      <c r="A159" s="2" t="s">
        <v>6881</v>
      </c>
    </row>
    <row r="160" spans="1:1">
      <c r="A160" s="2" t="s">
        <v>6882</v>
      </c>
    </row>
    <row r="161" spans="1:1">
      <c r="A161" s="2" t="s">
        <v>6883</v>
      </c>
    </row>
    <row r="162" spans="1:1">
      <c r="A162" s="2" t="s">
        <v>6884</v>
      </c>
    </row>
    <row r="163" spans="1:1">
      <c r="A163" s="2" t="s">
        <v>6885</v>
      </c>
    </row>
    <row r="164" spans="1:1">
      <c r="A164" s="2" t="s">
        <v>6886</v>
      </c>
    </row>
    <row r="165" spans="1:1">
      <c r="A165" s="2" t="s">
        <v>6887</v>
      </c>
    </row>
    <row r="166" spans="1:1">
      <c r="A166" s="2" t="s">
        <v>6888</v>
      </c>
    </row>
    <row r="167" spans="1:1">
      <c r="A167" s="2" t="s">
        <v>6889</v>
      </c>
    </row>
    <row r="168" spans="1:1">
      <c r="A168" s="2" t="s">
        <v>6890</v>
      </c>
    </row>
    <row r="169" spans="1:1">
      <c r="A169" s="2" t="s">
        <v>6891</v>
      </c>
    </row>
    <row r="170" spans="1:1">
      <c r="A170" s="2" t="s">
        <v>6892</v>
      </c>
    </row>
    <row r="171" spans="1:1">
      <c r="A171" s="2" t="s">
        <v>6893</v>
      </c>
    </row>
    <row r="172" spans="1:1">
      <c r="A172" s="2" t="s">
        <v>6894</v>
      </c>
    </row>
    <row r="173" spans="1:1">
      <c r="A173" s="2" t="s">
        <v>6895</v>
      </c>
    </row>
    <row r="174" spans="1:1">
      <c r="A174" s="2" t="s">
        <v>6896</v>
      </c>
    </row>
    <row r="175" spans="1:1">
      <c r="A175" s="2" t="s">
        <v>6897</v>
      </c>
    </row>
    <row r="176" spans="1:1">
      <c r="A176" s="2" t="s">
        <v>6898</v>
      </c>
    </row>
    <row r="177" spans="1:1">
      <c r="A177" s="2" t="s">
        <v>6899</v>
      </c>
    </row>
    <row r="178" spans="1:1">
      <c r="A178" s="2" t="s">
        <v>6900</v>
      </c>
    </row>
    <row r="179" spans="1:1">
      <c r="A179" s="2" t="s">
        <v>6901</v>
      </c>
    </row>
    <row r="180" spans="1:1">
      <c r="A180" s="2" t="s">
        <v>6902</v>
      </c>
    </row>
    <row r="181" spans="1:1">
      <c r="A181" s="2" t="s">
        <v>6903</v>
      </c>
    </row>
    <row r="182" spans="1:1">
      <c r="A182" s="2" t="s">
        <v>6904</v>
      </c>
    </row>
    <row r="183" spans="1:1">
      <c r="A183" s="2" t="s">
        <v>6905</v>
      </c>
    </row>
    <row r="184" spans="1:1">
      <c r="A184" s="2" t="s">
        <v>6906</v>
      </c>
    </row>
    <row r="185" spans="1:1">
      <c r="A185" s="2" t="s">
        <v>6907</v>
      </c>
    </row>
    <row r="186" spans="1:1">
      <c r="A186" s="2" t="s">
        <v>6908</v>
      </c>
    </row>
    <row r="187" spans="1:1">
      <c r="A187" s="2" t="s">
        <v>6909</v>
      </c>
    </row>
    <row r="188" spans="1:1">
      <c r="A188" s="2" t="s">
        <v>6910</v>
      </c>
    </row>
    <row r="189" spans="1:1">
      <c r="A189" s="2" t="s">
        <v>6911</v>
      </c>
    </row>
    <row r="190" spans="1:1">
      <c r="A190" s="2" t="s">
        <v>107</v>
      </c>
    </row>
    <row r="191" spans="1:1">
      <c r="A191" s="2" t="s">
        <v>6912</v>
      </c>
    </row>
    <row r="192" spans="1:1">
      <c r="A192" s="2" t="s">
        <v>6913</v>
      </c>
    </row>
    <row r="193" spans="1:1">
      <c r="A193" s="2" t="s">
        <v>6914</v>
      </c>
    </row>
    <row r="194" spans="1:1">
      <c r="A194" s="2" t="s">
        <v>6915</v>
      </c>
    </row>
    <row r="195" spans="1:1">
      <c r="A195" s="2" t="s">
        <v>6916</v>
      </c>
    </row>
    <row r="196" spans="1:1">
      <c r="A196" s="2" t="s">
        <v>6917</v>
      </c>
    </row>
    <row r="197" spans="1:1">
      <c r="A197" s="2" t="s">
        <v>6918</v>
      </c>
    </row>
    <row r="198" spans="1:1">
      <c r="A198" s="2" t="s">
        <v>6919</v>
      </c>
    </row>
    <row r="199" spans="1:1">
      <c r="A199" s="2" t="s">
        <v>6920</v>
      </c>
    </row>
    <row r="200" spans="1:1">
      <c r="A200" s="2" t="s">
        <v>6921</v>
      </c>
    </row>
    <row r="201" spans="1:1">
      <c r="A201" s="2" t="s">
        <v>6922</v>
      </c>
    </row>
    <row r="202" spans="1:1">
      <c r="A202" s="2" t="s">
        <v>6923</v>
      </c>
    </row>
    <row r="203" spans="1:1">
      <c r="A203" s="2" t="s">
        <v>6924</v>
      </c>
    </row>
    <row r="204" spans="1:1">
      <c r="A204" s="2" t="s">
        <v>6925</v>
      </c>
    </row>
    <row r="205" spans="1:1">
      <c r="A205" s="2" t="s">
        <v>6926</v>
      </c>
    </row>
    <row r="206" spans="1:1">
      <c r="A206" s="2" t="s">
        <v>6927</v>
      </c>
    </row>
    <row r="207" spans="1:1">
      <c r="A207" s="2" t="s">
        <v>6928</v>
      </c>
    </row>
    <row r="208" spans="1:1">
      <c r="A208" s="2" t="s">
        <v>6929</v>
      </c>
    </row>
    <row r="209" spans="1:1">
      <c r="A209" s="2" t="s">
        <v>6930</v>
      </c>
    </row>
    <row r="210" spans="1:1">
      <c r="A210" s="2" t="s">
        <v>6931</v>
      </c>
    </row>
    <row r="211" spans="1:1">
      <c r="A211" s="2" t="s">
        <v>6932</v>
      </c>
    </row>
    <row r="212" spans="1:1">
      <c r="A212" s="2" t="s">
        <v>6933</v>
      </c>
    </row>
    <row r="213" spans="1:1">
      <c r="A213" s="2" t="s">
        <v>6934</v>
      </c>
    </row>
    <row r="214" spans="1:1">
      <c r="A214" s="2" t="s">
        <v>6935</v>
      </c>
    </row>
    <row r="215" spans="1:1">
      <c r="A215" s="2" t="s">
        <v>6936</v>
      </c>
    </row>
    <row r="216" spans="1:1">
      <c r="A216" s="2" t="s">
        <v>6937</v>
      </c>
    </row>
    <row r="217" spans="1:1">
      <c r="A217" s="2" t="s">
        <v>6938</v>
      </c>
    </row>
    <row r="218" spans="1:1">
      <c r="A218" s="2" t="s">
        <v>6939</v>
      </c>
    </row>
    <row r="219" spans="1:1">
      <c r="A219" s="2" t="s">
        <v>6940</v>
      </c>
    </row>
    <row r="220" spans="1:1">
      <c r="A220" s="2" t="s">
        <v>6941</v>
      </c>
    </row>
    <row r="221" spans="1:1">
      <c r="A221" s="2" t="s">
        <v>6942</v>
      </c>
    </row>
    <row r="222" spans="1:1">
      <c r="A222" s="2" t="s">
        <v>6943</v>
      </c>
    </row>
    <row r="223" spans="1:1">
      <c r="A223" s="2" t="s">
        <v>6944</v>
      </c>
    </row>
    <row r="224" spans="1:1">
      <c r="A224" s="2" t="s">
        <v>6945</v>
      </c>
    </row>
    <row r="225" spans="1:1">
      <c r="A225" s="2" t="s">
        <v>6946</v>
      </c>
    </row>
    <row r="226" spans="1:1">
      <c r="A226" s="2" t="s">
        <v>6947</v>
      </c>
    </row>
    <row r="227" spans="1:1">
      <c r="A227" s="2" t="s">
        <v>6948</v>
      </c>
    </row>
    <row r="228" spans="1:1">
      <c r="A228" s="2" t="s">
        <v>6949</v>
      </c>
    </row>
    <row r="229" spans="1:1">
      <c r="A229" s="2" t="s">
        <v>6950</v>
      </c>
    </row>
    <row r="230" spans="1:1">
      <c r="A230" s="2" t="s">
        <v>6951</v>
      </c>
    </row>
    <row r="231" spans="1:1">
      <c r="A231" s="2" t="s">
        <v>6952</v>
      </c>
    </row>
    <row r="232" spans="1:1">
      <c r="A232" s="2" t="s">
        <v>6953</v>
      </c>
    </row>
    <row r="233" spans="1:1">
      <c r="A233" s="2" t="s">
        <v>6954</v>
      </c>
    </row>
    <row r="234" spans="1:1">
      <c r="A234" s="2" t="s">
        <v>6955</v>
      </c>
    </row>
    <row r="235" spans="1:1">
      <c r="A235" s="2" t="s">
        <v>6956</v>
      </c>
    </row>
    <row r="236" spans="1:1">
      <c r="A236" s="2" t="s">
        <v>6957</v>
      </c>
    </row>
    <row r="237" spans="1:1">
      <c r="A237" s="2" t="s">
        <v>6958</v>
      </c>
    </row>
    <row r="238" spans="1:1">
      <c r="A238" s="2" t="s">
        <v>6959</v>
      </c>
    </row>
    <row r="239" spans="1:1">
      <c r="A239" s="2" t="s">
        <v>6960</v>
      </c>
    </row>
    <row r="240" spans="1:1">
      <c r="A240" s="2" t="s">
        <v>6961</v>
      </c>
    </row>
    <row r="241" spans="1:1">
      <c r="A241" s="2" t="s">
        <v>6962</v>
      </c>
    </row>
    <row r="242" spans="1:1">
      <c r="A242" s="2" t="s">
        <v>6963</v>
      </c>
    </row>
    <row r="243" spans="1:1">
      <c r="A243" s="2" t="s">
        <v>6964</v>
      </c>
    </row>
    <row r="244" spans="1:1">
      <c r="A244" s="2" t="s">
        <v>6965</v>
      </c>
    </row>
    <row r="245" spans="1:1">
      <c r="A245" s="2" t="s">
        <v>6966</v>
      </c>
    </row>
    <row r="246" spans="1:1">
      <c r="A246" s="2" t="s">
        <v>6967</v>
      </c>
    </row>
    <row r="247" spans="1:1">
      <c r="A247" s="2" t="s">
        <v>6968</v>
      </c>
    </row>
    <row r="248" spans="1:1">
      <c r="A248" s="2" t="s">
        <v>6969</v>
      </c>
    </row>
    <row r="249" spans="1:1">
      <c r="A249" s="2" t="s">
        <v>6970</v>
      </c>
    </row>
    <row r="250" spans="1:1">
      <c r="A250" s="2" t="s">
        <v>6971</v>
      </c>
    </row>
    <row r="251" spans="1:1">
      <c r="A251" s="2" t="s">
        <v>6972</v>
      </c>
    </row>
    <row r="252" spans="1:1">
      <c r="A252" s="2" t="s">
        <v>6973</v>
      </c>
    </row>
    <row r="253" spans="1:1">
      <c r="A253" s="2" t="s">
        <v>6974</v>
      </c>
    </row>
    <row r="254" spans="1:1">
      <c r="A254" s="2" t="s">
        <v>6975</v>
      </c>
    </row>
    <row r="255" spans="1:1">
      <c r="A255" s="2" t="s">
        <v>6976</v>
      </c>
    </row>
    <row r="256" spans="1:1">
      <c r="A256" s="2" t="s">
        <v>6977</v>
      </c>
    </row>
    <row r="257" spans="1:1">
      <c r="A257" s="2" t="s">
        <v>6978</v>
      </c>
    </row>
    <row r="258" spans="1:1">
      <c r="A258" s="2" t="s">
        <v>6979</v>
      </c>
    </row>
    <row r="259" spans="1:1">
      <c r="A259" s="2" t="s">
        <v>6980</v>
      </c>
    </row>
    <row r="260" spans="1:1">
      <c r="A260" s="2" t="s">
        <v>6981</v>
      </c>
    </row>
    <row r="261" spans="1:1">
      <c r="A261" s="2" t="s">
        <v>6982</v>
      </c>
    </row>
    <row r="262" spans="1:1">
      <c r="A262" s="2" t="s">
        <v>6983</v>
      </c>
    </row>
    <row r="263" spans="1:1">
      <c r="A263" s="2" t="s">
        <v>6984</v>
      </c>
    </row>
    <row r="264" spans="1:1">
      <c r="A264" s="2" t="s">
        <v>6985</v>
      </c>
    </row>
    <row r="265" spans="1:1">
      <c r="A265" s="2" t="s">
        <v>6986</v>
      </c>
    </row>
    <row r="266" spans="1:1">
      <c r="A266" s="2" t="s">
        <v>6987</v>
      </c>
    </row>
    <row r="267" spans="1:1">
      <c r="A267" s="2" t="s">
        <v>6988</v>
      </c>
    </row>
    <row r="268" spans="1:1">
      <c r="A268" s="2" t="s">
        <v>6989</v>
      </c>
    </row>
    <row r="269" spans="1:1">
      <c r="A269" s="2" t="s">
        <v>6990</v>
      </c>
    </row>
    <row r="270" spans="1:1">
      <c r="A270" s="2" t="s">
        <v>6991</v>
      </c>
    </row>
    <row r="271" spans="1:1">
      <c r="A271" s="2" t="s">
        <v>6992</v>
      </c>
    </row>
    <row r="272" spans="1:1">
      <c r="A272" s="2" t="s">
        <v>6993</v>
      </c>
    </row>
    <row r="273" spans="1:1">
      <c r="A273" s="2" t="s">
        <v>6994</v>
      </c>
    </row>
    <row r="274" spans="1:1">
      <c r="A274" s="2" t="s">
        <v>6995</v>
      </c>
    </row>
    <row r="275" spans="1:1">
      <c r="A275" s="2" t="s">
        <v>6996</v>
      </c>
    </row>
    <row r="276" spans="1:1">
      <c r="A276" s="2" t="s">
        <v>6997</v>
      </c>
    </row>
    <row r="277" spans="1:1">
      <c r="A277" s="2" t="s">
        <v>6998</v>
      </c>
    </row>
    <row r="278" spans="1:1">
      <c r="A278" s="2" t="s">
        <v>6999</v>
      </c>
    </row>
    <row r="279" spans="1:1">
      <c r="A279" s="2" t="s">
        <v>7000</v>
      </c>
    </row>
    <row r="280" spans="1:1">
      <c r="A280" s="2" t="s">
        <v>7001</v>
      </c>
    </row>
    <row r="281" spans="1:1">
      <c r="A281" s="2" t="s">
        <v>7002</v>
      </c>
    </row>
    <row r="282" spans="1:1">
      <c r="A282" s="2" t="s">
        <v>7003</v>
      </c>
    </row>
    <row r="283" spans="1:1">
      <c r="A283" s="2" t="s">
        <v>7004</v>
      </c>
    </row>
    <row r="284" spans="1:1">
      <c r="A284" s="2" t="s">
        <v>7005</v>
      </c>
    </row>
    <row r="285" spans="1:1">
      <c r="A285" s="2" t="s">
        <v>7006</v>
      </c>
    </row>
    <row r="286" spans="1:1">
      <c r="A286" s="2" t="s">
        <v>7007</v>
      </c>
    </row>
    <row r="287" spans="1:1">
      <c r="A287" s="2" t="s">
        <v>7008</v>
      </c>
    </row>
    <row r="288" spans="1:1">
      <c r="A288" s="2" t="s">
        <v>7009</v>
      </c>
    </row>
    <row r="289" spans="1:1">
      <c r="A289" s="2" t="s">
        <v>7010</v>
      </c>
    </row>
    <row r="290" spans="1:1">
      <c r="A290" s="2" t="s">
        <v>7011</v>
      </c>
    </row>
    <row r="291" spans="1:1">
      <c r="A291" s="2" t="s">
        <v>7012</v>
      </c>
    </row>
    <row r="292" spans="1:1">
      <c r="A292" s="2" t="s">
        <v>7013</v>
      </c>
    </row>
    <row r="293" spans="1:1">
      <c r="A293" s="2" t="s">
        <v>7014</v>
      </c>
    </row>
    <row r="294" spans="1:1">
      <c r="A294" s="2" t="s">
        <v>7015</v>
      </c>
    </row>
    <row r="295" spans="1:1">
      <c r="A295" s="2" t="s">
        <v>7016</v>
      </c>
    </row>
    <row r="296" spans="1:1">
      <c r="A296" s="2" t="s">
        <v>7017</v>
      </c>
    </row>
    <row r="297" spans="1:1">
      <c r="A297" s="2" t="s">
        <v>7018</v>
      </c>
    </row>
    <row r="298" spans="1:1">
      <c r="A298" s="2" t="s">
        <v>7019</v>
      </c>
    </row>
    <row r="299" spans="1:1">
      <c r="A299" s="2" t="s">
        <v>7020</v>
      </c>
    </row>
    <row r="300" spans="1:1">
      <c r="A300" s="2" t="s">
        <v>7021</v>
      </c>
    </row>
    <row r="301" spans="1:1">
      <c r="A301" s="2" t="s">
        <v>7022</v>
      </c>
    </row>
    <row r="302" spans="1:1">
      <c r="A302" s="2" t="s">
        <v>7023</v>
      </c>
    </row>
    <row r="303" spans="1:1">
      <c r="A303" s="2" t="s">
        <v>7024</v>
      </c>
    </row>
    <row r="304" spans="1:1">
      <c r="A304" s="2" t="s">
        <v>7025</v>
      </c>
    </row>
    <row r="305" spans="1:1">
      <c r="A305" s="2" t="s">
        <v>7026</v>
      </c>
    </row>
    <row r="306" spans="1:1">
      <c r="A306" s="2" t="s">
        <v>7027</v>
      </c>
    </row>
    <row r="307" spans="1:1">
      <c r="A307" s="2" t="s">
        <v>7028</v>
      </c>
    </row>
    <row r="308" spans="1:1">
      <c r="A308" s="2" t="s">
        <v>231</v>
      </c>
    </row>
    <row r="309" spans="1:1">
      <c r="A309" s="2" t="s">
        <v>7029</v>
      </c>
    </row>
    <row r="310" spans="1:1">
      <c r="A310" s="2" t="s">
        <v>7030</v>
      </c>
    </row>
    <row r="311" spans="1:1">
      <c r="A311" s="2" t="s">
        <v>7031</v>
      </c>
    </row>
    <row r="312" spans="1:1">
      <c r="A312" s="2" t="s">
        <v>7032</v>
      </c>
    </row>
    <row r="313" spans="1:1">
      <c r="A313" s="2" t="s">
        <v>7033</v>
      </c>
    </row>
    <row r="314" spans="1:1">
      <c r="A314" s="2" t="s">
        <v>7034</v>
      </c>
    </row>
    <row r="315" spans="1:1">
      <c r="A315" s="2" t="s">
        <v>7035</v>
      </c>
    </row>
    <row r="316" spans="1:1">
      <c r="A316" s="2" t="s">
        <v>7036</v>
      </c>
    </row>
    <row r="317" spans="1:1">
      <c r="A317" s="2" t="s">
        <v>7037</v>
      </c>
    </row>
    <row r="318" spans="1:1">
      <c r="A318" s="2" t="s">
        <v>7038</v>
      </c>
    </row>
    <row r="319" spans="1:1">
      <c r="A319" s="2" t="s">
        <v>7039</v>
      </c>
    </row>
    <row r="320" spans="1:1">
      <c r="A320" s="2" t="s">
        <v>7040</v>
      </c>
    </row>
    <row r="321" spans="1:1">
      <c r="A321" s="2" t="s">
        <v>7041</v>
      </c>
    </row>
    <row r="322" spans="1:1">
      <c r="A322" s="2" t="s">
        <v>7042</v>
      </c>
    </row>
    <row r="323" spans="1:1">
      <c r="A323" s="2" t="s">
        <v>7043</v>
      </c>
    </row>
    <row r="324" spans="1:1">
      <c r="A324" s="2" t="s">
        <v>7044</v>
      </c>
    </row>
    <row r="325" spans="1:1">
      <c r="A325" s="2" t="s">
        <v>7045</v>
      </c>
    </row>
    <row r="326" spans="1:1">
      <c r="A326" s="2" t="s">
        <v>7046</v>
      </c>
    </row>
    <row r="327" spans="1:1">
      <c r="A327" s="2" t="s">
        <v>7047</v>
      </c>
    </row>
    <row r="328" spans="1:1">
      <c r="A328" s="2" t="s">
        <v>7048</v>
      </c>
    </row>
    <row r="329" spans="1:1">
      <c r="A329" s="2" t="s">
        <v>7049</v>
      </c>
    </row>
    <row r="330" spans="1:1">
      <c r="A330" s="2" t="s">
        <v>7050</v>
      </c>
    </row>
    <row r="331" spans="1:1">
      <c r="A331" s="2" t="s">
        <v>7051</v>
      </c>
    </row>
    <row r="332" spans="1:1">
      <c r="A332" s="2" t="s">
        <v>7052</v>
      </c>
    </row>
    <row r="333" spans="1:1">
      <c r="A333" s="2" t="s">
        <v>7053</v>
      </c>
    </row>
    <row r="334" spans="1:1">
      <c r="A334" s="2" t="s">
        <v>7054</v>
      </c>
    </row>
    <row r="335" spans="1:1">
      <c r="A335" s="2" t="s">
        <v>7055</v>
      </c>
    </row>
    <row r="336" spans="1:1">
      <c r="A336" s="2" t="s">
        <v>7056</v>
      </c>
    </row>
    <row r="337" spans="1:1">
      <c r="A337" s="2" t="s">
        <v>7057</v>
      </c>
    </row>
    <row r="338" spans="1:1">
      <c r="A338" s="2" t="s">
        <v>7058</v>
      </c>
    </row>
    <row r="339" spans="1:1">
      <c r="A339" s="2" t="s">
        <v>7059</v>
      </c>
    </row>
    <row r="340" spans="1:1">
      <c r="A340" s="2" t="s">
        <v>7060</v>
      </c>
    </row>
    <row r="341" spans="1:1">
      <c r="A341" s="2" t="s">
        <v>7061</v>
      </c>
    </row>
    <row r="342" spans="1:1">
      <c r="A342" s="2" t="s">
        <v>7062</v>
      </c>
    </row>
    <row r="343" spans="1:1">
      <c r="A343" s="2" t="s">
        <v>7063</v>
      </c>
    </row>
    <row r="344" spans="1:1">
      <c r="A344" s="2" t="s">
        <v>7064</v>
      </c>
    </row>
    <row r="345" spans="1:1">
      <c r="A345" s="2" t="s">
        <v>7065</v>
      </c>
    </row>
    <row r="346" spans="1:1">
      <c r="A346" s="2" t="s">
        <v>7066</v>
      </c>
    </row>
    <row r="347" spans="1:1">
      <c r="A347" s="2" t="s">
        <v>7067</v>
      </c>
    </row>
    <row r="348" spans="1:1">
      <c r="A348" s="2" t="s">
        <v>7068</v>
      </c>
    </row>
    <row r="349" spans="1:1">
      <c r="A349" s="2" t="s">
        <v>7069</v>
      </c>
    </row>
    <row r="350" spans="1:1">
      <c r="A350" s="2" t="s">
        <v>7070</v>
      </c>
    </row>
    <row r="351" spans="1:1">
      <c r="A351" s="2" t="s">
        <v>7071</v>
      </c>
    </row>
    <row r="352" spans="1:1">
      <c r="A352" s="2" t="s">
        <v>7072</v>
      </c>
    </row>
    <row r="353" spans="1:1">
      <c r="A353" s="2" t="s">
        <v>7073</v>
      </c>
    </row>
    <row r="354" spans="1:1">
      <c r="A354" s="2" t="s">
        <v>7074</v>
      </c>
    </row>
    <row r="355" spans="1:1">
      <c r="A355" s="2" t="s">
        <v>7075</v>
      </c>
    </row>
    <row r="356" spans="1:1">
      <c r="A356" s="2" t="s">
        <v>7076</v>
      </c>
    </row>
    <row r="357" spans="1:1">
      <c r="A357" s="2" t="s">
        <v>7077</v>
      </c>
    </row>
    <row r="358" spans="1:1">
      <c r="A358" s="2" t="s">
        <v>103</v>
      </c>
    </row>
    <row r="359" spans="1:1">
      <c r="A359" s="2" t="s">
        <v>73</v>
      </c>
    </row>
    <row r="360" spans="1:1">
      <c r="A360" s="2" t="s">
        <v>120</v>
      </c>
    </row>
    <row r="361" spans="1:1">
      <c r="A361" s="2" t="s">
        <v>7078</v>
      </c>
    </row>
    <row r="362" spans="1:1">
      <c r="A362" s="2" t="s">
        <v>7079</v>
      </c>
    </row>
    <row r="363" spans="1:1">
      <c r="A363" s="2" t="s">
        <v>7080</v>
      </c>
    </row>
    <row r="364" spans="1:1">
      <c r="A364" s="2" t="s">
        <v>7081</v>
      </c>
    </row>
    <row r="365" spans="1:1">
      <c r="A365" s="2" t="s">
        <v>7082</v>
      </c>
    </row>
    <row r="366" spans="1:1">
      <c r="A366" s="2" t="s">
        <v>7083</v>
      </c>
    </row>
    <row r="367" spans="1:1">
      <c r="A367" s="2" t="s">
        <v>7084</v>
      </c>
    </row>
    <row r="368" spans="1:1">
      <c r="A368" s="2" t="s">
        <v>7085</v>
      </c>
    </row>
    <row r="369" spans="1:1">
      <c r="A369" s="2" t="s">
        <v>7086</v>
      </c>
    </row>
    <row r="370" spans="1:1">
      <c r="A370" s="2" t="s">
        <v>7087</v>
      </c>
    </row>
    <row r="371" spans="1:1">
      <c r="A371" s="2" t="s">
        <v>7088</v>
      </c>
    </row>
    <row r="372" spans="1:1">
      <c r="A372" s="2" t="s">
        <v>7089</v>
      </c>
    </row>
    <row r="373" spans="1:1">
      <c r="A373" s="2" t="s">
        <v>7090</v>
      </c>
    </row>
    <row r="374" spans="1:1">
      <c r="A374" s="2" t="s">
        <v>7091</v>
      </c>
    </row>
    <row r="375" spans="1:1">
      <c r="A375" s="2" t="s">
        <v>7092</v>
      </c>
    </row>
    <row r="376" spans="1:1">
      <c r="A376" s="2" t="s">
        <v>7093</v>
      </c>
    </row>
    <row r="377" spans="1:1">
      <c r="A377" s="2" t="s">
        <v>7094</v>
      </c>
    </row>
    <row r="378" spans="1:1">
      <c r="A378" s="2" t="s">
        <v>7095</v>
      </c>
    </row>
    <row r="379" spans="1:1">
      <c r="A379" s="2" t="s">
        <v>7096</v>
      </c>
    </row>
    <row r="380" spans="1:1">
      <c r="A380" s="2" t="s">
        <v>7097</v>
      </c>
    </row>
    <row r="381" spans="1:1">
      <c r="A381" s="2" t="s">
        <v>7098</v>
      </c>
    </row>
    <row r="382" spans="1:1">
      <c r="A382" s="2" t="s">
        <v>7099</v>
      </c>
    </row>
    <row r="383" spans="1:1">
      <c r="A383" s="2" t="s">
        <v>7100</v>
      </c>
    </row>
    <row r="384" spans="1:1">
      <c r="A384" s="2" t="s">
        <v>7101</v>
      </c>
    </row>
    <row r="385" spans="1:1">
      <c r="A385" s="2" t="s">
        <v>7102</v>
      </c>
    </row>
    <row r="386" spans="1:1">
      <c r="A386" s="2" t="s">
        <v>7103</v>
      </c>
    </row>
    <row r="387" spans="1:1">
      <c r="A387" s="2" t="s">
        <v>7104</v>
      </c>
    </row>
    <row r="388" spans="1:1">
      <c r="A388" s="2" t="s">
        <v>7105</v>
      </c>
    </row>
    <row r="389" spans="1:1">
      <c r="A389" s="2" t="s">
        <v>7106</v>
      </c>
    </row>
    <row r="390" spans="1:1">
      <c r="A390" s="2" t="s">
        <v>7107</v>
      </c>
    </row>
    <row r="391" spans="1:1">
      <c r="A391" s="2" t="s">
        <v>7108</v>
      </c>
    </row>
    <row r="392" spans="1:1">
      <c r="A392" s="2" t="s">
        <v>7109</v>
      </c>
    </row>
    <row r="393" spans="1:1">
      <c r="A393" s="2" t="s">
        <v>7110</v>
      </c>
    </row>
    <row r="394" spans="1:1">
      <c r="A394" s="2" t="s">
        <v>7111</v>
      </c>
    </row>
    <row r="395" spans="1:1">
      <c r="A395" s="2" t="s">
        <v>7112</v>
      </c>
    </row>
    <row r="396" spans="1:1">
      <c r="A396" s="2" t="s">
        <v>7113</v>
      </c>
    </row>
    <row r="397" spans="1:1">
      <c r="A397" s="2" t="s">
        <v>7114</v>
      </c>
    </row>
    <row r="398" spans="1:1">
      <c r="A398" s="2" t="s">
        <v>7115</v>
      </c>
    </row>
    <row r="399" spans="1:1">
      <c r="A399" s="2" t="s">
        <v>7116</v>
      </c>
    </row>
    <row r="400" spans="1:1">
      <c r="A400" s="2" t="s">
        <v>7117</v>
      </c>
    </row>
    <row r="401" spans="1:1">
      <c r="A401" s="2" t="s">
        <v>7118</v>
      </c>
    </row>
    <row r="402" spans="1:1">
      <c r="A402" s="2" t="s">
        <v>7119</v>
      </c>
    </row>
    <row r="403" spans="1:1">
      <c r="A403" s="2" t="s">
        <v>7120</v>
      </c>
    </row>
    <row r="404" spans="1:1">
      <c r="A404" s="2" t="s">
        <v>7121</v>
      </c>
    </row>
    <row r="405" spans="1:1">
      <c r="A405" s="2" t="s">
        <v>7122</v>
      </c>
    </row>
    <row r="406" spans="1:1">
      <c r="A406" s="2" t="s">
        <v>7123</v>
      </c>
    </row>
    <row r="407" spans="1:1">
      <c r="A407" s="2" t="s">
        <v>7124</v>
      </c>
    </row>
    <row r="408" spans="1:1">
      <c r="A408" s="2" t="s">
        <v>7125</v>
      </c>
    </row>
    <row r="409" spans="1:1">
      <c r="A409" s="2" t="s">
        <v>7126</v>
      </c>
    </row>
    <row r="410" spans="1:1">
      <c r="A410" s="2" t="s">
        <v>7127</v>
      </c>
    </row>
    <row r="411" spans="1:1">
      <c r="A411" s="2" t="s">
        <v>7128</v>
      </c>
    </row>
    <row r="412" spans="1:1">
      <c r="A412" s="2" t="s">
        <v>7129</v>
      </c>
    </row>
    <row r="413" spans="1:1">
      <c r="A413" s="2" t="s">
        <v>7130</v>
      </c>
    </row>
    <row r="414" spans="1:1">
      <c r="A414" s="2" t="s">
        <v>7131</v>
      </c>
    </row>
    <row r="415" spans="1:1">
      <c r="A415" s="2" t="s">
        <v>7132</v>
      </c>
    </row>
    <row r="416" spans="1:1">
      <c r="A416" s="2" t="s">
        <v>7133</v>
      </c>
    </row>
    <row r="417" spans="1:1">
      <c r="A417" s="2" t="s">
        <v>7134</v>
      </c>
    </row>
    <row r="418" spans="1:1">
      <c r="A418" s="2" t="s">
        <v>7135</v>
      </c>
    </row>
    <row r="419" spans="1:1">
      <c r="A419" s="2" t="s">
        <v>7136</v>
      </c>
    </row>
    <row r="420" spans="1:1">
      <c r="A420" s="2" t="s">
        <v>7137</v>
      </c>
    </row>
    <row r="421" spans="1:1">
      <c r="A421" s="2" t="s">
        <v>7138</v>
      </c>
    </row>
    <row r="422" spans="1:1">
      <c r="A422" s="2" t="s">
        <v>7139</v>
      </c>
    </row>
    <row r="423" spans="1:1">
      <c r="A423" s="2" t="s">
        <v>7140</v>
      </c>
    </row>
    <row r="424" spans="1:1">
      <c r="A424" s="2" t="s">
        <v>7141</v>
      </c>
    </row>
    <row r="425" spans="1:1">
      <c r="A425" s="2" t="s">
        <v>7142</v>
      </c>
    </row>
    <row r="426" spans="1:1">
      <c r="A426" s="2" t="s">
        <v>7143</v>
      </c>
    </row>
    <row r="427" spans="1:1">
      <c r="A427" s="2" t="s">
        <v>7144</v>
      </c>
    </row>
    <row r="428" spans="1:1">
      <c r="A428" s="2" t="s">
        <v>7145</v>
      </c>
    </row>
    <row r="429" spans="1:1">
      <c r="A429" s="2" t="s">
        <v>7146</v>
      </c>
    </row>
    <row r="430" spans="1:1">
      <c r="A430" s="2" t="s">
        <v>7147</v>
      </c>
    </row>
    <row r="431" spans="1:1">
      <c r="A431" s="2" t="s">
        <v>7148</v>
      </c>
    </row>
    <row r="432" spans="1:1">
      <c r="A432" s="2" t="s">
        <v>7149</v>
      </c>
    </row>
    <row r="433" spans="1:1">
      <c r="A433" s="2" t="s">
        <v>7150</v>
      </c>
    </row>
    <row r="434" spans="1:1">
      <c r="A434" s="2" t="s">
        <v>7151</v>
      </c>
    </row>
    <row r="435" spans="1:1">
      <c r="A435" s="2" t="s">
        <v>7152</v>
      </c>
    </row>
    <row r="436" spans="1:1">
      <c r="A436" s="2" t="s">
        <v>7153</v>
      </c>
    </row>
    <row r="437" spans="1:1">
      <c r="A437" s="2" t="s">
        <v>7154</v>
      </c>
    </row>
    <row r="438" spans="1:1">
      <c r="A438" s="2" t="s">
        <v>7155</v>
      </c>
    </row>
    <row r="439" spans="1:1">
      <c r="A439" s="2" t="s">
        <v>7156</v>
      </c>
    </row>
    <row r="440" spans="1:1">
      <c r="A440" s="2" t="s">
        <v>7157</v>
      </c>
    </row>
    <row r="441" spans="1:1">
      <c r="A441" s="2" t="s">
        <v>7158</v>
      </c>
    </row>
    <row r="442" spans="1:1">
      <c r="A442" s="2" t="s">
        <v>7159</v>
      </c>
    </row>
    <row r="443" spans="1:1">
      <c r="A443" s="2" t="s">
        <v>7160</v>
      </c>
    </row>
    <row r="444" spans="1:1">
      <c r="A444" s="2" t="s">
        <v>7161</v>
      </c>
    </row>
    <row r="445" spans="1:1">
      <c r="A445" s="2" t="s">
        <v>7162</v>
      </c>
    </row>
    <row r="446" spans="1:1">
      <c r="A446" s="2" t="s">
        <v>7163</v>
      </c>
    </row>
    <row r="447" spans="1:1">
      <c r="A447" s="2" t="s">
        <v>7164</v>
      </c>
    </row>
    <row r="448" spans="1:1">
      <c r="A448" s="2" t="s">
        <v>7165</v>
      </c>
    </row>
    <row r="449" spans="1:1">
      <c r="A449" s="2" t="s">
        <v>7166</v>
      </c>
    </row>
    <row r="450" spans="1:1">
      <c r="A450" s="2" t="s">
        <v>7167</v>
      </c>
    </row>
    <row r="451" spans="1:1">
      <c r="A451" s="2" t="s">
        <v>7168</v>
      </c>
    </row>
    <row r="452" spans="1:1">
      <c r="A452" s="2" t="s">
        <v>7169</v>
      </c>
    </row>
    <row r="453" spans="1:1">
      <c r="A453" s="2" t="s">
        <v>7170</v>
      </c>
    </row>
    <row r="454" spans="1:1">
      <c r="A454" s="2" t="s">
        <v>7171</v>
      </c>
    </row>
    <row r="455" spans="1:1">
      <c r="A455" s="2" t="s">
        <v>7172</v>
      </c>
    </row>
    <row r="456" spans="1:1">
      <c r="A456" s="2" t="s">
        <v>7173</v>
      </c>
    </row>
    <row r="457" spans="1:1">
      <c r="A457" s="2" t="s">
        <v>7174</v>
      </c>
    </row>
    <row r="458" spans="1:1">
      <c r="A458" s="2" t="s">
        <v>7175</v>
      </c>
    </row>
    <row r="459" spans="1:1">
      <c r="A459" s="2" t="s">
        <v>7176</v>
      </c>
    </row>
    <row r="460" spans="1:1">
      <c r="A460" s="2" t="s">
        <v>7177</v>
      </c>
    </row>
    <row r="461" spans="1:1">
      <c r="A461" s="2" t="s">
        <v>7178</v>
      </c>
    </row>
    <row r="462" spans="1:1">
      <c r="A462" s="2" t="s">
        <v>7179</v>
      </c>
    </row>
    <row r="463" spans="1:1">
      <c r="A463" s="2" t="s">
        <v>7180</v>
      </c>
    </row>
    <row r="464" spans="1:1">
      <c r="A464" s="2" t="s">
        <v>7181</v>
      </c>
    </row>
    <row r="465" spans="1:1">
      <c r="A465" s="2" t="s">
        <v>7182</v>
      </c>
    </row>
    <row r="466" spans="1:1">
      <c r="A466" s="2" t="s">
        <v>7183</v>
      </c>
    </row>
    <row r="467" spans="1:1">
      <c r="A467" s="2" t="s">
        <v>7184</v>
      </c>
    </row>
    <row r="468" spans="1:1">
      <c r="A468" s="2" t="s">
        <v>7185</v>
      </c>
    </row>
    <row r="469" spans="1:1">
      <c r="A469" s="2" t="s">
        <v>7186</v>
      </c>
    </row>
    <row r="470" spans="1:1">
      <c r="A470" s="2" t="s">
        <v>7187</v>
      </c>
    </row>
    <row r="471" spans="1:1">
      <c r="A471" s="2" t="s">
        <v>7188</v>
      </c>
    </row>
    <row r="472" spans="1:1">
      <c r="A472" s="2" t="s">
        <v>7189</v>
      </c>
    </row>
    <row r="473" spans="1:1">
      <c r="A473" s="2" t="s">
        <v>7190</v>
      </c>
    </row>
    <row r="474" spans="1:1">
      <c r="A474" s="2" t="s">
        <v>7191</v>
      </c>
    </row>
    <row r="475" spans="1:1">
      <c r="A475" s="2" t="s">
        <v>7192</v>
      </c>
    </row>
    <row r="476" spans="1:1">
      <c r="A476" s="2" t="s">
        <v>7193</v>
      </c>
    </row>
    <row r="477" spans="1:1">
      <c r="A477" s="2" t="s">
        <v>7194</v>
      </c>
    </row>
    <row r="478" spans="1:1">
      <c r="A478" s="2" t="s">
        <v>7195</v>
      </c>
    </row>
    <row r="479" spans="1:1">
      <c r="A479" s="2" t="s">
        <v>7196</v>
      </c>
    </row>
    <row r="480" spans="1:1">
      <c r="A480" s="2" t="s">
        <v>7197</v>
      </c>
    </row>
    <row r="481" spans="1:1">
      <c r="A481" s="2" t="s">
        <v>7198</v>
      </c>
    </row>
    <row r="482" spans="1:1">
      <c r="A482" s="2" t="s">
        <v>7199</v>
      </c>
    </row>
    <row r="483" spans="1:1">
      <c r="A483" s="2" t="s">
        <v>20</v>
      </c>
    </row>
    <row r="484" spans="1:1">
      <c r="A484" s="2" t="s">
        <v>16</v>
      </c>
    </row>
    <row r="485" spans="1:1">
      <c r="A485" s="2" t="s">
        <v>2</v>
      </c>
    </row>
    <row r="486" spans="1:1">
      <c r="A486" s="2" t="s">
        <v>65</v>
      </c>
    </row>
    <row r="487" spans="1:1">
      <c r="A487" s="2" t="s">
        <v>59</v>
      </c>
    </row>
    <row r="488" spans="1:1">
      <c r="A488" s="2" t="s">
        <v>56</v>
      </c>
    </row>
    <row r="489" spans="1:1">
      <c r="A489" s="2" t="s">
        <v>48</v>
      </c>
    </row>
    <row r="490" spans="1:1">
      <c r="A490" s="2" t="s">
        <v>25</v>
      </c>
    </row>
    <row r="491" spans="1:1">
      <c r="A491" s="2" t="s">
        <v>44</v>
      </c>
    </row>
    <row r="492" spans="1:1">
      <c r="A492" s="2" t="s">
        <v>40</v>
      </c>
    </row>
    <row r="493" spans="1:1">
      <c r="A493" s="2" t="s">
        <v>67</v>
      </c>
    </row>
    <row r="494" spans="1:1">
      <c r="A494" s="2" t="s">
        <v>71</v>
      </c>
    </row>
    <row r="495" spans="1:1">
      <c r="A495" s="2" t="s">
        <v>7200</v>
      </c>
    </row>
    <row r="496" spans="1:1">
      <c r="A496" s="2" t="s">
        <v>7201</v>
      </c>
    </row>
    <row r="497" spans="1:1">
      <c r="A497" s="2" t="s">
        <v>7202</v>
      </c>
    </row>
    <row r="498" spans="1:1">
      <c r="A498" s="2" t="s">
        <v>7203</v>
      </c>
    </row>
    <row r="499" spans="1:1">
      <c r="A499" s="2" t="s">
        <v>7204</v>
      </c>
    </row>
    <row r="500" spans="1:1">
      <c r="A500" s="2" t="s">
        <v>7205</v>
      </c>
    </row>
    <row r="501" spans="1:1">
      <c r="A501" s="2" t="s">
        <v>7206</v>
      </c>
    </row>
    <row r="502" spans="1:1">
      <c r="A502" s="2" t="s">
        <v>7207</v>
      </c>
    </row>
    <row r="503" spans="1:1">
      <c r="A503" s="2" t="s">
        <v>7208</v>
      </c>
    </row>
    <row r="504" spans="1:1">
      <c r="A504" s="2" t="s">
        <v>7209</v>
      </c>
    </row>
    <row r="505" spans="1:1">
      <c r="A505" s="2" t="s">
        <v>7210</v>
      </c>
    </row>
    <row r="506" spans="1:1">
      <c r="A506" s="2" t="s">
        <v>7211</v>
      </c>
    </row>
    <row r="507" spans="1:1">
      <c r="A507" s="2" t="s">
        <v>7212</v>
      </c>
    </row>
    <row r="508" spans="1:1">
      <c r="A508" s="2" t="s">
        <v>7213</v>
      </c>
    </row>
    <row r="509" spans="1:1">
      <c r="A509" s="2" t="s">
        <v>7214</v>
      </c>
    </row>
    <row r="510" spans="1:1">
      <c r="A510" s="2" t="s">
        <v>7215</v>
      </c>
    </row>
    <row r="511" spans="1:1">
      <c r="A511" s="2" t="s">
        <v>7216</v>
      </c>
    </row>
    <row r="512" spans="1:1">
      <c r="A512" s="2" t="s">
        <v>7217</v>
      </c>
    </row>
    <row r="513" spans="1:1">
      <c r="A513" s="2" t="s">
        <v>7218</v>
      </c>
    </row>
    <row r="514" spans="1:1">
      <c r="A514" s="2" t="s">
        <v>7219</v>
      </c>
    </row>
    <row r="515" spans="1:1">
      <c r="A515" s="2" t="s">
        <v>7220</v>
      </c>
    </row>
    <row r="516" spans="1:1">
      <c r="A516" s="2" t="s">
        <v>7221</v>
      </c>
    </row>
    <row r="517" spans="1:1">
      <c r="A517" s="2" t="s">
        <v>7222</v>
      </c>
    </row>
    <row r="518" spans="1:1">
      <c r="A518" s="2" t="s">
        <v>7223</v>
      </c>
    </row>
    <row r="519" spans="1:1">
      <c r="A519" s="2" t="s">
        <v>7224</v>
      </c>
    </row>
    <row r="520" spans="1:1">
      <c r="A520" s="2" t="s">
        <v>7225</v>
      </c>
    </row>
    <row r="521" spans="1:1">
      <c r="A521" s="2" t="s">
        <v>7226</v>
      </c>
    </row>
    <row r="522" spans="1:1">
      <c r="A522" s="2" t="s">
        <v>7227</v>
      </c>
    </row>
    <row r="523" spans="1:1">
      <c r="A523" s="2" t="s">
        <v>7228</v>
      </c>
    </row>
    <row r="524" spans="1:1">
      <c r="A524" s="2" t="s">
        <v>7229</v>
      </c>
    </row>
    <row r="525" spans="1:1">
      <c r="A525" s="2" t="s">
        <v>7230</v>
      </c>
    </row>
    <row r="526" spans="1:1">
      <c r="A526" s="2" t="s">
        <v>7231</v>
      </c>
    </row>
    <row r="527" spans="1:1">
      <c r="A527" s="2" t="s">
        <v>7232</v>
      </c>
    </row>
    <row r="528" spans="1:1">
      <c r="A528" s="2" t="s">
        <v>7233</v>
      </c>
    </row>
    <row r="529" spans="1:1">
      <c r="A529" s="2" t="s">
        <v>7234</v>
      </c>
    </row>
    <row r="530" spans="1:1">
      <c r="A530" s="2" t="s">
        <v>7235</v>
      </c>
    </row>
    <row r="531" spans="1:1">
      <c r="A531" s="2" t="s">
        <v>7236</v>
      </c>
    </row>
    <row r="532" spans="1:1">
      <c r="A532" s="2" t="s">
        <v>7237</v>
      </c>
    </row>
    <row r="533" spans="1:1">
      <c r="A533" s="2" t="s">
        <v>7238</v>
      </c>
    </row>
    <row r="534" spans="1:1">
      <c r="A534" s="2" t="s">
        <v>7239</v>
      </c>
    </row>
    <row r="535" spans="1:1">
      <c r="A535" s="2" t="s">
        <v>7240</v>
      </c>
    </row>
    <row r="536" spans="1:1">
      <c r="A536" s="2" t="s">
        <v>7241</v>
      </c>
    </row>
    <row r="537" spans="1:1">
      <c r="A537" s="2" t="s">
        <v>7242</v>
      </c>
    </row>
    <row r="538" spans="1:1">
      <c r="A538" s="2" t="s">
        <v>7243</v>
      </c>
    </row>
    <row r="539" spans="1:1">
      <c r="A539" s="2" t="s">
        <v>7244</v>
      </c>
    </row>
    <row r="540" spans="1:1">
      <c r="A540" s="2" t="s">
        <v>7245</v>
      </c>
    </row>
    <row r="541" spans="1:1">
      <c r="A541" s="2" t="s">
        <v>7246</v>
      </c>
    </row>
    <row r="542" spans="1:1">
      <c r="A542" s="2" t="s">
        <v>7247</v>
      </c>
    </row>
    <row r="543" spans="1:1">
      <c r="A543" s="2" t="s">
        <v>7248</v>
      </c>
    </row>
    <row r="544" spans="1:1">
      <c r="A544" s="2" t="s">
        <v>7249</v>
      </c>
    </row>
    <row r="545" spans="1:1">
      <c r="A545" s="2" t="s">
        <v>101</v>
      </c>
    </row>
    <row r="546" spans="1:1">
      <c r="A546" s="2" t="s">
        <v>7250</v>
      </c>
    </row>
    <row r="547" spans="1:1">
      <c r="A547" s="2" t="s">
        <v>7251</v>
      </c>
    </row>
    <row r="548" spans="1:1">
      <c r="A548" s="2" t="s">
        <v>7252</v>
      </c>
    </row>
    <row r="549" spans="1:1">
      <c r="A549" s="2" t="s">
        <v>7253</v>
      </c>
    </row>
    <row r="550" spans="1:1">
      <c r="A550" s="2" t="s">
        <v>7254</v>
      </c>
    </row>
    <row r="551" spans="1:1">
      <c r="A551" s="2" t="s">
        <v>7255</v>
      </c>
    </row>
    <row r="552" spans="1:1">
      <c r="A552" s="2" t="s">
        <v>7256</v>
      </c>
    </row>
    <row r="553" spans="1:1">
      <c r="A553" s="2" t="s">
        <v>7257</v>
      </c>
    </row>
    <row r="554" spans="1:1">
      <c r="A554" s="2" t="s">
        <v>7258</v>
      </c>
    </row>
    <row r="555" spans="1:1">
      <c r="A555" s="2" t="s">
        <v>7259</v>
      </c>
    </row>
    <row r="556" spans="1:1">
      <c r="A556" s="2" t="s">
        <v>7260</v>
      </c>
    </row>
    <row r="557" spans="1:1">
      <c r="A557" s="2" t="s">
        <v>7261</v>
      </c>
    </row>
    <row r="558" spans="1:1">
      <c r="A558" s="2" t="s">
        <v>7262</v>
      </c>
    </row>
    <row r="559" spans="1:1">
      <c r="A559" s="2" t="s">
        <v>7263</v>
      </c>
    </row>
    <row r="560" spans="1:1">
      <c r="A560" s="2" t="s">
        <v>7264</v>
      </c>
    </row>
    <row r="561" spans="1:1">
      <c r="A561" s="2" t="s">
        <v>7265</v>
      </c>
    </row>
    <row r="562" spans="1:1">
      <c r="A562" s="2" t="s">
        <v>7266</v>
      </c>
    </row>
    <row r="563" spans="1:1">
      <c r="A563" s="2" t="s">
        <v>7267</v>
      </c>
    </row>
    <row r="564" spans="1:1">
      <c r="A564" s="2" t="s">
        <v>7268</v>
      </c>
    </row>
    <row r="565" spans="1:1">
      <c r="A565" s="2" t="s">
        <v>7269</v>
      </c>
    </row>
    <row r="566" spans="1:1">
      <c r="A566" s="2" t="s">
        <v>7270</v>
      </c>
    </row>
    <row r="567" spans="1:1">
      <c r="A567" s="2" t="s">
        <v>7271</v>
      </c>
    </row>
    <row r="568" spans="1:1">
      <c r="A568" s="2" t="s">
        <v>7272</v>
      </c>
    </row>
    <row r="569" spans="1:1">
      <c r="A569" s="2" t="s">
        <v>7273</v>
      </c>
    </row>
    <row r="570" spans="1:1">
      <c r="A570" s="2" t="s">
        <v>7274</v>
      </c>
    </row>
    <row r="571" spans="1:1">
      <c r="A571" s="2" t="s">
        <v>7275</v>
      </c>
    </row>
    <row r="572" spans="1:1">
      <c r="A572" s="2" t="s">
        <v>7276</v>
      </c>
    </row>
    <row r="573" spans="1:1">
      <c r="A573" s="2" t="s">
        <v>7277</v>
      </c>
    </row>
    <row r="574" spans="1:1">
      <c r="A574" s="2" t="s">
        <v>7278</v>
      </c>
    </row>
    <row r="575" spans="1:1">
      <c r="A575" s="2" t="s">
        <v>7279</v>
      </c>
    </row>
    <row r="576" spans="1:1">
      <c r="A576" s="2" t="s">
        <v>7280</v>
      </c>
    </row>
    <row r="577" spans="1:1">
      <c r="A577" s="2" t="s">
        <v>7281</v>
      </c>
    </row>
    <row r="578" spans="1:1">
      <c r="A578" s="2" t="s">
        <v>7282</v>
      </c>
    </row>
    <row r="579" spans="1:1">
      <c r="A579" s="2" t="s">
        <v>7283</v>
      </c>
    </row>
    <row r="580" spans="1:1">
      <c r="A580" s="2" t="s">
        <v>7284</v>
      </c>
    </row>
    <row r="581" spans="1:1">
      <c r="A581" s="2" t="s">
        <v>7285</v>
      </c>
    </row>
    <row r="582" spans="1:1">
      <c r="A582" s="2" t="s">
        <v>7286</v>
      </c>
    </row>
    <row r="583" spans="1:1">
      <c r="A583" s="2" t="s">
        <v>7287</v>
      </c>
    </row>
    <row r="584" spans="1:1">
      <c r="A584" s="2" t="s">
        <v>7288</v>
      </c>
    </row>
    <row r="585" spans="1:1">
      <c r="A585" s="2" t="s">
        <v>7289</v>
      </c>
    </row>
    <row r="586" spans="1:1">
      <c r="A586" s="2" t="s">
        <v>7290</v>
      </c>
    </row>
    <row r="587" spans="1:1">
      <c r="A587" s="2" t="s">
        <v>7291</v>
      </c>
    </row>
    <row r="588" spans="1:1">
      <c r="A588" s="2" t="s">
        <v>7292</v>
      </c>
    </row>
    <row r="589" spans="1:1">
      <c r="A589" s="2" t="s">
        <v>7293</v>
      </c>
    </row>
    <row r="590" spans="1:1">
      <c r="A590" s="2" t="s">
        <v>7294</v>
      </c>
    </row>
    <row r="591" spans="1:1">
      <c r="A591" s="2" t="s">
        <v>7295</v>
      </c>
    </row>
    <row r="592" spans="1:1">
      <c r="A592" s="2" t="s">
        <v>7296</v>
      </c>
    </row>
    <row r="593" spans="1:1">
      <c r="A593" s="2" t="s">
        <v>7297</v>
      </c>
    </row>
    <row r="594" spans="1:1">
      <c r="A594" s="2" t="s">
        <v>7298</v>
      </c>
    </row>
    <row r="595" spans="1:1">
      <c r="A595" s="2" t="s">
        <v>7299</v>
      </c>
    </row>
    <row r="596" spans="1:1">
      <c r="A596" s="2" t="s">
        <v>7300</v>
      </c>
    </row>
    <row r="597" spans="1:1">
      <c r="A597" s="2" t="s">
        <v>7301</v>
      </c>
    </row>
    <row r="598" spans="1:1">
      <c r="A598" s="2" t="s">
        <v>7302</v>
      </c>
    </row>
    <row r="599" spans="1:1">
      <c r="A599" s="2" t="s">
        <v>7303</v>
      </c>
    </row>
    <row r="600" spans="1:1">
      <c r="A600" s="2" t="s">
        <v>7304</v>
      </c>
    </row>
    <row r="601" spans="1:1">
      <c r="A601" s="2" t="s">
        <v>7305</v>
      </c>
    </row>
    <row r="602" spans="1:1">
      <c r="A602" s="2" t="s">
        <v>7306</v>
      </c>
    </row>
    <row r="603" spans="1:1">
      <c r="A603" s="2" t="s">
        <v>7307</v>
      </c>
    </row>
    <row r="604" spans="1:1">
      <c r="A604" s="2" t="s">
        <v>7308</v>
      </c>
    </row>
    <row r="605" spans="1:1">
      <c r="A605" s="2" t="s">
        <v>7309</v>
      </c>
    </row>
    <row r="606" spans="1:1">
      <c r="A606" s="2" t="s">
        <v>7310</v>
      </c>
    </row>
    <row r="607" spans="1:1">
      <c r="A607" s="2" t="s">
        <v>7311</v>
      </c>
    </row>
    <row r="608" spans="1:1">
      <c r="A608" s="2" t="s">
        <v>7312</v>
      </c>
    </row>
    <row r="609" spans="1:1">
      <c r="A609" s="2" t="s">
        <v>7313</v>
      </c>
    </row>
    <row r="610" spans="1:1">
      <c r="A610" s="2" t="s">
        <v>7314</v>
      </c>
    </row>
    <row r="611" spans="1:1">
      <c r="A611" s="2" t="s">
        <v>7315</v>
      </c>
    </row>
    <row r="612" spans="1:1">
      <c r="A612" s="2" t="s">
        <v>7316</v>
      </c>
    </row>
    <row r="613" spans="1:1">
      <c r="A613" s="2" t="s">
        <v>7317</v>
      </c>
    </row>
    <row r="614" spans="1:1">
      <c r="A614" s="2" t="s">
        <v>7318</v>
      </c>
    </row>
    <row r="615" spans="1:1">
      <c r="A615" s="2" t="s">
        <v>7319</v>
      </c>
    </row>
    <row r="616" spans="1:1">
      <c r="A616" s="2" t="s">
        <v>7320</v>
      </c>
    </row>
    <row r="617" spans="1:1">
      <c r="A617" s="2" t="s">
        <v>7321</v>
      </c>
    </row>
    <row r="618" spans="1:1">
      <c r="A618" s="2" t="s">
        <v>7322</v>
      </c>
    </row>
    <row r="619" spans="1:1">
      <c r="A619" s="2" t="s">
        <v>7323</v>
      </c>
    </row>
    <row r="620" spans="1:1">
      <c r="A620" s="2" t="s">
        <v>7324</v>
      </c>
    </row>
    <row r="621" spans="1:1">
      <c r="A621" s="2" t="s">
        <v>7325</v>
      </c>
    </row>
    <row r="622" spans="1:1">
      <c r="A622" s="2" t="s">
        <v>7326</v>
      </c>
    </row>
    <row r="623" spans="1:1">
      <c r="A623" s="2" t="s">
        <v>7327</v>
      </c>
    </row>
    <row r="624" spans="1:1">
      <c r="A624" s="2" t="s">
        <v>7328</v>
      </c>
    </row>
    <row r="625" spans="1:1">
      <c r="A625" s="2" t="s">
        <v>7329</v>
      </c>
    </row>
    <row r="626" spans="1:1">
      <c r="A626" s="2" t="s">
        <v>7330</v>
      </c>
    </row>
    <row r="627" spans="1:1">
      <c r="A627" s="2" t="s">
        <v>7331</v>
      </c>
    </row>
    <row r="628" spans="1:1">
      <c r="A628" s="2" t="s">
        <v>7332</v>
      </c>
    </row>
    <row r="629" spans="1:1">
      <c r="A629" s="2" t="s">
        <v>7333</v>
      </c>
    </row>
    <row r="630" spans="1:1">
      <c r="A630" s="2" t="s">
        <v>7334</v>
      </c>
    </row>
    <row r="631" spans="1:1">
      <c r="A631" s="2" t="s">
        <v>7335</v>
      </c>
    </row>
    <row r="632" spans="1:1">
      <c r="A632" s="2" t="s">
        <v>7336</v>
      </c>
    </row>
    <row r="633" spans="1:1">
      <c r="A633" s="2" t="s">
        <v>7337</v>
      </c>
    </row>
    <row r="634" spans="1:1">
      <c r="A634" s="2" t="s">
        <v>7338</v>
      </c>
    </row>
    <row r="635" spans="1:1">
      <c r="A635" s="2" t="s">
        <v>7339</v>
      </c>
    </row>
    <row r="636" spans="1:1">
      <c r="A636" s="2" t="s">
        <v>7340</v>
      </c>
    </row>
    <row r="637" spans="1:1">
      <c r="A637" s="2" t="s">
        <v>7341</v>
      </c>
    </row>
    <row r="638" spans="1:1">
      <c r="A638" s="2" t="s">
        <v>7342</v>
      </c>
    </row>
    <row r="639" spans="1:1">
      <c r="A639" s="2" t="s">
        <v>7343</v>
      </c>
    </row>
    <row r="640" spans="1:1">
      <c r="A640" s="2" t="s">
        <v>7344</v>
      </c>
    </row>
    <row r="641" spans="1:1">
      <c r="A641" s="2" t="s">
        <v>7345</v>
      </c>
    </row>
    <row r="642" spans="1:1">
      <c r="A642" s="2" t="s">
        <v>7346</v>
      </c>
    </row>
    <row r="643" spans="1:1">
      <c r="A643" s="2" t="s">
        <v>7347</v>
      </c>
    </row>
    <row r="644" spans="1:1">
      <c r="A644" s="2" t="s">
        <v>7348</v>
      </c>
    </row>
    <row r="645" spans="1:1">
      <c r="A645" s="2" t="s">
        <v>7349</v>
      </c>
    </row>
    <row r="646" spans="1:1">
      <c r="A646" s="2" t="s">
        <v>7350</v>
      </c>
    </row>
    <row r="647" spans="1:1">
      <c r="A647" s="2" t="s">
        <v>7351</v>
      </c>
    </row>
    <row r="648" spans="1:1">
      <c r="A648" s="2" t="s">
        <v>7352</v>
      </c>
    </row>
    <row r="649" spans="1:1">
      <c r="A649" s="2" t="s">
        <v>7353</v>
      </c>
    </row>
    <row r="650" spans="1:1">
      <c r="A650" s="2" t="s">
        <v>7354</v>
      </c>
    </row>
    <row r="651" spans="1:1">
      <c r="A651" s="2" t="s">
        <v>7355</v>
      </c>
    </row>
    <row r="652" spans="1:1">
      <c r="A652" s="2" t="s">
        <v>7356</v>
      </c>
    </row>
    <row r="653" spans="1:1">
      <c r="A653" s="2" t="s">
        <v>7357</v>
      </c>
    </row>
    <row r="654" spans="1:1">
      <c r="A654" s="2" t="s">
        <v>7358</v>
      </c>
    </row>
    <row r="655" spans="1:1">
      <c r="A655" s="2" t="s">
        <v>7359</v>
      </c>
    </row>
    <row r="656" spans="1:1">
      <c r="A656" s="2" t="s">
        <v>7360</v>
      </c>
    </row>
    <row r="657" spans="1:1">
      <c r="A657" s="2" t="s">
        <v>7361</v>
      </c>
    </row>
    <row r="658" spans="1:1">
      <c r="A658" s="2" t="s">
        <v>7362</v>
      </c>
    </row>
    <row r="659" spans="1:1">
      <c r="A659" s="2" t="s">
        <v>7363</v>
      </c>
    </row>
    <row r="660" spans="1:1">
      <c r="A660" s="2" t="s">
        <v>7364</v>
      </c>
    </row>
    <row r="661" spans="1:1">
      <c r="A661" s="2" t="s">
        <v>7365</v>
      </c>
    </row>
    <row r="662" spans="1:1">
      <c r="A662" s="2" t="s">
        <v>7366</v>
      </c>
    </row>
    <row r="663" spans="1:1">
      <c r="A663" s="2" t="s">
        <v>7367</v>
      </c>
    </row>
    <row r="664" spans="1:1">
      <c r="A664" s="2" t="s">
        <v>7368</v>
      </c>
    </row>
    <row r="665" spans="1:1">
      <c r="A665" s="2" t="s">
        <v>7369</v>
      </c>
    </row>
    <row r="666" spans="1:1">
      <c r="A666" s="2" t="s">
        <v>7370</v>
      </c>
    </row>
    <row r="667" spans="1:1">
      <c r="A667" s="2" t="s">
        <v>7371</v>
      </c>
    </row>
    <row r="668" spans="1:1">
      <c r="A668" s="2" t="s">
        <v>7372</v>
      </c>
    </row>
    <row r="669" spans="1:1">
      <c r="A669" s="2" t="s">
        <v>7373</v>
      </c>
    </row>
    <row r="670" spans="1:1">
      <c r="A670" s="2" t="s">
        <v>7374</v>
      </c>
    </row>
    <row r="671" spans="1:1">
      <c r="A671" s="2" t="s">
        <v>7375</v>
      </c>
    </row>
    <row r="672" spans="1:1">
      <c r="A672" s="2" t="s">
        <v>7376</v>
      </c>
    </row>
    <row r="673" spans="1:1">
      <c r="A673" s="2" t="s">
        <v>7377</v>
      </c>
    </row>
    <row r="674" spans="1:1">
      <c r="A674" s="2" t="s">
        <v>7378</v>
      </c>
    </row>
    <row r="675" spans="1:1">
      <c r="A675" s="2" t="s">
        <v>7379</v>
      </c>
    </row>
    <row r="676" spans="1:1">
      <c r="A676" s="2" t="s">
        <v>7380</v>
      </c>
    </row>
    <row r="677" spans="1:1">
      <c r="A677" s="2" t="s">
        <v>7381</v>
      </c>
    </row>
    <row r="678" spans="1:1">
      <c r="A678" s="2" t="s">
        <v>7382</v>
      </c>
    </row>
    <row r="679" spans="1:1">
      <c r="A679" s="2" t="s">
        <v>7383</v>
      </c>
    </row>
    <row r="680" spans="1:1">
      <c r="A680" s="2" t="s">
        <v>7384</v>
      </c>
    </row>
    <row r="681" spans="1:1">
      <c r="A681" s="2" t="s">
        <v>7385</v>
      </c>
    </row>
    <row r="682" spans="1:1">
      <c r="A682" s="2" t="s">
        <v>7386</v>
      </c>
    </row>
    <row r="683" spans="1:1">
      <c r="A683" s="2" t="s">
        <v>7387</v>
      </c>
    </row>
    <row r="684" spans="1:1">
      <c r="A684" s="2" t="s">
        <v>7388</v>
      </c>
    </row>
    <row r="685" spans="1:1">
      <c r="A685" s="2" t="s">
        <v>7389</v>
      </c>
    </row>
    <row r="686" spans="1:1">
      <c r="A686" s="2" t="s">
        <v>7390</v>
      </c>
    </row>
    <row r="687" spans="1:1">
      <c r="A687" s="2" t="s">
        <v>7391</v>
      </c>
    </row>
    <row r="688" spans="1:1">
      <c r="A688" s="2" t="s">
        <v>7392</v>
      </c>
    </row>
    <row r="689" spans="1:1">
      <c r="A689" s="2" t="s">
        <v>7393</v>
      </c>
    </row>
    <row r="690" spans="1:1">
      <c r="A690" s="2" t="s">
        <v>7394</v>
      </c>
    </row>
    <row r="691" spans="1:1">
      <c r="A691" s="2" t="s">
        <v>7395</v>
      </c>
    </row>
    <row r="692" spans="1:1">
      <c r="A692" s="2" t="s">
        <v>7396</v>
      </c>
    </row>
    <row r="693" spans="1:1">
      <c r="A693" s="2" t="s">
        <v>7397</v>
      </c>
    </row>
    <row r="694" spans="1:1">
      <c r="A694" s="2" t="s">
        <v>7398</v>
      </c>
    </row>
    <row r="695" spans="1:1">
      <c r="A695" s="2" t="s">
        <v>7399</v>
      </c>
    </row>
    <row r="696" spans="1:1">
      <c r="A696" s="2" t="s">
        <v>7400</v>
      </c>
    </row>
    <row r="697" spans="1:1">
      <c r="A697" s="2" t="s">
        <v>7401</v>
      </c>
    </row>
    <row r="698" spans="1:1">
      <c r="A698" s="2" t="s">
        <v>7402</v>
      </c>
    </row>
    <row r="699" spans="1:1">
      <c r="A699" s="2" t="s">
        <v>7403</v>
      </c>
    </row>
    <row r="700" spans="1:1">
      <c r="A700" s="2" t="s">
        <v>7404</v>
      </c>
    </row>
    <row r="701" spans="1:1">
      <c r="A701" s="2" t="s">
        <v>7405</v>
      </c>
    </row>
    <row r="702" spans="1:1">
      <c r="A702" s="2" t="s">
        <v>7406</v>
      </c>
    </row>
    <row r="703" spans="1:1">
      <c r="A703" s="2" t="s">
        <v>7407</v>
      </c>
    </row>
    <row r="704" spans="1:1">
      <c r="A704" s="2" t="s">
        <v>7408</v>
      </c>
    </row>
    <row r="705" spans="1:1">
      <c r="A705" s="2" t="s">
        <v>7409</v>
      </c>
    </row>
    <row r="706" spans="1:1">
      <c r="A706" s="2" t="s">
        <v>7410</v>
      </c>
    </row>
    <row r="707" spans="1:1">
      <c r="A707" s="2" t="s">
        <v>7411</v>
      </c>
    </row>
    <row r="708" spans="1:1">
      <c r="A708" s="2" t="s">
        <v>7412</v>
      </c>
    </row>
    <row r="709" spans="1:1">
      <c r="A709" s="2" t="s">
        <v>7413</v>
      </c>
    </row>
    <row r="710" spans="1:1">
      <c r="A710" s="2" t="s">
        <v>7414</v>
      </c>
    </row>
    <row r="711" spans="1:1">
      <c r="A711" s="2" t="s">
        <v>7415</v>
      </c>
    </row>
    <row r="712" spans="1:1">
      <c r="A712" s="2" t="s">
        <v>7416</v>
      </c>
    </row>
    <row r="713" spans="1:1">
      <c r="A713" s="2" t="s">
        <v>7417</v>
      </c>
    </row>
    <row r="714" spans="1:1">
      <c r="A714" s="2" t="s">
        <v>7418</v>
      </c>
    </row>
    <row r="715" spans="1:1">
      <c r="A715" s="2" t="s">
        <v>7419</v>
      </c>
    </row>
    <row r="716" spans="1:1">
      <c r="A716" s="2" t="s">
        <v>7420</v>
      </c>
    </row>
    <row r="717" spans="1:1">
      <c r="A717" s="2" t="s">
        <v>7421</v>
      </c>
    </row>
    <row r="718" spans="1:1">
      <c r="A718" s="2" t="s">
        <v>7422</v>
      </c>
    </row>
    <row r="719" spans="1:1">
      <c r="A719" s="2" t="s">
        <v>7423</v>
      </c>
    </row>
    <row r="720" spans="1:1">
      <c r="A720" s="2" t="s">
        <v>7424</v>
      </c>
    </row>
    <row r="721" spans="1:1">
      <c r="A721" s="2" t="s">
        <v>7425</v>
      </c>
    </row>
    <row r="722" spans="1:1">
      <c r="A722" s="2" t="s">
        <v>7426</v>
      </c>
    </row>
    <row r="723" spans="1:1">
      <c r="A723" s="2" t="s">
        <v>7427</v>
      </c>
    </row>
    <row r="724" spans="1:1">
      <c r="A724" s="2" t="s">
        <v>7428</v>
      </c>
    </row>
    <row r="725" spans="1:1">
      <c r="A725" s="2" t="s">
        <v>7429</v>
      </c>
    </row>
    <row r="726" spans="1:1">
      <c r="A726" s="2" t="s">
        <v>7430</v>
      </c>
    </row>
    <row r="727" spans="1:1">
      <c r="A727" s="2" t="s">
        <v>7431</v>
      </c>
    </row>
    <row r="728" spans="1:1">
      <c r="A728" s="2" t="s">
        <v>7432</v>
      </c>
    </row>
    <row r="729" spans="1:1">
      <c r="A729" s="2" t="s">
        <v>7433</v>
      </c>
    </row>
    <row r="730" spans="1:1">
      <c r="A730" s="2" t="s">
        <v>7434</v>
      </c>
    </row>
    <row r="731" spans="1:1">
      <c r="A731" s="2" t="s">
        <v>7435</v>
      </c>
    </row>
    <row r="732" spans="1:1">
      <c r="A732" s="2" t="s">
        <v>7436</v>
      </c>
    </row>
    <row r="733" spans="1:1">
      <c r="A733" s="2" t="s">
        <v>7437</v>
      </c>
    </row>
    <row r="734" spans="1:1">
      <c r="A734" s="2" t="s">
        <v>7438</v>
      </c>
    </row>
    <row r="735" spans="1:1">
      <c r="A735" s="2" t="s">
        <v>7439</v>
      </c>
    </row>
    <row r="736" spans="1:1">
      <c r="A736" s="2" t="s">
        <v>7440</v>
      </c>
    </row>
    <row r="737" spans="1:1">
      <c r="A737" s="2" t="s">
        <v>7441</v>
      </c>
    </row>
    <row r="738" spans="1:1">
      <c r="A738" s="2" t="s">
        <v>7442</v>
      </c>
    </row>
    <row r="739" spans="1:1">
      <c r="A739" s="2" t="s">
        <v>7443</v>
      </c>
    </row>
    <row r="740" spans="1:1">
      <c r="A740" s="2" t="s">
        <v>7444</v>
      </c>
    </row>
    <row r="741" spans="1:1">
      <c r="A741" s="2" t="s">
        <v>7445</v>
      </c>
    </row>
    <row r="742" spans="1:1">
      <c r="A742" s="2" t="s">
        <v>7446</v>
      </c>
    </row>
    <row r="743" spans="1:1">
      <c r="A743" s="2" t="s">
        <v>7447</v>
      </c>
    </row>
    <row r="744" spans="1:1">
      <c r="A744" s="2" t="s">
        <v>7448</v>
      </c>
    </row>
    <row r="745" spans="1:1">
      <c r="A745" s="2" t="s">
        <v>7449</v>
      </c>
    </row>
    <row r="746" spans="1:1">
      <c r="A746" s="2" t="s">
        <v>7450</v>
      </c>
    </row>
    <row r="747" spans="1:1">
      <c r="A747" s="2" t="s">
        <v>7451</v>
      </c>
    </row>
    <row r="748" spans="1:1">
      <c r="A748" s="2" t="s">
        <v>7452</v>
      </c>
    </row>
    <row r="749" spans="1:1">
      <c r="A749" s="2" t="s">
        <v>7453</v>
      </c>
    </row>
    <row r="750" spans="1:1">
      <c r="A750" s="2" t="s">
        <v>7454</v>
      </c>
    </row>
    <row r="751" spans="1:1">
      <c r="A751" s="2" t="s">
        <v>7455</v>
      </c>
    </row>
    <row r="752" spans="1:1">
      <c r="A752" s="2" t="s">
        <v>7456</v>
      </c>
    </row>
    <row r="753" spans="1:1">
      <c r="A753" s="2" t="s">
        <v>7457</v>
      </c>
    </row>
    <row r="754" spans="1:1">
      <c r="A754" s="2" t="s">
        <v>7458</v>
      </c>
    </row>
    <row r="755" spans="1:1">
      <c r="A755" s="2" t="s">
        <v>7459</v>
      </c>
    </row>
    <row r="756" spans="1:1">
      <c r="A756" s="2" t="s">
        <v>7460</v>
      </c>
    </row>
    <row r="757" spans="1:1">
      <c r="A757" s="2" t="s">
        <v>7461</v>
      </c>
    </row>
    <row r="758" spans="1:1">
      <c r="A758" s="2" t="s">
        <v>7462</v>
      </c>
    </row>
    <row r="759" spans="1:1">
      <c r="A759" s="2" t="s">
        <v>7463</v>
      </c>
    </row>
    <row r="760" spans="1:1">
      <c r="A760" s="2" t="s">
        <v>7464</v>
      </c>
    </row>
    <row r="761" spans="1:1">
      <c r="A761" s="2" t="s">
        <v>7465</v>
      </c>
    </row>
    <row r="762" spans="1:1">
      <c r="A762" s="2" t="s">
        <v>7466</v>
      </c>
    </row>
    <row r="763" spans="1:1">
      <c r="A763" s="2" t="s">
        <v>7467</v>
      </c>
    </row>
    <row r="764" spans="1:1">
      <c r="A764" s="2" t="s">
        <v>7468</v>
      </c>
    </row>
    <row r="765" spans="1:1">
      <c r="A765" s="2" t="s">
        <v>7469</v>
      </c>
    </row>
    <row r="766" spans="1:1">
      <c r="A766" s="2" t="s">
        <v>7470</v>
      </c>
    </row>
    <row r="767" spans="1:1">
      <c r="A767" s="2" t="s">
        <v>7471</v>
      </c>
    </row>
    <row r="768" spans="1:1">
      <c r="A768" s="2" t="s">
        <v>7472</v>
      </c>
    </row>
    <row r="769" spans="1:1">
      <c r="A769" s="2" t="s">
        <v>7473</v>
      </c>
    </row>
    <row r="770" spans="1:1">
      <c r="A770" s="2" t="s">
        <v>7474</v>
      </c>
    </row>
    <row r="771" spans="1:1">
      <c r="A771" s="2" t="s">
        <v>7475</v>
      </c>
    </row>
    <row r="772" spans="1:1">
      <c r="A772" s="2" t="s">
        <v>7476</v>
      </c>
    </row>
    <row r="773" spans="1:1">
      <c r="A773" s="2" t="s">
        <v>7477</v>
      </c>
    </row>
    <row r="774" spans="1:1">
      <c r="A774" s="2" t="s">
        <v>7478</v>
      </c>
    </row>
    <row r="775" spans="1:1">
      <c r="A775" s="2" t="s">
        <v>7479</v>
      </c>
    </row>
    <row r="776" spans="1:1">
      <c r="A776" s="2" t="s">
        <v>7480</v>
      </c>
    </row>
    <row r="777" spans="1:1">
      <c r="A777" s="2" t="s">
        <v>7481</v>
      </c>
    </row>
    <row r="778" spans="1:1">
      <c r="A778" s="2" t="s">
        <v>207</v>
      </c>
    </row>
    <row r="779" spans="1:1">
      <c r="A779" s="2" t="s">
        <v>7482</v>
      </c>
    </row>
    <row r="780" spans="1:1">
      <c r="A780" s="2" t="s">
        <v>7483</v>
      </c>
    </row>
    <row r="781" spans="1:1">
      <c r="A781" s="2" t="s">
        <v>7484</v>
      </c>
    </row>
    <row r="782" spans="1:1">
      <c r="A782" s="2" t="s">
        <v>7485</v>
      </c>
    </row>
    <row r="783" spans="1:1">
      <c r="A783" s="2" t="s">
        <v>105</v>
      </c>
    </row>
    <row r="784" spans="1:1">
      <c r="A784" s="2" t="s">
        <v>7486</v>
      </c>
    </row>
    <row r="785" spans="1:1">
      <c r="A785" s="2" t="s">
        <v>7487</v>
      </c>
    </row>
    <row r="786" spans="1:1">
      <c r="A786" s="2" t="s">
        <v>7488</v>
      </c>
    </row>
    <row r="787" spans="1:1">
      <c r="A787" s="2" t="s">
        <v>7489</v>
      </c>
    </row>
    <row r="788" spans="1:1">
      <c r="A788" s="2" t="s">
        <v>7490</v>
      </c>
    </row>
    <row r="789" spans="1:1">
      <c r="A789" s="2" t="s">
        <v>7491</v>
      </c>
    </row>
    <row r="790" spans="1:1">
      <c r="A790" s="2" t="s">
        <v>7492</v>
      </c>
    </row>
    <row r="791" spans="1:1">
      <c r="A791" s="2" t="s">
        <v>7493</v>
      </c>
    </row>
    <row r="792" spans="1:1">
      <c r="A792" s="2" t="s">
        <v>7494</v>
      </c>
    </row>
    <row r="793" spans="1:1">
      <c r="A793" s="2" t="s">
        <v>7495</v>
      </c>
    </row>
    <row r="794" spans="1:1">
      <c r="A794" s="2" t="s">
        <v>7496</v>
      </c>
    </row>
    <row r="795" spans="1:1">
      <c r="A795" s="2" t="s">
        <v>7497</v>
      </c>
    </row>
    <row r="796" spans="1:1">
      <c r="A796" s="2" t="s">
        <v>7498</v>
      </c>
    </row>
    <row r="797" spans="1:1">
      <c r="A797" s="2" t="s">
        <v>7499</v>
      </c>
    </row>
    <row r="798" spans="1:1">
      <c r="A798" s="2" t="s">
        <v>7500</v>
      </c>
    </row>
    <row r="799" spans="1:1">
      <c r="A799" s="2" t="s">
        <v>7501</v>
      </c>
    </row>
    <row r="800" spans="1:1">
      <c r="A800" s="2" t="s">
        <v>7502</v>
      </c>
    </row>
    <row r="801" spans="1:1">
      <c r="A801" s="2" t="s">
        <v>7503</v>
      </c>
    </row>
    <row r="802" spans="1:1">
      <c r="A802" s="2" t="s">
        <v>7504</v>
      </c>
    </row>
    <row r="803" spans="1:1">
      <c r="A803" s="2" t="s">
        <v>7505</v>
      </c>
    </row>
    <row r="804" spans="1:1">
      <c r="A804" s="2" t="s">
        <v>7506</v>
      </c>
    </row>
    <row r="805" spans="1:1">
      <c r="A805" s="2" t="s">
        <v>7507</v>
      </c>
    </row>
    <row r="806" spans="1:1">
      <c r="A806" s="2" t="s">
        <v>7508</v>
      </c>
    </row>
    <row r="807" spans="1:1">
      <c r="A807" s="2" t="s">
        <v>7509</v>
      </c>
    </row>
    <row r="808" spans="1:1">
      <c r="A808" s="2" t="s">
        <v>7510</v>
      </c>
    </row>
    <row r="809" spans="1:1">
      <c r="A809" s="2" t="s">
        <v>7511</v>
      </c>
    </row>
    <row r="810" spans="1:1">
      <c r="A810" s="2" t="s">
        <v>7512</v>
      </c>
    </row>
    <row r="811" spans="1:1">
      <c r="A811" s="2" t="s">
        <v>7513</v>
      </c>
    </row>
    <row r="812" spans="1:1">
      <c r="A812" s="2" t="s">
        <v>7514</v>
      </c>
    </row>
    <row r="813" spans="1:1">
      <c r="A813" s="2" t="s">
        <v>7515</v>
      </c>
    </row>
    <row r="814" spans="1:1">
      <c r="A814" s="2" t="s">
        <v>7516</v>
      </c>
    </row>
    <row r="815" spans="1:1">
      <c r="A815" s="2" t="s">
        <v>7517</v>
      </c>
    </row>
    <row r="816" spans="1:1">
      <c r="A816" s="2" t="s">
        <v>7518</v>
      </c>
    </row>
    <row r="817" spans="1:1">
      <c r="A817" s="2" t="s">
        <v>7519</v>
      </c>
    </row>
    <row r="818" spans="1:1">
      <c r="A818" s="2" t="s">
        <v>7520</v>
      </c>
    </row>
    <row r="819" spans="1:1">
      <c r="A819" s="2" t="s">
        <v>7521</v>
      </c>
    </row>
    <row r="820" spans="1:1">
      <c r="A820" s="2" t="s">
        <v>7522</v>
      </c>
    </row>
    <row r="821" spans="1:1">
      <c r="A821" s="2" t="s">
        <v>7523</v>
      </c>
    </row>
    <row r="822" spans="1:1">
      <c r="A822" s="2" t="s">
        <v>7524</v>
      </c>
    </row>
    <row r="823" spans="1:1">
      <c r="A823" s="2" t="s">
        <v>7525</v>
      </c>
    </row>
    <row r="824" spans="1:1">
      <c r="A824" s="2" t="s">
        <v>7526</v>
      </c>
    </row>
    <row r="825" spans="1:1">
      <c r="A825" s="2" t="s">
        <v>7527</v>
      </c>
    </row>
    <row r="826" spans="1:1">
      <c r="A826" s="2" t="s">
        <v>7528</v>
      </c>
    </row>
    <row r="827" spans="1:1">
      <c r="A827" s="2" t="s">
        <v>7529</v>
      </c>
    </row>
    <row r="828" spans="1:1">
      <c r="A828" s="2" t="s">
        <v>7530</v>
      </c>
    </row>
    <row r="829" spans="1:1">
      <c r="A829" s="2" t="s">
        <v>7531</v>
      </c>
    </row>
    <row r="830" spans="1:1">
      <c r="A830" s="2" t="s">
        <v>7532</v>
      </c>
    </row>
    <row r="831" spans="1:1">
      <c r="A831" s="2" t="s">
        <v>7533</v>
      </c>
    </row>
    <row r="832" spans="1:1">
      <c r="A832" s="2" t="s">
        <v>7534</v>
      </c>
    </row>
    <row r="833" spans="1:1">
      <c r="A833" s="2" t="s">
        <v>7535</v>
      </c>
    </row>
    <row r="834" spans="1:1">
      <c r="A834" s="2" t="s">
        <v>7536</v>
      </c>
    </row>
    <row r="835" spans="1:1">
      <c r="A835" s="2" t="s">
        <v>7537</v>
      </c>
    </row>
    <row r="836" spans="1:1">
      <c r="A836" s="2" t="s">
        <v>7538</v>
      </c>
    </row>
    <row r="837" spans="1:1">
      <c r="A837" s="2" t="s">
        <v>7539</v>
      </c>
    </row>
    <row r="838" spans="1:1">
      <c r="A838" s="2" t="s">
        <v>7540</v>
      </c>
    </row>
    <row r="839" spans="1:1">
      <c r="A839" s="2" t="s">
        <v>7541</v>
      </c>
    </row>
    <row r="840" spans="1:1">
      <c r="A840" s="2" t="s">
        <v>7542</v>
      </c>
    </row>
    <row r="841" spans="1:1">
      <c r="A841" s="2" t="s">
        <v>7543</v>
      </c>
    </row>
    <row r="842" spans="1:1">
      <c r="A842" s="2" t="s">
        <v>7544</v>
      </c>
    </row>
    <row r="843" spans="1:1">
      <c r="A843" s="2" t="s">
        <v>7545</v>
      </c>
    </row>
    <row r="844" spans="1:1">
      <c r="A844" s="2" t="s">
        <v>7546</v>
      </c>
    </row>
    <row r="845" spans="1:1">
      <c r="A845" s="2" t="s">
        <v>7547</v>
      </c>
    </row>
    <row r="846" spans="1:1">
      <c r="A846" s="2" t="s">
        <v>7548</v>
      </c>
    </row>
    <row r="847" spans="1:1">
      <c r="A847" s="2" t="s">
        <v>7549</v>
      </c>
    </row>
    <row r="848" spans="1:1">
      <c r="A848" s="2" t="s">
        <v>7550</v>
      </c>
    </row>
    <row r="849" spans="1:1">
      <c r="A849" s="2" t="s">
        <v>7551</v>
      </c>
    </row>
    <row r="850" spans="1:1">
      <c r="A850" s="2" t="s">
        <v>7552</v>
      </c>
    </row>
    <row r="851" spans="1:1">
      <c r="A851" s="2" t="s">
        <v>7553</v>
      </c>
    </row>
    <row r="852" spans="1:1">
      <c r="A852" s="2" t="s">
        <v>7554</v>
      </c>
    </row>
    <row r="853" spans="1:1">
      <c r="A853" s="2" t="s">
        <v>7555</v>
      </c>
    </row>
    <row r="854" spans="1:1">
      <c r="A854" s="2" t="s">
        <v>7556</v>
      </c>
    </row>
    <row r="855" spans="1:1">
      <c r="A855" s="2" t="s">
        <v>7557</v>
      </c>
    </row>
    <row r="856" spans="1:1">
      <c r="A856" s="2" t="s">
        <v>7558</v>
      </c>
    </row>
    <row r="857" spans="1:1">
      <c r="A857" s="2" t="s">
        <v>7559</v>
      </c>
    </row>
    <row r="858" spans="1:1">
      <c r="A858" s="2" t="s">
        <v>7560</v>
      </c>
    </row>
    <row r="859" spans="1:1">
      <c r="A859" s="2" t="s">
        <v>7561</v>
      </c>
    </row>
    <row r="860" spans="1:1">
      <c r="A860" s="2" t="s">
        <v>7562</v>
      </c>
    </row>
    <row r="861" spans="1:1">
      <c r="A861" s="2" t="s">
        <v>7563</v>
      </c>
    </row>
    <row r="862" spans="1:1">
      <c r="A862" s="2" t="s">
        <v>7564</v>
      </c>
    </row>
    <row r="863" spans="1:1">
      <c r="A863" s="2" t="s">
        <v>7565</v>
      </c>
    </row>
    <row r="864" spans="1:1">
      <c r="A864" s="2" t="s">
        <v>7566</v>
      </c>
    </row>
    <row r="865" spans="1:1">
      <c r="A865" s="2" t="s">
        <v>7567</v>
      </c>
    </row>
    <row r="866" spans="1:1">
      <c r="A866" s="2" t="s">
        <v>7568</v>
      </c>
    </row>
    <row r="867" spans="1:1">
      <c r="A867" s="2" t="s">
        <v>7569</v>
      </c>
    </row>
    <row r="868" spans="1:1">
      <c r="A868" s="2" t="s">
        <v>7570</v>
      </c>
    </row>
    <row r="869" spans="1:1">
      <c r="A869" s="2" t="s">
        <v>7571</v>
      </c>
    </row>
    <row r="870" spans="1:1">
      <c r="A870" s="2" t="s">
        <v>7572</v>
      </c>
    </row>
    <row r="871" spans="1:1">
      <c r="A871" s="2" t="s">
        <v>7573</v>
      </c>
    </row>
    <row r="872" spans="1:1">
      <c r="A872" s="2" t="s">
        <v>7574</v>
      </c>
    </row>
    <row r="873" spans="1:1">
      <c r="A873" s="2" t="s">
        <v>7575</v>
      </c>
    </row>
    <row r="874" spans="1:1">
      <c r="A874" s="2" t="s">
        <v>7576</v>
      </c>
    </row>
    <row r="875" spans="1:1">
      <c r="A875" s="2" t="s">
        <v>7577</v>
      </c>
    </row>
    <row r="876" spans="1:1">
      <c r="A876" s="2" t="s">
        <v>7578</v>
      </c>
    </row>
    <row r="877" spans="1:1">
      <c r="A877" s="2" t="s">
        <v>7579</v>
      </c>
    </row>
    <row r="878" spans="1:1">
      <c r="A878" s="2" t="s">
        <v>7580</v>
      </c>
    </row>
    <row r="879" spans="1:1">
      <c r="A879" s="2" t="s">
        <v>7581</v>
      </c>
    </row>
    <row r="880" spans="1:1">
      <c r="A880" s="2" t="s">
        <v>7582</v>
      </c>
    </row>
    <row r="881" spans="1:1">
      <c r="A881" s="2" t="s">
        <v>7583</v>
      </c>
    </row>
    <row r="882" spans="1:1">
      <c r="A882" s="2" t="s">
        <v>7584</v>
      </c>
    </row>
    <row r="883" spans="1:1">
      <c r="A883" s="2" t="s">
        <v>7585</v>
      </c>
    </row>
    <row r="884" spans="1:1">
      <c r="A884" s="2" t="s">
        <v>7586</v>
      </c>
    </row>
    <row r="885" spans="1:1">
      <c r="A885" s="2" t="s">
        <v>7587</v>
      </c>
    </row>
    <row r="886" spans="1:1">
      <c r="A886" s="2" t="s">
        <v>7588</v>
      </c>
    </row>
    <row r="887" spans="1:1">
      <c r="A887" s="2" t="s">
        <v>7589</v>
      </c>
    </row>
    <row r="888" spans="1:1">
      <c r="A888" s="2" t="s">
        <v>7590</v>
      </c>
    </row>
    <row r="889" spans="1:1">
      <c r="A889" s="2" t="s">
        <v>7591</v>
      </c>
    </row>
    <row r="890" spans="1:1">
      <c r="A890" s="2" t="s">
        <v>7592</v>
      </c>
    </row>
    <row r="891" spans="1:1">
      <c r="A891" s="2" t="s">
        <v>7593</v>
      </c>
    </row>
    <row r="892" spans="1:1">
      <c r="A892" s="2" t="s">
        <v>7594</v>
      </c>
    </row>
    <row r="893" spans="1:1">
      <c r="A893" s="2" t="s">
        <v>7595</v>
      </c>
    </row>
    <row r="894" spans="1:1">
      <c r="A894" s="2" t="s">
        <v>7596</v>
      </c>
    </row>
    <row r="895" spans="1:1">
      <c r="A895" s="2" t="s">
        <v>7597</v>
      </c>
    </row>
    <row r="896" spans="1:1">
      <c r="A896" s="2" t="s">
        <v>7598</v>
      </c>
    </row>
    <row r="897" spans="1:1">
      <c r="A897" s="2" t="s">
        <v>260</v>
      </c>
    </row>
    <row r="898" spans="1:1">
      <c r="A898" s="2" t="s">
        <v>256</v>
      </c>
    </row>
    <row r="899" spans="1:1">
      <c r="A899" s="2" t="s">
        <v>252</v>
      </c>
    </row>
    <row r="900" spans="1:1">
      <c r="A900" s="2" t="s">
        <v>155</v>
      </c>
    </row>
    <row r="901" spans="1:1">
      <c r="A901" s="2" t="s">
        <v>148</v>
      </c>
    </row>
    <row r="902" spans="1:1">
      <c r="A902" s="2" t="s">
        <v>248</v>
      </c>
    </row>
    <row r="903" spans="1:1">
      <c r="A903" s="2" t="s">
        <v>250</v>
      </c>
    </row>
    <row r="904" spans="1:1">
      <c r="A904" s="2" t="s">
        <v>262</v>
      </c>
    </row>
    <row r="905" spans="1:1">
      <c r="A905" s="2" t="s">
        <v>90</v>
      </c>
    </row>
    <row r="906" spans="1:1">
      <c r="A906" s="2" t="s">
        <v>99</v>
      </c>
    </row>
    <row r="907" spans="1:1">
      <c r="A907" s="2" t="s">
        <v>118</v>
      </c>
    </row>
    <row r="908" spans="1:1">
      <c r="A908" s="2" t="s">
        <v>109</v>
      </c>
    </row>
    <row r="909" spans="1:1">
      <c r="A909" s="2" t="s">
        <v>111</v>
      </c>
    </row>
    <row r="910" spans="1:1">
      <c r="A910" s="2" t="s">
        <v>7599</v>
      </c>
    </row>
    <row r="911" spans="1:1">
      <c r="A911" s="2" t="s">
        <v>157</v>
      </c>
    </row>
    <row r="912" spans="1:1">
      <c r="A912" s="2" t="s">
        <v>234</v>
      </c>
    </row>
    <row r="913" spans="1:1">
      <c r="A913" s="2" t="s">
        <v>236</v>
      </c>
    </row>
    <row r="914" spans="1:1">
      <c r="A914" s="2" t="s">
        <v>219</v>
      </c>
    </row>
    <row r="915" spans="1:1">
      <c r="A915" s="2" t="s">
        <v>217</v>
      </c>
    </row>
    <row r="916" spans="1:1">
      <c r="A916" s="2" t="s">
        <v>200</v>
      </c>
    </row>
    <row r="917" spans="1:1">
      <c r="A917" s="2" t="s">
        <v>238</v>
      </c>
    </row>
    <row r="918" spans="1:1">
      <c r="A918" s="2" t="s">
        <v>244</v>
      </c>
    </row>
    <row r="919" spans="1:1">
      <c r="A919" s="2" t="s">
        <v>7600</v>
      </c>
    </row>
    <row r="920" spans="1:1">
      <c r="A920" s="2" t="s">
        <v>7601</v>
      </c>
    </row>
    <row r="921" spans="1:1">
      <c r="A921" s="2" t="s">
        <v>7602</v>
      </c>
    </row>
    <row r="922" spans="1:1">
      <c r="A922" s="2" t="s">
        <v>7603</v>
      </c>
    </row>
    <row r="923" spans="1:1">
      <c r="A923" s="2" t="s">
        <v>7604</v>
      </c>
    </row>
    <row r="924" spans="1:1">
      <c r="A924" s="2" t="s">
        <v>7605</v>
      </c>
    </row>
    <row r="925" spans="1:1">
      <c r="A925" s="2" t="s">
        <v>7606</v>
      </c>
    </row>
    <row r="926" spans="1:1">
      <c r="A926" s="2" t="s">
        <v>7607</v>
      </c>
    </row>
    <row r="927" spans="1:1">
      <c r="A927" s="2" t="s">
        <v>7608</v>
      </c>
    </row>
    <row r="928" spans="1:1">
      <c r="A928" s="2" t="s">
        <v>7609</v>
      </c>
    </row>
    <row r="929" spans="1:1">
      <c r="A929" s="2" t="s">
        <v>7610</v>
      </c>
    </row>
    <row r="930" spans="1:1">
      <c r="A930" s="2" t="s">
        <v>7611</v>
      </c>
    </row>
    <row r="931" spans="1:1">
      <c r="A931" s="2" t="s">
        <v>7612</v>
      </c>
    </row>
    <row r="932" spans="1:1">
      <c r="A932" s="2" t="s">
        <v>7613</v>
      </c>
    </row>
    <row r="933" spans="1:1">
      <c r="A933" s="2" t="s">
        <v>7614</v>
      </c>
    </row>
    <row r="934" spans="1:1">
      <c r="A934" s="2" t="s">
        <v>7615</v>
      </c>
    </row>
    <row r="935" spans="1:1">
      <c r="A935" s="2" t="s">
        <v>7616</v>
      </c>
    </row>
    <row r="936" spans="1:1">
      <c r="A936" s="2" t="s">
        <v>7617</v>
      </c>
    </row>
    <row r="937" spans="1:1">
      <c r="A937" s="2" t="s">
        <v>7618</v>
      </c>
    </row>
    <row r="938" spans="1:1">
      <c r="A938" s="2" t="s">
        <v>7619</v>
      </c>
    </row>
    <row r="939" spans="1:1">
      <c r="A939" s="2" t="s">
        <v>7620</v>
      </c>
    </row>
    <row r="940" spans="1:1">
      <c r="A940" s="2" t="s">
        <v>7621</v>
      </c>
    </row>
    <row r="941" spans="1:1">
      <c r="A941" s="2" t="s">
        <v>7622</v>
      </c>
    </row>
    <row r="942" spans="1:1">
      <c r="A942" s="2" t="s">
        <v>7623</v>
      </c>
    </row>
    <row r="943" spans="1:1">
      <c r="A943" s="2" t="s">
        <v>7624</v>
      </c>
    </row>
    <row r="944" spans="1:1">
      <c r="A944" s="2" t="s">
        <v>7625</v>
      </c>
    </row>
    <row r="945" spans="1:1">
      <c r="A945" s="2" t="s">
        <v>7626</v>
      </c>
    </row>
    <row r="946" spans="1:1">
      <c r="A946" s="2" t="s">
        <v>7627</v>
      </c>
    </row>
    <row r="947" spans="1:1">
      <c r="A947" s="2" t="s">
        <v>7628</v>
      </c>
    </row>
    <row r="948" spans="1:1">
      <c r="A948" s="2" t="s">
        <v>7629</v>
      </c>
    </row>
    <row r="949" spans="1:1">
      <c r="A949" s="2" t="s">
        <v>7630</v>
      </c>
    </row>
    <row r="950" spans="1:1">
      <c r="A950" s="2" t="s">
        <v>7631</v>
      </c>
    </row>
    <row r="951" spans="1:1">
      <c r="A951" s="2" t="s">
        <v>7632</v>
      </c>
    </row>
    <row r="952" spans="1:1">
      <c r="A952" s="2" t="s">
        <v>7633</v>
      </c>
    </row>
    <row r="953" spans="1:1">
      <c r="A953" s="2" t="s">
        <v>7634</v>
      </c>
    </row>
    <row r="954" spans="1:1">
      <c r="A954" s="2" t="s">
        <v>7635</v>
      </c>
    </row>
    <row r="955" spans="1:1">
      <c r="A955" s="2" t="s">
        <v>7636</v>
      </c>
    </row>
    <row r="956" spans="1:1">
      <c r="A956" s="2" t="s">
        <v>7637</v>
      </c>
    </row>
    <row r="957" spans="1:1">
      <c r="A957" s="2" t="s">
        <v>7638</v>
      </c>
    </row>
    <row r="958" spans="1:1">
      <c r="A958" s="2" t="s">
        <v>7639</v>
      </c>
    </row>
    <row r="959" spans="1:1">
      <c r="A959" s="2" t="s">
        <v>7640</v>
      </c>
    </row>
    <row r="960" spans="1:1">
      <c r="A960" s="2" t="s">
        <v>7641</v>
      </c>
    </row>
    <row r="961" spans="1:1">
      <c r="A961" s="2" t="s">
        <v>7642</v>
      </c>
    </row>
    <row r="962" spans="1:1">
      <c r="A962" s="2" t="s">
        <v>7643</v>
      </c>
    </row>
    <row r="963" spans="1:1">
      <c r="A963" s="2" t="s">
        <v>7644</v>
      </c>
    </row>
    <row r="964" spans="1:1">
      <c r="A964" s="2" t="s">
        <v>7645</v>
      </c>
    </row>
    <row r="965" spans="1:1">
      <c r="A965" s="2" t="s">
        <v>7646</v>
      </c>
    </row>
    <row r="966" spans="1:1">
      <c r="A966" s="2" t="s">
        <v>7647</v>
      </c>
    </row>
    <row r="967" spans="1:1">
      <c r="A967" s="2" t="s">
        <v>7648</v>
      </c>
    </row>
    <row r="968" spans="1:1">
      <c r="A968" s="2" t="s">
        <v>7649</v>
      </c>
    </row>
    <row r="969" spans="1:1">
      <c r="A969" s="2" t="s">
        <v>7650</v>
      </c>
    </row>
    <row r="970" spans="1:1">
      <c r="A970" s="2" t="s">
        <v>7651</v>
      </c>
    </row>
    <row r="971" spans="1:1">
      <c r="A971" s="2" t="s">
        <v>7652</v>
      </c>
    </row>
    <row r="972" spans="1:1">
      <c r="A972" s="2" t="s">
        <v>7653</v>
      </c>
    </row>
    <row r="973" spans="1:1">
      <c r="A973" s="2" t="s">
        <v>7654</v>
      </c>
    </row>
    <row r="974" spans="1:1">
      <c r="A974" s="2" t="s">
        <v>7655</v>
      </c>
    </row>
    <row r="975" spans="1:1">
      <c r="A975" s="2" t="s">
        <v>7656</v>
      </c>
    </row>
    <row r="976" spans="1:1">
      <c r="A976" s="2" t="s">
        <v>7657</v>
      </c>
    </row>
    <row r="977" spans="1:1">
      <c r="A977" s="2" t="s">
        <v>7658</v>
      </c>
    </row>
    <row r="978" spans="1:1">
      <c r="A978" s="2" t="s">
        <v>7659</v>
      </c>
    </row>
    <row r="979" spans="1:1">
      <c r="A979" s="2" t="s">
        <v>7660</v>
      </c>
    </row>
    <row r="980" spans="1:1">
      <c r="A980" s="2" t="s">
        <v>7661</v>
      </c>
    </row>
    <row r="981" spans="1:1">
      <c r="A981" s="2" t="s">
        <v>7662</v>
      </c>
    </row>
    <row r="982" spans="1:1">
      <c r="A982" s="2" t="s">
        <v>7663</v>
      </c>
    </row>
    <row r="983" spans="1:1">
      <c r="A983" s="2" t="s">
        <v>7664</v>
      </c>
    </row>
    <row r="984" spans="1:1">
      <c r="A984" s="2" t="s">
        <v>7665</v>
      </c>
    </row>
    <row r="985" spans="1:1">
      <c r="A985" s="2" t="s">
        <v>7666</v>
      </c>
    </row>
    <row r="986" spans="1:1">
      <c r="A986" s="2" t="s">
        <v>7667</v>
      </c>
    </row>
    <row r="987" spans="1:1">
      <c r="A987" s="2" t="s">
        <v>7668</v>
      </c>
    </row>
    <row r="988" spans="1:1">
      <c r="A988" s="2" t="s">
        <v>7669</v>
      </c>
    </row>
    <row r="989" spans="1:1">
      <c r="A989" s="2" t="s">
        <v>7670</v>
      </c>
    </row>
    <row r="990" spans="1:1">
      <c r="A990" s="2" t="s">
        <v>7671</v>
      </c>
    </row>
    <row r="991" spans="1:1">
      <c r="A991" s="2" t="s">
        <v>7672</v>
      </c>
    </row>
    <row r="992" spans="1:1">
      <c r="A992" s="2" t="s">
        <v>7673</v>
      </c>
    </row>
    <row r="993" spans="1:1">
      <c r="A993" s="2" t="s">
        <v>7674</v>
      </c>
    </row>
    <row r="994" spans="1:1">
      <c r="A994" s="2" t="s">
        <v>7675</v>
      </c>
    </row>
    <row r="995" spans="1:1">
      <c r="A995" s="2" t="s">
        <v>7676</v>
      </c>
    </row>
    <row r="996" spans="1:1">
      <c r="A996" s="2" t="s">
        <v>7677</v>
      </c>
    </row>
    <row r="997" spans="1:1">
      <c r="A997" s="2" t="s">
        <v>7678</v>
      </c>
    </row>
    <row r="998" spans="1:1">
      <c r="A998" s="2" t="s">
        <v>7679</v>
      </c>
    </row>
    <row r="999" spans="1:1">
      <c r="A999" s="2" t="s">
        <v>7680</v>
      </c>
    </row>
    <row r="1000" spans="1:1">
      <c r="A1000" s="2" t="s">
        <v>7681</v>
      </c>
    </row>
    <row r="1001" spans="1:1">
      <c r="A1001" s="2" t="s">
        <v>7682</v>
      </c>
    </row>
    <row r="1002" spans="1:1">
      <c r="A1002" s="2" t="s">
        <v>7683</v>
      </c>
    </row>
    <row r="1003" spans="1:1">
      <c r="A1003" s="2" t="s">
        <v>7684</v>
      </c>
    </row>
    <row r="1004" spans="1:1">
      <c r="A1004" s="2" t="s">
        <v>7685</v>
      </c>
    </row>
    <row r="1005" spans="1:1">
      <c r="A1005" s="2" t="s">
        <v>7686</v>
      </c>
    </row>
    <row r="1006" spans="1:1">
      <c r="A1006" s="2" t="s">
        <v>7687</v>
      </c>
    </row>
    <row r="1007" spans="1:1">
      <c r="A1007" s="2" t="s">
        <v>7688</v>
      </c>
    </row>
    <row r="1008" spans="1:1">
      <c r="A1008" s="2" t="s">
        <v>7689</v>
      </c>
    </row>
    <row r="1009" spans="1:1">
      <c r="A1009" s="2" t="s">
        <v>7690</v>
      </c>
    </row>
    <row r="1010" spans="1:1">
      <c r="A1010" s="2" t="s">
        <v>7691</v>
      </c>
    </row>
    <row r="1011" spans="1:1">
      <c r="A1011" s="2" t="s">
        <v>7692</v>
      </c>
    </row>
    <row r="1012" spans="1:1">
      <c r="A1012" s="2" t="s">
        <v>7693</v>
      </c>
    </row>
    <row r="1013" spans="1:1">
      <c r="A1013" s="2" t="s">
        <v>7694</v>
      </c>
    </row>
    <row r="1014" spans="1:1">
      <c r="A1014" s="2" t="s">
        <v>7695</v>
      </c>
    </row>
    <row r="1015" spans="1:1">
      <c r="A1015" s="2" t="s">
        <v>7696</v>
      </c>
    </row>
    <row r="1016" spans="1:1">
      <c r="A1016" s="2" t="s">
        <v>7697</v>
      </c>
    </row>
    <row r="1017" spans="1:1">
      <c r="A1017" s="2" t="s">
        <v>7698</v>
      </c>
    </row>
    <row r="1018" spans="1:1">
      <c r="A1018" s="2" t="s">
        <v>7699</v>
      </c>
    </row>
    <row r="1019" spans="1:1">
      <c r="A1019" s="2" t="s">
        <v>7700</v>
      </c>
    </row>
    <row r="1020" spans="1:1">
      <c r="A1020" s="2" t="s">
        <v>7701</v>
      </c>
    </row>
    <row r="1021" spans="1:1">
      <c r="A1021" s="2" t="s">
        <v>7702</v>
      </c>
    </row>
    <row r="1022" spans="1:1">
      <c r="A1022" s="2" t="s">
        <v>7703</v>
      </c>
    </row>
    <row r="1023" spans="1:1">
      <c r="A1023" s="2" t="s">
        <v>7704</v>
      </c>
    </row>
    <row r="1024" spans="1:1">
      <c r="A1024" s="2" t="s">
        <v>7705</v>
      </c>
    </row>
    <row r="1025" spans="1:1">
      <c r="A1025" s="2" t="s">
        <v>7706</v>
      </c>
    </row>
    <row r="1026" spans="1:1">
      <c r="A1026" s="2" t="s">
        <v>7707</v>
      </c>
    </row>
    <row r="1027" spans="1:1">
      <c r="A1027" s="2" t="s">
        <v>7708</v>
      </c>
    </row>
    <row r="1028" spans="1:1">
      <c r="A1028" s="2" t="s">
        <v>7709</v>
      </c>
    </row>
    <row r="1029" spans="1:1">
      <c r="A1029" s="2" t="s">
        <v>7710</v>
      </c>
    </row>
    <row r="1030" spans="1:1">
      <c r="A1030" s="2" t="s">
        <v>178</v>
      </c>
    </row>
    <row r="1031" spans="1:1">
      <c r="A1031" s="2" t="s">
        <v>7711</v>
      </c>
    </row>
    <row r="1032" spans="1:1">
      <c r="A1032" s="2" t="s">
        <v>7712</v>
      </c>
    </row>
    <row r="1033" spans="1:1">
      <c r="A1033" s="2" t="s">
        <v>7713</v>
      </c>
    </row>
    <row r="1034" spans="1:1">
      <c r="A1034" s="2" t="s">
        <v>7714</v>
      </c>
    </row>
    <row r="1035" spans="1:1">
      <c r="A1035" s="2" t="s">
        <v>7715</v>
      </c>
    </row>
    <row r="1036" spans="1:1">
      <c r="A1036" s="2" t="s">
        <v>7716</v>
      </c>
    </row>
    <row r="1037" spans="1:1">
      <c r="A1037" s="2" t="s">
        <v>7717</v>
      </c>
    </row>
    <row r="1038" spans="1:1">
      <c r="A1038" s="2" t="s">
        <v>7718</v>
      </c>
    </row>
    <row r="1039" spans="1:1">
      <c r="A1039" s="2" t="s">
        <v>7719</v>
      </c>
    </row>
    <row r="1040" spans="1:1">
      <c r="A1040" s="2" t="s">
        <v>7720</v>
      </c>
    </row>
    <row r="1041" spans="1:1">
      <c r="A1041" s="2" t="s">
        <v>7721</v>
      </c>
    </row>
    <row r="1042" spans="1:1">
      <c r="A1042" s="2" t="s">
        <v>7722</v>
      </c>
    </row>
    <row r="1043" spans="1:1">
      <c r="A1043" s="2" t="s">
        <v>7723</v>
      </c>
    </row>
    <row r="1044" spans="1:1">
      <c r="A1044" s="2" t="s">
        <v>7724</v>
      </c>
    </row>
    <row r="1045" spans="1:1">
      <c r="A1045" s="2" t="s">
        <v>7725</v>
      </c>
    </row>
    <row r="1046" spans="1:1">
      <c r="A1046" s="2" t="s">
        <v>7726</v>
      </c>
    </row>
    <row r="1047" spans="1:1">
      <c r="A1047" s="2" t="s">
        <v>7727</v>
      </c>
    </row>
    <row r="1048" spans="1:1">
      <c r="A1048" s="2" t="s">
        <v>7728</v>
      </c>
    </row>
    <row r="1049" spans="1:1">
      <c r="A1049" s="2" t="s">
        <v>7729</v>
      </c>
    </row>
    <row r="1050" spans="1:1">
      <c r="A1050" s="2" t="s">
        <v>7730</v>
      </c>
    </row>
    <row r="1051" spans="1:1">
      <c r="A1051" s="2" t="s">
        <v>7731</v>
      </c>
    </row>
    <row r="1052" spans="1:1">
      <c r="A1052" s="2" t="s">
        <v>7732</v>
      </c>
    </row>
    <row r="1053" spans="1:1">
      <c r="A1053" s="2" t="s">
        <v>7733</v>
      </c>
    </row>
    <row r="1054" spans="1:1">
      <c r="A1054" s="2" t="s">
        <v>7734</v>
      </c>
    </row>
    <row r="1055" spans="1:1">
      <c r="A1055" s="2" t="s">
        <v>7735</v>
      </c>
    </row>
    <row r="1056" spans="1:1">
      <c r="A1056" s="2" t="s">
        <v>7736</v>
      </c>
    </row>
    <row r="1057" spans="1:1">
      <c r="A1057" s="2" t="s">
        <v>7737</v>
      </c>
    </row>
    <row r="1058" spans="1:1">
      <c r="A1058" s="2" t="s">
        <v>7738</v>
      </c>
    </row>
    <row r="1059" spans="1:1">
      <c r="A1059" s="2" t="s">
        <v>7739</v>
      </c>
    </row>
    <row r="1060" spans="1:1">
      <c r="A1060" s="2" t="s">
        <v>7740</v>
      </c>
    </row>
    <row r="1061" spans="1:1">
      <c r="A1061" s="2" t="s">
        <v>7741</v>
      </c>
    </row>
    <row r="1062" spans="1:1">
      <c r="A1062" s="2" t="s">
        <v>7742</v>
      </c>
    </row>
    <row r="1063" spans="1:1">
      <c r="A1063" s="2" t="s">
        <v>7743</v>
      </c>
    </row>
    <row r="1064" spans="1:1">
      <c r="A1064" s="2" t="s">
        <v>7744</v>
      </c>
    </row>
    <row r="1065" spans="1:1">
      <c r="A1065" s="2" t="s">
        <v>7745</v>
      </c>
    </row>
    <row r="1066" spans="1:1">
      <c r="A1066" s="2" t="s">
        <v>7746</v>
      </c>
    </row>
    <row r="1067" spans="1:1">
      <c r="A1067" s="2" t="s">
        <v>7747</v>
      </c>
    </row>
    <row r="1068" spans="1:1">
      <c r="A1068" s="2" t="s">
        <v>7748</v>
      </c>
    </row>
    <row r="1069" spans="1:1">
      <c r="A1069" s="2" t="s">
        <v>7749</v>
      </c>
    </row>
    <row r="1070" spans="1:1">
      <c r="A1070" s="2" t="s">
        <v>7750</v>
      </c>
    </row>
    <row r="1071" spans="1:1">
      <c r="A1071" s="2" t="s">
        <v>7751</v>
      </c>
    </row>
    <row r="1072" spans="1:1">
      <c r="A1072" s="2" t="s">
        <v>7752</v>
      </c>
    </row>
    <row r="1073" spans="1:1">
      <c r="A1073" s="2" t="s">
        <v>7753</v>
      </c>
    </row>
    <row r="1074" spans="1:1">
      <c r="A1074" s="2" t="s">
        <v>7754</v>
      </c>
    </row>
    <row r="1075" spans="1:1">
      <c r="A1075" s="2" t="s">
        <v>7755</v>
      </c>
    </row>
    <row r="1076" spans="1:1">
      <c r="A1076" s="2" t="s">
        <v>7756</v>
      </c>
    </row>
    <row r="1077" spans="1:1">
      <c r="A1077" s="2" t="s">
        <v>7757</v>
      </c>
    </row>
    <row r="1078" spans="1:1">
      <c r="A1078" s="2" t="s">
        <v>7758</v>
      </c>
    </row>
    <row r="1079" spans="1:1">
      <c r="A1079" s="2" t="s">
        <v>7759</v>
      </c>
    </row>
    <row r="1080" spans="1:1">
      <c r="A1080" s="2" t="s">
        <v>7760</v>
      </c>
    </row>
    <row r="1081" spans="1:1">
      <c r="A1081" s="2" t="s">
        <v>7761</v>
      </c>
    </row>
    <row r="1082" spans="1:1">
      <c r="A1082" s="2" t="s">
        <v>7762</v>
      </c>
    </row>
    <row r="1083" spans="1:1">
      <c r="A1083" s="2" t="s">
        <v>7763</v>
      </c>
    </row>
    <row r="1084" spans="1:1">
      <c r="A1084" s="2" t="s">
        <v>7764</v>
      </c>
    </row>
    <row r="1085" spans="1:1">
      <c r="A1085" s="2" t="s">
        <v>7765</v>
      </c>
    </row>
    <row r="1086" spans="1:1">
      <c r="A1086" s="2" t="s">
        <v>7766</v>
      </c>
    </row>
    <row r="1087" spans="1:1">
      <c r="A1087" s="2" t="s">
        <v>7767</v>
      </c>
    </row>
    <row r="1088" spans="1:1">
      <c r="A1088" s="2" t="s">
        <v>7768</v>
      </c>
    </row>
    <row r="1089" spans="1:1">
      <c r="A1089" s="2" t="s">
        <v>7769</v>
      </c>
    </row>
    <row r="1090" spans="1:1">
      <c r="A1090" s="2" t="s">
        <v>7770</v>
      </c>
    </row>
    <row r="1091" spans="1:1">
      <c r="A1091" s="2" t="s">
        <v>7771</v>
      </c>
    </row>
    <row r="1092" spans="1:1">
      <c r="A1092" s="2" t="s">
        <v>7772</v>
      </c>
    </row>
    <row r="1093" spans="1:1">
      <c r="A1093" s="2" t="s">
        <v>7773</v>
      </c>
    </row>
    <row r="1094" spans="1:1">
      <c r="A1094" s="2" t="s">
        <v>7774</v>
      </c>
    </row>
    <row r="1095" spans="1:1">
      <c r="A1095" s="2" t="s">
        <v>7775</v>
      </c>
    </row>
    <row r="1096" spans="1:1">
      <c r="A1096" s="2" t="s">
        <v>7776</v>
      </c>
    </row>
    <row r="1097" spans="1:1">
      <c r="A1097" s="2" t="s">
        <v>7777</v>
      </c>
    </row>
    <row r="1098" spans="1:1">
      <c r="A1098" s="2" t="s">
        <v>7778</v>
      </c>
    </row>
    <row r="1099" spans="1:1">
      <c r="A1099" s="2" t="s">
        <v>7779</v>
      </c>
    </row>
    <row r="1100" spans="1:1">
      <c r="A1100" s="2" t="s">
        <v>7780</v>
      </c>
    </row>
    <row r="1101" spans="1:1">
      <c r="A1101" s="2" t="s">
        <v>7781</v>
      </c>
    </row>
    <row r="1102" spans="1:1">
      <c r="A1102" s="2" t="s">
        <v>7782</v>
      </c>
    </row>
    <row r="1103" spans="1:1">
      <c r="A1103" s="2" t="s">
        <v>7783</v>
      </c>
    </row>
    <row r="1104" spans="1:1">
      <c r="A1104" s="2" t="s">
        <v>7784</v>
      </c>
    </row>
    <row r="1105" spans="1:1">
      <c r="A1105" s="2" t="s">
        <v>7785</v>
      </c>
    </row>
    <row r="1106" spans="1:1">
      <c r="A1106" s="2" t="s">
        <v>7786</v>
      </c>
    </row>
    <row r="1107" spans="1:1">
      <c r="A1107" s="2" t="s">
        <v>7787</v>
      </c>
    </row>
    <row r="1108" spans="1:1">
      <c r="A1108" s="2" t="s">
        <v>7788</v>
      </c>
    </row>
    <row r="1109" spans="1:1">
      <c r="A1109" s="2" t="s">
        <v>7789</v>
      </c>
    </row>
    <row r="1110" spans="1:1">
      <c r="A1110" s="2" t="s">
        <v>7790</v>
      </c>
    </row>
    <row r="1111" spans="1:1">
      <c r="A1111" s="2" t="s">
        <v>7791</v>
      </c>
    </row>
    <row r="1112" spans="1:1">
      <c r="A1112" s="2" t="s">
        <v>7792</v>
      </c>
    </row>
    <row r="1113" spans="1:1">
      <c r="A1113" s="2" t="s">
        <v>7793</v>
      </c>
    </row>
    <row r="1114" spans="1:1">
      <c r="A1114" s="2" t="s">
        <v>7794</v>
      </c>
    </row>
    <row r="1115" spans="1:1">
      <c r="A1115" s="2" t="s">
        <v>7795</v>
      </c>
    </row>
    <row r="1116" spans="1:1">
      <c r="A1116" s="2" t="s">
        <v>7796</v>
      </c>
    </row>
    <row r="1117" spans="1:1">
      <c r="A1117" s="2" t="s">
        <v>7797</v>
      </c>
    </row>
    <row r="1118" spans="1:1">
      <c r="A1118" s="2" t="s">
        <v>7798</v>
      </c>
    </row>
    <row r="1119" spans="1:1">
      <c r="A1119" s="2" t="s">
        <v>7799</v>
      </c>
    </row>
    <row r="1120" spans="1:1">
      <c r="A1120" s="2" t="s">
        <v>7800</v>
      </c>
    </row>
    <row r="1121" spans="1:1">
      <c r="A1121" s="2" t="s">
        <v>124</v>
      </c>
    </row>
    <row r="1122" spans="1:1">
      <c r="A1122" s="2" t="s">
        <v>7801</v>
      </c>
    </row>
    <row r="1123" spans="1:1">
      <c r="A1123" s="2" t="s">
        <v>7802</v>
      </c>
    </row>
    <row r="1124" spans="1:1">
      <c r="A1124" s="2" t="s">
        <v>7803</v>
      </c>
    </row>
    <row r="1125" spans="1:1">
      <c r="A1125" s="2" t="s">
        <v>7804</v>
      </c>
    </row>
    <row r="1126" spans="1:1">
      <c r="A1126" s="2" t="s">
        <v>7805</v>
      </c>
    </row>
    <row r="1127" spans="1:1">
      <c r="A1127" s="2" t="s">
        <v>7806</v>
      </c>
    </row>
    <row r="1128" spans="1:1">
      <c r="A1128" s="2" t="s">
        <v>7807</v>
      </c>
    </row>
    <row r="1129" spans="1:1">
      <c r="A1129" s="2" t="s">
        <v>7808</v>
      </c>
    </row>
    <row r="1130" spans="1:1">
      <c r="A1130" s="2" t="s">
        <v>7809</v>
      </c>
    </row>
    <row r="1131" spans="1:1">
      <c r="A1131" s="2" t="s">
        <v>7810</v>
      </c>
    </row>
    <row r="1132" spans="1:1">
      <c r="A1132" s="2" t="s">
        <v>7811</v>
      </c>
    </row>
    <row r="1133" spans="1:1">
      <c r="A1133" s="2" t="s">
        <v>7812</v>
      </c>
    </row>
    <row r="1134" spans="1:1">
      <c r="A1134" s="2" t="s">
        <v>7813</v>
      </c>
    </row>
    <row r="1135" spans="1:1">
      <c r="A1135" s="2" t="s">
        <v>7814</v>
      </c>
    </row>
    <row r="1136" spans="1:1">
      <c r="A1136" s="2" t="s">
        <v>7815</v>
      </c>
    </row>
    <row r="1137" spans="1:1">
      <c r="A1137" s="2" t="s">
        <v>7816</v>
      </c>
    </row>
    <row r="1138" spans="1:1">
      <c r="A1138" s="2" t="s">
        <v>7817</v>
      </c>
    </row>
    <row r="1139" spans="1:1">
      <c r="A1139" s="2" t="s">
        <v>7818</v>
      </c>
    </row>
    <row r="1140" spans="1:1">
      <c r="A1140" s="2" t="s">
        <v>7819</v>
      </c>
    </row>
    <row r="1141" spans="1:1">
      <c r="A1141" s="2" t="s">
        <v>7820</v>
      </c>
    </row>
    <row r="1142" spans="1:1">
      <c r="A1142" s="2" t="s">
        <v>7821</v>
      </c>
    </row>
    <row r="1143" spans="1:1">
      <c r="A1143" s="2" t="s">
        <v>7822</v>
      </c>
    </row>
    <row r="1144" spans="1:1">
      <c r="A1144" s="2" t="s">
        <v>7823</v>
      </c>
    </row>
    <row r="1145" spans="1:1">
      <c r="A1145" s="2" t="s">
        <v>7824</v>
      </c>
    </row>
    <row r="1146" spans="1:1">
      <c r="A1146" s="2" t="s">
        <v>7825</v>
      </c>
    </row>
    <row r="1147" spans="1:1">
      <c r="A1147" s="2" t="s">
        <v>7826</v>
      </c>
    </row>
    <row r="1148" spans="1:1">
      <c r="A1148" s="2" t="s">
        <v>7827</v>
      </c>
    </row>
    <row r="1149" spans="1:1">
      <c r="A1149" s="2" t="s">
        <v>7828</v>
      </c>
    </row>
    <row r="1150" spans="1:1">
      <c r="A1150" s="2" t="s">
        <v>7829</v>
      </c>
    </row>
    <row r="1151" spans="1:1">
      <c r="A1151" s="2" t="s">
        <v>7830</v>
      </c>
    </row>
    <row r="1152" spans="1:1">
      <c r="A1152" s="2" t="s">
        <v>7831</v>
      </c>
    </row>
    <row r="1153" spans="1:1">
      <c r="A1153" s="2" t="s">
        <v>7832</v>
      </c>
    </row>
    <row r="1154" spans="1:1">
      <c r="A1154" s="2" t="s">
        <v>7833</v>
      </c>
    </row>
    <row r="1155" spans="1:1">
      <c r="A1155" s="2" t="s">
        <v>7834</v>
      </c>
    </row>
    <row r="1156" spans="1:1">
      <c r="A1156" s="2" t="s">
        <v>7835</v>
      </c>
    </row>
    <row r="1157" spans="1:1">
      <c r="A1157" s="2" t="s">
        <v>194</v>
      </c>
    </row>
    <row r="1158" spans="1:1">
      <c r="A1158" s="2" t="s">
        <v>7836</v>
      </c>
    </row>
    <row r="1159" spans="1:1">
      <c r="A1159" s="2" t="s">
        <v>7837</v>
      </c>
    </row>
    <row r="1160" spans="1:1">
      <c r="A1160" s="2" t="s">
        <v>131</v>
      </c>
    </row>
    <row r="1161" spans="1:1">
      <c r="A1161" s="2" t="s">
        <v>221</v>
      </c>
    </row>
    <row r="1162" spans="1:1">
      <c r="A1162" s="2" t="s">
        <v>126</v>
      </c>
    </row>
    <row r="1163" spans="1:1">
      <c r="A1163" s="2" t="s">
        <v>7838</v>
      </c>
    </row>
    <row r="1164" spans="1:1">
      <c r="A1164" s="2" t="s">
        <v>7839</v>
      </c>
    </row>
    <row r="1165" spans="1:1">
      <c r="A1165" s="2" t="s">
        <v>161</v>
      </c>
    </row>
    <row r="1166" spans="1:1">
      <c r="A1166" s="2" t="s">
        <v>7840</v>
      </c>
    </row>
    <row r="1167" spans="1:1">
      <c r="A1167" s="2" t="s">
        <v>7841</v>
      </c>
    </row>
    <row r="1168" spans="1:1">
      <c r="A1168" s="2" t="s">
        <v>7842</v>
      </c>
    </row>
    <row r="1169" spans="1:1">
      <c r="A1169" s="2" t="s">
        <v>7843</v>
      </c>
    </row>
    <row r="1170" spans="1:1">
      <c r="A1170" s="2" t="s">
        <v>7844</v>
      </c>
    </row>
    <row r="1171" spans="1:1">
      <c r="A1171" s="2" t="s">
        <v>7845</v>
      </c>
    </row>
    <row r="1172" spans="1:1">
      <c r="A1172" s="2" t="s">
        <v>172</v>
      </c>
    </row>
    <row r="1173" spans="1:1">
      <c r="A1173" s="2" t="s">
        <v>169</v>
      </c>
    </row>
    <row r="1174" spans="1:1">
      <c r="A1174" s="2" t="s">
        <v>164</v>
      </c>
    </row>
    <row r="1175" spans="1:1">
      <c r="A1175" s="2" t="s">
        <v>266</v>
      </c>
    </row>
    <row r="1176" spans="1:1">
      <c r="A1176" s="2" t="s">
        <v>140</v>
      </c>
    </row>
    <row r="1177" spans="1:1">
      <c r="A1177" s="2" t="s">
        <v>276</v>
      </c>
    </row>
    <row r="1178" spans="1:1">
      <c r="A1178" s="2" t="s">
        <v>273</v>
      </c>
    </row>
    <row r="1179" spans="1:1">
      <c r="A1179" s="2" t="s">
        <v>308</v>
      </c>
    </row>
    <row r="1180" spans="1:1">
      <c r="A1180" s="2" t="s">
        <v>301</v>
      </c>
    </row>
    <row r="1181" spans="1:1">
      <c r="A1181" s="2" t="s">
        <v>298</v>
      </c>
    </row>
    <row r="1182" spans="1:1">
      <c r="A1182" s="2" t="s">
        <v>288</v>
      </c>
    </row>
    <row r="1183" spans="1:1">
      <c r="A1183" s="2" t="s">
        <v>283</v>
      </c>
    </row>
    <row r="1184" spans="1:1">
      <c r="A1184" s="2" t="s">
        <v>296</v>
      </c>
    </row>
    <row r="1185" spans="1:1">
      <c r="A1185" s="2" t="s">
        <v>294</v>
      </c>
    </row>
    <row r="1186" spans="1:1">
      <c r="A1186" s="2" t="s">
        <v>292</v>
      </c>
    </row>
    <row r="1187" spans="1:1">
      <c r="A1187" s="2" t="s">
        <v>290</v>
      </c>
    </row>
    <row r="1188" spans="1:1">
      <c r="A1188" s="2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88"/>
  <sheetViews>
    <sheetView workbookViewId="0">
      <selection activeCell="L4" sqref="L4"/>
    </sheetView>
  </sheetViews>
  <sheetFormatPr defaultRowHeight="15"/>
  <sheetData>
    <row r="1" spans="1:2">
      <c r="A1">
        <f>1-COUNTIF('may30'!$G1:$G$70,"=0")/COUNTIF('may30'!$G$1:$G$70,"=0")</f>
        <v>0</v>
      </c>
      <c r="B1">
        <f>COUNTIF('may30'!$G$1:$G1,"&lt;&gt;0")/COUNTIF('may30'!$G$1:$G$70,"&lt;&gt;0")</f>
        <v>1.5384615384615385E-2</v>
      </c>
    </row>
    <row r="2" spans="1:2">
      <c r="A2" s="2">
        <f>1-COUNTIF('may30'!$G2:$G$70,"=0")/COUNTIF('may30'!$G$1:$G$70,"=0")</f>
        <v>0</v>
      </c>
      <c r="B2" s="2">
        <f>COUNTIF('may30'!$G$1:$G2,"&lt;&gt;0")/COUNTIF('may30'!$G$1:$G$70,"&lt;&gt;0")</f>
        <v>3.0769230769230771E-2</v>
      </c>
    </row>
    <row r="3" spans="1:2">
      <c r="A3" s="2">
        <f>1-COUNTIF('may30'!$G3:$G$70,"=0")/COUNTIF('may30'!$G$1:$G$70,"=0")</f>
        <v>0</v>
      </c>
      <c r="B3" s="2">
        <f>COUNTIF('may30'!$G$1:$G3,"&lt;&gt;0")/COUNTIF('may30'!$G$1:$G$70,"&lt;&gt;0")</f>
        <v>4.6153846153846156E-2</v>
      </c>
    </row>
    <row r="4" spans="1:2">
      <c r="A4" s="2">
        <f>1-COUNTIF('may30'!$G4:$G$70,"=0")/COUNTIF('may30'!$G$1:$G$70,"=0")</f>
        <v>0</v>
      </c>
      <c r="B4" s="2">
        <f>COUNTIF('may30'!$G$1:$G4,"&lt;&gt;0")/COUNTIF('may30'!$G$1:$G$70,"&lt;&gt;0")</f>
        <v>4.6153846153846156E-2</v>
      </c>
    </row>
    <row r="5" spans="1:2">
      <c r="A5" s="2">
        <f>1-COUNTIF('may30'!$G5:$G$70,"=0")/COUNTIF('may30'!$G$1:$G$70,"=0")</f>
        <v>0.19999999999999996</v>
      </c>
      <c r="B5" s="2">
        <f>COUNTIF('may30'!$G$1:$G5,"&lt;&gt;0")/COUNTIF('may30'!$G$1:$G$70,"&lt;&gt;0")</f>
        <v>6.1538461538461542E-2</v>
      </c>
    </row>
    <row r="6" spans="1:2">
      <c r="A6" s="2">
        <f>1-COUNTIF('may30'!$G6:$G$70,"=0")/COUNTIF('may30'!$G$1:$G$70,"=0")</f>
        <v>0.19999999999999996</v>
      </c>
      <c r="B6" s="2">
        <f>COUNTIF('may30'!$G$1:$G6,"&lt;&gt;0")/COUNTIF('may30'!$G$1:$G$70,"&lt;&gt;0")</f>
        <v>7.6923076923076927E-2</v>
      </c>
    </row>
    <row r="7" spans="1:2">
      <c r="A7" s="2">
        <f>1-COUNTIF('may30'!$G7:$G$70,"=0")/COUNTIF('may30'!$G$1:$G$70,"=0")</f>
        <v>0.19999999999999996</v>
      </c>
      <c r="B7" s="2">
        <f>COUNTIF('may30'!$G$1:$G7,"&lt;&gt;0")/COUNTIF('may30'!$G$1:$G$70,"&lt;&gt;0")</f>
        <v>9.2307692307692313E-2</v>
      </c>
    </row>
    <row r="8" spans="1:2">
      <c r="A8" s="2">
        <f>1-COUNTIF('may30'!$G8:$G$70,"=0")/COUNTIF('may30'!$G$1:$G$70,"=0")</f>
        <v>0.19999999999999996</v>
      </c>
      <c r="B8" s="2">
        <f>COUNTIF('may30'!$G$1:$G8,"&lt;&gt;0")/COUNTIF('may30'!$G$1:$G$70,"&lt;&gt;0")</f>
        <v>0.1076923076923077</v>
      </c>
    </row>
    <row r="9" spans="1:2">
      <c r="A9" s="2">
        <f>1-COUNTIF('may30'!$G9:$G$70,"=0")/COUNTIF('may30'!$G$1:$G$70,"=0")</f>
        <v>0.19999999999999996</v>
      </c>
      <c r="B9" s="2">
        <f>COUNTIF('may30'!$G$1:$G9,"&lt;&gt;0")/COUNTIF('may30'!$G$1:$G$70,"&lt;&gt;0")</f>
        <v>0.12307692307692308</v>
      </c>
    </row>
    <row r="10" spans="1:2">
      <c r="A10" s="2">
        <f>1-COUNTIF('may30'!$G10:$G$70,"=0")/COUNTIF('may30'!$G$1:$G$70,"=0")</f>
        <v>0.19999999999999996</v>
      </c>
      <c r="B10" s="2">
        <f>COUNTIF('may30'!$G$1:$G10,"&lt;&gt;0")/COUNTIF('may30'!$G$1:$G$70,"&lt;&gt;0")</f>
        <v>0.13846153846153847</v>
      </c>
    </row>
    <row r="11" spans="1:2">
      <c r="A11" s="2">
        <f>1-COUNTIF('may30'!$G11:$G$70,"=0")/COUNTIF('may30'!$G$1:$G$70,"=0")</f>
        <v>0.19999999999999996</v>
      </c>
      <c r="B11" s="2">
        <f>COUNTIF('may30'!$G$1:$G11,"&lt;&gt;0")/COUNTIF('may30'!$G$1:$G$70,"&lt;&gt;0")</f>
        <v>0.13846153846153847</v>
      </c>
    </row>
    <row r="12" spans="1:2">
      <c r="A12" s="2">
        <f>1-COUNTIF('may30'!$G12:$G$70,"=0")/COUNTIF('may30'!$G$1:$G$70,"=0")</f>
        <v>0.4</v>
      </c>
      <c r="B12" s="2">
        <f>COUNTIF('may30'!$G$1:$G12,"&lt;&gt;0")/COUNTIF('may30'!$G$1:$G$70,"&lt;&gt;0")</f>
        <v>0.15384615384615385</v>
      </c>
    </row>
    <row r="13" spans="1:2">
      <c r="A13" s="2">
        <f>1-COUNTIF('may30'!$G13:$G$70,"=0")/COUNTIF('may30'!$G$1:$G$70,"=0")</f>
        <v>0.4</v>
      </c>
      <c r="B13" s="2">
        <f>COUNTIF('may30'!$G$1:$G13,"&lt;&gt;0")/COUNTIF('may30'!$G$1:$G$70,"&lt;&gt;0")</f>
        <v>0.16923076923076924</v>
      </c>
    </row>
    <row r="14" spans="1:2">
      <c r="A14" s="2">
        <f>1-COUNTIF('may30'!$G14:$G$70,"=0")/COUNTIF('may30'!$G$1:$G$70,"=0")</f>
        <v>0.4</v>
      </c>
      <c r="B14" s="2">
        <f>COUNTIF('may30'!$G$1:$G14,"&lt;&gt;0")/COUNTIF('may30'!$G$1:$G$70,"&lt;&gt;0")</f>
        <v>0.18461538461538463</v>
      </c>
    </row>
    <row r="15" spans="1:2">
      <c r="A15" s="2">
        <f>1-COUNTIF('may30'!$G15:$G$70,"=0")/COUNTIF('may30'!$G$1:$G$70,"=0")</f>
        <v>0.4</v>
      </c>
      <c r="B15" s="2">
        <f>COUNTIF('may30'!$G$1:$G15,"&lt;&gt;0")/COUNTIF('may30'!$G$1:$G$70,"&lt;&gt;0")</f>
        <v>0.2</v>
      </c>
    </row>
    <row r="16" spans="1:2">
      <c r="A16" s="2">
        <f>1-COUNTIF('may30'!$G16:$G$70,"=0")/COUNTIF('may30'!$G$1:$G$70,"=0")</f>
        <v>0.4</v>
      </c>
      <c r="B16" s="2">
        <f>COUNTIF('may30'!$G$1:$G16,"&lt;&gt;0")/COUNTIF('may30'!$G$1:$G$70,"&lt;&gt;0")</f>
        <v>0.2</v>
      </c>
    </row>
    <row r="17" spans="1:2">
      <c r="A17" s="2">
        <f>1-COUNTIF('may30'!$G17:$G$70,"=0")/COUNTIF('may30'!$G$1:$G$70,"=0")</f>
        <v>0.6</v>
      </c>
      <c r="B17" s="2">
        <f>COUNTIF('may30'!$G$1:$G17,"&lt;&gt;0")/COUNTIF('may30'!$G$1:$G$70,"&lt;&gt;0")</f>
        <v>0.2153846153846154</v>
      </c>
    </row>
    <row r="18" spans="1:2">
      <c r="A18" s="2">
        <f>1-COUNTIF('may30'!$G18:$G$70,"=0")/COUNTIF('may30'!$G$1:$G$70,"=0")</f>
        <v>0.6</v>
      </c>
      <c r="B18" s="2">
        <f>COUNTIF('may30'!$G$1:$G18,"&lt;&gt;0")/COUNTIF('may30'!$G$1:$G$70,"&lt;&gt;0")</f>
        <v>0.23076923076923078</v>
      </c>
    </row>
    <row r="19" spans="1:2">
      <c r="A19" s="2">
        <f>1-COUNTIF('may30'!$G19:$G$70,"=0")/COUNTIF('may30'!$G$1:$G$70,"=0")</f>
        <v>0.6</v>
      </c>
      <c r="B19" s="2">
        <f>COUNTIF('may30'!$G$1:$G19,"&lt;&gt;0")/COUNTIF('may30'!$G$1:$G$70,"&lt;&gt;0")</f>
        <v>0.24615384615384617</v>
      </c>
    </row>
    <row r="20" spans="1:2">
      <c r="A20" s="2">
        <f>1-COUNTIF('may30'!$G20:$G$70,"=0")/COUNTIF('may30'!$G$1:$G$70,"=0")</f>
        <v>0.6</v>
      </c>
      <c r="B20" s="2">
        <f>COUNTIF('may30'!$G$1:$G20,"&lt;&gt;0")/COUNTIF('may30'!$G$1:$G$70,"&lt;&gt;0")</f>
        <v>0.26153846153846155</v>
      </c>
    </row>
    <row r="21" spans="1:2">
      <c r="A21" s="2">
        <f>1-COUNTIF('may30'!$G21:$G$70,"=0")/COUNTIF('may30'!$G$1:$G$70,"=0")</f>
        <v>0.6</v>
      </c>
      <c r="B21" s="2">
        <f>COUNTIF('may30'!$G$1:$G21,"&lt;&gt;0")/COUNTIF('may30'!$G$1:$G$70,"&lt;&gt;0")</f>
        <v>0.27692307692307694</v>
      </c>
    </row>
    <row r="22" spans="1:2">
      <c r="A22" s="2">
        <f>1-COUNTIF('may30'!$G22:$G$70,"=0")/COUNTIF('may30'!$G$1:$G$70,"=0")</f>
        <v>0.6</v>
      </c>
      <c r="B22" s="2">
        <f>COUNTIF('may30'!$G$1:$G22,"&lt;&gt;0")/COUNTIF('may30'!$G$1:$G$70,"&lt;&gt;0")</f>
        <v>0.29230769230769232</v>
      </c>
    </row>
    <row r="23" spans="1:2">
      <c r="A23" s="2">
        <f>1-COUNTIF('may30'!$G23:$G$70,"=0")/COUNTIF('may30'!$G$1:$G$70,"=0")</f>
        <v>0.6</v>
      </c>
      <c r="B23" s="2">
        <f>COUNTIF('may30'!$G$1:$G23,"&lt;&gt;0")/COUNTIF('may30'!$G$1:$G$70,"&lt;&gt;0")</f>
        <v>0.30769230769230771</v>
      </c>
    </row>
    <row r="24" spans="1:2">
      <c r="A24" s="2">
        <f>1-COUNTIF('may30'!$G24:$G$70,"=0")/COUNTIF('may30'!$G$1:$G$70,"=0")</f>
        <v>0.6</v>
      </c>
      <c r="B24" s="2">
        <f>COUNTIF('may30'!$G$1:$G24,"&lt;&gt;0")/COUNTIF('may30'!$G$1:$G$70,"&lt;&gt;0")</f>
        <v>0.32307692307692309</v>
      </c>
    </row>
    <row r="25" spans="1:2">
      <c r="A25" s="2">
        <f>1-COUNTIF('may30'!$G25:$G$70,"=0")/COUNTIF('may30'!$G$1:$G$70,"=0")</f>
        <v>0.6</v>
      </c>
      <c r="B25" s="2">
        <f>COUNTIF('may30'!$G$1:$G25,"&lt;&gt;0")/COUNTIF('may30'!$G$1:$G$70,"&lt;&gt;0")</f>
        <v>0.33846153846153848</v>
      </c>
    </row>
    <row r="26" spans="1:2">
      <c r="A26" s="2">
        <f>1-COUNTIF('may30'!$G26:$G$70,"=0")/COUNTIF('may30'!$G$1:$G$70,"=0")</f>
        <v>0.6</v>
      </c>
      <c r="B26" s="2">
        <f>COUNTIF('may30'!$G$1:$G26,"&lt;&gt;0")/COUNTIF('may30'!$G$1:$G$70,"&lt;&gt;0")</f>
        <v>0.35384615384615387</v>
      </c>
    </row>
    <row r="27" spans="1:2">
      <c r="A27" s="2">
        <f>1-COUNTIF('may30'!$G27:$G$70,"=0")/COUNTIF('may30'!$G$1:$G$70,"=0")</f>
        <v>0.6</v>
      </c>
      <c r="B27" s="2">
        <f>COUNTIF('may30'!$G$1:$G27,"&lt;&gt;0")/COUNTIF('may30'!$G$1:$G$70,"&lt;&gt;0")</f>
        <v>0.36923076923076925</v>
      </c>
    </row>
    <row r="28" spans="1:2">
      <c r="A28" s="2">
        <f>1-COUNTIF('may30'!$G28:$G$70,"=0")/COUNTIF('may30'!$G$1:$G$70,"=0")</f>
        <v>0.6</v>
      </c>
      <c r="B28" s="2">
        <f>COUNTIF('may30'!$G$1:$G28,"&lt;&gt;0")/COUNTIF('may30'!$G$1:$G$70,"&lt;&gt;0")</f>
        <v>0.38461538461538464</v>
      </c>
    </row>
    <row r="29" spans="1:2">
      <c r="A29" s="2">
        <f>1-COUNTIF('may30'!$G29:$G$70,"=0")/COUNTIF('may30'!$G$1:$G$70,"=0")</f>
        <v>0.6</v>
      </c>
      <c r="B29" s="2">
        <f>COUNTIF('may30'!$G$1:$G29,"&lt;&gt;0")/COUNTIF('may30'!$G$1:$G$70,"&lt;&gt;0")</f>
        <v>0.4</v>
      </c>
    </row>
    <row r="30" spans="1:2">
      <c r="A30" s="2">
        <f>1-COUNTIF('may30'!$G30:$G$70,"=0")/COUNTIF('may30'!$G$1:$G$70,"=0")</f>
        <v>0.6</v>
      </c>
      <c r="B30" s="2">
        <f>COUNTIF('may30'!$G$1:$G30,"&lt;&gt;0")/COUNTIF('may30'!$G$1:$G$70,"&lt;&gt;0")</f>
        <v>0.41538461538461541</v>
      </c>
    </row>
    <row r="31" spans="1:2">
      <c r="A31" s="2">
        <f>1-COUNTIF('may30'!$G31:$G$70,"=0")/COUNTIF('may30'!$G$1:$G$70,"=0")</f>
        <v>0.6</v>
      </c>
      <c r="B31" s="2">
        <f>COUNTIF('may30'!$G$1:$G31,"&lt;&gt;0")/COUNTIF('may30'!$G$1:$G$70,"&lt;&gt;0")</f>
        <v>0.43076923076923079</v>
      </c>
    </row>
    <row r="32" spans="1:2">
      <c r="A32" s="2">
        <f>1-COUNTIF('may30'!$G32:$G$70,"=0")/COUNTIF('may30'!$G$1:$G$70,"=0")</f>
        <v>0.6</v>
      </c>
      <c r="B32" s="2">
        <f>COUNTIF('may30'!$G$1:$G32,"&lt;&gt;0")/COUNTIF('may30'!$G$1:$G$70,"&lt;&gt;0")</f>
        <v>0.44615384615384618</v>
      </c>
    </row>
    <row r="33" spans="1:2">
      <c r="A33" s="2">
        <f>1-COUNTIF('may30'!$G33:$G$70,"=0")/COUNTIF('may30'!$G$1:$G$70,"=0")</f>
        <v>0.6</v>
      </c>
      <c r="B33" s="2">
        <f>COUNTIF('may30'!$G$1:$G33,"&lt;&gt;0")/COUNTIF('may30'!$G$1:$G$70,"&lt;&gt;0")</f>
        <v>0.46153846153846156</v>
      </c>
    </row>
    <row r="34" spans="1:2">
      <c r="A34" s="2">
        <f>1-COUNTIF('may30'!$G34:$G$70,"=0")/COUNTIF('may30'!$G$1:$G$70,"=0")</f>
        <v>0.6</v>
      </c>
      <c r="B34" s="2">
        <f>COUNTIF('may30'!$G$1:$G34,"&lt;&gt;0")/COUNTIF('may30'!$G$1:$G$70,"&lt;&gt;0")</f>
        <v>0.47692307692307695</v>
      </c>
    </row>
    <row r="35" spans="1:2">
      <c r="A35" s="2">
        <f>1-COUNTIF('may30'!$G35:$G$70,"=0")/COUNTIF('may30'!$G$1:$G$70,"=0")</f>
        <v>0.6</v>
      </c>
      <c r="B35" s="2">
        <f>COUNTIF('may30'!$G$1:$G35,"&lt;&gt;0")/COUNTIF('may30'!$G$1:$G$70,"&lt;&gt;0")</f>
        <v>0.49230769230769234</v>
      </c>
    </row>
    <row r="36" spans="1:2">
      <c r="A36" s="2">
        <f>1-COUNTIF('may30'!$G36:$G$70,"=0")/COUNTIF('may30'!$G$1:$G$70,"=0")</f>
        <v>0.6</v>
      </c>
      <c r="B36" s="2">
        <f>COUNTIF('may30'!$G$1:$G36,"&lt;&gt;0")/COUNTIF('may30'!$G$1:$G$70,"&lt;&gt;0")</f>
        <v>0.50769230769230766</v>
      </c>
    </row>
    <row r="37" spans="1:2">
      <c r="A37" s="2">
        <f>1-COUNTIF('may30'!$G37:$G$70,"=0")/COUNTIF('may30'!$G$1:$G$70,"=0")</f>
        <v>0.6</v>
      </c>
      <c r="B37" s="2">
        <f>COUNTIF('may30'!$G$1:$G37,"&lt;&gt;0")/COUNTIF('may30'!$G$1:$G$70,"&lt;&gt;0")</f>
        <v>0.52307692307692311</v>
      </c>
    </row>
    <row r="38" spans="1:2">
      <c r="A38" s="2">
        <f>1-COUNTIF('may30'!$G38:$G$70,"=0")/COUNTIF('may30'!$G$1:$G$70,"=0")</f>
        <v>0.6</v>
      </c>
      <c r="B38" s="2">
        <f>COUNTIF('may30'!$G$1:$G38,"&lt;&gt;0")/COUNTIF('may30'!$G$1:$G$70,"&lt;&gt;0")</f>
        <v>0.53846153846153844</v>
      </c>
    </row>
    <row r="39" spans="1:2">
      <c r="A39" s="2">
        <f>1-COUNTIF('may30'!$G39:$G$70,"=0")/COUNTIF('may30'!$G$1:$G$70,"=0")</f>
        <v>0.6</v>
      </c>
      <c r="B39" s="2">
        <f>COUNTIF('may30'!$G$1:$G39,"&lt;&gt;0")/COUNTIF('may30'!$G$1:$G$70,"&lt;&gt;0")</f>
        <v>0.53846153846153844</v>
      </c>
    </row>
    <row r="40" spans="1:2">
      <c r="A40" s="2">
        <f>1-COUNTIF('may30'!$G40:$G$70,"=0")/COUNTIF('may30'!$G$1:$G$70,"=0")</f>
        <v>0.8</v>
      </c>
      <c r="B40" s="2">
        <f>COUNTIF('may30'!$G$1:$G40,"&lt;&gt;0")/COUNTIF('may30'!$G$1:$G$70,"&lt;&gt;0")</f>
        <v>0.55384615384615388</v>
      </c>
    </row>
    <row r="41" spans="1:2">
      <c r="A41" s="2">
        <f>1-COUNTIF('may30'!$G41:$G$70,"=0")/COUNTIF('may30'!$G$1:$G$70,"=0")</f>
        <v>0.8</v>
      </c>
      <c r="B41" s="2">
        <f>COUNTIF('may30'!$G$1:$G41,"&lt;&gt;0")/COUNTIF('may30'!$G$1:$G$70,"&lt;&gt;0")</f>
        <v>0.56923076923076921</v>
      </c>
    </row>
    <row r="42" spans="1:2">
      <c r="A42" s="2">
        <f>1-COUNTIF('may30'!$G42:$G$70,"=0")/COUNTIF('may30'!$G$1:$G$70,"=0")</f>
        <v>0.8</v>
      </c>
      <c r="B42" s="2">
        <f>COUNTIF('may30'!$G$1:$G42,"&lt;&gt;0")/COUNTIF('may30'!$G$1:$G$70,"&lt;&gt;0")</f>
        <v>0.58461538461538465</v>
      </c>
    </row>
    <row r="43" spans="1:2">
      <c r="A43" s="2">
        <f>1-COUNTIF('may30'!$G43:$G$70,"=0")/COUNTIF('may30'!$G$1:$G$70,"=0")</f>
        <v>0.8</v>
      </c>
      <c r="B43" s="2">
        <f>COUNTIF('may30'!$G$1:$G43,"&lt;&gt;0")/COUNTIF('may30'!$G$1:$G$70,"&lt;&gt;0")</f>
        <v>0.6</v>
      </c>
    </row>
    <row r="44" spans="1:2">
      <c r="A44" s="2">
        <f>1-COUNTIF('may30'!$G44:$G$70,"=0")/COUNTIF('may30'!$G$1:$G$70,"=0")</f>
        <v>0.8</v>
      </c>
      <c r="B44" s="2">
        <f>COUNTIF('may30'!$G$1:$G44,"&lt;&gt;0")/COUNTIF('may30'!$G$1:$G$70,"&lt;&gt;0")</f>
        <v>0.61538461538461542</v>
      </c>
    </row>
    <row r="45" spans="1:2">
      <c r="A45" s="2">
        <f>1-COUNTIF('may30'!$G45:$G$70,"=0")/COUNTIF('may30'!$G$1:$G$70,"=0")</f>
        <v>0.8</v>
      </c>
      <c r="B45" s="2">
        <f>COUNTIF('may30'!$G$1:$G45,"&lt;&gt;0")/COUNTIF('may30'!$G$1:$G$70,"&lt;&gt;0")</f>
        <v>0.63076923076923075</v>
      </c>
    </row>
    <row r="46" spans="1:2">
      <c r="A46" s="2">
        <f>1-COUNTIF('may30'!$G46:$G$70,"=0")/COUNTIF('may30'!$G$1:$G$70,"=0")</f>
        <v>0.8</v>
      </c>
      <c r="B46" s="2">
        <f>COUNTIF('may30'!$G$1:$G46,"&lt;&gt;0")/COUNTIF('may30'!$G$1:$G$70,"&lt;&gt;0")</f>
        <v>0.64615384615384619</v>
      </c>
    </row>
    <row r="47" spans="1:2">
      <c r="A47" s="2">
        <f>1-COUNTIF('may30'!$G47:$G$70,"=0")/COUNTIF('may30'!$G$1:$G$70,"=0")</f>
        <v>0.8</v>
      </c>
      <c r="B47" s="2">
        <f>COUNTIF('may30'!$G$1:$G47,"&lt;&gt;0")/COUNTIF('may30'!$G$1:$G$70,"&lt;&gt;0")</f>
        <v>0.66153846153846152</v>
      </c>
    </row>
    <row r="48" spans="1:2">
      <c r="A48" s="2">
        <f>1-COUNTIF('may30'!$G48:$G$70,"=0")/COUNTIF('may30'!$G$1:$G$70,"=0")</f>
        <v>0.8</v>
      </c>
      <c r="B48" s="2">
        <f>COUNTIF('may30'!$G$1:$G48,"&lt;&gt;0")/COUNTIF('may30'!$G$1:$G$70,"&lt;&gt;0")</f>
        <v>0.67692307692307696</v>
      </c>
    </row>
    <row r="49" spans="1:2">
      <c r="A49" s="2">
        <f>1-COUNTIF('may30'!$G49:$G$70,"=0")/COUNTIF('may30'!$G$1:$G$70,"=0")</f>
        <v>0.8</v>
      </c>
      <c r="B49" s="2">
        <f>COUNTIF('may30'!$G$1:$G49,"&lt;&gt;0")/COUNTIF('may30'!$G$1:$G$70,"&lt;&gt;0")</f>
        <v>0.69230769230769229</v>
      </c>
    </row>
    <row r="50" spans="1:2">
      <c r="A50" s="2">
        <f>1-COUNTIF('may30'!$G50:$G$70,"=0")/COUNTIF('may30'!$G$1:$G$70,"=0")</f>
        <v>0.8</v>
      </c>
      <c r="B50" s="2">
        <f>COUNTIF('may30'!$G$1:$G50,"&lt;&gt;0")/COUNTIF('may30'!$G$1:$G$70,"&lt;&gt;0")</f>
        <v>0.70769230769230773</v>
      </c>
    </row>
    <row r="51" spans="1:2">
      <c r="A51" s="2">
        <f>1-COUNTIF('may30'!$G51:$G$70,"=0")/COUNTIF('may30'!$G$1:$G$70,"=0")</f>
        <v>0.8</v>
      </c>
      <c r="B51" s="2">
        <f>COUNTIF('may30'!$G$1:$G51,"&lt;&gt;0")/COUNTIF('may30'!$G$1:$G$70,"&lt;&gt;0")</f>
        <v>0.72307692307692306</v>
      </c>
    </row>
    <row r="52" spans="1:2">
      <c r="A52" s="2">
        <f>1-COUNTIF('may30'!$G52:$G$70,"=0")/COUNTIF('may30'!$G$1:$G$70,"=0")</f>
        <v>0.8</v>
      </c>
      <c r="B52" s="2">
        <f>COUNTIF('may30'!$G$1:$G52,"&lt;&gt;0")/COUNTIF('may30'!$G$1:$G$70,"&lt;&gt;0")</f>
        <v>0.7384615384615385</v>
      </c>
    </row>
    <row r="53" spans="1:2">
      <c r="A53" s="2">
        <f>1-COUNTIF('may30'!$G53:$G$70,"=0")/COUNTIF('may30'!$G$1:$G$70,"=0")</f>
        <v>0.8</v>
      </c>
      <c r="B53" s="2">
        <f>COUNTIF('may30'!$G$1:$G53,"&lt;&gt;0")/COUNTIF('may30'!$G$1:$G$70,"&lt;&gt;0")</f>
        <v>0.75384615384615383</v>
      </c>
    </row>
    <row r="54" spans="1:2">
      <c r="A54" s="2">
        <f>1-COUNTIF('may30'!$G54:$G$70,"=0")/COUNTIF('may30'!$G$1:$G$70,"=0")</f>
        <v>0.8</v>
      </c>
      <c r="B54" s="2">
        <f>COUNTIF('may30'!$G$1:$G54,"&lt;&gt;0")/COUNTIF('may30'!$G$1:$G$70,"&lt;&gt;0")</f>
        <v>0.76923076923076927</v>
      </c>
    </row>
    <row r="55" spans="1:2">
      <c r="A55" s="2">
        <f>1-COUNTIF('may30'!$G55:$G$70,"=0")/COUNTIF('may30'!$G$1:$G$70,"=0")</f>
        <v>0.8</v>
      </c>
      <c r="B55" s="2">
        <f>COUNTIF('may30'!$G$1:$G55,"&lt;&gt;0")/COUNTIF('may30'!$G$1:$G$70,"&lt;&gt;0")</f>
        <v>0.7846153846153846</v>
      </c>
    </row>
    <row r="56" spans="1:2">
      <c r="A56" s="2">
        <f>1-COUNTIF('may30'!$G56:$G$70,"=0")/COUNTIF('may30'!$G$1:$G$70,"=0")</f>
        <v>0.8</v>
      </c>
      <c r="B56" s="2">
        <f>COUNTIF('may30'!$G$1:$G56,"&lt;&gt;0")/COUNTIF('may30'!$G$1:$G$70,"&lt;&gt;0")</f>
        <v>0.8</v>
      </c>
    </row>
    <row r="57" spans="1:2">
      <c r="A57" s="2">
        <f>1-COUNTIF('may30'!$G57:$G$70,"=0")/COUNTIF('may30'!$G$1:$G$70,"=0")</f>
        <v>0.8</v>
      </c>
      <c r="B57" s="2">
        <f>COUNTIF('may30'!$G$1:$G57,"&lt;&gt;0")/COUNTIF('may30'!$G$1:$G$70,"&lt;&gt;0")</f>
        <v>0.81538461538461537</v>
      </c>
    </row>
    <row r="58" spans="1:2">
      <c r="A58" s="2">
        <f>1-COUNTIF('may30'!$G58:$G$70,"=0")/COUNTIF('may30'!$G$1:$G$70,"=0")</f>
        <v>0.8</v>
      </c>
      <c r="B58" s="2">
        <f>COUNTIF('may30'!$G$1:$G58,"&lt;&gt;0")/COUNTIF('may30'!$G$1:$G$70,"&lt;&gt;0")</f>
        <v>0.83076923076923082</v>
      </c>
    </row>
    <row r="59" spans="1:2">
      <c r="A59" s="2">
        <f>1-COUNTIF('may30'!$G59:$G$70,"=0")/COUNTIF('may30'!$G$1:$G$70,"=0")</f>
        <v>0.8</v>
      </c>
      <c r="B59" s="2">
        <f>COUNTIF('may30'!$G$1:$G59,"&lt;&gt;0")/COUNTIF('may30'!$G$1:$G$70,"&lt;&gt;0")</f>
        <v>0.84615384615384615</v>
      </c>
    </row>
    <row r="60" spans="1:2">
      <c r="A60" s="2">
        <f>1-COUNTIF('may30'!$G60:$G$70,"=0")/COUNTIF('may30'!$G$1:$G$70,"=0")</f>
        <v>0.8</v>
      </c>
      <c r="B60" s="2">
        <f>COUNTIF('may30'!$G$1:$G60,"&lt;&gt;0")/COUNTIF('may30'!$G$1:$G$70,"&lt;&gt;0")</f>
        <v>0.86153846153846159</v>
      </c>
    </row>
    <row r="61" spans="1:2">
      <c r="A61" s="2">
        <f>1-COUNTIF('may30'!$G61:$G$70,"=0")/COUNTIF('may30'!$G$1:$G$70,"=0")</f>
        <v>0.8</v>
      </c>
      <c r="B61" s="2">
        <f>COUNTIF('may30'!$G$1:$G61,"&lt;&gt;0")/COUNTIF('may30'!$G$1:$G$70,"&lt;&gt;0")</f>
        <v>0.86153846153846159</v>
      </c>
    </row>
    <row r="62" spans="1:2">
      <c r="A62" s="2">
        <f>1-COUNTIF('may30'!$G62:$G$70,"=0")/COUNTIF('may30'!$G$1:$G$70,"=0")</f>
        <v>1</v>
      </c>
      <c r="B62" s="2">
        <f>COUNTIF('may30'!$G$1:$G62,"&lt;&gt;0")/COUNTIF('may30'!$G$1:$G$70,"&lt;&gt;0")</f>
        <v>0.87692307692307692</v>
      </c>
    </row>
    <row r="63" spans="1:2">
      <c r="A63" s="2">
        <f>1-COUNTIF('may30'!$G63:$G$70,"=0")/COUNTIF('may30'!$G$1:$G$70,"=0")</f>
        <v>1</v>
      </c>
      <c r="B63" s="2">
        <f>COUNTIF('may30'!$G$1:$G63,"&lt;&gt;0")/COUNTIF('may30'!$G$1:$G$70,"&lt;&gt;0")</f>
        <v>0.89230769230769236</v>
      </c>
    </row>
    <row r="64" spans="1:2">
      <c r="A64" s="2">
        <f>1-COUNTIF('may30'!$G64:$G$70,"=0")/COUNTIF('may30'!$G$1:$G$70,"=0")</f>
        <v>1</v>
      </c>
      <c r="B64" s="2">
        <f>COUNTIF('may30'!$G$1:$G64,"&lt;&gt;0")/COUNTIF('may30'!$G$1:$G$70,"&lt;&gt;0")</f>
        <v>0.90769230769230769</v>
      </c>
    </row>
    <row r="65" spans="1:2">
      <c r="A65" s="2">
        <f>1-COUNTIF('may30'!$G65:$G$70,"=0")/COUNTIF('may30'!$G$1:$G$70,"=0")</f>
        <v>1</v>
      </c>
      <c r="B65" s="2">
        <f>COUNTIF('may30'!$G$1:$G65,"&lt;&gt;0")/COUNTIF('may30'!$G$1:$G$70,"&lt;&gt;0")</f>
        <v>0.92307692307692313</v>
      </c>
    </row>
    <row r="66" spans="1:2">
      <c r="A66" s="2">
        <f>1-COUNTIF('may30'!$G66:$G$70,"=0")/COUNTIF('may30'!$G$1:$G$70,"=0")</f>
        <v>1</v>
      </c>
      <c r="B66" s="2">
        <f>COUNTIF('may30'!$G$1:$G66,"&lt;&gt;0")/COUNTIF('may30'!$G$1:$G$70,"&lt;&gt;0")</f>
        <v>0.93846153846153846</v>
      </c>
    </row>
    <row r="67" spans="1:2">
      <c r="A67" s="2">
        <f>1-COUNTIF('may30'!$G67:$G$70,"=0")/COUNTIF('may30'!$G$1:$G$70,"=0")</f>
        <v>1</v>
      </c>
      <c r="B67" s="2">
        <f>COUNTIF('may30'!$G$1:$G67,"&lt;&gt;0")/COUNTIF('may30'!$G$1:$G$70,"&lt;&gt;0")</f>
        <v>0.9538461538461539</v>
      </c>
    </row>
    <row r="68" spans="1:2">
      <c r="A68" s="2">
        <f>1-COUNTIF('may30'!$G68:$G$70,"=0")/COUNTIF('may30'!$G$1:$G$70,"=0")</f>
        <v>1</v>
      </c>
      <c r="B68" s="2">
        <f>COUNTIF('may30'!$G$1:$G68,"&lt;&gt;0")/COUNTIF('may30'!$G$1:$G$70,"&lt;&gt;0")</f>
        <v>0.96923076923076923</v>
      </c>
    </row>
    <row r="69" spans="1:2">
      <c r="A69" s="2">
        <f>1-COUNTIF('may30'!$G69:$G$70,"=0")/COUNTIF('may30'!$G$1:$G$70,"=0")</f>
        <v>1</v>
      </c>
      <c r="B69" s="2">
        <f>COUNTIF('may30'!$G$1:$G69,"&lt;&gt;0")/COUNTIF('may30'!$G$1:$G$70,"&lt;&gt;0")</f>
        <v>0.98461538461538467</v>
      </c>
    </row>
    <row r="70" spans="1:2">
      <c r="A70" s="2">
        <f>1-COUNTIF('may30'!$G70:$G$70,"=0")/COUNTIF('may30'!$G$1:$G$70,"=0")</f>
        <v>1</v>
      </c>
      <c r="B70" s="2">
        <f>COUNTIF('may30'!$G$1:$G70,"&lt;&gt;0")/COUNTIF('may30'!$G$1:$G$70,"&lt;&gt;0")</f>
        <v>1</v>
      </c>
    </row>
    <row r="71" spans="1:2">
      <c r="A71" s="2">
        <f>1-COUNTIF('may30'!$G71:$G$1188,"=0")/COUNTIF('may30'!$G$1:$G$70,"=0")</f>
        <v>-222.6</v>
      </c>
      <c r="B71" s="2">
        <f>COUNTIF('may30'!$G$1:$G70,"&lt;&gt;0")/COUNTIF('may30'!$G$1:$G$70,"&lt;&gt;0")</f>
        <v>1</v>
      </c>
    </row>
    <row r="72" spans="1:2">
      <c r="A72" s="2">
        <f>1-COUNTIF('may30'!$G72:$G$1188,"=0")/COUNTIF('may30'!$G$1:$G$70,"=0")</f>
        <v>-222.4</v>
      </c>
      <c r="B72" s="2">
        <f>COUNTIF('may30'!$G$1:$G70,"&lt;&gt;0")/COUNTIF('may30'!$G$1:$G$70,"&lt;&gt;0")</f>
        <v>1</v>
      </c>
    </row>
    <row r="73" spans="1:2">
      <c r="A73" s="2">
        <f>1-COUNTIF('may30'!$G73:$G$1188,"=0")/COUNTIF('may30'!$G$1:$G$70,"=0")</f>
        <v>-222.2</v>
      </c>
      <c r="B73" s="2">
        <f>COUNTIF('may30'!$G$1:$G70,"&lt;&gt;0")/COUNTIF('may30'!$G$1:$G$70,"&lt;&gt;0")</f>
        <v>1</v>
      </c>
    </row>
    <row r="74" spans="1:2">
      <c r="A74" s="2">
        <f>1-COUNTIF('may30'!$G74:$G$1188,"=0")/COUNTIF('may30'!$G$1:$G$70,"=0")</f>
        <v>-222</v>
      </c>
      <c r="B74" s="2">
        <f>COUNTIF('may30'!$G$1:$G70,"&lt;&gt;0")/COUNTIF('may30'!$G$1:$G$70,"&lt;&gt;0")</f>
        <v>1</v>
      </c>
    </row>
    <row r="75" spans="1:2">
      <c r="A75" s="2">
        <f>1-COUNTIF('may30'!$G75:$G$1188,"=0")/COUNTIF('may30'!$G$1:$G$70,"=0")</f>
        <v>-221.8</v>
      </c>
      <c r="B75" s="2">
        <f>COUNTIF('may30'!$G$1:$G70,"&lt;&gt;0")/COUNTIF('may30'!$G$1:$G$70,"&lt;&gt;0")</f>
        <v>1</v>
      </c>
    </row>
    <row r="76" spans="1:2">
      <c r="A76" s="2">
        <f>1-COUNTIF('may30'!$G76:$G$1188,"=0")/COUNTIF('may30'!$G$1:$G$70,"=0")</f>
        <v>-221.6</v>
      </c>
      <c r="B76" s="2">
        <f>COUNTIF('may30'!$G$1:$G70,"&lt;&gt;0")/COUNTIF('may30'!$G$1:$G$70,"&lt;&gt;0")</f>
        <v>1</v>
      </c>
    </row>
    <row r="77" spans="1:2">
      <c r="A77" s="2">
        <f>1-COUNTIF('may30'!$G77:$G$1188,"=0")/COUNTIF('may30'!$G$1:$G$70,"=0")</f>
        <v>-221.4</v>
      </c>
      <c r="B77" s="2">
        <f>COUNTIF('may30'!$G$1:$G70,"&lt;&gt;0")/COUNTIF('may30'!$G$1:$G$70,"&lt;&gt;0")</f>
        <v>1</v>
      </c>
    </row>
    <row r="78" spans="1:2">
      <c r="A78" s="2">
        <f>1-COUNTIF('may30'!$G78:$G$1188,"=0")/COUNTIF('may30'!$G$1:$G$70,"=0")</f>
        <v>-221.2</v>
      </c>
      <c r="B78" s="2">
        <f>COUNTIF('may30'!$G$1:$G70,"&lt;&gt;0")/COUNTIF('may30'!$G$1:$G$70,"&lt;&gt;0")</f>
        <v>1</v>
      </c>
    </row>
    <row r="79" spans="1:2">
      <c r="A79" s="2">
        <f>1-COUNTIF('may30'!$G79:$G$1188,"=0")/COUNTIF('may30'!$G$1:$G$70,"=0")</f>
        <v>-221</v>
      </c>
      <c r="B79" s="2">
        <f>COUNTIF('may30'!$G$1:$G70,"&lt;&gt;0")/COUNTIF('may30'!$G$1:$G$70,"&lt;&gt;0")</f>
        <v>1</v>
      </c>
    </row>
    <row r="80" spans="1:2">
      <c r="A80" s="2">
        <f>1-COUNTIF('may30'!$G80:$G$1188,"=0")/COUNTIF('may30'!$G$1:$G$70,"=0")</f>
        <v>-220.8</v>
      </c>
      <c r="B80" s="2">
        <f>COUNTIF('may30'!$G$1:$G70,"&lt;&gt;0")/COUNTIF('may30'!$G$1:$G$70,"&lt;&gt;0")</f>
        <v>1</v>
      </c>
    </row>
    <row r="81" spans="1:2">
      <c r="A81" s="2">
        <f>1-COUNTIF('may30'!$G81:$G$1188,"=0")/COUNTIF('may30'!$G$1:$G$70,"=0")</f>
        <v>-220.6</v>
      </c>
      <c r="B81" s="2">
        <f>COUNTIF('may30'!$G$1:$G70,"&lt;&gt;0")/COUNTIF('may30'!$G$1:$G$70,"&lt;&gt;0")</f>
        <v>1</v>
      </c>
    </row>
    <row r="82" spans="1:2">
      <c r="A82" s="2">
        <f>1-COUNTIF('may30'!$G82:$G$1188,"=0")/COUNTIF('may30'!$G$1:$G$70,"=0")</f>
        <v>-220.4</v>
      </c>
      <c r="B82" s="2">
        <f>COUNTIF('may30'!$G$1:$G70,"&lt;&gt;0")/COUNTIF('may30'!$G$1:$G$70,"&lt;&gt;0")</f>
        <v>1</v>
      </c>
    </row>
    <row r="83" spans="1:2">
      <c r="A83" s="2">
        <f>1-COUNTIF('may30'!$G83:$G$1188,"=0")/COUNTIF('may30'!$G$1:$G$70,"=0")</f>
        <v>-220.2</v>
      </c>
      <c r="B83" s="2">
        <f>COUNTIF('may30'!$G$1:$G70,"&lt;&gt;0")/COUNTIF('may30'!$G$1:$G$70,"&lt;&gt;0")</f>
        <v>1</v>
      </c>
    </row>
    <row r="84" spans="1:2">
      <c r="A84" s="2">
        <f>1-COUNTIF('may30'!$G84:$G$1188,"=0")/COUNTIF('may30'!$G$1:$G$70,"=0")</f>
        <v>-220</v>
      </c>
      <c r="B84" s="2">
        <f>COUNTIF('may30'!$G$1:$G70,"&lt;&gt;0")/COUNTIF('may30'!$G$1:$G$70,"&lt;&gt;0")</f>
        <v>1</v>
      </c>
    </row>
    <row r="85" spans="1:2">
      <c r="A85" s="2">
        <f>1-COUNTIF('may30'!$G85:$G$1188,"=0")/COUNTIF('may30'!$G$1:$G$70,"=0")</f>
        <v>-219.8</v>
      </c>
      <c r="B85" s="2">
        <f>COUNTIF('may30'!$G$1:$G70,"&lt;&gt;0")/COUNTIF('may30'!$G$1:$G$70,"&lt;&gt;0")</f>
        <v>1</v>
      </c>
    </row>
    <row r="86" spans="1:2">
      <c r="A86" s="2">
        <f>1-COUNTIF('may30'!$G86:$G$1188,"=0")/COUNTIF('may30'!$G$1:$G$70,"=0")</f>
        <v>-219.6</v>
      </c>
      <c r="B86" s="2">
        <f>COUNTIF('may30'!$G$1:$G70,"&lt;&gt;0")/COUNTIF('may30'!$G$1:$G$70,"&lt;&gt;0")</f>
        <v>1</v>
      </c>
    </row>
    <row r="87" spans="1:2">
      <c r="A87" s="2">
        <f>1-COUNTIF('may30'!$G87:$G$1188,"=0")/COUNTIF('may30'!$G$1:$G$70,"=0")</f>
        <v>-219.4</v>
      </c>
      <c r="B87" s="2">
        <f>COUNTIF('may30'!$G$1:$G70,"&lt;&gt;0")/COUNTIF('may30'!$G$1:$G$70,"&lt;&gt;0")</f>
        <v>1</v>
      </c>
    </row>
    <row r="88" spans="1:2">
      <c r="A88" s="2">
        <f>1-COUNTIF('may30'!$G88:$G$1188,"=0")/COUNTIF('may30'!$G$1:$G$70,"=0")</f>
        <v>-219.2</v>
      </c>
      <c r="B88" s="2">
        <f>COUNTIF('may30'!$G$1:$G70,"&lt;&gt;0")/COUNTIF('may30'!$G$1:$G$70,"&lt;&gt;0")</f>
        <v>1</v>
      </c>
    </row>
    <row r="89" spans="1:2">
      <c r="A89" s="2">
        <f>1-COUNTIF('may30'!$G89:$G$1188,"=0")/COUNTIF('may30'!$G$1:$G$70,"=0")</f>
        <v>-219</v>
      </c>
      <c r="B89" s="2">
        <f>COUNTIF('may30'!$G$1:$G70,"&lt;&gt;0")/COUNTIF('may30'!$G$1:$G$70,"&lt;&gt;0")</f>
        <v>1</v>
      </c>
    </row>
    <row r="90" spans="1:2">
      <c r="A90" s="2">
        <f>1-COUNTIF('may30'!$G90:$G$1188,"=0")/COUNTIF('may30'!$G$1:$G$70,"=0")</f>
        <v>-218.8</v>
      </c>
      <c r="B90" s="2">
        <f>COUNTIF('may30'!$G$1:$G70,"&lt;&gt;0")/COUNTIF('may30'!$G$1:$G$70,"&lt;&gt;0")</f>
        <v>1</v>
      </c>
    </row>
    <row r="91" spans="1:2">
      <c r="A91" s="2">
        <f>1-COUNTIF('may30'!$G91:$G$1188,"=0")/COUNTIF('may30'!$G$1:$G$70,"=0")</f>
        <v>-218.6</v>
      </c>
      <c r="B91" s="2">
        <f>COUNTIF('may30'!$G$1:$G70,"&lt;&gt;0")/COUNTIF('may30'!$G$1:$G$70,"&lt;&gt;0")</f>
        <v>1</v>
      </c>
    </row>
    <row r="92" spans="1:2">
      <c r="A92" s="2">
        <f>1-COUNTIF('may30'!$G92:$G$1188,"=0")/COUNTIF('may30'!$G$1:$G$70,"=0")</f>
        <v>-218.4</v>
      </c>
      <c r="B92" s="2">
        <f>COUNTIF('may30'!$G$1:$G70,"&lt;&gt;0")/COUNTIF('may30'!$G$1:$G$70,"&lt;&gt;0")</f>
        <v>1</v>
      </c>
    </row>
    <row r="93" spans="1:2">
      <c r="A93" s="2">
        <f>1-COUNTIF('may30'!$G93:$G$1188,"=0")/COUNTIF('may30'!$G$1:$G$70,"=0")</f>
        <v>-218.2</v>
      </c>
      <c r="B93" s="2">
        <f>COUNTIF('may30'!$G$1:$G70,"&lt;&gt;0")/COUNTIF('may30'!$G$1:$G$70,"&lt;&gt;0")</f>
        <v>1</v>
      </c>
    </row>
    <row r="94" spans="1:2">
      <c r="A94" s="2">
        <f>1-COUNTIF('may30'!$G94:$G$1188,"=0")/COUNTIF('may30'!$G$1:$G$70,"=0")</f>
        <v>-218</v>
      </c>
      <c r="B94" s="2">
        <f>COUNTIF('may30'!$G$1:$G70,"&lt;&gt;0")/COUNTIF('may30'!$G$1:$G$70,"&lt;&gt;0")</f>
        <v>1</v>
      </c>
    </row>
    <row r="95" spans="1:2">
      <c r="A95" s="2">
        <f>1-COUNTIF('may30'!$G95:$G$1188,"=0")/COUNTIF('may30'!$G$1:$G$70,"=0")</f>
        <v>-217.8</v>
      </c>
      <c r="B95" s="2">
        <f>COUNTIF('may30'!$G$1:$G70,"&lt;&gt;0")/COUNTIF('may30'!$G$1:$G$70,"&lt;&gt;0")</f>
        <v>1</v>
      </c>
    </row>
    <row r="96" spans="1:2">
      <c r="A96" s="2">
        <f>1-COUNTIF('may30'!$G96:$G$1188,"=0")/COUNTIF('may30'!$G$1:$G$70,"=0")</f>
        <v>-217.6</v>
      </c>
      <c r="B96" s="2">
        <f>COUNTIF('may30'!$G$1:$G70,"&lt;&gt;0")/COUNTIF('may30'!$G$1:$G$70,"&lt;&gt;0")</f>
        <v>1</v>
      </c>
    </row>
    <row r="97" spans="1:2">
      <c r="A97" s="2">
        <f>1-COUNTIF('may30'!$G97:$G$1188,"=0")/COUNTIF('may30'!$G$1:$G$70,"=0")</f>
        <v>-217.4</v>
      </c>
      <c r="B97" s="2">
        <f>COUNTIF('may30'!$G$1:$G70,"&lt;&gt;0")/COUNTIF('may30'!$G$1:$G$70,"&lt;&gt;0")</f>
        <v>1</v>
      </c>
    </row>
    <row r="98" spans="1:2">
      <c r="A98" s="2">
        <f>1-COUNTIF('may30'!$G98:$G$1188,"=0")/COUNTIF('may30'!$G$1:$G$70,"=0")</f>
        <v>-217.2</v>
      </c>
      <c r="B98" s="2">
        <f>COUNTIF('may30'!$G$1:$G70,"&lt;&gt;0")/COUNTIF('may30'!$G$1:$G$70,"&lt;&gt;0")</f>
        <v>1</v>
      </c>
    </row>
    <row r="99" spans="1:2">
      <c r="A99" s="2">
        <f>1-COUNTIF('may30'!$G99:$G$1188,"=0")/COUNTIF('may30'!$G$1:$G$70,"=0")</f>
        <v>-217</v>
      </c>
      <c r="B99" s="2">
        <f>COUNTIF('may30'!$G$1:$G70,"&lt;&gt;0")/COUNTIF('may30'!$G$1:$G$70,"&lt;&gt;0")</f>
        <v>1</v>
      </c>
    </row>
    <row r="100" spans="1:2">
      <c r="A100" s="2">
        <f>1-COUNTIF('may30'!$G100:$G$1188,"=0")/COUNTIF('may30'!$G$1:$G$70,"=0")</f>
        <v>-216.8</v>
      </c>
      <c r="B100" s="2">
        <f>COUNTIF('may30'!$G$1:$G70,"&lt;&gt;0")/COUNTIF('may30'!$G$1:$G$70,"&lt;&gt;0")</f>
        <v>1</v>
      </c>
    </row>
    <row r="101" spans="1:2">
      <c r="A101" s="2">
        <f>1-COUNTIF('may30'!$G101:$G$1188,"=0")/COUNTIF('may30'!$G$1:$G$70,"=0")</f>
        <v>-216.6</v>
      </c>
      <c r="B101" s="2">
        <f>COUNTIF('may30'!$G$1:$G70,"&lt;&gt;0")/COUNTIF('may30'!$G$1:$G$70,"&lt;&gt;0")</f>
        <v>1</v>
      </c>
    </row>
    <row r="102" spans="1:2">
      <c r="A102" s="2">
        <f>1-COUNTIF('may30'!$G102:$G$1188,"=0")/COUNTIF('may30'!$G$1:$G$70,"=0")</f>
        <v>-216.4</v>
      </c>
      <c r="B102" s="2">
        <f>COUNTIF('may30'!$G$1:$G70,"&lt;&gt;0")/COUNTIF('may30'!$G$1:$G$70,"&lt;&gt;0")</f>
        <v>1</v>
      </c>
    </row>
    <row r="103" spans="1:2">
      <c r="A103" s="2">
        <f>1-COUNTIF('may30'!$G103:$G$1188,"=0")/COUNTIF('may30'!$G$1:$G$70,"=0")</f>
        <v>-216.2</v>
      </c>
      <c r="B103" s="2">
        <f>COUNTIF('may30'!$G$1:$G70,"&lt;&gt;0")/COUNTIF('may30'!$G$1:$G$70,"&lt;&gt;0")</f>
        <v>1</v>
      </c>
    </row>
    <row r="104" spans="1:2">
      <c r="A104" s="2">
        <f>1-COUNTIF('may30'!$G104:$G$1188,"=0")/COUNTIF('may30'!$G$1:$G$70,"=0")</f>
        <v>-216</v>
      </c>
      <c r="B104" s="2">
        <f>COUNTIF('may30'!$G$1:$G70,"&lt;&gt;0")/COUNTIF('may30'!$G$1:$G$70,"&lt;&gt;0")</f>
        <v>1</v>
      </c>
    </row>
    <row r="105" spans="1:2">
      <c r="A105" s="2">
        <f>1-COUNTIF('may30'!$G105:$G$1188,"=0")/COUNTIF('may30'!$G$1:$G$70,"=0")</f>
        <v>-215.8</v>
      </c>
      <c r="B105" s="2">
        <f>COUNTIF('may30'!$G$1:$G70,"&lt;&gt;0")/COUNTIF('may30'!$G$1:$G$70,"&lt;&gt;0")</f>
        <v>1</v>
      </c>
    </row>
    <row r="106" spans="1:2">
      <c r="A106" s="2">
        <f>1-COUNTIF('may30'!$G106:$G$1188,"=0")/COUNTIF('may30'!$G$1:$G$70,"=0")</f>
        <v>-215.6</v>
      </c>
      <c r="B106" s="2">
        <f>COUNTIF('may30'!$G$1:$G70,"&lt;&gt;0")/COUNTIF('may30'!$G$1:$G$70,"&lt;&gt;0")</f>
        <v>1</v>
      </c>
    </row>
    <row r="107" spans="1:2">
      <c r="A107" s="2">
        <f>1-COUNTIF('may30'!$G107:$G$1188,"=0")/COUNTIF('may30'!$G$1:$G$70,"=0")</f>
        <v>-215.4</v>
      </c>
      <c r="B107" s="2">
        <f>COUNTIF('may30'!$G$1:$G70,"&lt;&gt;0")/COUNTIF('may30'!$G$1:$G$70,"&lt;&gt;0")</f>
        <v>1</v>
      </c>
    </row>
    <row r="108" spans="1:2">
      <c r="A108" s="2">
        <f>1-COUNTIF('may30'!$G108:$G$1188,"=0")/COUNTIF('may30'!$G$1:$G$70,"=0")</f>
        <v>-215.2</v>
      </c>
      <c r="B108" s="2">
        <f>COUNTIF('may30'!$G$1:$G70,"&lt;&gt;0")/COUNTIF('may30'!$G$1:$G$70,"&lt;&gt;0")</f>
        <v>1</v>
      </c>
    </row>
    <row r="109" spans="1:2">
      <c r="A109" s="2">
        <f>1-COUNTIF('may30'!$G109:$G$1188,"=0")/COUNTIF('may30'!$G$1:$G$70,"=0")</f>
        <v>-215</v>
      </c>
      <c r="B109" s="2">
        <f>COUNTIF('may30'!$G$1:$G70,"&lt;&gt;0")/COUNTIF('may30'!$G$1:$G$70,"&lt;&gt;0")</f>
        <v>1</v>
      </c>
    </row>
    <row r="110" spans="1:2">
      <c r="A110" s="2">
        <f>1-COUNTIF('may30'!$G110:$G$1188,"=0")/COUNTIF('may30'!$G$1:$G$70,"=0")</f>
        <v>-214.8</v>
      </c>
      <c r="B110" s="2">
        <f>COUNTIF('may30'!$G$1:$G70,"&lt;&gt;0")/COUNTIF('may30'!$G$1:$G$70,"&lt;&gt;0")</f>
        <v>1</v>
      </c>
    </row>
    <row r="111" spans="1:2">
      <c r="A111" s="2">
        <f>1-COUNTIF('may30'!$G111:$G$1188,"=0")/COUNTIF('may30'!$G$1:$G$70,"=0")</f>
        <v>-214.6</v>
      </c>
      <c r="B111" s="2">
        <f>COUNTIF('may30'!$G$1:$G70,"&lt;&gt;0")/COUNTIF('may30'!$G$1:$G$70,"&lt;&gt;0")</f>
        <v>1</v>
      </c>
    </row>
    <row r="112" spans="1:2">
      <c r="A112" s="2">
        <f>1-COUNTIF('may30'!$G112:$G$1188,"=0")/COUNTIF('may30'!$G$1:$G$70,"=0")</f>
        <v>-214.4</v>
      </c>
      <c r="B112" s="2">
        <f>COUNTIF('may30'!$G$1:$G70,"&lt;&gt;0")/COUNTIF('may30'!$G$1:$G$70,"&lt;&gt;0")</f>
        <v>1</v>
      </c>
    </row>
    <row r="113" spans="1:2">
      <c r="A113" s="2">
        <f>1-COUNTIF('may30'!$G113:$G$1188,"=0")/COUNTIF('may30'!$G$1:$G$70,"=0")</f>
        <v>-214.2</v>
      </c>
      <c r="B113" s="2">
        <f>COUNTIF('may30'!$G$1:$G70,"&lt;&gt;0")/COUNTIF('may30'!$G$1:$G$70,"&lt;&gt;0")</f>
        <v>1</v>
      </c>
    </row>
    <row r="114" spans="1:2">
      <c r="A114" s="2">
        <f>1-COUNTIF('may30'!$G114:$G$1188,"=0")/COUNTIF('may30'!$G$1:$G$70,"=0")</f>
        <v>-214</v>
      </c>
      <c r="B114" s="2">
        <f>COUNTIF('may30'!$G$1:$G70,"&lt;&gt;0")/COUNTIF('may30'!$G$1:$G$70,"&lt;&gt;0")</f>
        <v>1</v>
      </c>
    </row>
    <row r="115" spans="1:2">
      <c r="A115" s="2">
        <f>1-COUNTIF('may30'!$G115:$G$1188,"=0")/COUNTIF('may30'!$G$1:$G$70,"=0")</f>
        <v>-213.8</v>
      </c>
      <c r="B115" s="2">
        <f>COUNTIF('may30'!$G$1:$G70,"&lt;&gt;0")/COUNTIF('may30'!$G$1:$G$70,"&lt;&gt;0")</f>
        <v>1</v>
      </c>
    </row>
    <row r="116" spans="1:2">
      <c r="A116" s="2">
        <f>1-COUNTIF('may30'!$G116:$G$1188,"=0")/COUNTIF('may30'!$G$1:$G$70,"=0")</f>
        <v>-213.6</v>
      </c>
      <c r="B116" s="2">
        <f>COUNTIF('may30'!$G$1:$G70,"&lt;&gt;0")/COUNTIF('may30'!$G$1:$G$70,"&lt;&gt;0")</f>
        <v>1</v>
      </c>
    </row>
    <row r="117" spans="1:2">
      <c r="A117" s="2">
        <f>1-COUNTIF('may30'!$G117:$G$1188,"=0")/COUNTIF('may30'!$G$1:$G$70,"=0")</f>
        <v>-213.4</v>
      </c>
      <c r="B117" s="2">
        <f>COUNTIF('may30'!$G$1:$G70,"&lt;&gt;0")/COUNTIF('may30'!$G$1:$G$70,"&lt;&gt;0")</f>
        <v>1</v>
      </c>
    </row>
    <row r="118" spans="1:2">
      <c r="A118" s="2">
        <f>1-COUNTIF('may30'!$G118:$G$1188,"=0")/COUNTIF('may30'!$G$1:$G$70,"=0")</f>
        <v>-213.2</v>
      </c>
      <c r="B118" s="2">
        <f>COUNTIF('may30'!$G$1:$G70,"&lt;&gt;0")/COUNTIF('may30'!$G$1:$G$70,"&lt;&gt;0")</f>
        <v>1</v>
      </c>
    </row>
    <row r="119" spans="1:2">
      <c r="A119" s="2">
        <f>1-COUNTIF('may30'!$G119:$G$1188,"=0")/COUNTIF('may30'!$G$1:$G$70,"=0")</f>
        <v>-213</v>
      </c>
      <c r="B119" s="2">
        <f>COUNTIF('may30'!$G$1:$G70,"&lt;&gt;0")/COUNTIF('may30'!$G$1:$G$70,"&lt;&gt;0")</f>
        <v>1</v>
      </c>
    </row>
    <row r="120" spans="1:2">
      <c r="A120" s="2">
        <f>1-COUNTIF('may30'!$G120:$G$1188,"=0")/COUNTIF('may30'!$G$1:$G$70,"=0")</f>
        <v>-212.8</v>
      </c>
      <c r="B120" s="2">
        <f>COUNTIF('may30'!$G$1:$G70,"&lt;&gt;0")/COUNTIF('may30'!$G$1:$G$70,"&lt;&gt;0")</f>
        <v>1</v>
      </c>
    </row>
    <row r="121" spans="1:2">
      <c r="A121" s="2">
        <f>1-COUNTIF('may30'!$G121:$G$1188,"=0")/COUNTIF('may30'!$G$1:$G$70,"=0")</f>
        <v>-212.6</v>
      </c>
      <c r="B121" s="2">
        <f>COUNTIF('may30'!$G$1:$G70,"&lt;&gt;0")/COUNTIF('may30'!$G$1:$G$70,"&lt;&gt;0")</f>
        <v>1</v>
      </c>
    </row>
    <row r="122" spans="1:2">
      <c r="A122" s="2">
        <f>1-COUNTIF('may30'!$G122:$G$1188,"=0")/COUNTIF('may30'!$G$1:$G$70,"=0")</f>
        <v>-212.4</v>
      </c>
      <c r="B122" s="2">
        <f>COUNTIF('may30'!$G$1:$G70,"&lt;&gt;0")/COUNTIF('may30'!$G$1:$G$70,"&lt;&gt;0")</f>
        <v>1</v>
      </c>
    </row>
    <row r="123" spans="1:2">
      <c r="A123" s="2">
        <f>1-COUNTIF('may30'!$G123:$G$1188,"=0")/COUNTIF('may30'!$G$1:$G$70,"=0")</f>
        <v>-212.2</v>
      </c>
      <c r="B123" s="2">
        <f>COUNTIF('may30'!$G$1:$G70,"&lt;&gt;0")/COUNTIF('may30'!$G$1:$G$70,"&lt;&gt;0")</f>
        <v>1</v>
      </c>
    </row>
    <row r="124" spans="1:2">
      <c r="A124" s="2">
        <f>1-COUNTIF('may30'!$G124:$G$1188,"=0")/COUNTIF('may30'!$G$1:$G$70,"=0")</f>
        <v>-212</v>
      </c>
      <c r="B124" s="2">
        <f>COUNTIF('may30'!$G$1:$G70,"&lt;&gt;0")/COUNTIF('may30'!$G$1:$G$70,"&lt;&gt;0")</f>
        <v>1</v>
      </c>
    </row>
    <row r="125" spans="1:2">
      <c r="A125" s="2">
        <f>1-COUNTIF('may30'!$G125:$G$1188,"=0")/COUNTIF('may30'!$G$1:$G$70,"=0")</f>
        <v>-211.8</v>
      </c>
      <c r="B125" s="2">
        <f>COUNTIF('may30'!$G$1:$G70,"&lt;&gt;0")/COUNTIF('may30'!$G$1:$G$70,"&lt;&gt;0")</f>
        <v>1</v>
      </c>
    </row>
    <row r="126" spans="1:2">
      <c r="A126" s="2">
        <f>1-COUNTIF('may30'!$G126:$G$1188,"=0")/COUNTIF('may30'!$G$1:$G$70,"=0")</f>
        <v>-211.6</v>
      </c>
      <c r="B126" s="2">
        <f>COUNTIF('may30'!$G$1:$G70,"&lt;&gt;0")/COUNTIF('may30'!$G$1:$G$70,"&lt;&gt;0")</f>
        <v>1</v>
      </c>
    </row>
    <row r="127" spans="1:2">
      <c r="A127" s="2">
        <f>1-COUNTIF('may30'!$G127:$G$1188,"=0")/COUNTIF('may30'!$G$1:$G$70,"=0")</f>
        <v>-211.4</v>
      </c>
      <c r="B127" s="2">
        <f>COUNTIF('may30'!$G$1:$G70,"&lt;&gt;0")/COUNTIF('may30'!$G$1:$G$70,"&lt;&gt;0")</f>
        <v>1</v>
      </c>
    </row>
    <row r="128" spans="1:2">
      <c r="A128" s="2">
        <f>1-COUNTIF('may30'!$G128:$G$1188,"=0")/COUNTIF('may30'!$G$1:$G$70,"=0")</f>
        <v>-211.2</v>
      </c>
      <c r="B128" s="2">
        <f>COUNTIF('may30'!$G$1:$G70,"&lt;&gt;0")/COUNTIF('may30'!$G$1:$G$70,"&lt;&gt;0")</f>
        <v>1</v>
      </c>
    </row>
    <row r="129" spans="1:2">
      <c r="A129" s="2">
        <f>1-COUNTIF('may30'!$G129:$G$1188,"=0")/COUNTIF('may30'!$G$1:$G$70,"=0")</f>
        <v>-211</v>
      </c>
      <c r="B129" s="2">
        <f>COUNTIF('may30'!$G$1:$G70,"&lt;&gt;0")/COUNTIF('may30'!$G$1:$G$70,"&lt;&gt;0")</f>
        <v>1</v>
      </c>
    </row>
    <row r="130" spans="1:2">
      <c r="A130" s="2">
        <f>1-COUNTIF('may30'!$G130:$G$1188,"=0")/COUNTIF('may30'!$G$1:$G$70,"=0")</f>
        <v>-210.8</v>
      </c>
      <c r="B130" s="2">
        <f>COUNTIF('may30'!$G$1:$G70,"&lt;&gt;0")/COUNTIF('may30'!$G$1:$G$70,"&lt;&gt;0")</f>
        <v>1</v>
      </c>
    </row>
    <row r="131" spans="1:2">
      <c r="A131" s="2">
        <f>1-COUNTIF('may30'!$G131:$G$1188,"=0")/COUNTIF('may30'!$G$1:$G$70,"=0")</f>
        <v>-210.6</v>
      </c>
      <c r="B131" s="2">
        <f>COUNTIF('may30'!$G$1:$G70,"&lt;&gt;0")/COUNTIF('may30'!$G$1:$G$70,"&lt;&gt;0")</f>
        <v>1</v>
      </c>
    </row>
    <row r="132" spans="1:2">
      <c r="A132" s="2">
        <f>1-COUNTIF('may30'!$G132:$G$1188,"=0")/COUNTIF('may30'!$G$1:$G$70,"=0")</f>
        <v>-210.4</v>
      </c>
      <c r="B132" s="2">
        <f>COUNTIF('may30'!$G$1:$G70,"&lt;&gt;0")/COUNTIF('may30'!$G$1:$G$70,"&lt;&gt;0")</f>
        <v>1</v>
      </c>
    </row>
    <row r="133" spans="1:2">
      <c r="A133" s="2">
        <f>1-COUNTIF('may30'!$G133:$G$1188,"=0")/COUNTIF('may30'!$G$1:$G$70,"=0")</f>
        <v>-210.2</v>
      </c>
      <c r="B133" s="2">
        <f>COUNTIF('may30'!$G$1:$G70,"&lt;&gt;0")/COUNTIF('may30'!$G$1:$G$70,"&lt;&gt;0")</f>
        <v>1</v>
      </c>
    </row>
    <row r="134" spans="1:2">
      <c r="A134" s="2">
        <f>1-COUNTIF('may30'!$G134:$G$1188,"=0")/COUNTIF('may30'!$G$1:$G$70,"=0")</f>
        <v>-210</v>
      </c>
      <c r="B134" s="2">
        <f>COUNTIF('may30'!$G$1:$G70,"&lt;&gt;0")/COUNTIF('may30'!$G$1:$G$70,"&lt;&gt;0")</f>
        <v>1</v>
      </c>
    </row>
    <row r="135" spans="1:2">
      <c r="A135" s="2">
        <f>1-COUNTIF('may30'!$G135:$G$1188,"=0")/COUNTIF('may30'!$G$1:$G$70,"=0")</f>
        <v>-209.8</v>
      </c>
      <c r="B135" s="2">
        <f>COUNTIF('may30'!$G$1:$G70,"&lt;&gt;0")/COUNTIF('may30'!$G$1:$G$70,"&lt;&gt;0")</f>
        <v>1</v>
      </c>
    </row>
    <row r="136" spans="1:2">
      <c r="A136" s="2">
        <f>1-COUNTIF('may30'!$G136:$G$1188,"=0")/COUNTIF('may30'!$G$1:$G$70,"=0")</f>
        <v>-209.6</v>
      </c>
      <c r="B136" s="2">
        <f>COUNTIF('may30'!$G$1:$G70,"&lt;&gt;0")/COUNTIF('may30'!$G$1:$G$70,"&lt;&gt;0")</f>
        <v>1</v>
      </c>
    </row>
    <row r="137" spans="1:2">
      <c r="A137" s="2">
        <f>1-COUNTIF('may30'!$G137:$G$1188,"=0")/COUNTIF('may30'!$G$1:$G$70,"=0")</f>
        <v>-209.4</v>
      </c>
      <c r="B137" s="2">
        <f>COUNTIF('may30'!$G$1:$G70,"&lt;&gt;0")/COUNTIF('may30'!$G$1:$G$70,"&lt;&gt;0")</f>
        <v>1</v>
      </c>
    </row>
    <row r="138" spans="1:2">
      <c r="A138" s="2">
        <f>1-COUNTIF('may30'!$G138:$G$1188,"=0")/COUNTIF('may30'!$G$1:$G$70,"=0")</f>
        <v>-209.2</v>
      </c>
      <c r="B138" s="2">
        <f>COUNTIF('may30'!$G$1:$G70,"&lt;&gt;0")/COUNTIF('may30'!$G$1:$G$70,"&lt;&gt;0")</f>
        <v>1</v>
      </c>
    </row>
    <row r="139" spans="1:2">
      <c r="A139" s="2">
        <f>1-COUNTIF('may30'!$G139:$G$1188,"=0")/COUNTIF('may30'!$G$1:$G$70,"=0")</f>
        <v>-209</v>
      </c>
      <c r="B139" s="2">
        <f>COUNTIF('may30'!$G$1:$G70,"&lt;&gt;0")/COUNTIF('may30'!$G$1:$G$70,"&lt;&gt;0")</f>
        <v>1</v>
      </c>
    </row>
    <row r="140" spans="1:2">
      <c r="A140" s="2">
        <f>1-COUNTIF('may30'!$G140:$G$1188,"=0")/COUNTIF('may30'!$G$1:$G$70,"=0")</f>
        <v>-208.8</v>
      </c>
      <c r="B140" s="2">
        <f>COUNTIF('may30'!$G$1:$G70,"&lt;&gt;0")/COUNTIF('may30'!$G$1:$G$70,"&lt;&gt;0")</f>
        <v>1</v>
      </c>
    </row>
    <row r="141" spans="1:2">
      <c r="A141" s="2">
        <f>1-COUNTIF('may30'!$G141:$G$1188,"=0")/COUNTIF('may30'!$G$1:$G$70,"=0")</f>
        <v>-208.6</v>
      </c>
      <c r="B141" s="2">
        <f>COUNTIF('may30'!$G$1:$G70,"&lt;&gt;0")/COUNTIF('may30'!$G$1:$G$70,"&lt;&gt;0")</f>
        <v>1</v>
      </c>
    </row>
    <row r="142" spans="1:2">
      <c r="A142" s="2">
        <f>1-COUNTIF('may30'!$G142:$G$1188,"=0")/COUNTIF('may30'!$G$1:$G$70,"=0")</f>
        <v>-208.4</v>
      </c>
      <c r="B142" s="2">
        <f>COUNTIF('may30'!$G$1:$G70,"&lt;&gt;0")/COUNTIF('may30'!$G$1:$G$70,"&lt;&gt;0")</f>
        <v>1</v>
      </c>
    </row>
    <row r="143" spans="1:2">
      <c r="A143" s="2">
        <f>1-COUNTIF('may30'!$G143:$G$1188,"=0")/COUNTIF('may30'!$G$1:$G$70,"=0")</f>
        <v>-208.2</v>
      </c>
      <c r="B143" s="2">
        <f>COUNTIF('may30'!$G$1:$G70,"&lt;&gt;0")/COUNTIF('may30'!$G$1:$G$70,"&lt;&gt;0")</f>
        <v>1</v>
      </c>
    </row>
    <row r="144" spans="1:2">
      <c r="A144" s="2">
        <f>1-COUNTIF('may30'!$G144:$G$1188,"=0")/COUNTIF('may30'!$G$1:$G$70,"=0")</f>
        <v>-208</v>
      </c>
      <c r="B144" s="2">
        <f>COUNTIF('may30'!$G$1:$G70,"&lt;&gt;0")/COUNTIF('may30'!$G$1:$G$70,"&lt;&gt;0")</f>
        <v>1</v>
      </c>
    </row>
    <row r="145" spans="1:2">
      <c r="A145" s="2">
        <f>1-COUNTIF('may30'!$G145:$G$1188,"=0")/COUNTIF('may30'!$G$1:$G$70,"=0")</f>
        <v>-207.8</v>
      </c>
      <c r="B145" s="2">
        <f>COUNTIF('may30'!$G$1:$G70,"&lt;&gt;0")/COUNTIF('may30'!$G$1:$G$70,"&lt;&gt;0")</f>
        <v>1</v>
      </c>
    </row>
    <row r="146" spans="1:2">
      <c r="A146" s="2">
        <f>1-COUNTIF('may30'!$G146:$G$1188,"=0")/COUNTIF('may30'!$G$1:$G$70,"=0")</f>
        <v>-207.6</v>
      </c>
      <c r="B146" s="2">
        <f>COUNTIF('may30'!$G$1:$G70,"&lt;&gt;0")/COUNTIF('may30'!$G$1:$G$70,"&lt;&gt;0")</f>
        <v>1</v>
      </c>
    </row>
    <row r="147" spans="1:2">
      <c r="A147" s="2">
        <f>1-COUNTIF('may30'!$G147:$G$1188,"=0")/COUNTIF('may30'!$G$1:$G$70,"=0")</f>
        <v>-207.4</v>
      </c>
      <c r="B147" s="2">
        <f>COUNTIF('may30'!$G$1:$G70,"&lt;&gt;0")/COUNTIF('may30'!$G$1:$G$70,"&lt;&gt;0")</f>
        <v>1</v>
      </c>
    </row>
    <row r="148" spans="1:2">
      <c r="A148" s="2">
        <f>1-COUNTIF('may30'!$G148:$G$1188,"=0")/COUNTIF('may30'!$G$1:$G$70,"=0")</f>
        <v>-207.2</v>
      </c>
      <c r="B148" s="2">
        <f>COUNTIF('may30'!$G$1:$G70,"&lt;&gt;0")/COUNTIF('may30'!$G$1:$G$70,"&lt;&gt;0")</f>
        <v>1</v>
      </c>
    </row>
    <row r="149" spans="1:2">
      <c r="A149" s="2">
        <f>1-COUNTIF('may30'!$G149:$G$1188,"=0")/COUNTIF('may30'!$G$1:$G$70,"=0")</f>
        <v>-207</v>
      </c>
      <c r="B149" s="2">
        <f>COUNTIF('may30'!$G$1:$G70,"&lt;&gt;0")/COUNTIF('may30'!$G$1:$G$70,"&lt;&gt;0")</f>
        <v>1</v>
      </c>
    </row>
    <row r="150" spans="1:2">
      <c r="A150" s="2">
        <f>1-COUNTIF('may30'!$G150:$G$1188,"=0")/COUNTIF('may30'!$G$1:$G$70,"=0")</f>
        <v>-206.8</v>
      </c>
      <c r="B150" s="2">
        <f>COUNTIF('may30'!$G$1:$G70,"&lt;&gt;0")/COUNTIF('may30'!$G$1:$G$70,"&lt;&gt;0")</f>
        <v>1</v>
      </c>
    </row>
    <row r="151" spans="1:2">
      <c r="A151" s="2">
        <f>1-COUNTIF('may30'!$G151:$G$1188,"=0")/COUNTIF('may30'!$G$1:$G$70,"=0")</f>
        <v>-206.6</v>
      </c>
      <c r="B151" s="2">
        <f>COUNTIF('may30'!$G$1:$G70,"&lt;&gt;0")/COUNTIF('may30'!$G$1:$G$70,"&lt;&gt;0")</f>
        <v>1</v>
      </c>
    </row>
    <row r="152" spans="1:2">
      <c r="A152" s="2">
        <f>1-COUNTIF('may30'!$G152:$G$1188,"=0")/COUNTIF('may30'!$G$1:$G$70,"=0")</f>
        <v>-206.4</v>
      </c>
      <c r="B152" s="2">
        <f>COUNTIF('may30'!$G$1:$G70,"&lt;&gt;0")/COUNTIF('may30'!$G$1:$G$70,"&lt;&gt;0")</f>
        <v>1</v>
      </c>
    </row>
    <row r="153" spans="1:2">
      <c r="A153" s="2">
        <f>1-COUNTIF('may30'!$G153:$G$1188,"=0")/COUNTIF('may30'!$G$1:$G$70,"=0")</f>
        <v>-206.2</v>
      </c>
      <c r="B153" s="2">
        <f>COUNTIF('may30'!$G$1:$G70,"&lt;&gt;0")/COUNTIF('may30'!$G$1:$G$70,"&lt;&gt;0")</f>
        <v>1</v>
      </c>
    </row>
    <row r="154" spans="1:2">
      <c r="A154" s="2">
        <f>1-COUNTIF('may30'!$G154:$G$1188,"=0")/COUNTIF('may30'!$G$1:$G$70,"=0")</f>
        <v>-206</v>
      </c>
      <c r="B154" s="2">
        <f>COUNTIF('may30'!$G$1:$G70,"&lt;&gt;0")/COUNTIF('may30'!$G$1:$G$70,"&lt;&gt;0")</f>
        <v>1</v>
      </c>
    </row>
    <row r="155" spans="1:2">
      <c r="A155" s="2">
        <f>1-COUNTIF('may30'!$G155:$G$1188,"=0")/COUNTIF('may30'!$G$1:$G$70,"=0")</f>
        <v>-205.8</v>
      </c>
      <c r="B155" s="2">
        <f>COUNTIF('may30'!$G$1:$G70,"&lt;&gt;0")/COUNTIF('may30'!$G$1:$G$70,"&lt;&gt;0")</f>
        <v>1</v>
      </c>
    </row>
    <row r="156" spans="1:2">
      <c r="A156" s="2">
        <f>1-COUNTIF('may30'!$G156:$G$1188,"=0")/COUNTIF('may30'!$G$1:$G$70,"=0")</f>
        <v>-205.6</v>
      </c>
      <c r="B156" s="2">
        <f>COUNTIF('may30'!$G$1:$G70,"&lt;&gt;0")/COUNTIF('may30'!$G$1:$G$70,"&lt;&gt;0")</f>
        <v>1</v>
      </c>
    </row>
    <row r="157" spans="1:2">
      <c r="A157" s="2">
        <f>1-COUNTIF('may30'!$G157:$G$1188,"=0")/COUNTIF('may30'!$G$1:$G$70,"=0")</f>
        <v>-205.4</v>
      </c>
      <c r="B157" s="2">
        <f>COUNTIF('may30'!$G$1:$G70,"&lt;&gt;0")/COUNTIF('may30'!$G$1:$G$70,"&lt;&gt;0")</f>
        <v>1</v>
      </c>
    </row>
    <row r="158" spans="1:2">
      <c r="A158" s="2">
        <f>1-COUNTIF('may30'!$G158:$G$1188,"=0")/COUNTIF('may30'!$G$1:$G$70,"=0")</f>
        <v>-205.2</v>
      </c>
      <c r="B158" s="2">
        <f>COUNTIF('may30'!$G$1:$G70,"&lt;&gt;0")/COUNTIF('may30'!$G$1:$G$70,"&lt;&gt;0")</f>
        <v>1</v>
      </c>
    </row>
    <row r="159" spans="1:2">
      <c r="A159" s="2">
        <f>1-COUNTIF('may30'!$G159:$G$1188,"=0")/COUNTIF('may30'!$G$1:$G$70,"=0")</f>
        <v>-205</v>
      </c>
      <c r="B159" s="2">
        <f>COUNTIF('may30'!$G$1:$G70,"&lt;&gt;0")/COUNTIF('may30'!$G$1:$G$70,"&lt;&gt;0")</f>
        <v>1</v>
      </c>
    </row>
    <row r="160" spans="1:2">
      <c r="A160" s="2">
        <f>1-COUNTIF('may30'!$G160:$G$1188,"=0")/COUNTIF('may30'!$G$1:$G$70,"=0")</f>
        <v>-204.8</v>
      </c>
      <c r="B160" s="2">
        <f>COUNTIF('may30'!$G$1:$G70,"&lt;&gt;0")/COUNTIF('may30'!$G$1:$G$70,"&lt;&gt;0")</f>
        <v>1</v>
      </c>
    </row>
    <row r="161" spans="1:2">
      <c r="A161" s="2">
        <f>1-COUNTIF('may30'!$G161:$G$1188,"=0")/COUNTIF('may30'!$G$1:$G$70,"=0")</f>
        <v>-204.6</v>
      </c>
      <c r="B161" s="2">
        <f>COUNTIF('may30'!$G$1:$G70,"&lt;&gt;0")/COUNTIF('may30'!$G$1:$G$70,"&lt;&gt;0")</f>
        <v>1</v>
      </c>
    </row>
    <row r="162" spans="1:2">
      <c r="A162" s="2">
        <f>1-COUNTIF('may30'!$G162:$G$1188,"=0")/COUNTIF('may30'!$G$1:$G$70,"=0")</f>
        <v>-204.4</v>
      </c>
      <c r="B162" s="2">
        <f>COUNTIF('may30'!$G$1:$G70,"&lt;&gt;0")/COUNTIF('may30'!$G$1:$G$70,"&lt;&gt;0")</f>
        <v>1</v>
      </c>
    </row>
    <row r="163" spans="1:2">
      <c r="A163" s="2">
        <f>1-COUNTIF('may30'!$G163:$G$1188,"=0")/COUNTIF('may30'!$G$1:$G$70,"=0")</f>
        <v>-204.2</v>
      </c>
      <c r="B163" s="2">
        <f>COUNTIF('may30'!$G$1:$G70,"&lt;&gt;0")/COUNTIF('may30'!$G$1:$G$70,"&lt;&gt;0")</f>
        <v>1</v>
      </c>
    </row>
    <row r="164" spans="1:2">
      <c r="A164" s="2">
        <f>1-COUNTIF('may30'!$G164:$G$1188,"=0")/COUNTIF('may30'!$G$1:$G$70,"=0")</f>
        <v>-204</v>
      </c>
      <c r="B164" s="2">
        <f>COUNTIF('may30'!$G$1:$G70,"&lt;&gt;0")/COUNTIF('may30'!$G$1:$G$70,"&lt;&gt;0")</f>
        <v>1</v>
      </c>
    </row>
    <row r="165" spans="1:2">
      <c r="A165" s="2">
        <f>1-COUNTIF('may30'!$G165:$G$1188,"=0")/COUNTIF('may30'!$G$1:$G$70,"=0")</f>
        <v>-203.8</v>
      </c>
      <c r="B165" s="2">
        <f>COUNTIF('may30'!$G$1:$G70,"&lt;&gt;0")/COUNTIF('may30'!$G$1:$G$70,"&lt;&gt;0")</f>
        <v>1</v>
      </c>
    </row>
    <row r="166" spans="1:2">
      <c r="A166" s="2">
        <f>1-COUNTIF('may30'!$G166:$G$1188,"=0")/COUNTIF('may30'!$G$1:$G$70,"=0")</f>
        <v>-203.6</v>
      </c>
      <c r="B166" s="2">
        <f>COUNTIF('may30'!$G$1:$G70,"&lt;&gt;0")/COUNTIF('may30'!$G$1:$G$70,"&lt;&gt;0")</f>
        <v>1</v>
      </c>
    </row>
    <row r="167" spans="1:2">
      <c r="A167" s="2">
        <f>1-COUNTIF('may30'!$G167:$G$1188,"=0")/COUNTIF('may30'!$G$1:$G$70,"=0")</f>
        <v>-203.4</v>
      </c>
      <c r="B167" s="2">
        <f>COUNTIF('may30'!$G$1:$G70,"&lt;&gt;0")/COUNTIF('may30'!$G$1:$G$70,"&lt;&gt;0")</f>
        <v>1</v>
      </c>
    </row>
    <row r="168" spans="1:2">
      <c r="A168" s="2">
        <f>1-COUNTIF('may30'!$G168:$G$1188,"=0")/COUNTIF('may30'!$G$1:$G$70,"=0")</f>
        <v>-203.2</v>
      </c>
      <c r="B168" s="2">
        <f>COUNTIF('may30'!$G$1:$G70,"&lt;&gt;0")/COUNTIF('may30'!$G$1:$G$70,"&lt;&gt;0")</f>
        <v>1</v>
      </c>
    </row>
    <row r="169" spans="1:2">
      <c r="A169" s="2">
        <f>1-COUNTIF('may30'!$G169:$G$1188,"=0")/COUNTIF('may30'!$G$1:$G$70,"=0")</f>
        <v>-203</v>
      </c>
      <c r="B169" s="2">
        <f>COUNTIF('may30'!$G$1:$G70,"&lt;&gt;0")/COUNTIF('may30'!$G$1:$G$70,"&lt;&gt;0")</f>
        <v>1</v>
      </c>
    </row>
    <row r="170" spans="1:2">
      <c r="A170" s="2">
        <f>1-COUNTIF('may30'!$G170:$G$1188,"=0")/COUNTIF('may30'!$G$1:$G$70,"=0")</f>
        <v>-202.8</v>
      </c>
      <c r="B170" s="2">
        <f>COUNTIF('may30'!$G$1:$G70,"&lt;&gt;0")/COUNTIF('may30'!$G$1:$G$70,"&lt;&gt;0")</f>
        <v>1</v>
      </c>
    </row>
    <row r="171" spans="1:2">
      <c r="A171" s="2">
        <f>1-COUNTIF('may30'!$G171:$G$1188,"=0")/COUNTIF('may30'!$G$1:$G$70,"=0")</f>
        <v>-202.6</v>
      </c>
      <c r="B171" s="2">
        <f>COUNTIF('may30'!$G$1:$G70,"&lt;&gt;0")/COUNTIF('may30'!$G$1:$G$70,"&lt;&gt;0")</f>
        <v>1</v>
      </c>
    </row>
    <row r="172" spans="1:2">
      <c r="A172" s="2">
        <f>1-COUNTIF('may30'!$G172:$G$1188,"=0")/COUNTIF('may30'!$G$1:$G$70,"=0")</f>
        <v>-202.4</v>
      </c>
      <c r="B172" s="2">
        <f>COUNTIF('may30'!$G$1:$G70,"&lt;&gt;0")/COUNTIF('may30'!$G$1:$G$70,"&lt;&gt;0")</f>
        <v>1</v>
      </c>
    </row>
    <row r="173" spans="1:2">
      <c r="A173" s="2">
        <f>1-COUNTIF('may30'!$G173:$G$1188,"=0")/COUNTIF('may30'!$G$1:$G$70,"=0")</f>
        <v>-202.2</v>
      </c>
      <c r="B173" s="2">
        <f>COUNTIF('may30'!$G$1:$G70,"&lt;&gt;0")/COUNTIF('may30'!$G$1:$G$70,"&lt;&gt;0")</f>
        <v>1</v>
      </c>
    </row>
    <row r="174" spans="1:2">
      <c r="A174" s="2">
        <f>1-COUNTIF('may30'!$G174:$G$1188,"=0")/COUNTIF('may30'!$G$1:$G$70,"=0")</f>
        <v>-202</v>
      </c>
      <c r="B174" s="2">
        <f>COUNTIF('may30'!$G$1:$G70,"&lt;&gt;0")/COUNTIF('may30'!$G$1:$G$70,"&lt;&gt;0")</f>
        <v>1</v>
      </c>
    </row>
    <row r="175" spans="1:2">
      <c r="A175" s="2">
        <f>1-COUNTIF('may30'!$G175:$G$1188,"=0")/COUNTIF('may30'!$G$1:$G$70,"=0")</f>
        <v>-201.8</v>
      </c>
      <c r="B175" s="2">
        <f>COUNTIF('may30'!$G$1:$G70,"&lt;&gt;0")/COUNTIF('may30'!$G$1:$G$70,"&lt;&gt;0")</f>
        <v>1</v>
      </c>
    </row>
    <row r="176" spans="1:2">
      <c r="A176" s="2">
        <f>1-COUNTIF('may30'!$G176:$G$1188,"=0")/COUNTIF('may30'!$G$1:$G$70,"=0")</f>
        <v>-201.6</v>
      </c>
      <c r="B176" s="2">
        <f>COUNTIF('may30'!$G$1:$G70,"&lt;&gt;0")/COUNTIF('may30'!$G$1:$G$70,"&lt;&gt;0")</f>
        <v>1</v>
      </c>
    </row>
    <row r="177" spans="1:2">
      <c r="A177" s="2">
        <f>1-COUNTIF('may30'!$G177:$G$1188,"=0")/COUNTIF('may30'!$G$1:$G$70,"=0")</f>
        <v>-201.4</v>
      </c>
      <c r="B177" s="2">
        <f>COUNTIF('may30'!$G$1:$G70,"&lt;&gt;0")/COUNTIF('may30'!$G$1:$G$70,"&lt;&gt;0")</f>
        <v>1</v>
      </c>
    </row>
    <row r="178" spans="1:2">
      <c r="A178" s="2">
        <f>1-COUNTIF('may30'!$G178:$G$1188,"=0")/COUNTIF('may30'!$G$1:$G$70,"=0")</f>
        <v>-201.2</v>
      </c>
      <c r="B178" s="2">
        <f>COUNTIF('may30'!$G$1:$G70,"&lt;&gt;0")/COUNTIF('may30'!$G$1:$G$70,"&lt;&gt;0")</f>
        <v>1</v>
      </c>
    </row>
    <row r="179" spans="1:2">
      <c r="A179" s="2">
        <f>1-COUNTIF('may30'!$G179:$G$1188,"=0")/COUNTIF('may30'!$G$1:$G$70,"=0")</f>
        <v>-201</v>
      </c>
      <c r="B179" s="2">
        <f>COUNTIF('may30'!$G$1:$G70,"&lt;&gt;0")/COUNTIF('may30'!$G$1:$G$70,"&lt;&gt;0")</f>
        <v>1</v>
      </c>
    </row>
    <row r="180" spans="1:2">
      <c r="A180" s="2">
        <f>1-COUNTIF('may30'!$G180:$G$1188,"=0")/COUNTIF('may30'!$G$1:$G$70,"=0")</f>
        <v>-200.8</v>
      </c>
      <c r="B180" s="2">
        <f>COUNTIF('may30'!$G$1:$G70,"&lt;&gt;0")/COUNTIF('may30'!$G$1:$G$70,"&lt;&gt;0")</f>
        <v>1</v>
      </c>
    </row>
    <row r="181" spans="1:2">
      <c r="A181" s="2">
        <f>1-COUNTIF('may30'!$G181:$G$1188,"=0")/COUNTIF('may30'!$G$1:$G$70,"=0")</f>
        <v>-200.6</v>
      </c>
      <c r="B181" s="2">
        <f>COUNTIF('may30'!$G$1:$G70,"&lt;&gt;0")/COUNTIF('may30'!$G$1:$G$70,"&lt;&gt;0")</f>
        <v>1</v>
      </c>
    </row>
    <row r="182" spans="1:2">
      <c r="A182" s="2">
        <f>1-COUNTIF('may30'!$G182:$G$1188,"=0")/COUNTIF('may30'!$G$1:$G$70,"=0")</f>
        <v>-200.4</v>
      </c>
      <c r="B182" s="2">
        <f>COUNTIF('may30'!$G$1:$G70,"&lt;&gt;0")/COUNTIF('may30'!$G$1:$G$70,"&lt;&gt;0")</f>
        <v>1</v>
      </c>
    </row>
    <row r="183" spans="1:2">
      <c r="A183" s="2">
        <f>1-COUNTIF('may30'!$G183:$G$1188,"=0")/COUNTIF('may30'!$G$1:$G$70,"=0")</f>
        <v>-200.2</v>
      </c>
      <c r="B183" s="2">
        <f>COUNTIF('may30'!$G$1:$G70,"&lt;&gt;0")/COUNTIF('may30'!$G$1:$G$70,"&lt;&gt;0")</f>
        <v>1</v>
      </c>
    </row>
    <row r="184" spans="1:2">
      <c r="A184" s="2">
        <f>1-COUNTIF('may30'!$G184:$G$1188,"=0")/COUNTIF('may30'!$G$1:$G$70,"=0")</f>
        <v>-200</v>
      </c>
      <c r="B184" s="2">
        <f>COUNTIF('may30'!$G$1:$G70,"&lt;&gt;0")/COUNTIF('may30'!$G$1:$G$70,"&lt;&gt;0")</f>
        <v>1</v>
      </c>
    </row>
    <row r="185" spans="1:2">
      <c r="A185" s="2">
        <f>1-COUNTIF('may30'!$G185:$G$1188,"=0")/COUNTIF('may30'!$G$1:$G$70,"=0")</f>
        <v>-199.8</v>
      </c>
      <c r="B185" s="2">
        <f>COUNTIF('may30'!$G$1:$G70,"&lt;&gt;0")/COUNTIF('may30'!$G$1:$G$70,"&lt;&gt;0")</f>
        <v>1</v>
      </c>
    </row>
    <row r="186" spans="1:2">
      <c r="A186" s="2">
        <f>1-COUNTIF('may30'!$G186:$G$1188,"=0")/COUNTIF('may30'!$G$1:$G$70,"=0")</f>
        <v>-199.6</v>
      </c>
      <c r="B186" s="2">
        <f>COUNTIF('may30'!$G$1:$G70,"&lt;&gt;0")/COUNTIF('may30'!$G$1:$G$70,"&lt;&gt;0")</f>
        <v>1</v>
      </c>
    </row>
    <row r="187" spans="1:2">
      <c r="A187" s="2">
        <f>1-COUNTIF('may30'!$G187:$G$1188,"=0")/COUNTIF('may30'!$G$1:$G$70,"=0")</f>
        <v>-199.4</v>
      </c>
      <c r="B187" s="2">
        <f>COUNTIF('may30'!$G$1:$G70,"&lt;&gt;0")/COUNTIF('may30'!$G$1:$G$70,"&lt;&gt;0")</f>
        <v>1</v>
      </c>
    </row>
    <row r="188" spans="1:2">
      <c r="A188" s="2">
        <f>1-COUNTIF('may30'!$G188:$G$1188,"=0")/COUNTIF('may30'!$G$1:$G$70,"=0")</f>
        <v>-199.2</v>
      </c>
      <c r="B188" s="2">
        <f>COUNTIF('may30'!$G$1:$G70,"&lt;&gt;0")/COUNTIF('may30'!$G$1:$G$70,"&lt;&gt;0")</f>
        <v>1</v>
      </c>
    </row>
    <row r="189" spans="1:2">
      <c r="A189" s="2">
        <f>1-COUNTIF('may30'!$G189:$G$1188,"=0")/COUNTIF('may30'!$G$1:$G$70,"=0")</f>
        <v>-199</v>
      </c>
      <c r="B189" s="2">
        <f>COUNTIF('may30'!$G$1:$G70,"&lt;&gt;0")/COUNTIF('may30'!$G$1:$G$70,"&lt;&gt;0")</f>
        <v>1</v>
      </c>
    </row>
    <row r="190" spans="1:2">
      <c r="A190" s="2">
        <f>1-COUNTIF('may30'!$G190:$G$1188,"=0")/COUNTIF('may30'!$G$1:$G$70,"=0")</f>
        <v>-198.8</v>
      </c>
      <c r="B190" s="2">
        <f>COUNTIF('may30'!$G$1:$G70,"&lt;&gt;0")/COUNTIF('may30'!$G$1:$G$70,"&lt;&gt;0")</f>
        <v>1</v>
      </c>
    </row>
    <row r="191" spans="1:2">
      <c r="A191" s="2">
        <f>1-COUNTIF('may30'!$G191:$G$1188,"=0")/COUNTIF('may30'!$G$1:$G$70,"=0")</f>
        <v>-198.6</v>
      </c>
      <c r="B191" s="2">
        <f>COUNTIF('may30'!$G$1:$G70,"&lt;&gt;0")/COUNTIF('may30'!$G$1:$G$70,"&lt;&gt;0")</f>
        <v>1</v>
      </c>
    </row>
    <row r="192" spans="1:2">
      <c r="A192" s="2">
        <f>1-COUNTIF('may30'!$G192:$G$1188,"=0")/COUNTIF('may30'!$G$1:$G$70,"=0")</f>
        <v>-198.4</v>
      </c>
      <c r="B192" s="2">
        <f>COUNTIF('may30'!$G$1:$G70,"&lt;&gt;0")/COUNTIF('may30'!$G$1:$G$70,"&lt;&gt;0")</f>
        <v>1</v>
      </c>
    </row>
    <row r="193" spans="1:2">
      <c r="A193" s="2">
        <f>1-COUNTIF('may30'!$G193:$G$1188,"=0")/COUNTIF('may30'!$G$1:$G$70,"=0")</f>
        <v>-198.2</v>
      </c>
      <c r="B193" s="2">
        <f>COUNTIF('may30'!$G$1:$G70,"&lt;&gt;0")/COUNTIF('may30'!$G$1:$G$70,"&lt;&gt;0")</f>
        <v>1</v>
      </c>
    </row>
    <row r="194" spans="1:2">
      <c r="A194" s="2">
        <f>1-COUNTIF('may30'!$G194:$G$1188,"=0")/COUNTIF('may30'!$G$1:$G$70,"=0")</f>
        <v>-198</v>
      </c>
      <c r="B194" s="2">
        <f>COUNTIF('may30'!$G$1:$G70,"&lt;&gt;0")/COUNTIF('may30'!$G$1:$G$70,"&lt;&gt;0")</f>
        <v>1</v>
      </c>
    </row>
    <row r="195" spans="1:2">
      <c r="A195" s="2">
        <f>1-COUNTIF('may30'!$G195:$G$1188,"=0")/COUNTIF('may30'!$G$1:$G$70,"=0")</f>
        <v>-197.8</v>
      </c>
      <c r="B195" s="2">
        <f>COUNTIF('may30'!$G$1:$G70,"&lt;&gt;0")/COUNTIF('may30'!$G$1:$G$70,"&lt;&gt;0")</f>
        <v>1</v>
      </c>
    </row>
    <row r="196" spans="1:2">
      <c r="A196" s="2">
        <f>1-COUNTIF('may30'!$G196:$G$1188,"=0")/COUNTIF('may30'!$G$1:$G$70,"=0")</f>
        <v>-197.6</v>
      </c>
      <c r="B196" s="2">
        <f>COUNTIF('may30'!$G$1:$G70,"&lt;&gt;0")/COUNTIF('may30'!$G$1:$G$70,"&lt;&gt;0")</f>
        <v>1</v>
      </c>
    </row>
    <row r="197" spans="1:2">
      <c r="A197" s="2">
        <f>1-COUNTIF('may30'!$G197:$G$1188,"=0")/COUNTIF('may30'!$G$1:$G$70,"=0")</f>
        <v>-197.4</v>
      </c>
      <c r="B197" s="2">
        <f>COUNTIF('may30'!$G$1:$G70,"&lt;&gt;0")/COUNTIF('may30'!$G$1:$G$70,"&lt;&gt;0")</f>
        <v>1</v>
      </c>
    </row>
    <row r="198" spans="1:2">
      <c r="A198" s="2">
        <f>1-COUNTIF('may30'!$G198:$G$1188,"=0")/COUNTIF('may30'!$G$1:$G$70,"=0")</f>
        <v>-197.2</v>
      </c>
      <c r="B198" s="2">
        <f>COUNTIF('may30'!$G$1:$G70,"&lt;&gt;0")/COUNTIF('may30'!$G$1:$G$70,"&lt;&gt;0")</f>
        <v>1</v>
      </c>
    </row>
    <row r="199" spans="1:2">
      <c r="A199" s="2">
        <f>1-COUNTIF('may30'!$G199:$G$1188,"=0")/COUNTIF('may30'!$G$1:$G$70,"=0")</f>
        <v>-197</v>
      </c>
      <c r="B199" s="2">
        <f>COUNTIF('may30'!$G$1:$G70,"&lt;&gt;0")/COUNTIF('may30'!$G$1:$G$70,"&lt;&gt;0")</f>
        <v>1</v>
      </c>
    </row>
    <row r="200" spans="1:2">
      <c r="A200" s="2">
        <f>1-COUNTIF('may30'!$G200:$G$1188,"=0")/COUNTIF('may30'!$G$1:$G$70,"=0")</f>
        <v>-196.8</v>
      </c>
      <c r="B200" s="2">
        <f>COUNTIF('may30'!$G$1:$G70,"&lt;&gt;0")/COUNTIF('may30'!$G$1:$G$70,"&lt;&gt;0")</f>
        <v>1</v>
      </c>
    </row>
    <row r="201" spans="1:2">
      <c r="A201" s="2">
        <f>1-COUNTIF('may30'!$G201:$G$1188,"=0")/COUNTIF('may30'!$G$1:$G$70,"=0")</f>
        <v>-196.6</v>
      </c>
      <c r="B201" s="2">
        <f>COUNTIF('may30'!$G$1:$G70,"&lt;&gt;0")/COUNTIF('may30'!$G$1:$G$70,"&lt;&gt;0")</f>
        <v>1</v>
      </c>
    </row>
    <row r="202" spans="1:2">
      <c r="A202" s="2">
        <f>1-COUNTIF('may30'!$G202:$G$1188,"=0")/COUNTIF('may30'!$G$1:$G$70,"=0")</f>
        <v>-196.4</v>
      </c>
      <c r="B202" s="2">
        <f>COUNTIF('may30'!$G$1:$G70,"&lt;&gt;0")/COUNTIF('may30'!$G$1:$G$70,"&lt;&gt;0")</f>
        <v>1</v>
      </c>
    </row>
    <row r="203" spans="1:2">
      <c r="A203" s="2">
        <f>1-COUNTIF('may30'!$G203:$G$1188,"=0")/COUNTIF('may30'!$G$1:$G$70,"=0")</f>
        <v>-196.2</v>
      </c>
      <c r="B203" s="2">
        <f>COUNTIF('may30'!$G$1:$G70,"&lt;&gt;0")/COUNTIF('may30'!$G$1:$G$70,"&lt;&gt;0")</f>
        <v>1</v>
      </c>
    </row>
    <row r="204" spans="1:2">
      <c r="A204" s="2">
        <f>1-COUNTIF('may30'!$G204:$G$1188,"=0")/COUNTIF('may30'!$G$1:$G$70,"=0")</f>
        <v>-196</v>
      </c>
      <c r="B204" s="2">
        <f>COUNTIF('may30'!$G$1:$G70,"&lt;&gt;0")/COUNTIF('may30'!$G$1:$G$70,"&lt;&gt;0")</f>
        <v>1</v>
      </c>
    </row>
    <row r="205" spans="1:2">
      <c r="A205" s="2">
        <f>1-COUNTIF('may30'!$G205:$G$1188,"=0")/COUNTIF('may30'!$G$1:$G$70,"=0")</f>
        <v>-195.8</v>
      </c>
      <c r="B205" s="2">
        <f>COUNTIF('may30'!$G$1:$G70,"&lt;&gt;0")/COUNTIF('may30'!$G$1:$G$70,"&lt;&gt;0")</f>
        <v>1</v>
      </c>
    </row>
    <row r="206" spans="1:2">
      <c r="A206" s="2">
        <f>1-COUNTIF('may30'!$G206:$G$1188,"=0")/COUNTIF('may30'!$G$1:$G$70,"=0")</f>
        <v>-195.6</v>
      </c>
      <c r="B206" s="2">
        <f>COUNTIF('may30'!$G$1:$G70,"&lt;&gt;0")/COUNTIF('may30'!$G$1:$G$70,"&lt;&gt;0")</f>
        <v>1</v>
      </c>
    </row>
    <row r="207" spans="1:2">
      <c r="A207" s="2">
        <f>1-COUNTIF('may30'!$G207:$G$1188,"=0")/COUNTIF('may30'!$G$1:$G$70,"=0")</f>
        <v>-195.4</v>
      </c>
      <c r="B207" s="2">
        <f>COUNTIF('may30'!$G$1:$G70,"&lt;&gt;0")/COUNTIF('may30'!$G$1:$G$70,"&lt;&gt;0")</f>
        <v>1</v>
      </c>
    </row>
    <row r="208" spans="1:2">
      <c r="A208" s="2">
        <f>1-COUNTIF('may30'!$G208:$G$1188,"=0")/COUNTIF('may30'!$G$1:$G$70,"=0")</f>
        <v>-195.2</v>
      </c>
      <c r="B208" s="2">
        <f>COUNTIF('may30'!$G$1:$G70,"&lt;&gt;0")/COUNTIF('may30'!$G$1:$G$70,"&lt;&gt;0")</f>
        <v>1</v>
      </c>
    </row>
    <row r="209" spans="1:2">
      <c r="A209" s="2">
        <f>1-COUNTIF('may30'!$G209:$G$1188,"=0")/COUNTIF('may30'!$G$1:$G$70,"=0")</f>
        <v>-195</v>
      </c>
      <c r="B209" s="2">
        <f>COUNTIF('may30'!$G$1:$G70,"&lt;&gt;0")/COUNTIF('may30'!$G$1:$G$70,"&lt;&gt;0")</f>
        <v>1</v>
      </c>
    </row>
    <row r="210" spans="1:2">
      <c r="A210" s="2">
        <f>1-COUNTIF('may30'!$G210:$G$1188,"=0")/COUNTIF('may30'!$G$1:$G$70,"=0")</f>
        <v>-194.8</v>
      </c>
      <c r="B210" s="2">
        <f>COUNTIF('may30'!$G$1:$G70,"&lt;&gt;0")/COUNTIF('may30'!$G$1:$G$70,"&lt;&gt;0")</f>
        <v>1</v>
      </c>
    </row>
    <row r="211" spans="1:2">
      <c r="A211" s="2">
        <f>1-COUNTIF('may30'!$G211:$G$1188,"=0")/COUNTIF('may30'!$G$1:$G$70,"=0")</f>
        <v>-194.6</v>
      </c>
      <c r="B211" s="2">
        <f>COUNTIF('may30'!$G$1:$G70,"&lt;&gt;0")/COUNTIF('may30'!$G$1:$G$70,"&lt;&gt;0")</f>
        <v>1</v>
      </c>
    </row>
    <row r="212" spans="1:2">
      <c r="A212" s="2">
        <f>1-COUNTIF('may30'!$G212:$G$1188,"=0")/COUNTIF('may30'!$G$1:$G$70,"=0")</f>
        <v>-194.4</v>
      </c>
      <c r="B212" s="2">
        <f>COUNTIF('may30'!$G$1:$G70,"&lt;&gt;0")/COUNTIF('may30'!$G$1:$G$70,"&lt;&gt;0")</f>
        <v>1</v>
      </c>
    </row>
    <row r="213" spans="1:2">
      <c r="A213" s="2">
        <f>1-COUNTIF('may30'!$G213:$G$1188,"=0")/COUNTIF('may30'!$G$1:$G$70,"=0")</f>
        <v>-194.2</v>
      </c>
      <c r="B213" s="2">
        <f>COUNTIF('may30'!$G$1:$G70,"&lt;&gt;0")/COUNTIF('may30'!$G$1:$G$70,"&lt;&gt;0")</f>
        <v>1</v>
      </c>
    </row>
    <row r="214" spans="1:2">
      <c r="A214" s="2">
        <f>1-COUNTIF('may30'!$G214:$G$1188,"=0")/COUNTIF('may30'!$G$1:$G$70,"=0")</f>
        <v>-194</v>
      </c>
      <c r="B214" s="2">
        <f>COUNTIF('may30'!$G$1:$G70,"&lt;&gt;0")/COUNTIF('may30'!$G$1:$G$70,"&lt;&gt;0")</f>
        <v>1</v>
      </c>
    </row>
    <row r="215" spans="1:2">
      <c r="A215" s="2">
        <f>1-COUNTIF('may30'!$G215:$G$1188,"=0")/COUNTIF('may30'!$G$1:$G$70,"=0")</f>
        <v>-193.8</v>
      </c>
      <c r="B215" s="2">
        <f>COUNTIF('may30'!$G$1:$G70,"&lt;&gt;0")/COUNTIF('may30'!$G$1:$G$70,"&lt;&gt;0")</f>
        <v>1</v>
      </c>
    </row>
    <row r="216" spans="1:2">
      <c r="A216" s="2">
        <f>1-COUNTIF('may30'!$G216:$G$1188,"=0")/COUNTIF('may30'!$G$1:$G$70,"=0")</f>
        <v>-193.6</v>
      </c>
      <c r="B216" s="2">
        <f>COUNTIF('may30'!$G$1:$G70,"&lt;&gt;0")/COUNTIF('may30'!$G$1:$G$70,"&lt;&gt;0")</f>
        <v>1</v>
      </c>
    </row>
    <row r="217" spans="1:2">
      <c r="A217" s="2">
        <f>1-COUNTIF('may30'!$G217:$G$1188,"=0")/COUNTIF('may30'!$G$1:$G$70,"=0")</f>
        <v>-193.4</v>
      </c>
      <c r="B217" s="2">
        <f>COUNTIF('may30'!$G$1:$G70,"&lt;&gt;0")/COUNTIF('may30'!$G$1:$G$70,"&lt;&gt;0")</f>
        <v>1</v>
      </c>
    </row>
    <row r="218" spans="1:2">
      <c r="A218" s="2">
        <f>1-COUNTIF('may30'!$G218:$G$1188,"=0")/COUNTIF('may30'!$G$1:$G$70,"=0")</f>
        <v>-193.2</v>
      </c>
      <c r="B218" s="2">
        <f>COUNTIF('may30'!$G$1:$G70,"&lt;&gt;0")/COUNTIF('may30'!$G$1:$G$70,"&lt;&gt;0")</f>
        <v>1</v>
      </c>
    </row>
    <row r="219" spans="1:2">
      <c r="A219" s="2">
        <f>1-COUNTIF('may30'!$G219:$G$1188,"=0")/COUNTIF('may30'!$G$1:$G$70,"=0")</f>
        <v>-193</v>
      </c>
      <c r="B219" s="2">
        <f>COUNTIF('may30'!$G$1:$G70,"&lt;&gt;0")/COUNTIF('may30'!$G$1:$G$70,"&lt;&gt;0")</f>
        <v>1</v>
      </c>
    </row>
    <row r="220" spans="1:2">
      <c r="A220" s="2">
        <f>1-COUNTIF('may30'!$G220:$G$1188,"=0")/COUNTIF('may30'!$G$1:$G$70,"=0")</f>
        <v>-192.8</v>
      </c>
      <c r="B220" s="2">
        <f>COUNTIF('may30'!$G$1:$G70,"&lt;&gt;0")/COUNTIF('may30'!$G$1:$G$70,"&lt;&gt;0")</f>
        <v>1</v>
      </c>
    </row>
    <row r="221" spans="1:2">
      <c r="A221" s="2">
        <f>1-COUNTIF('may30'!$G221:$G$1188,"=0")/COUNTIF('may30'!$G$1:$G$70,"=0")</f>
        <v>-192.6</v>
      </c>
      <c r="B221" s="2">
        <f>COUNTIF('may30'!$G$1:$G70,"&lt;&gt;0")/COUNTIF('may30'!$G$1:$G$70,"&lt;&gt;0")</f>
        <v>1</v>
      </c>
    </row>
    <row r="222" spans="1:2">
      <c r="A222" s="2">
        <f>1-COUNTIF('may30'!$G222:$G$1188,"=0")/COUNTIF('may30'!$G$1:$G$70,"=0")</f>
        <v>-192.4</v>
      </c>
      <c r="B222" s="2">
        <f>COUNTIF('may30'!$G$1:$G70,"&lt;&gt;0")/COUNTIF('may30'!$G$1:$G$70,"&lt;&gt;0")</f>
        <v>1</v>
      </c>
    </row>
    <row r="223" spans="1:2">
      <c r="A223" s="2">
        <f>1-COUNTIF('may30'!$G223:$G$1188,"=0")/COUNTIF('may30'!$G$1:$G$70,"=0")</f>
        <v>-192.2</v>
      </c>
      <c r="B223" s="2">
        <f>COUNTIF('may30'!$G$1:$G70,"&lt;&gt;0")/COUNTIF('may30'!$G$1:$G$70,"&lt;&gt;0")</f>
        <v>1</v>
      </c>
    </row>
    <row r="224" spans="1:2">
      <c r="A224" s="2">
        <f>1-COUNTIF('may30'!$G224:$G$1188,"=0")/COUNTIF('may30'!$G$1:$G$70,"=0")</f>
        <v>-192</v>
      </c>
      <c r="B224" s="2">
        <f>COUNTIF('may30'!$G$1:$G70,"&lt;&gt;0")/COUNTIF('may30'!$G$1:$G$70,"&lt;&gt;0")</f>
        <v>1</v>
      </c>
    </row>
    <row r="225" spans="1:2">
      <c r="A225" s="2">
        <f>1-COUNTIF('may30'!$G225:$G$1188,"=0")/COUNTIF('may30'!$G$1:$G$70,"=0")</f>
        <v>-191.8</v>
      </c>
      <c r="B225" s="2">
        <f>COUNTIF('may30'!$G$1:$G70,"&lt;&gt;0")/COUNTIF('may30'!$G$1:$G$70,"&lt;&gt;0")</f>
        <v>1</v>
      </c>
    </row>
    <row r="226" spans="1:2">
      <c r="A226" s="2">
        <f>1-COUNTIF('may30'!$G226:$G$1188,"=0")/COUNTIF('may30'!$G$1:$G$70,"=0")</f>
        <v>-191.6</v>
      </c>
      <c r="B226" s="2">
        <f>COUNTIF('may30'!$G$1:$G70,"&lt;&gt;0")/COUNTIF('may30'!$G$1:$G$70,"&lt;&gt;0")</f>
        <v>1</v>
      </c>
    </row>
    <row r="227" spans="1:2">
      <c r="A227" s="2">
        <f>1-COUNTIF('may30'!$G227:$G$1188,"=0")/COUNTIF('may30'!$G$1:$G$70,"=0")</f>
        <v>-191.4</v>
      </c>
      <c r="B227" s="2">
        <f>COUNTIF('may30'!$G$1:$G70,"&lt;&gt;0")/COUNTIF('may30'!$G$1:$G$70,"&lt;&gt;0")</f>
        <v>1</v>
      </c>
    </row>
    <row r="228" spans="1:2">
      <c r="A228" s="2">
        <f>1-COUNTIF('may30'!$G228:$G$1188,"=0")/COUNTIF('may30'!$G$1:$G$70,"=0")</f>
        <v>-191.2</v>
      </c>
      <c r="B228" s="2">
        <f>COUNTIF('may30'!$G$1:$G70,"&lt;&gt;0")/COUNTIF('may30'!$G$1:$G$70,"&lt;&gt;0")</f>
        <v>1</v>
      </c>
    </row>
    <row r="229" spans="1:2">
      <c r="A229" s="2">
        <f>1-COUNTIF('may30'!$G229:$G$1188,"=0")/COUNTIF('may30'!$G$1:$G$70,"=0")</f>
        <v>-191</v>
      </c>
      <c r="B229" s="2">
        <f>COUNTIF('may30'!$G$1:$G70,"&lt;&gt;0")/COUNTIF('may30'!$G$1:$G$70,"&lt;&gt;0")</f>
        <v>1</v>
      </c>
    </row>
    <row r="230" spans="1:2">
      <c r="A230" s="2">
        <f>1-COUNTIF('may30'!$G230:$G$1188,"=0")/COUNTIF('may30'!$G$1:$G$70,"=0")</f>
        <v>-190.8</v>
      </c>
      <c r="B230" s="2">
        <f>COUNTIF('may30'!$G$1:$G70,"&lt;&gt;0")/COUNTIF('may30'!$G$1:$G$70,"&lt;&gt;0")</f>
        <v>1</v>
      </c>
    </row>
    <row r="231" spans="1:2">
      <c r="A231" s="2">
        <f>1-COUNTIF('may30'!$G231:$G$1188,"=0")/COUNTIF('may30'!$G$1:$G$70,"=0")</f>
        <v>-190.6</v>
      </c>
      <c r="B231" s="2">
        <f>COUNTIF('may30'!$G$1:$G70,"&lt;&gt;0")/COUNTIF('may30'!$G$1:$G$70,"&lt;&gt;0")</f>
        <v>1</v>
      </c>
    </row>
    <row r="232" spans="1:2">
      <c r="A232" s="2">
        <f>1-COUNTIF('may30'!$G232:$G$1188,"=0")/COUNTIF('may30'!$G$1:$G$70,"=0")</f>
        <v>-190.4</v>
      </c>
      <c r="B232" s="2">
        <f>COUNTIF('may30'!$G$1:$G70,"&lt;&gt;0")/COUNTIF('may30'!$G$1:$G$70,"&lt;&gt;0")</f>
        <v>1</v>
      </c>
    </row>
    <row r="233" spans="1:2">
      <c r="A233" s="2">
        <f>1-COUNTIF('may30'!$G233:$G$1188,"=0")/COUNTIF('may30'!$G$1:$G$70,"=0")</f>
        <v>-190.2</v>
      </c>
      <c r="B233" s="2">
        <f>COUNTIF('may30'!$G$1:$G70,"&lt;&gt;0")/COUNTIF('may30'!$G$1:$G$70,"&lt;&gt;0")</f>
        <v>1</v>
      </c>
    </row>
    <row r="234" spans="1:2">
      <c r="A234" s="2">
        <f>1-COUNTIF('may30'!$G234:$G$1188,"=0")/COUNTIF('may30'!$G$1:$G$70,"=0")</f>
        <v>-190</v>
      </c>
      <c r="B234" s="2">
        <f>COUNTIF('may30'!$G$1:$G70,"&lt;&gt;0")/COUNTIF('may30'!$G$1:$G$70,"&lt;&gt;0")</f>
        <v>1</v>
      </c>
    </row>
    <row r="235" spans="1:2">
      <c r="A235" s="2">
        <f>1-COUNTIF('may30'!$G235:$G$1188,"=0")/COUNTIF('may30'!$G$1:$G$70,"=0")</f>
        <v>-189.8</v>
      </c>
      <c r="B235" s="2">
        <f>COUNTIF('may30'!$G$1:$G70,"&lt;&gt;0")/COUNTIF('may30'!$G$1:$G$70,"&lt;&gt;0")</f>
        <v>1</v>
      </c>
    </row>
    <row r="236" spans="1:2">
      <c r="A236" s="2">
        <f>1-COUNTIF('may30'!$G236:$G$1188,"=0")/COUNTIF('may30'!$G$1:$G$70,"=0")</f>
        <v>-189.6</v>
      </c>
      <c r="B236" s="2">
        <f>COUNTIF('may30'!$G$1:$G70,"&lt;&gt;0")/COUNTIF('may30'!$G$1:$G$70,"&lt;&gt;0")</f>
        <v>1</v>
      </c>
    </row>
    <row r="237" spans="1:2">
      <c r="A237" s="2">
        <f>1-COUNTIF('may30'!$G237:$G$1188,"=0")/COUNTIF('may30'!$G$1:$G$70,"=0")</f>
        <v>-189.4</v>
      </c>
      <c r="B237" s="2">
        <f>COUNTIF('may30'!$G$1:$G70,"&lt;&gt;0")/COUNTIF('may30'!$G$1:$G$70,"&lt;&gt;0")</f>
        <v>1</v>
      </c>
    </row>
    <row r="238" spans="1:2">
      <c r="A238" s="2">
        <f>1-COUNTIF('may30'!$G238:$G$1188,"=0")/COUNTIF('may30'!$G$1:$G$70,"=0")</f>
        <v>-189.2</v>
      </c>
      <c r="B238" s="2">
        <f>COUNTIF('may30'!$G$1:$G70,"&lt;&gt;0")/COUNTIF('may30'!$G$1:$G$70,"&lt;&gt;0")</f>
        <v>1</v>
      </c>
    </row>
    <row r="239" spans="1:2">
      <c r="A239" s="2">
        <f>1-COUNTIF('may30'!$G239:$G$1188,"=0")/COUNTIF('may30'!$G$1:$G$70,"=0")</f>
        <v>-189</v>
      </c>
      <c r="B239" s="2">
        <f>COUNTIF('may30'!$G$1:$G70,"&lt;&gt;0")/COUNTIF('may30'!$G$1:$G$70,"&lt;&gt;0")</f>
        <v>1</v>
      </c>
    </row>
    <row r="240" spans="1:2">
      <c r="A240" s="2">
        <f>1-COUNTIF('may30'!$G240:$G$1188,"=0")/COUNTIF('may30'!$G$1:$G$70,"=0")</f>
        <v>-188.8</v>
      </c>
      <c r="B240" s="2">
        <f>COUNTIF('may30'!$G$1:$G70,"&lt;&gt;0")/COUNTIF('may30'!$G$1:$G$70,"&lt;&gt;0")</f>
        <v>1</v>
      </c>
    </row>
    <row r="241" spans="1:2">
      <c r="A241" s="2">
        <f>1-COUNTIF('may30'!$G241:$G$1188,"=0")/COUNTIF('may30'!$G$1:$G$70,"=0")</f>
        <v>-188.6</v>
      </c>
      <c r="B241" s="2">
        <f>COUNTIF('may30'!$G$1:$G70,"&lt;&gt;0")/COUNTIF('may30'!$G$1:$G$70,"&lt;&gt;0")</f>
        <v>1</v>
      </c>
    </row>
    <row r="242" spans="1:2">
      <c r="A242" s="2">
        <f>1-COUNTIF('may30'!$G242:$G$1188,"=0")/COUNTIF('may30'!$G$1:$G$70,"=0")</f>
        <v>-188.4</v>
      </c>
      <c r="B242" s="2">
        <f>COUNTIF('may30'!$G$1:$G70,"&lt;&gt;0")/COUNTIF('may30'!$G$1:$G$70,"&lt;&gt;0")</f>
        <v>1</v>
      </c>
    </row>
    <row r="243" spans="1:2">
      <c r="A243" s="2">
        <f>1-COUNTIF('may30'!$G243:$G$1188,"=0")/COUNTIF('may30'!$G$1:$G$70,"=0")</f>
        <v>-188.2</v>
      </c>
      <c r="B243" s="2">
        <f>COUNTIF('may30'!$G$1:$G70,"&lt;&gt;0")/COUNTIF('may30'!$G$1:$G$70,"&lt;&gt;0")</f>
        <v>1</v>
      </c>
    </row>
    <row r="244" spans="1:2">
      <c r="A244" s="2">
        <f>1-COUNTIF('may30'!$G244:$G$1188,"=0")/COUNTIF('may30'!$G$1:$G$70,"=0")</f>
        <v>-188</v>
      </c>
      <c r="B244" s="2">
        <f>COUNTIF('may30'!$G$1:$G70,"&lt;&gt;0")/COUNTIF('may30'!$G$1:$G$70,"&lt;&gt;0")</f>
        <v>1</v>
      </c>
    </row>
    <row r="245" spans="1:2">
      <c r="A245" s="2">
        <f>1-COUNTIF('may30'!$G245:$G$1188,"=0")/COUNTIF('may30'!$G$1:$G$70,"=0")</f>
        <v>-187.8</v>
      </c>
      <c r="B245" s="2">
        <f>COUNTIF('may30'!$G$1:$G70,"&lt;&gt;0")/COUNTIF('may30'!$G$1:$G$70,"&lt;&gt;0")</f>
        <v>1</v>
      </c>
    </row>
    <row r="246" spans="1:2">
      <c r="A246" s="2">
        <f>1-COUNTIF('may30'!$G246:$G$1188,"=0")/COUNTIF('may30'!$G$1:$G$70,"=0")</f>
        <v>-187.6</v>
      </c>
      <c r="B246" s="2">
        <f>COUNTIF('may30'!$G$1:$G70,"&lt;&gt;0")/COUNTIF('may30'!$G$1:$G$70,"&lt;&gt;0")</f>
        <v>1</v>
      </c>
    </row>
    <row r="247" spans="1:2">
      <c r="A247" s="2">
        <f>1-COUNTIF('may30'!$G247:$G$1188,"=0")/COUNTIF('may30'!$G$1:$G$70,"=0")</f>
        <v>-187.4</v>
      </c>
      <c r="B247" s="2">
        <f>COUNTIF('may30'!$G$1:$G70,"&lt;&gt;0")/COUNTIF('may30'!$G$1:$G$70,"&lt;&gt;0")</f>
        <v>1</v>
      </c>
    </row>
    <row r="248" spans="1:2">
      <c r="A248" s="2">
        <f>1-COUNTIF('may30'!$G248:$G$1188,"=0")/COUNTIF('may30'!$G$1:$G$70,"=0")</f>
        <v>-187.2</v>
      </c>
      <c r="B248" s="2">
        <f>COUNTIF('may30'!$G$1:$G70,"&lt;&gt;0")/COUNTIF('may30'!$G$1:$G$70,"&lt;&gt;0")</f>
        <v>1</v>
      </c>
    </row>
    <row r="249" spans="1:2">
      <c r="A249" s="2">
        <f>1-COUNTIF('may30'!$G249:$G$1188,"=0")/COUNTIF('may30'!$G$1:$G$70,"=0")</f>
        <v>-187</v>
      </c>
      <c r="B249" s="2">
        <f>COUNTIF('may30'!$G$1:$G70,"&lt;&gt;0")/COUNTIF('may30'!$G$1:$G$70,"&lt;&gt;0")</f>
        <v>1</v>
      </c>
    </row>
    <row r="250" spans="1:2">
      <c r="A250" s="2">
        <f>1-COUNTIF('may30'!$G250:$G$1188,"=0")/COUNTIF('may30'!$G$1:$G$70,"=0")</f>
        <v>-186.8</v>
      </c>
      <c r="B250" s="2">
        <f>COUNTIF('may30'!$G$1:$G70,"&lt;&gt;0")/COUNTIF('may30'!$G$1:$G$70,"&lt;&gt;0")</f>
        <v>1</v>
      </c>
    </row>
    <row r="251" spans="1:2">
      <c r="A251" s="2">
        <f>1-COUNTIF('may30'!$G251:$G$1188,"=0")/COUNTIF('may30'!$G$1:$G$70,"=0")</f>
        <v>-186.6</v>
      </c>
      <c r="B251" s="2">
        <f>COUNTIF('may30'!$G$1:$G70,"&lt;&gt;0")/COUNTIF('may30'!$G$1:$G$70,"&lt;&gt;0")</f>
        <v>1</v>
      </c>
    </row>
    <row r="252" spans="1:2">
      <c r="A252" s="2">
        <f>1-COUNTIF('may30'!$G252:$G$1188,"=0")/COUNTIF('may30'!$G$1:$G$70,"=0")</f>
        <v>-186.4</v>
      </c>
      <c r="B252" s="2">
        <f>COUNTIF('may30'!$G$1:$G70,"&lt;&gt;0")/COUNTIF('may30'!$G$1:$G$70,"&lt;&gt;0")</f>
        <v>1</v>
      </c>
    </row>
    <row r="253" spans="1:2">
      <c r="A253" s="2">
        <f>1-COUNTIF('may30'!$G253:$G$1188,"=0")/COUNTIF('may30'!$G$1:$G$70,"=0")</f>
        <v>-186.2</v>
      </c>
      <c r="B253" s="2">
        <f>COUNTIF('may30'!$G$1:$G70,"&lt;&gt;0")/COUNTIF('may30'!$G$1:$G$70,"&lt;&gt;0")</f>
        <v>1</v>
      </c>
    </row>
    <row r="254" spans="1:2">
      <c r="A254" s="2">
        <f>1-COUNTIF('may30'!$G254:$G$1188,"=0")/COUNTIF('may30'!$G$1:$G$70,"=0")</f>
        <v>-186</v>
      </c>
      <c r="B254" s="2">
        <f>COUNTIF('may30'!$G$1:$G70,"&lt;&gt;0")/COUNTIF('may30'!$G$1:$G$70,"&lt;&gt;0")</f>
        <v>1</v>
      </c>
    </row>
    <row r="255" spans="1:2">
      <c r="A255" s="2">
        <f>1-COUNTIF('may30'!$G255:$G$1188,"=0")/COUNTIF('may30'!$G$1:$G$70,"=0")</f>
        <v>-185.8</v>
      </c>
      <c r="B255" s="2">
        <f>COUNTIF('may30'!$G$1:$G70,"&lt;&gt;0")/COUNTIF('may30'!$G$1:$G$70,"&lt;&gt;0")</f>
        <v>1</v>
      </c>
    </row>
    <row r="256" spans="1:2">
      <c r="A256" s="2">
        <f>1-COUNTIF('may30'!$G256:$G$1188,"=0")/COUNTIF('may30'!$G$1:$G$70,"=0")</f>
        <v>-185.6</v>
      </c>
      <c r="B256" s="2">
        <f>COUNTIF('may30'!$G$1:$G70,"&lt;&gt;0")/COUNTIF('may30'!$G$1:$G$70,"&lt;&gt;0")</f>
        <v>1</v>
      </c>
    </row>
    <row r="257" spans="1:2">
      <c r="A257" s="2">
        <f>1-COUNTIF('may30'!$G257:$G$1188,"=0")/COUNTIF('may30'!$G$1:$G$70,"=0")</f>
        <v>-185.4</v>
      </c>
      <c r="B257" s="2">
        <f>COUNTIF('may30'!$G$1:$G70,"&lt;&gt;0")/COUNTIF('may30'!$G$1:$G$70,"&lt;&gt;0")</f>
        <v>1</v>
      </c>
    </row>
    <row r="258" spans="1:2">
      <c r="A258" s="2">
        <f>1-COUNTIF('may30'!$G258:$G$1188,"=0")/COUNTIF('may30'!$G$1:$G$70,"=0")</f>
        <v>-185.2</v>
      </c>
      <c r="B258" s="2">
        <f>COUNTIF('may30'!$G$1:$G70,"&lt;&gt;0")/COUNTIF('may30'!$G$1:$G$70,"&lt;&gt;0")</f>
        <v>1</v>
      </c>
    </row>
    <row r="259" spans="1:2">
      <c r="A259" s="2">
        <f>1-COUNTIF('may30'!$G259:$G$1188,"=0")/COUNTIF('may30'!$G$1:$G$70,"=0")</f>
        <v>-185</v>
      </c>
      <c r="B259" s="2">
        <f>COUNTIF('may30'!$G$1:$G70,"&lt;&gt;0")/COUNTIF('may30'!$G$1:$G$70,"&lt;&gt;0")</f>
        <v>1</v>
      </c>
    </row>
    <row r="260" spans="1:2">
      <c r="A260" s="2">
        <f>1-COUNTIF('may30'!$G260:$G$1188,"=0")/COUNTIF('may30'!$G$1:$G$70,"=0")</f>
        <v>-184.8</v>
      </c>
      <c r="B260" s="2">
        <f>COUNTIF('may30'!$G$1:$G70,"&lt;&gt;0")/COUNTIF('may30'!$G$1:$G$70,"&lt;&gt;0")</f>
        <v>1</v>
      </c>
    </row>
    <row r="261" spans="1:2">
      <c r="A261" s="2">
        <f>1-COUNTIF('may30'!$G261:$G$1188,"=0")/COUNTIF('may30'!$G$1:$G$70,"=0")</f>
        <v>-184.6</v>
      </c>
      <c r="B261" s="2">
        <f>COUNTIF('may30'!$G$1:$G70,"&lt;&gt;0")/COUNTIF('may30'!$G$1:$G$70,"&lt;&gt;0")</f>
        <v>1</v>
      </c>
    </row>
    <row r="262" spans="1:2">
      <c r="A262" s="2">
        <f>1-COUNTIF('may30'!$G262:$G$1188,"=0")/COUNTIF('may30'!$G$1:$G$70,"=0")</f>
        <v>-184.4</v>
      </c>
      <c r="B262" s="2">
        <f>COUNTIF('may30'!$G$1:$G70,"&lt;&gt;0")/COUNTIF('may30'!$G$1:$G$70,"&lt;&gt;0")</f>
        <v>1</v>
      </c>
    </row>
    <row r="263" spans="1:2">
      <c r="A263" s="2">
        <f>1-COUNTIF('may30'!$G263:$G$1188,"=0")/COUNTIF('may30'!$G$1:$G$70,"=0")</f>
        <v>-184.2</v>
      </c>
      <c r="B263" s="2">
        <f>COUNTIF('may30'!$G$1:$G70,"&lt;&gt;0")/COUNTIF('may30'!$G$1:$G$70,"&lt;&gt;0")</f>
        <v>1</v>
      </c>
    </row>
    <row r="264" spans="1:2">
      <c r="A264" s="2">
        <f>1-COUNTIF('may30'!$G264:$G$1188,"=0")/COUNTIF('may30'!$G$1:$G$70,"=0")</f>
        <v>-184</v>
      </c>
      <c r="B264" s="2">
        <f>COUNTIF('may30'!$G$1:$G70,"&lt;&gt;0")/COUNTIF('may30'!$G$1:$G$70,"&lt;&gt;0")</f>
        <v>1</v>
      </c>
    </row>
    <row r="265" spans="1:2">
      <c r="A265" s="2">
        <f>1-COUNTIF('may30'!$G265:$G$1188,"=0")/COUNTIF('may30'!$G$1:$G$70,"=0")</f>
        <v>-183.8</v>
      </c>
      <c r="B265" s="2">
        <f>COUNTIF('may30'!$G$1:$G70,"&lt;&gt;0")/COUNTIF('may30'!$G$1:$G$70,"&lt;&gt;0")</f>
        <v>1</v>
      </c>
    </row>
    <row r="266" spans="1:2">
      <c r="A266" s="2">
        <f>1-COUNTIF('may30'!$G266:$G$1188,"=0")/COUNTIF('may30'!$G$1:$G$70,"=0")</f>
        <v>-183.6</v>
      </c>
      <c r="B266" s="2">
        <f>COUNTIF('may30'!$G$1:$G70,"&lt;&gt;0")/COUNTIF('may30'!$G$1:$G$70,"&lt;&gt;0")</f>
        <v>1</v>
      </c>
    </row>
    <row r="267" spans="1:2">
      <c r="A267" s="2">
        <f>1-COUNTIF('may30'!$G267:$G$1188,"=0")/COUNTIF('may30'!$G$1:$G$70,"=0")</f>
        <v>-183.4</v>
      </c>
      <c r="B267" s="2">
        <f>COUNTIF('may30'!$G$1:$G70,"&lt;&gt;0")/COUNTIF('may30'!$G$1:$G$70,"&lt;&gt;0")</f>
        <v>1</v>
      </c>
    </row>
    <row r="268" spans="1:2">
      <c r="A268" s="2">
        <f>1-COUNTIF('may30'!$G268:$G$1188,"=0")/COUNTIF('may30'!$G$1:$G$70,"=0")</f>
        <v>-183.2</v>
      </c>
      <c r="B268" s="2">
        <f>COUNTIF('may30'!$G$1:$G70,"&lt;&gt;0")/COUNTIF('may30'!$G$1:$G$70,"&lt;&gt;0")</f>
        <v>1</v>
      </c>
    </row>
    <row r="269" spans="1:2">
      <c r="A269" s="2">
        <f>1-COUNTIF('may30'!$G269:$G$1188,"=0")/COUNTIF('may30'!$G$1:$G$70,"=0")</f>
        <v>-183</v>
      </c>
      <c r="B269" s="2">
        <f>COUNTIF('may30'!$G$1:$G70,"&lt;&gt;0")/COUNTIF('may30'!$G$1:$G$70,"&lt;&gt;0")</f>
        <v>1</v>
      </c>
    </row>
    <row r="270" spans="1:2">
      <c r="A270" s="2">
        <f>1-COUNTIF('may30'!$G270:$G$1188,"=0")/COUNTIF('may30'!$G$1:$G$70,"=0")</f>
        <v>-182.8</v>
      </c>
      <c r="B270" s="2">
        <f>COUNTIF('may30'!$G$1:$G70,"&lt;&gt;0")/COUNTIF('may30'!$G$1:$G$70,"&lt;&gt;0")</f>
        <v>1</v>
      </c>
    </row>
    <row r="271" spans="1:2">
      <c r="A271" s="2">
        <f>1-COUNTIF('may30'!$G271:$G$1188,"=0")/COUNTIF('may30'!$G$1:$G$70,"=0")</f>
        <v>-182.6</v>
      </c>
      <c r="B271" s="2">
        <f>COUNTIF('may30'!$G$1:$G70,"&lt;&gt;0")/COUNTIF('may30'!$G$1:$G$70,"&lt;&gt;0")</f>
        <v>1</v>
      </c>
    </row>
    <row r="272" spans="1:2">
      <c r="A272" s="2">
        <f>1-COUNTIF('may30'!$G272:$G$1188,"=0")/COUNTIF('may30'!$G$1:$G$70,"=0")</f>
        <v>-182.4</v>
      </c>
      <c r="B272" s="2">
        <f>COUNTIF('may30'!$G$1:$G70,"&lt;&gt;0")/COUNTIF('may30'!$G$1:$G$70,"&lt;&gt;0")</f>
        <v>1</v>
      </c>
    </row>
    <row r="273" spans="1:2">
      <c r="A273" s="2">
        <f>1-COUNTIF('may30'!$G273:$G$1188,"=0")/COUNTIF('may30'!$G$1:$G$70,"=0")</f>
        <v>-182.2</v>
      </c>
      <c r="B273" s="2">
        <f>COUNTIF('may30'!$G$1:$G70,"&lt;&gt;0")/COUNTIF('may30'!$G$1:$G$70,"&lt;&gt;0")</f>
        <v>1</v>
      </c>
    </row>
    <row r="274" spans="1:2">
      <c r="A274" s="2">
        <f>1-COUNTIF('may30'!$G274:$G$1188,"=0")/COUNTIF('may30'!$G$1:$G$70,"=0")</f>
        <v>-182</v>
      </c>
      <c r="B274" s="2">
        <f>COUNTIF('may30'!$G$1:$G70,"&lt;&gt;0")/COUNTIF('may30'!$G$1:$G$70,"&lt;&gt;0")</f>
        <v>1</v>
      </c>
    </row>
    <row r="275" spans="1:2">
      <c r="A275" s="2">
        <f>1-COUNTIF('may30'!$G275:$G$1188,"=0")/COUNTIF('may30'!$G$1:$G$70,"=0")</f>
        <v>-181.8</v>
      </c>
      <c r="B275" s="2">
        <f>COUNTIF('may30'!$G$1:$G70,"&lt;&gt;0")/COUNTIF('may30'!$G$1:$G$70,"&lt;&gt;0")</f>
        <v>1</v>
      </c>
    </row>
    <row r="276" spans="1:2">
      <c r="A276" s="2">
        <f>1-COUNTIF('may30'!$G276:$G$1188,"=0")/COUNTIF('may30'!$G$1:$G$70,"=0")</f>
        <v>-181.6</v>
      </c>
      <c r="B276" s="2">
        <f>COUNTIF('may30'!$G$1:$G70,"&lt;&gt;0")/COUNTIF('may30'!$G$1:$G$70,"&lt;&gt;0")</f>
        <v>1</v>
      </c>
    </row>
    <row r="277" spans="1:2">
      <c r="A277" s="2">
        <f>1-COUNTIF('may30'!$G277:$G$1188,"=0")/COUNTIF('may30'!$G$1:$G$70,"=0")</f>
        <v>-181.4</v>
      </c>
      <c r="B277" s="2">
        <f>COUNTIF('may30'!$G$1:$G70,"&lt;&gt;0")/COUNTIF('may30'!$G$1:$G$70,"&lt;&gt;0")</f>
        <v>1</v>
      </c>
    </row>
    <row r="278" spans="1:2">
      <c r="A278" s="2">
        <f>1-COUNTIF('may30'!$G278:$G$1188,"=0")/COUNTIF('may30'!$G$1:$G$70,"=0")</f>
        <v>-181.2</v>
      </c>
      <c r="B278" s="2">
        <f>COUNTIF('may30'!$G$1:$G70,"&lt;&gt;0")/COUNTIF('may30'!$G$1:$G$70,"&lt;&gt;0")</f>
        <v>1</v>
      </c>
    </row>
    <row r="279" spans="1:2">
      <c r="A279" s="2">
        <f>1-COUNTIF('may30'!$G279:$G$1188,"=0")/COUNTIF('may30'!$G$1:$G$70,"=0")</f>
        <v>-181</v>
      </c>
      <c r="B279" s="2">
        <f>COUNTIF('may30'!$G$1:$G70,"&lt;&gt;0")/COUNTIF('may30'!$G$1:$G$70,"&lt;&gt;0")</f>
        <v>1</v>
      </c>
    </row>
    <row r="280" spans="1:2">
      <c r="A280" s="2">
        <f>1-COUNTIF('may30'!$G280:$G$1188,"=0")/COUNTIF('may30'!$G$1:$G$70,"=0")</f>
        <v>-180.8</v>
      </c>
      <c r="B280" s="2">
        <f>COUNTIF('may30'!$G$1:$G70,"&lt;&gt;0")/COUNTIF('may30'!$G$1:$G$70,"&lt;&gt;0")</f>
        <v>1</v>
      </c>
    </row>
    <row r="281" spans="1:2">
      <c r="A281" s="2">
        <f>1-COUNTIF('may30'!$G281:$G$1188,"=0")/COUNTIF('may30'!$G$1:$G$70,"=0")</f>
        <v>-180.6</v>
      </c>
      <c r="B281" s="2">
        <f>COUNTIF('may30'!$G$1:$G70,"&lt;&gt;0")/COUNTIF('may30'!$G$1:$G$70,"&lt;&gt;0")</f>
        <v>1</v>
      </c>
    </row>
    <row r="282" spans="1:2">
      <c r="A282" s="2">
        <f>1-COUNTIF('may30'!$G282:$G$1188,"=0")/COUNTIF('may30'!$G$1:$G$70,"=0")</f>
        <v>-180.4</v>
      </c>
      <c r="B282" s="2">
        <f>COUNTIF('may30'!$G$1:$G70,"&lt;&gt;0")/COUNTIF('may30'!$G$1:$G$70,"&lt;&gt;0")</f>
        <v>1</v>
      </c>
    </row>
    <row r="283" spans="1:2">
      <c r="A283" s="2">
        <f>1-COUNTIF('may30'!$G283:$G$1188,"=0")/COUNTIF('may30'!$G$1:$G$70,"=0")</f>
        <v>-180.2</v>
      </c>
      <c r="B283" s="2">
        <f>COUNTIF('may30'!$G$1:$G70,"&lt;&gt;0")/COUNTIF('may30'!$G$1:$G$70,"&lt;&gt;0")</f>
        <v>1</v>
      </c>
    </row>
    <row r="284" spans="1:2">
      <c r="A284" s="2">
        <f>1-COUNTIF('may30'!$G284:$G$1188,"=0")/COUNTIF('may30'!$G$1:$G$70,"=0")</f>
        <v>-180</v>
      </c>
      <c r="B284" s="2">
        <f>COUNTIF('may30'!$G$1:$G70,"&lt;&gt;0")/COUNTIF('may30'!$G$1:$G$70,"&lt;&gt;0")</f>
        <v>1</v>
      </c>
    </row>
    <row r="285" spans="1:2">
      <c r="A285" s="2">
        <f>1-COUNTIF('may30'!$G285:$G$1188,"=0")/COUNTIF('may30'!$G$1:$G$70,"=0")</f>
        <v>-179.8</v>
      </c>
      <c r="B285" s="2">
        <f>COUNTIF('may30'!$G$1:$G70,"&lt;&gt;0")/COUNTIF('may30'!$G$1:$G$70,"&lt;&gt;0")</f>
        <v>1</v>
      </c>
    </row>
    <row r="286" spans="1:2">
      <c r="A286" s="2">
        <f>1-COUNTIF('may30'!$G286:$G$1188,"=0")/COUNTIF('may30'!$G$1:$G$70,"=0")</f>
        <v>-179.6</v>
      </c>
      <c r="B286" s="2">
        <f>COUNTIF('may30'!$G$1:$G70,"&lt;&gt;0")/COUNTIF('may30'!$G$1:$G$70,"&lt;&gt;0")</f>
        <v>1</v>
      </c>
    </row>
    <row r="287" spans="1:2">
      <c r="A287" s="2">
        <f>1-COUNTIF('may30'!$G287:$G$1188,"=0")/COUNTIF('may30'!$G$1:$G$70,"=0")</f>
        <v>-179.4</v>
      </c>
      <c r="B287" s="2">
        <f>COUNTIF('may30'!$G$1:$G70,"&lt;&gt;0")/COUNTIF('may30'!$G$1:$G$70,"&lt;&gt;0")</f>
        <v>1</v>
      </c>
    </row>
    <row r="288" spans="1:2">
      <c r="A288" s="2">
        <f>1-COUNTIF('may30'!$G288:$G$1188,"=0")/COUNTIF('may30'!$G$1:$G$70,"=0")</f>
        <v>-179.2</v>
      </c>
      <c r="B288" s="2">
        <f>COUNTIF('may30'!$G$1:$G70,"&lt;&gt;0")/COUNTIF('may30'!$G$1:$G$70,"&lt;&gt;0")</f>
        <v>1</v>
      </c>
    </row>
    <row r="289" spans="1:2">
      <c r="A289" s="2">
        <f>1-COUNTIF('may30'!$G289:$G$1188,"=0")/COUNTIF('may30'!$G$1:$G$70,"=0")</f>
        <v>-179</v>
      </c>
      <c r="B289" s="2">
        <f>COUNTIF('may30'!$G$1:$G70,"&lt;&gt;0")/COUNTIF('may30'!$G$1:$G$70,"&lt;&gt;0")</f>
        <v>1</v>
      </c>
    </row>
    <row r="290" spans="1:2">
      <c r="A290" s="2">
        <f>1-COUNTIF('may30'!$G290:$G$1188,"=0")/COUNTIF('may30'!$G$1:$G$70,"=0")</f>
        <v>-178.8</v>
      </c>
      <c r="B290" s="2">
        <f>COUNTIF('may30'!$G$1:$G70,"&lt;&gt;0")/COUNTIF('may30'!$G$1:$G$70,"&lt;&gt;0")</f>
        <v>1</v>
      </c>
    </row>
    <row r="291" spans="1:2">
      <c r="A291" s="2">
        <f>1-COUNTIF('may30'!$G291:$G$1188,"=0")/COUNTIF('may30'!$G$1:$G$70,"=0")</f>
        <v>-178.6</v>
      </c>
      <c r="B291" s="2">
        <f>COUNTIF('may30'!$G$1:$G70,"&lt;&gt;0")/COUNTIF('may30'!$G$1:$G$70,"&lt;&gt;0")</f>
        <v>1</v>
      </c>
    </row>
    <row r="292" spans="1:2">
      <c r="A292" s="2">
        <f>1-COUNTIF('may30'!$G292:$G$1188,"=0")/COUNTIF('may30'!$G$1:$G$70,"=0")</f>
        <v>-178.4</v>
      </c>
      <c r="B292" s="2">
        <f>COUNTIF('may30'!$G$1:$G70,"&lt;&gt;0")/COUNTIF('may30'!$G$1:$G$70,"&lt;&gt;0")</f>
        <v>1</v>
      </c>
    </row>
    <row r="293" spans="1:2">
      <c r="A293" s="2">
        <f>1-COUNTIF('may30'!$G293:$G$1188,"=0")/COUNTIF('may30'!$G$1:$G$70,"=0")</f>
        <v>-178.2</v>
      </c>
      <c r="B293" s="2">
        <f>COUNTIF('may30'!$G$1:$G70,"&lt;&gt;0")/COUNTIF('may30'!$G$1:$G$70,"&lt;&gt;0")</f>
        <v>1</v>
      </c>
    </row>
    <row r="294" spans="1:2">
      <c r="A294" s="2">
        <f>1-COUNTIF('may30'!$G294:$G$1188,"=0")/COUNTIF('may30'!$G$1:$G$70,"=0")</f>
        <v>-178</v>
      </c>
      <c r="B294" s="2">
        <f>COUNTIF('may30'!$G$1:$G70,"&lt;&gt;0")/COUNTIF('may30'!$G$1:$G$70,"&lt;&gt;0")</f>
        <v>1</v>
      </c>
    </row>
    <row r="295" spans="1:2">
      <c r="A295" s="2">
        <f>1-COUNTIF('may30'!$G295:$G$1188,"=0")/COUNTIF('may30'!$G$1:$G$70,"=0")</f>
        <v>-177.8</v>
      </c>
      <c r="B295" s="2">
        <f>COUNTIF('may30'!$G$1:$G70,"&lt;&gt;0")/COUNTIF('may30'!$G$1:$G$70,"&lt;&gt;0")</f>
        <v>1</v>
      </c>
    </row>
    <row r="296" spans="1:2">
      <c r="A296" s="2">
        <f>1-COUNTIF('may30'!$G296:$G$1188,"=0")/COUNTIF('may30'!$G$1:$G$70,"=0")</f>
        <v>-177.6</v>
      </c>
      <c r="B296" s="2">
        <f>COUNTIF('may30'!$G$1:$G70,"&lt;&gt;0")/COUNTIF('may30'!$G$1:$G$70,"&lt;&gt;0")</f>
        <v>1</v>
      </c>
    </row>
    <row r="297" spans="1:2">
      <c r="A297" s="2">
        <f>1-COUNTIF('may30'!$G297:$G$1188,"=0")/COUNTIF('may30'!$G$1:$G$70,"=0")</f>
        <v>-177.4</v>
      </c>
      <c r="B297" s="2">
        <f>COUNTIF('may30'!$G$1:$G70,"&lt;&gt;0")/COUNTIF('may30'!$G$1:$G$70,"&lt;&gt;0")</f>
        <v>1</v>
      </c>
    </row>
    <row r="298" spans="1:2">
      <c r="A298" s="2">
        <f>1-COUNTIF('may30'!$G298:$G$1188,"=0")/COUNTIF('may30'!$G$1:$G$70,"=0")</f>
        <v>-177.2</v>
      </c>
      <c r="B298" s="2">
        <f>COUNTIF('may30'!$G$1:$G70,"&lt;&gt;0")/COUNTIF('may30'!$G$1:$G$70,"&lt;&gt;0")</f>
        <v>1</v>
      </c>
    </row>
    <row r="299" spans="1:2">
      <c r="A299" s="2">
        <f>1-COUNTIF('may30'!$G299:$G$1188,"=0")/COUNTIF('may30'!$G$1:$G$70,"=0")</f>
        <v>-177</v>
      </c>
      <c r="B299" s="2">
        <f>COUNTIF('may30'!$G$1:$G70,"&lt;&gt;0")/COUNTIF('may30'!$G$1:$G$70,"&lt;&gt;0")</f>
        <v>1</v>
      </c>
    </row>
    <row r="300" spans="1:2">
      <c r="A300" s="2">
        <f>1-COUNTIF('may30'!$G300:$G$1188,"=0")/COUNTIF('may30'!$G$1:$G$70,"=0")</f>
        <v>-176.8</v>
      </c>
      <c r="B300" s="2">
        <f>COUNTIF('may30'!$G$1:$G70,"&lt;&gt;0")/COUNTIF('may30'!$G$1:$G$70,"&lt;&gt;0")</f>
        <v>1</v>
      </c>
    </row>
    <row r="301" spans="1:2">
      <c r="A301" s="2">
        <f>1-COUNTIF('may30'!$G301:$G$1188,"=0")/COUNTIF('may30'!$G$1:$G$70,"=0")</f>
        <v>-176.6</v>
      </c>
      <c r="B301" s="2">
        <f>COUNTIF('may30'!$G$1:$G70,"&lt;&gt;0")/COUNTIF('may30'!$G$1:$G$70,"&lt;&gt;0")</f>
        <v>1</v>
      </c>
    </row>
    <row r="302" spans="1:2">
      <c r="A302" s="2">
        <f>1-COUNTIF('may30'!$G302:$G$1188,"=0")/COUNTIF('may30'!$G$1:$G$70,"=0")</f>
        <v>-176.4</v>
      </c>
      <c r="B302" s="2">
        <f>COUNTIF('may30'!$G$1:$G70,"&lt;&gt;0")/COUNTIF('may30'!$G$1:$G$70,"&lt;&gt;0")</f>
        <v>1</v>
      </c>
    </row>
    <row r="303" spans="1:2">
      <c r="A303" s="2">
        <f>1-COUNTIF('may30'!$G303:$G$1188,"=0")/COUNTIF('may30'!$G$1:$G$70,"=0")</f>
        <v>-176.2</v>
      </c>
      <c r="B303" s="2">
        <f>COUNTIF('may30'!$G$1:$G70,"&lt;&gt;0")/COUNTIF('may30'!$G$1:$G$70,"&lt;&gt;0")</f>
        <v>1</v>
      </c>
    </row>
    <row r="304" spans="1:2">
      <c r="A304" s="2">
        <f>1-COUNTIF('may30'!$G304:$G$1188,"=0")/COUNTIF('may30'!$G$1:$G$70,"=0")</f>
        <v>-176</v>
      </c>
      <c r="B304" s="2">
        <f>COUNTIF('may30'!$G$1:$G70,"&lt;&gt;0")/COUNTIF('may30'!$G$1:$G$70,"&lt;&gt;0")</f>
        <v>1</v>
      </c>
    </row>
    <row r="305" spans="1:2">
      <c r="A305" s="2">
        <f>1-COUNTIF('may30'!$G305:$G$1188,"=0")/COUNTIF('may30'!$G$1:$G$70,"=0")</f>
        <v>-175.8</v>
      </c>
      <c r="B305" s="2">
        <f>COUNTIF('may30'!$G$1:$G70,"&lt;&gt;0")/COUNTIF('may30'!$G$1:$G$70,"&lt;&gt;0")</f>
        <v>1</v>
      </c>
    </row>
    <row r="306" spans="1:2">
      <c r="A306" s="2">
        <f>1-COUNTIF('may30'!$G306:$G$1188,"=0")/COUNTIF('may30'!$G$1:$G$70,"=0")</f>
        <v>-175.6</v>
      </c>
      <c r="B306" s="2">
        <f>COUNTIF('may30'!$G$1:$G70,"&lt;&gt;0")/COUNTIF('may30'!$G$1:$G$70,"&lt;&gt;0")</f>
        <v>1</v>
      </c>
    </row>
    <row r="307" spans="1:2">
      <c r="A307" s="2">
        <f>1-COUNTIF('may30'!$G307:$G$1188,"=0")/COUNTIF('may30'!$G$1:$G$70,"=0")</f>
        <v>-175.4</v>
      </c>
      <c r="B307" s="2">
        <f>COUNTIF('may30'!$G$1:$G70,"&lt;&gt;0")/COUNTIF('may30'!$G$1:$G$70,"&lt;&gt;0")</f>
        <v>1</v>
      </c>
    </row>
    <row r="308" spans="1:2">
      <c r="A308" s="2">
        <f>1-COUNTIF('may30'!$G308:$G$1188,"=0")/COUNTIF('may30'!$G$1:$G$70,"=0")</f>
        <v>-175.2</v>
      </c>
      <c r="B308" s="2">
        <f>COUNTIF('may30'!$G$1:$G70,"&lt;&gt;0")/COUNTIF('may30'!$G$1:$G$70,"&lt;&gt;0")</f>
        <v>1</v>
      </c>
    </row>
    <row r="309" spans="1:2">
      <c r="A309" s="2">
        <f>1-COUNTIF('may30'!$G309:$G$1188,"=0")/COUNTIF('may30'!$G$1:$G$70,"=0")</f>
        <v>-175</v>
      </c>
      <c r="B309" s="2">
        <f>COUNTIF('may30'!$G$1:$G70,"&lt;&gt;0")/COUNTIF('may30'!$G$1:$G$70,"&lt;&gt;0")</f>
        <v>1</v>
      </c>
    </row>
    <row r="310" spans="1:2">
      <c r="A310" s="2">
        <f>1-COUNTIF('may30'!$G310:$G$1188,"=0")/COUNTIF('may30'!$G$1:$G$70,"=0")</f>
        <v>-174.8</v>
      </c>
      <c r="B310" s="2">
        <f>COUNTIF('may30'!$G$1:$G70,"&lt;&gt;0")/COUNTIF('may30'!$G$1:$G$70,"&lt;&gt;0")</f>
        <v>1</v>
      </c>
    </row>
    <row r="311" spans="1:2">
      <c r="A311" s="2">
        <f>1-COUNTIF('may30'!$G311:$G$1188,"=0")/COUNTIF('may30'!$G$1:$G$70,"=0")</f>
        <v>-174.6</v>
      </c>
      <c r="B311" s="2">
        <f>COUNTIF('may30'!$G$1:$G70,"&lt;&gt;0")/COUNTIF('may30'!$G$1:$G$70,"&lt;&gt;0")</f>
        <v>1</v>
      </c>
    </row>
    <row r="312" spans="1:2">
      <c r="A312" s="2">
        <f>1-COUNTIF('may30'!$G312:$G$1188,"=0")/COUNTIF('may30'!$G$1:$G$70,"=0")</f>
        <v>-174.4</v>
      </c>
      <c r="B312" s="2">
        <f>COUNTIF('may30'!$G$1:$G70,"&lt;&gt;0")/COUNTIF('may30'!$G$1:$G$70,"&lt;&gt;0")</f>
        <v>1</v>
      </c>
    </row>
    <row r="313" spans="1:2">
      <c r="A313" s="2">
        <f>1-COUNTIF('may30'!$G313:$G$1188,"=0")/COUNTIF('may30'!$G$1:$G$70,"=0")</f>
        <v>-174.2</v>
      </c>
      <c r="B313" s="2">
        <f>COUNTIF('may30'!$G$1:$G70,"&lt;&gt;0")/COUNTIF('may30'!$G$1:$G$70,"&lt;&gt;0")</f>
        <v>1</v>
      </c>
    </row>
    <row r="314" spans="1:2">
      <c r="A314" s="2">
        <f>1-COUNTIF('may30'!$G314:$G$1188,"=0")/COUNTIF('may30'!$G$1:$G$70,"=0")</f>
        <v>-174</v>
      </c>
      <c r="B314" s="2">
        <f>COUNTIF('may30'!$G$1:$G70,"&lt;&gt;0")/COUNTIF('may30'!$G$1:$G$70,"&lt;&gt;0")</f>
        <v>1</v>
      </c>
    </row>
    <row r="315" spans="1:2">
      <c r="A315" s="2">
        <f>1-COUNTIF('may30'!$G315:$G$1188,"=0")/COUNTIF('may30'!$G$1:$G$70,"=0")</f>
        <v>-173.8</v>
      </c>
      <c r="B315" s="2">
        <f>COUNTIF('may30'!$G$1:$G70,"&lt;&gt;0")/COUNTIF('may30'!$G$1:$G$70,"&lt;&gt;0")</f>
        <v>1</v>
      </c>
    </row>
    <row r="316" spans="1:2">
      <c r="A316" s="2">
        <f>1-COUNTIF('may30'!$G316:$G$1188,"=0")/COUNTIF('may30'!$G$1:$G$70,"=0")</f>
        <v>-173.6</v>
      </c>
      <c r="B316" s="2">
        <f>COUNTIF('may30'!$G$1:$G70,"&lt;&gt;0")/COUNTIF('may30'!$G$1:$G$70,"&lt;&gt;0")</f>
        <v>1</v>
      </c>
    </row>
    <row r="317" spans="1:2">
      <c r="A317" s="2">
        <f>1-COUNTIF('may30'!$G317:$G$1188,"=0")/COUNTIF('may30'!$G$1:$G$70,"=0")</f>
        <v>-173.4</v>
      </c>
      <c r="B317" s="2">
        <f>COUNTIF('may30'!$G$1:$G70,"&lt;&gt;0")/COUNTIF('may30'!$G$1:$G$70,"&lt;&gt;0")</f>
        <v>1</v>
      </c>
    </row>
    <row r="318" spans="1:2">
      <c r="A318" s="2">
        <f>1-COUNTIF('may30'!$G318:$G$1188,"=0")/COUNTIF('may30'!$G$1:$G$70,"=0")</f>
        <v>-173.2</v>
      </c>
      <c r="B318" s="2">
        <f>COUNTIF('may30'!$G$1:$G70,"&lt;&gt;0")/COUNTIF('may30'!$G$1:$G$70,"&lt;&gt;0")</f>
        <v>1</v>
      </c>
    </row>
    <row r="319" spans="1:2">
      <c r="A319" s="2">
        <f>1-COUNTIF('may30'!$G319:$G$1188,"=0")/COUNTIF('may30'!$G$1:$G$70,"=0")</f>
        <v>-173</v>
      </c>
      <c r="B319" s="2">
        <f>COUNTIF('may30'!$G$1:$G70,"&lt;&gt;0")/COUNTIF('may30'!$G$1:$G$70,"&lt;&gt;0")</f>
        <v>1</v>
      </c>
    </row>
    <row r="320" spans="1:2">
      <c r="A320" s="2">
        <f>1-COUNTIF('may30'!$G320:$G$1188,"=0")/COUNTIF('may30'!$G$1:$G$70,"=0")</f>
        <v>-172.8</v>
      </c>
      <c r="B320" s="2">
        <f>COUNTIF('may30'!$G$1:$G70,"&lt;&gt;0")/COUNTIF('may30'!$G$1:$G$70,"&lt;&gt;0")</f>
        <v>1</v>
      </c>
    </row>
    <row r="321" spans="1:2">
      <c r="A321" s="2">
        <f>1-COUNTIF('may30'!$G321:$G$1188,"=0")/COUNTIF('may30'!$G$1:$G$70,"=0")</f>
        <v>-172.6</v>
      </c>
      <c r="B321" s="2">
        <f>COUNTIF('may30'!$G$1:$G70,"&lt;&gt;0")/COUNTIF('may30'!$G$1:$G$70,"&lt;&gt;0")</f>
        <v>1</v>
      </c>
    </row>
    <row r="322" spans="1:2">
      <c r="A322" s="2">
        <f>1-COUNTIF('may30'!$G322:$G$1188,"=0")/COUNTIF('may30'!$G$1:$G$70,"=0")</f>
        <v>-172.4</v>
      </c>
      <c r="B322" s="2">
        <f>COUNTIF('may30'!$G$1:$G70,"&lt;&gt;0")/COUNTIF('may30'!$G$1:$G$70,"&lt;&gt;0")</f>
        <v>1</v>
      </c>
    </row>
    <row r="323" spans="1:2">
      <c r="A323" s="2">
        <f>1-COUNTIF('may30'!$G323:$G$1188,"=0")/COUNTIF('may30'!$G$1:$G$70,"=0")</f>
        <v>-172.2</v>
      </c>
      <c r="B323" s="2">
        <f>COUNTIF('may30'!$G$1:$G70,"&lt;&gt;0")/COUNTIF('may30'!$G$1:$G$70,"&lt;&gt;0")</f>
        <v>1</v>
      </c>
    </row>
    <row r="324" spans="1:2">
      <c r="A324" s="2">
        <f>1-COUNTIF('may30'!$G324:$G$1188,"=0")/COUNTIF('may30'!$G$1:$G$70,"=0")</f>
        <v>-172</v>
      </c>
      <c r="B324" s="2">
        <f>COUNTIF('may30'!$G$1:$G70,"&lt;&gt;0")/COUNTIF('may30'!$G$1:$G$70,"&lt;&gt;0")</f>
        <v>1</v>
      </c>
    </row>
    <row r="325" spans="1:2">
      <c r="A325" s="2">
        <f>1-COUNTIF('may30'!$G325:$G$1188,"=0")/COUNTIF('may30'!$G$1:$G$70,"=0")</f>
        <v>-171.8</v>
      </c>
      <c r="B325" s="2">
        <f>COUNTIF('may30'!$G$1:$G70,"&lt;&gt;0")/COUNTIF('may30'!$G$1:$G$70,"&lt;&gt;0")</f>
        <v>1</v>
      </c>
    </row>
    <row r="326" spans="1:2">
      <c r="A326" s="2">
        <f>1-COUNTIF('may30'!$G326:$G$1188,"=0")/COUNTIF('may30'!$G$1:$G$70,"=0")</f>
        <v>-171.6</v>
      </c>
      <c r="B326" s="2">
        <f>COUNTIF('may30'!$G$1:$G70,"&lt;&gt;0")/COUNTIF('may30'!$G$1:$G$70,"&lt;&gt;0")</f>
        <v>1</v>
      </c>
    </row>
    <row r="327" spans="1:2">
      <c r="A327" s="2">
        <f>1-COUNTIF('may30'!$G327:$G$1188,"=0")/COUNTIF('may30'!$G$1:$G$70,"=0")</f>
        <v>-171.4</v>
      </c>
      <c r="B327" s="2">
        <f>COUNTIF('may30'!$G$1:$G70,"&lt;&gt;0")/COUNTIF('may30'!$G$1:$G$70,"&lt;&gt;0")</f>
        <v>1</v>
      </c>
    </row>
    <row r="328" spans="1:2">
      <c r="A328" s="2">
        <f>1-COUNTIF('may30'!$G328:$G$1188,"=0")/COUNTIF('may30'!$G$1:$G$70,"=0")</f>
        <v>-171.2</v>
      </c>
      <c r="B328" s="2">
        <f>COUNTIF('may30'!$G$1:$G70,"&lt;&gt;0")/COUNTIF('may30'!$G$1:$G$70,"&lt;&gt;0")</f>
        <v>1</v>
      </c>
    </row>
    <row r="329" spans="1:2">
      <c r="A329" s="2">
        <f>1-COUNTIF('may30'!$G329:$G$1188,"=0")/COUNTIF('may30'!$G$1:$G$70,"=0")</f>
        <v>-171</v>
      </c>
      <c r="B329" s="2">
        <f>COUNTIF('may30'!$G$1:$G70,"&lt;&gt;0")/COUNTIF('may30'!$G$1:$G$70,"&lt;&gt;0")</f>
        <v>1</v>
      </c>
    </row>
    <row r="330" spans="1:2">
      <c r="A330" s="2">
        <f>1-COUNTIF('may30'!$G330:$G$1188,"=0")/COUNTIF('may30'!$G$1:$G$70,"=0")</f>
        <v>-170.8</v>
      </c>
      <c r="B330" s="2">
        <f>COUNTIF('may30'!$G$1:$G70,"&lt;&gt;0")/COUNTIF('may30'!$G$1:$G$70,"&lt;&gt;0")</f>
        <v>1</v>
      </c>
    </row>
    <row r="331" spans="1:2">
      <c r="A331" s="2">
        <f>1-COUNTIF('may30'!$G331:$G$1188,"=0")/COUNTIF('may30'!$G$1:$G$70,"=0")</f>
        <v>-170.6</v>
      </c>
      <c r="B331" s="2">
        <f>COUNTIF('may30'!$G$1:$G70,"&lt;&gt;0")/COUNTIF('may30'!$G$1:$G$70,"&lt;&gt;0")</f>
        <v>1</v>
      </c>
    </row>
    <row r="332" spans="1:2">
      <c r="A332" s="2">
        <f>1-COUNTIF('may30'!$G332:$G$1188,"=0")/COUNTIF('may30'!$G$1:$G$70,"=0")</f>
        <v>-170.4</v>
      </c>
      <c r="B332" s="2">
        <f>COUNTIF('may30'!$G$1:$G70,"&lt;&gt;0")/COUNTIF('may30'!$G$1:$G$70,"&lt;&gt;0")</f>
        <v>1</v>
      </c>
    </row>
    <row r="333" spans="1:2">
      <c r="A333" s="2">
        <f>1-COUNTIF('may30'!$G333:$G$1188,"=0")/COUNTIF('may30'!$G$1:$G$70,"=0")</f>
        <v>-170.2</v>
      </c>
      <c r="B333" s="2">
        <f>COUNTIF('may30'!$G$1:$G70,"&lt;&gt;0")/COUNTIF('may30'!$G$1:$G$70,"&lt;&gt;0")</f>
        <v>1</v>
      </c>
    </row>
    <row r="334" spans="1:2">
      <c r="A334" s="2">
        <f>1-COUNTIF('may30'!$G334:$G$1188,"=0")/COUNTIF('may30'!$G$1:$G$70,"=0")</f>
        <v>-170</v>
      </c>
      <c r="B334" s="2">
        <f>COUNTIF('may30'!$G$1:$G70,"&lt;&gt;0")/COUNTIF('may30'!$G$1:$G$70,"&lt;&gt;0")</f>
        <v>1</v>
      </c>
    </row>
    <row r="335" spans="1:2">
      <c r="A335" s="2">
        <f>1-COUNTIF('may30'!$G335:$G$1188,"=0")/COUNTIF('may30'!$G$1:$G$70,"=0")</f>
        <v>-169.8</v>
      </c>
      <c r="B335" s="2">
        <f>COUNTIF('may30'!$G$1:$G70,"&lt;&gt;0")/COUNTIF('may30'!$G$1:$G$70,"&lt;&gt;0")</f>
        <v>1</v>
      </c>
    </row>
    <row r="336" spans="1:2">
      <c r="A336" s="2">
        <f>1-COUNTIF('may30'!$G336:$G$1188,"=0")/COUNTIF('may30'!$G$1:$G$70,"=0")</f>
        <v>-169.6</v>
      </c>
      <c r="B336" s="2">
        <f>COUNTIF('may30'!$G$1:$G70,"&lt;&gt;0")/COUNTIF('may30'!$G$1:$G$70,"&lt;&gt;0")</f>
        <v>1</v>
      </c>
    </row>
    <row r="337" spans="1:2">
      <c r="A337" s="2">
        <f>1-COUNTIF('may30'!$G337:$G$1188,"=0")/COUNTIF('may30'!$G$1:$G$70,"=0")</f>
        <v>-169.4</v>
      </c>
      <c r="B337" s="2">
        <f>COUNTIF('may30'!$G$1:$G70,"&lt;&gt;0")/COUNTIF('may30'!$G$1:$G$70,"&lt;&gt;0")</f>
        <v>1</v>
      </c>
    </row>
    <row r="338" spans="1:2">
      <c r="A338" s="2">
        <f>1-COUNTIF('may30'!$G338:$G$1188,"=0")/COUNTIF('may30'!$G$1:$G$70,"=0")</f>
        <v>-169.2</v>
      </c>
      <c r="B338" s="2">
        <f>COUNTIF('may30'!$G$1:$G70,"&lt;&gt;0")/COUNTIF('may30'!$G$1:$G$70,"&lt;&gt;0")</f>
        <v>1</v>
      </c>
    </row>
    <row r="339" spans="1:2">
      <c r="A339" s="2">
        <f>1-COUNTIF('may30'!$G339:$G$1188,"=0")/COUNTIF('may30'!$G$1:$G$70,"=0")</f>
        <v>-169</v>
      </c>
      <c r="B339" s="2">
        <f>COUNTIF('may30'!$G$1:$G70,"&lt;&gt;0")/COUNTIF('may30'!$G$1:$G$70,"&lt;&gt;0")</f>
        <v>1</v>
      </c>
    </row>
    <row r="340" spans="1:2">
      <c r="A340" s="2">
        <f>1-COUNTIF('may30'!$G340:$G$1188,"=0")/COUNTIF('may30'!$G$1:$G$70,"=0")</f>
        <v>-168.8</v>
      </c>
      <c r="B340" s="2">
        <f>COUNTIF('may30'!$G$1:$G70,"&lt;&gt;0")/COUNTIF('may30'!$G$1:$G$70,"&lt;&gt;0")</f>
        <v>1</v>
      </c>
    </row>
    <row r="341" spans="1:2">
      <c r="A341" s="2">
        <f>1-COUNTIF('may30'!$G341:$G$1188,"=0")/COUNTIF('may30'!$G$1:$G$70,"=0")</f>
        <v>-168.6</v>
      </c>
      <c r="B341" s="2">
        <f>COUNTIF('may30'!$G$1:$G70,"&lt;&gt;0")/COUNTIF('may30'!$G$1:$G$70,"&lt;&gt;0")</f>
        <v>1</v>
      </c>
    </row>
    <row r="342" spans="1:2">
      <c r="A342" s="2">
        <f>1-COUNTIF('may30'!$G342:$G$1188,"=0")/COUNTIF('may30'!$G$1:$G$70,"=0")</f>
        <v>-168.4</v>
      </c>
      <c r="B342" s="2">
        <f>COUNTIF('may30'!$G$1:$G70,"&lt;&gt;0")/COUNTIF('may30'!$G$1:$G$70,"&lt;&gt;0")</f>
        <v>1</v>
      </c>
    </row>
    <row r="343" spans="1:2">
      <c r="A343" s="2">
        <f>1-COUNTIF('may30'!$G343:$G$1188,"=0")/COUNTIF('may30'!$G$1:$G$70,"=0")</f>
        <v>-168.2</v>
      </c>
      <c r="B343" s="2">
        <f>COUNTIF('may30'!$G$1:$G70,"&lt;&gt;0")/COUNTIF('may30'!$G$1:$G$70,"&lt;&gt;0")</f>
        <v>1</v>
      </c>
    </row>
    <row r="344" spans="1:2">
      <c r="A344" s="2">
        <f>1-COUNTIF('may30'!$G344:$G$1188,"=0")/COUNTIF('may30'!$G$1:$G$70,"=0")</f>
        <v>-168</v>
      </c>
      <c r="B344" s="2">
        <f>COUNTIF('may30'!$G$1:$G70,"&lt;&gt;0")/COUNTIF('may30'!$G$1:$G$70,"&lt;&gt;0")</f>
        <v>1</v>
      </c>
    </row>
    <row r="345" spans="1:2">
      <c r="A345" s="2">
        <f>1-COUNTIF('may30'!$G345:$G$1188,"=0")/COUNTIF('may30'!$G$1:$G$70,"=0")</f>
        <v>-167.8</v>
      </c>
      <c r="B345" s="2">
        <f>COUNTIF('may30'!$G$1:$G70,"&lt;&gt;0")/COUNTIF('may30'!$G$1:$G$70,"&lt;&gt;0")</f>
        <v>1</v>
      </c>
    </row>
    <row r="346" spans="1:2">
      <c r="A346" s="2">
        <f>1-COUNTIF('may30'!$G346:$G$1188,"=0")/COUNTIF('may30'!$G$1:$G$70,"=0")</f>
        <v>-167.6</v>
      </c>
      <c r="B346" s="2">
        <f>COUNTIF('may30'!$G$1:$G70,"&lt;&gt;0")/COUNTIF('may30'!$G$1:$G$70,"&lt;&gt;0")</f>
        <v>1</v>
      </c>
    </row>
    <row r="347" spans="1:2">
      <c r="A347" s="2">
        <f>1-COUNTIF('may30'!$G347:$G$1188,"=0")/COUNTIF('may30'!$G$1:$G$70,"=0")</f>
        <v>-167.4</v>
      </c>
      <c r="B347" s="2">
        <f>COUNTIF('may30'!$G$1:$G70,"&lt;&gt;0")/COUNTIF('may30'!$G$1:$G$70,"&lt;&gt;0")</f>
        <v>1</v>
      </c>
    </row>
    <row r="348" spans="1:2">
      <c r="A348" s="2">
        <f>1-COUNTIF('may30'!$G348:$G$1188,"=0")/COUNTIF('may30'!$G$1:$G$70,"=0")</f>
        <v>-167.2</v>
      </c>
      <c r="B348" s="2">
        <f>COUNTIF('may30'!$G$1:$G70,"&lt;&gt;0")/COUNTIF('may30'!$G$1:$G$70,"&lt;&gt;0")</f>
        <v>1</v>
      </c>
    </row>
    <row r="349" spans="1:2">
      <c r="A349" s="2">
        <f>1-COUNTIF('may30'!$G349:$G$1188,"=0")/COUNTIF('may30'!$G$1:$G$70,"=0")</f>
        <v>-167</v>
      </c>
      <c r="B349" s="2">
        <f>COUNTIF('may30'!$G$1:$G70,"&lt;&gt;0")/COUNTIF('may30'!$G$1:$G$70,"&lt;&gt;0")</f>
        <v>1</v>
      </c>
    </row>
    <row r="350" spans="1:2">
      <c r="A350" s="2">
        <f>1-COUNTIF('may30'!$G350:$G$1188,"=0")/COUNTIF('may30'!$G$1:$G$70,"=0")</f>
        <v>-166.8</v>
      </c>
      <c r="B350" s="2">
        <f>COUNTIF('may30'!$G$1:$G70,"&lt;&gt;0")/COUNTIF('may30'!$G$1:$G$70,"&lt;&gt;0")</f>
        <v>1</v>
      </c>
    </row>
    <row r="351" spans="1:2">
      <c r="A351" s="2">
        <f>1-COUNTIF('may30'!$G351:$G$1188,"=0")/COUNTIF('may30'!$G$1:$G$70,"=0")</f>
        <v>-166.6</v>
      </c>
      <c r="B351" s="2">
        <f>COUNTIF('may30'!$G$1:$G70,"&lt;&gt;0")/COUNTIF('may30'!$G$1:$G$70,"&lt;&gt;0")</f>
        <v>1</v>
      </c>
    </row>
    <row r="352" spans="1:2">
      <c r="A352" s="2">
        <f>1-COUNTIF('may30'!$G352:$G$1188,"=0")/COUNTIF('may30'!$G$1:$G$70,"=0")</f>
        <v>-166.4</v>
      </c>
      <c r="B352" s="2">
        <f>COUNTIF('may30'!$G$1:$G70,"&lt;&gt;0")/COUNTIF('may30'!$G$1:$G$70,"&lt;&gt;0")</f>
        <v>1</v>
      </c>
    </row>
    <row r="353" spans="1:2">
      <c r="A353" s="2">
        <f>1-COUNTIF('may30'!$G353:$G$1188,"=0")/COUNTIF('may30'!$G$1:$G$70,"=0")</f>
        <v>-166.2</v>
      </c>
      <c r="B353" s="2">
        <f>COUNTIF('may30'!$G$1:$G70,"&lt;&gt;0")/COUNTIF('may30'!$G$1:$G$70,"&lt;&gt;0")</f>
        <v>1</v>
      </c>
    </row>
    <row r="354" spans="1:2">
      <c r="A354" s="2">
        <f>1-COUNTIF('may30'!$G354:$G$1188,"=0")/COUNTIF('may30'!$G$1:$G$70,"=0")</f>
        <v>-166</v>
      </c>
      <c r="B354" s="2">
        <f>COUNTIF('may30'!$G$1:$G70,"&lt;&gt;0")/COUNTIF('may30'!$G$1:$G$70,"&lt;&gt;0")</f>
        <v>1</v>
      </c>
    </row>
    <row r="355" spans="1:2">
      <c r="A355" s="2">
        <f>1-COUNTIF('may30'!$G355:$G$1188,"=0")/COUNTIF('may30'!$G$1:$G$70,"=0")</f>
        <v>-165.8</v>
      </c>
      <c r="B355" s="2">
        <f>COUNTIF('may30'!$G$1:$G70,"&lt;&gt;0")/COUNTIF('may30'!$G$1:$G$70,"&lt;&gt;0")</f>
        <v>1</v>
      </c>
    </row>
    <row r="356" spans="1:2">
      <c r="A356" s="2">
        <f>1-COUNTIF('may30'!$G356:$G$1188,"=0")/COUNTIF('may30'!$G$1:$G$70,"=0")</f>
        <v>-165.6</v>
      </c>
      <c r="B356" s="2">
        <f>COUNTIF('may30'!$G$1:$G70,"&lt;&gt;0")/COUNTIF('may30'!$G$1:$G$70,"&lt;&gt;0")</f>
        <v>1</v>
      </c>
    </row>
    <row r="357" spans="1:2">
      <c r="A357" s="2">
        <f>1-COUNTIF('may30'!$G357:$G$1188,"=0")/COUNTIF('may30'!$G$1:$G$70,"=0")</f>
        <v>-165.4</v>
      </c>
      <c r="B357" s="2">
        <f>COUNTIF('may30'!$G$1:$G70,"&lt;&gt;0")/COUNTIF('may30'!$G$1:$G$70,"&lt;&gt;0")</f>
        <v>1</v>
      </c>
    </row>
    <row r="358" spans="1:2">
      <c r="A358" s="2">
        <f>1-COUNTIF('may30'!$G358:$G$1188,"=0")/COUNTIF('may30'!$G$1:$G$70,"=0")</f>
        <v>-165.2</v>
      </c>
      <c r="B358" s="2">
        <f>COUNTIF('may30'!$G$1:$G70,"&lt;&gt;0")/COUNTIF('may30'!$G$1:$G$70,"&lt;&gt;0")</f>
        <v>1</v>
      </c>
    </row>
    <row r="359" spans="1:2">
      <c r="A359" s="2">
        <f>1-COUNTIF('may30'!$G359:$G$1188,"=0")/COUNTIF('may30'!$G$1:$G$70,"=0")</f>
        <v>-165</v>
      </c>
      <c r="B359" s="2">
        <f>COUNTIF('may30'!$G$1:$G70,"&lt;&gt;0")/COUNTIF('may30'!$G$1:$G$70,"&lt;&gt;0")</f>
        <v>1</v>
      </c>
    </row>
    <row r="360" spans="1:2">
      <c r="A360" s="2">
        <f>1-COUNTIF('may30'!$G360:$G$1188,"=0")/COUNTIF('may30'!$G$1:$G$70,"=0")</f>
        <v>-164.8</v>
      </c>
      <c r="B360" s="2">
        <f>COUNTIF('may30'!$G$1:$G70,"&lt;&gt;0")/COUNTIF('may30'!$G$1:$G$70,"&lt;&gt;0")</f>
        <v>1</v>
      </c>
    </row>
    <row r="361" spans="1:2">
      <c r="A361" s="2">
        <f>1-COUNTIF('may30'!$G361:$G$1188,"=0")/COUNTIF('may30'!$G$1:$G$70,"=0")</f>
        <v>-164.6</v>
      </c>
      <c r="B361" s="2">
        <f>COUNTIF('may30'!$G$1:$G70,"&lt;&gt;0")/COUNTIF('may30'!$G$1:$G$70,"&lt;&gt;0")</f>
        <v>1</v>
      </c>
    </row>
    <row r="362" spans="1:2">
      <c r="A362" s="2">
        <f>1-COUNTIF('may30'!$G362:$G$1188,"=0")/COUNTIF('may30'!$G$1:$G$70,"=0")</f>
        <v>-164.4</v>
      </c>
      <c r="B362" s="2">
        <f>COUNTIF('may30'!$G$1:$G70,"&lt;&gt;0")/COUNTIF('may30'!$G$1:$G$70,"&lt;&gt;0")</f>
        <v>1</v>
      </c>
    </row>
    <row r="363" spans="1:2">
      <c r="A363" s="2">
        <f>1-COUNTIF('may30'!$G363:$G$1188,"=0")/COUNTIF('may30'!$G$1:$G$70,"=0")</f>
        <v>-164.2</v>
      </c>
      <c r="B363" s="2">
        <f>COUNTIF('may30'!$G$1:$G70,"&lt;&gt;0")/COUNTIF('may30'!$G$1:$G$70,"&lt;&gt;0")</f>
        <v>1</v>
      </c>
    </row>
    <row r="364" spans="1:2">
      <c r="A364" s="2">
        <f>1-COUNTIF('may30'!$G364:$G$1188,"=0")/COUNTIF('may30'!$G$1:$G$70,"=0")</f>
        <v>-164</v>
      </c>
      <c r="B364" s="2">
        <f>COUNTIF('may30'!$G$1:$G70,"&lt;&gt;0")/COUNTIF('may30'!$G$1:$G$70,"&lt;&gt;0")</f>
        <v>1</v>
      </c>
    </row>
    <row r="365" spans="1:2">
      <c r="A365" s="2">
        <f>1-COUNTIF('may30'!$G365:$G$1188,"=0")/COUNTIF('may30'!$G$1:$G$70,"=0")</f>
        <v>-163.80000000000001</v>
      </c>
      <c r="B365" s="2">
        <f>COUNTIF('may30'!$G$1:$G70,"&lt;&gt;0")/COUNTIF('may30'!$G$1:$G$70,"&lt;&gt;0")</f>
        <v>1</v>
      </c>
    </row>
    <row r="366" spans="1:2">
      <c r="A366" s="2">
        <f>1-COUNTIF('may30'!$G366:$G$1188,"=0")/COUNTIF('may30'!$G$1:$G$70,"=0")</f>
        <v>-163.6</v>
      </c>
      <c r="B366" s="2">
        <f>COUNTIF('may30'!$G$1:$G70,"&lt;&gt;0")/COUNTIF('may30'!$G$1:$G$70,"&lt;&gt;0")</f>
        <v>1</v>
      </c>
    </row>
    <row r="367" spans="1:2">
      <c r="A367" s="2">
        <f>1-COUNTIF('may30'!$G367:$G$1188,"=0")/COUNTIF('may30'!$G$1:$G$70,"=0")</f>
        <v>-163.4</v>
      </c>
      <c r="B367" s="2">
        <f>COUNTIF('may30'!$G$1:$G70,"&lt;&gt;0")/COUNTIF('may30'!$G$1:$G$70,"&lt;&gt;0")</f>
        <v>1</v>
      </c>
    </row>
    <row r="368" spans="1:2">
      <c r="A368" s="2">
        <f>1-COUNTIF('may30'!$G368:$G$1188,"=0")/COUNTIF('may30'!$G$1:$G$70,"=0")</f>
        <v>-163.19999999999999</v>
      </c>
      <c r="B368" s="2">
        <f>COUNTIF('may30'!$G$1:$G70,"&lt;&gt;0")/COUNTIF('may30'!$G$1:$G$70,"&lt;&gt;0")</f>
        <v>1</v>
      </c>
    </row>
    <row r="369" spans="1:2">
      <c r="A369" s="2">
        <f>1-COUNTIF('may30'!$G369:$G$1188,"=0")/COUNTIF('may30'!$G$1:$G$70,"=0")</f>
        <v>-163</v>
      </c>
      <c r="B369" s="2">
        <f>COUNTIF('may30'!$G$1:$G70,"&lt;&gt;0")/COUNTIF('may30'!$G$1:$G$70,"&lt;&gt;0")</f>
        <v>1</v>
      </c>
    </row>
    <row r="370" spans="1:2">
      <c r="A370" s="2">
        <f>1-COUNTIF('may30'!$G370:$G$1188,"=0")/COUNTIF('may30'!$G$1:$G$70,"=0")</f>
        <v>-162.80000000000001</v>
      </c>
      <c r="B370" s="2">
        <f>COUNTIF('may30'!$G$1:$G70,"&lt;&gt;0")/COUNTIF('may30'!$G$1:$G$70,"&lt;&gt;0")</f>
        <v>1</v>
      </c>
    </row>
    <row r="371" spans="1:2">
      <c r="A371" s="2">
        <f>1-COUNTIF('may30'!$G371:$G$1188,"=0")/COUNTIF('may30'!$G$1:$G$70,"=0")</f>
        <v>-162.6</v>
      </c>
      <c r="B371" s="2">
        <f>COUNTIF('may30'!$G$1:$G70,"&lt;&gt;0")/COUNTIF('may30'!$G$1:$G$70,"&lt;&gt;0")</f>
        <v>1</v>
      </c>
    </row>
    <row r="372" spans="1:2">
      <c r="A372" s="2">
        <f>1-COUNTIF('may30'!$G372:$G$1188,"=0")/COUNTIF('may30'!$G$1:$G$70,"=0")</f>
        <v>-162.4</v>
      </c>
      <c r="B372" s="2">
        <f>COUNTIF('may30'!$G$1:$G70,"&lt;&gt;0")/COUNTIF('may30'!$G$1:$G$70,"&lt;&gt;0")</f>
        <v>1</v>
      </c>
    </row>
    <row r="373" spans="1:2">
      <c r="A373" s="2">
        <f>1-COUNTIF('may30'!$G373:$G$1188,"=0")/COUNTIF('may30'!$G$1:$G$70,"=0")</f>
        <v>-162.19999999999999</v>
      </c>
      <c r="B373" s="2">
        <f>COUNTIF('may30'!$G$1:$G70,"&lt;&gt;0")/COUNTIF('may30'!$G$1:$G$70,"&lt;&gt;0")</f>
        <v>1</v>
      </c>
    </row>
    <row r="374" spans="1:2">
      <c r="A374" s="2">
        <f>1-COUNTIF('may30'!$G374:$G$1188,"=0")/COUNTIF('may30'!$G$1:$G$70,"=0")</f>
        <v>-162</v>
      </c>
      <c r="B374" s="2">
        <f>COUNTIF('may30'!$G$1:$G70,"&lt;&gt;0")/COUNTIF('may30'!$G$1:$G$70,"&lt;&gt;0")</f>
        <v>1</v>
      </c>
    </row>
    <row r="375" spans="1:2">
      <c r="A375" s="2">
        <f>1-COUNTIF('may30'!$G375:$G$1188,"=0")/COUNTIF('may30'!$G$1:$G$70,"=0")</f>
        <v>-161.80000000000001</v>
      </c>
      <c r="B375" s="2">
        <f>COUNTIF('may30'!$G$1:$G70,"&lt;&gt;0")/COUNTIF('may30'!$G$1:$G$70,"&lt;&gt;0")</f>
        <v>1</v>
      </c>
    </row>
    <row r="376" spans="1:2">
      <c r="A376" s="2">
        <f>1-COUNTIF('may30'!$G376:$G$1188,"=0")/COUNTIF('may30'!$G$1:$G$70,"=0")</f>
        <v>-161.6</v>
      </c>
      <c r="B376" s="2">
        <f>COUNTIF('may30'!$G$1:$G70,"&lt;&gt;0")/COUNTIF('may30'!$G$1:$G$70,"&lt;&gt;0")</f>
        <v>1</v>
      </c>
    </row>
    <row r="377" spans="1:2">
      <c r="A377" s="2">
        <f>1-COUNTIF('may30'!$G377:$G$1188,"=0")/COUNTIF('may30'!$G$1:$G$70,"=0")</f>
        <v>-161.4</v>
      </c>
      <c r="B377" s="2">
        <f>COUNTIF('may30'!$G$1:$G70,"&lt;&gt;0")/COUNTIF('may30'!$G$1:$G$70,"&lt;&gt;0")</f>
        <v>1</v>
      </c>
    </row>
    <row r="378" spans="1:2">
      <c r="A378" s="2">
        <f>1-COUNTIF('may30'!$G378:$G$1188,"=0")/COUNTIF('may30'!$G$1:$G$70,"=0")</f>
        <v>-161.19999999999999</v>
      </c>
      <c r="B378" s="2">
        <f>COUNTIF('may30'!$G$1:$G70,"&lt;&gt;0")/COUNTIF('may30'!$G$1:$G$70,"&lt;&gt;0")</f>
        <v>1</v>
      </c>
    </row>
    <row r="379" spans="1:2">
      <c r="A379" s="2">
        <f>1-COUNTIF('may30'!$G379:$G$1188,"=0")/COUNTIF('may30'!$G$1:$G$70,"=0")</f>
        <v>-161</v>
      </c>
      <c r="B379" s="2">
        <f>COUNTIF('may30'!$G$1:$G70,"&lt;&gt;0")/COUNTIF('may30'!$G$1:$G$70,"&lt;&gt;0")</f>
        <v>1</v>
      </c>
    </row>
    <row r="380" spans="1:2">
      <c r="A380" s="2">
        <f>1-COUNTIF('may30'!$G380:$G$1188,"=0")/COUNTIF('may30'!$G$1:$G$70,"=0")</f>
        <v>-160.80000000000001</v>
      </c>
      <c r="B380" s="2">
        <f>COUNTIF('may30'!$G$1:$G70,"&lt;&gt;0")/COUNTIF('may30'!$G$1:$G$70,"&lt;&gt;0")</f>
        <v>1</v>
      </c>
    </row>
    <row r="381" spans="1:2">
      <c r="A381" s="2">
        <f>1-COUNTIF('may30'!$G381:$G$1188,"=0")/COUNTIF('may30'!$G$1:$G$70,"=0")</f>
        <v>-160.6</v>
      </c>
      <c r="B381" s="2">
        <f>COUNTIF('may30'!$G$1:$G70,"&lt;&gt;0")/COUNTIF('may30'!$G$1:$G$70,"&lt;&gt;0")</f>
        <v>1</v>
      </c>
    </row>
    <row r="382" spans="1:2">
      <c r="A382" s="2">
        <f>1-COUNTIF('may30'!$G382:$G$1188,"=0")/COUNTIF('may30'!$G$1:$G$70,"=0")</f>
        <v>-160.4</v>
      </c>
      <c r="B382" s="2">
        <f>COUNTIF('may30'!$G$1:$G70,"&lt;&gt;0")/COUNTIF('may30'!$G$1:$G$70,"&lt;&gt;0")</f>
        <v>1</v>
      </c>
    </row>
    <row r="383" spans="1:2">
      <c r="A383" s="2">
        <f>1-COUNTIF('may30'!$G383:$G$1188,"=0")/COUNTIF('may30'!$G$1:$G$70,"=0")</f>
        <v>-160.19999999999999</v>
      </c>
      <c r="B383" s="2">
        <f>COUNTIF('may30'!$G$1:$G70,"&lt;&gt;0")/COUNTIF('may30'!$G$1:$G$70,"&lt;&gt;0")</f>
        <v>1</v>
      </c>
    </row>
    <row r="384" spans="1:2">
      <c r="A384" s="2">
        <f>1-COUNTIF('may30'!$G384:$G$1188,"=0")/COUNTIF('may30'!$G$1:$G$70,"=0")</f>
        <v>-160</v>
      </c>
      <c r="B384" s="2">
        <f>COUNTIF('may30'!$G$1:$G70,"&lt;&gt;0")/COUNTIF('may30'!$G$1:$G$70,"&lt;&gt;0")</f>
        <v>1</v>
      </c>
    </row>
    <row r="385" spans="1:2">
      <c r="A385" s="2">
        <f>1-COUNTIF('may30'!$G385:$G$1188,"=0")/COUNTIF('may30'!$G$1:$G$70,"=0")</f>
        <v>-159.80000000000001</v>
      </c>
      <c r="B385" s="2">
        <f>COUNTIF('may30'!$G$1:$G70,"&lt;&gt;0")/COUNTIF('may30'!$G$1:$G$70,"&lt;&gt;0")</f>
        <v>1</v>
      </c>
    </row>
    <row r="386" spans="1:2">
      <c r="A386" s="2">
        <f>1-COUNTIF('may30'!$G386:$G$1188,"=0")/COUNTIF('may30'!$G$1:$G$70,"=0")</f>
        <v>-159.6</v>
      </c>
      <c r="B386" s="2">
        <f>COUNTIF('may30'!$G$1:$G70,"&lt;&gt;0")/COUNTIF('may30'!$G$1:$G$70,"&lt;&gt;0")</f>
        <v>1</v>
      </c>
    </row>
    <row r="387" spans="1:2">
      <c r="A387" s="2">
        <f>1-COUNTIF('may30'!$G387:$G$1188,"=0")/COUNTIF('may30'!$G$1:$G$70,"=0")</f>
        <v>-159.4</v>
      </c>
      <c r="B387" s="2">
        <f>COUNTIF('may30'!$G$1:$G70,"&lt;&gt;0")/COUNTIF('may30'!$G$1:$G$70,"&lt;&gt;0")</f>
        <v>1</v>
      </c>
    </row>
    <row r="388" spans="1:2">
      <c r="A388" s="2">
        <f>1-COUNTIF('may30'!$G388:$G$1188,"=0")/COUNTIF('may30'!$G$1:$G$70,"=0")</f>
        <v>-159.19999999999999</v>
      </c>
      <c r="B388" s="2">
        <f>COUNTIF('may30'!$G$1:$G70,"&lt;&gt;0")/COUNTIF('may30'!$G$1:$G$70,"&lt;&gt;0")</f>
        <v>1</v>
      </c>
    </row>
    <row r="389" spans="1:2">
      <c r="A389" s="2">
        <f>1-COUNTIF('may30'!$G389:$G$1188,"=0")/COUNTIF('may30'!$G$1:$G$70,"=0")</f>
        <v>-159</v>
      </c>
      <c r="B389" s="2">
        <f>COUNTIF('may30'!$G$1:$G70,"&lt;&gt;0")/COUNTIF('may30'!$G$1:$G$70,"&lt;&gt;0")</f>
        <v>1</v>
      </c>
    </row>
    <row r="390" spans="1:2">
      <c r="A390" s="2">
        <f>1-COUNTIF('may30'!$G390:$G$1188,"=0")/COUNTIF('may30'!$G$1:$G$70,"=0")</f>
        <v>-158.80000000000001</v>
      </c>
      <c r="B390" s="2">
        <f>COUNTIF('may30'!$G$1:$G70,"&lt;&gt;0")/COUNTIF('may30'!$G$1:$G$70,"&lt;&gt;0")</f>
        <v>1</v>
      </c>
    </row>
    <row r="391" spans="1:2">
      <c r="A391" s="2">
        <f>1-COUNTIF('may30'!$G391:$G$1188,"=0")/COUNTIF('may30'!$G$1:$G$70,"=0")</f>
        <v>-158.6</v>
      </c>
      <c r="B391" s="2">
        <f>COUNTIF('may30'!$G$1:$G70,"&lt;&gt;0")/COUNTIF('may30'!$G$1:$G$70,"&lt;&gt;0")</f>
        <v>1</v>
      </c>
    </row>
    <row r="392" spans="1:2">
      <c r="A392" s="2">
        <f>1-COUNTIF('may30'!$G392:$G$1188,"=0")/COUNTIF('may30'!$G$1:$G$70,"=0")</f>
        <v>-158.4</v>
      </c>
      <c r="B392" s="2">
        <f>COUNTIF('may30'!$G$1:$G70,"&lt;&gt;0")/COUNTIF('may30'!$G$1:$G$70,"&lt;&gt;0")</f>
        <v>1</v>
      </c>
    </row>
    <row r="393" spans="1:2">
      <c r="A393" s="2">
        <f>1-COUNTIF('may30'!$G393:$G$1188,"=0")/COUNTIF('may30'!$G$1:$G$70,"=0")</f>
        <v>-158.19999999999999</v>
      </c>
      <c r="B393" s="2">
        <f>COUNTIF('may30'!$G$1:$G70,"&lt;&gt;0")/COUNTIF('may30'!$G$1:$G$70,"&lt;&gt;0")</f>
        <v>1</v>
      </c>
    </row>
    <row r="394" spans="1:2">
      <c r="A394" s="2">
        <f>1-COUNTIF('may30'!$G394:$G$1188,"=0")/COUNTIF('may30'!$G$1:$G$70,"=0")</f>
        <v>-158</v>
      </c>
      <c r="B394" s="2">
        <f>COUNTIF('may30'!$G$1:$G70,"&lt;&gt;0")/COUNTIF('may30'!$G$1:$G$70,"&lt;&gt;0")</f>
        <v>1</v>
      </c>
    </row>
    <row r="395" spans="1:2">
      <c r="A395" s="2">
        <f>1-COUNTIF('may30'!$G395:$G$1188,"=0")/COUNTIF('may30'!$G$1:$G$70,"=0")</f>
        <v>-157.80000000000001</v>
      </c>
      <c r="B395" s="2">
        <f>COUNTIF('may30'!$G$1:$G70,"&lt;&gt;0")/COUNTIF('may30'!$G$1:$G$70,"&lt;&gt;0")</f>
        <v>1</v>
      </c>
    </row>
    <row r="396" spans="1:2">
      <c r="A396" s="2">
        <f>1-COUNTIF('may30'!$G396:$G$1188,"=0")/COUNTIF('may30'!$G$1:$G$70,"=0")</f>
        <v>-157.6</v>
      </c>
      <c r="B396" s="2">
        <f>COUNTIF('may30'!$G$1:$G70,"&lt;&gt;0")/COUNTIF('may30'!$G$1:$G$70,"&lt;&gt;0")</f>
        <v>1</v>
      </c>
    </row>
    <row r="397" spans="1:2">
      <c r="A397" s="2">
        <f>1-COUNTIF('may30'!$G397:$G$1188,"=0")/COUNTIF('may30'!$G$1:$G$70,"=0")</f>
        <v>-157.4</v>
      </c>
      <c r="B397" s="2">
        <f>COUNTIF('may30'!$G$1:$G70,"&lt;&gt;0")/COUNTIF('may30'!$G$1:$G$70,"&lt;&gt;0")</f>
        <v>1</v>
      </c>
    </row>
    <row r="398" spans="1:2">
      <c r="A398" s="2">
        <f>1-COUNTIF('may30'!$G398:$G$1188,"=0")/COUNTIF('may30'!$G$1:$G$70,"=0")</f>
        <v>-157.19999999999999</v>
      </c>
      <c r="B398" s="2">
        <f>COUNTIF('may30'!$G$1:$G70,"&lt;&gt;0")/COUNTIF('may30'!$G$1:$G$70,"&lt;&gt;0")</f>
        <v>1</v>
      </c>
    </row>
    <row r="399" spans="1:2">
      <c r="A399" s="2">
        <f>1-COUNTIF('may30'!$G399:$G$1188,"=0")/COUNTIF('may30'!$G$1:$G$70,"=0")</f>
        <v>-157</v>
      </c>
      <c r="B399" s="2">
        <f>COUNTIF('may30'!$G$1:$G70,"&lt;&gt;0")/COUNTIF('may30'!$G$1:$G$70,"&lt;&gt;0")</f>
        <v>1</v>
      </c>
    </row>
    <row r="400" spans="1:2">
      <c r="A400" s="2">
        <f>1-COUNTIF('may30'!$G400:$G$1188,"=0")/COUNTIF('may30'!$G$1:$G$70,"=0")</f>
        <v>-156.80000000000001</v>
      </c>
      <c r="B400" s="2">
        <f>COUNTIF('may30'!$G$1:$G70,"&lt;&gt;0")/COUNTIF('may30'!$G$1:$G$70,"&lt;&gt;0")</f>
        <v>1</v>
      </c>
    </row>
    <row r="401" spans="1:2">
      <c r="A401" s="2">
        <f>1-COUNTIF('may30'!$G401:$G$1188,"=0")/COUNTIF('may30'!$G$1:$G$70,"=0")</f>
        <v>-156.6</v>
      </c>
      <c r="B401" s="2">
        <f>COUNTIF('may30'!$G$1:$G70,"&lt;&gt;0")/COUNTIF('may30'!$G$1:$G$70,"&lt;&gt;0")</f>
        <v>1</v>
      </c>
    </row>
    <row r="402" spans="1:2">
      <c r="A402" s="2">
        <f>1-COUNTIF('may30'!$G402:$G$1188,"=0")/COUNTIF('may30'!$G$1:$G$70,"=0")</f>
        <v>-156.4</v>
      </c>
      <c r="B402" s="2">
        <f>COUNTIF('may30'!$G$1:$G70,"&lt;&gt;0")/COUNTIF('may30'!$G$1:$G$70,"&lt;&gt;0")</f>
        <v>1</v>
      </c>
    </row>
    <row r="403" spans="1:2">
      <c r="A403" s="2">
        <f>1-COUNTIF('may30'!$G403:$G$1188,"=0")/COUNTIF('may30'!$G$1:$G$70,"=0")</f>
        <v>-156.19999999999999</v>
      </c>
      <c r="B403" s="2">
        <f>COUNTIF('may30'!$G$1:$G70,"&lt;&gt;0")/COUNTIF('may30'!$G$1:$G$70,"&lt;&gt;0")</f>
        <v>1</v>
      </c>
    </row>
    <row r="404" spans="1:2">
      <c r="A404" s="2">
        <f>1-COUNTIF('may30'!$G404:$G$1188,"=0")/COUNTIF('may30'!$G$1:$G$70,"=0")</f>
        <v>-156</v>
      </c>
      <c r="B404" s="2">
        <f>COUNTIF('may30'!$G$1:$G70,"&lt;&gt;0")/COUNTIF('may30'!$G$1:$G$70,"&lt;&gt;0")</f>
        <v>1</v>
      </c>
    </row>
    <row r="405" spans="1:2">
      <c r="A405" s="2">
        <f>1-COUNTIF('may30'!$G405:$G$1188,"=0")/COUNTIF('may30'!$G$1:$G$70,"=0")</f>
        <v>-155.80000000000001</v>
      </c>
      <c r="B405" s="2">
        <f>COUNTIF('may30'!$G$1:$G70,"&lt;&gt;0")/COUNTIF('may30'!$G$1:$G$70,"&lt;&gt;0")</f>
        <v>1</v>
      </c>
    </row>
    <row r="406" spans="1:2">
      <c r="A406" s="2">
        <f>1-COUNTIF('may30'!$G406:$G$1188,"=0")/COUNTIF('may30'!$G$1:$G$70,"=0")</f>
        <v>-155.6</v>
      </c>
      <c r="B406" s="2">
        <f>COUNTIF('may30'!$G$1:$G70,"&lt;&gt;0")/COUNTIF('may30'!$G$1:$G$70,"&lt;&gt;0")</f>
        <v>1</v>
      </c>
    </row>
    <row r="407" spans="1:2">
      <c r="A407" s="2">
        <f>1-COUNTIF('may30'!$G407:$G$1188,"=0")/COUNTIF('may30'!$G$1:$G$70,"=0")</f>
        <v>-155.4</v>
      </c>
      <c r="B407" s="2">
        <f>COUNTIF('may30'!$G$1:$G70,"&lt;&gt;0")/COUNTIF('may30'!$G$1:$G$70,"&lt;&gt;0")</f>
        <v>1</v>
      </c>
    </row>
    <row r="408" spans="1:2">
      <c r="A408" s="2">
        <f>1-COUNTIF('may30'!$G408:$G$1188,"=0")/COUNTIF('may30'!$G$1:$G$70,"=0")</f>
        <v>-155.19999999999999</v>
      </c>
      <c r="B408" s="2">
        <f>COUNTIF('may30'!$G$1:$G70,"&lt;&gt;0")/COUNTIF('may30'!$G$1:$G$70,"&lt;&gt;0")</f>
        <v>1</v>
      </c>
    </row>
    <row r="409" spans="1:2">
      <c r="A409" s="2">
        <f>1-COUNTIF('may30'!$G409:$G$1188,"=0")/COUNTIF('may30'!$G$1:$G$70,"=0")</f>
        <v>-155</v>
      </c>
      <c r="B409" s="2">
        <f>COUNTIF('may30'!$G$1:$G70,"&lt;&gt;0")/COUNTIF('may30'!$G$1:$G$70,"&lt;&gt;0")</f>
        <v>1</v>
      </c>
    </row>
    <row r="410" spans="1:2">
      <c r="A410" s="2">
        <f>1-COUNTIF('may30'!$G410:$G$1188,"=0")/COUNTIF('may30'!$G$1:$G$70,"=0")</f>
        <v>-154.80000000000001</v>
      </c>
      <c r="B410" s="2">
        <f>COUNTIF('may30'!$G$1:$G70,"&lt;&gt;0")/COUNTIF('may30'!$G$1:$G$70,"&lt;&gt;0")</f>
        <v>1</v>
      </c>
    </row>
    <row r="411" spans="1:2">
      <c r="A411" s="2">
        <f>1-COUNTIF('may30'!$G411:$G$1188,"=0")/COUNTIF('may30'!$G$1:$G$70,"=0")</f>
        <v>-154.6</v>
      </c>
      <c r="B411" s="2">
        <f>COUNTIF('may30'!$G$1:$G70,"&lt;&gt;0")/COUNTIF('may30'!$G$1:$G$70,"&lt;&gt;0")</f>
        <v>1</v>
      </c>
    </row>
    <row r="412" spans="1:2">
      <c r="A412" s="2">
        <f>1-COUNTIF('may30'!$G412:$G$1188,"=0")/COUNTIF('may30'!$G$1:$G$70,"=0")</f>
        <v>-154.4</v>
      </c>
      <c r="B412" s="2">
        <f>COUNTIF('may30'!$G$1:$G70,"&lt;&gt;0")/COUNTIF('may30'!$G$1:$G$70,"&lt;&gt;0")</f>
        <v>1</v>
      </c>
    </row>
    <row r="413" spans="1:2">
      <c r="A413" s="2">
        <f>1-COUNTIF('may30'!$G413:$G$1188,"=0")/COUNTIF('may30'!$G$1:$G$70,"=0")</f>
        <v>-154.19999999999999</v>
      </c>
      <c r="B413" s="2">
        <f>COUNTIF('may30'!$G$1:$G70,"&lt;&gt;0")/COUNTIF('may30'!$G$1:$G$70,"&lt;&gt;0")</f>
        <v>1</v>
      </c>
    </row>
    <row r="414" spans="1:2">
      <c r="A414" s="2">
        <f>1-COUNTIF('may30'!$G414:$G$1188,"=0")/COUNTIF('may30'!$G$1:$G$70,"=0")</f>
        <v>-154</v>
      </c>
      <c r="B414" s="2">
        <f>COUNTIF('may30'!$G$1:$G70,"&lt;&gt;0")/COUNTIF('may30'!$G$1:$G$70,"&lt;&gt;0")</f>
        <v>1</v>
      </c>
    </row>
    <row r="415" spans="1:2">
      <c r="A415" s="2">
        <f>1-COUNTIF('may30'!$G415:$G$1188,"=0")/COUNTIF('may30'!$G$1:$G$70,"=0")</f>
        <v>-153.80000000000001</v>
      </c>
      <c r="B415" s="2">
        <f>COUNTIF('may30'!$G$1:$G70,"&lt;&gt;0")/COUNTIF('may30'!$G$1:$G$70,"&lt;&gt;0")</f>
        <v>1</v>
      </c>
    </row>
    <row r="416" spans="1:2">
      <c r="A416" s="2">
        <f>1-COUNTIF('may30'!$G416:$G$1188,"=0")/COUNTIF('may30'!$G$1:$G$70,"=0")</f>
        <v>-153.6</v>
      </c>
      <c r="B416" s="2">
        <f>COUNTIF('may30'!$G$1:$G70,"&lt;&gt;0")/COUNTIF('may30'!$G$1:$G$70,"&lt;&gt;0")</f>
        <v>1</v>
      </c>
    </row>
    <row r="417" spans="1:2">
      <c r="A417" s="2">
        <f>1-COUNTIF('may30'!$G417:$G$1188,"=0")/COUNTIF('may30'!$G$1:$G$70,"=0")</f>
        <v>-153.4</v>
      </c>
      <c r="B417" s="2">
        <f>COUNTIF('may30'!$G$1:$G70,"&lt;&gt;0")/COUNTIF('may30'!$G$1:$G$70,"&lt;&gt;0")</f>
        <v>1</v>
      </c>
    </row>
    <row r="418" spans="1:2">
      <c r="A418" s="2">
        <f>1-COUNTIF('may30'!$G418:$G$1188,"=0")/COUNTIF('may30'!$G$1:$G$70,"=0")</f>
        <v>-153.19999999999999</v>
      </c>
      <c r="B418" s="2">
        <f>COUNTIF('may30'!$G$1:$G70,"&lt;&gt;0")/COUNTIF('may30'!$G$1:$G$70,"&lt;&gt;0")</f>
        <v>1</v>
      </c>
    </row>
    <row r="419" spans="1:2">
      <c r="A419" s="2">
        <f>1-COUNTIF('may30'!$G419:$G$1188,"=0")/COUNTIF('may30'!$G$1:$G$70,"=0")</f>
        <v>-153</v>
      </c>
      <c r="B419" s="2">
        <f>COUNTIF('may30'!$G$1:$G70,"&lt;&gt;0")/COUNTIF('may30'!$G$1:$G$70,"&lt;&gt;0")</f>
        <v>1</v>
      </c>
    </row>
    <row r="420" spans="1:2">
      <c r="A420" s="2">
        <f>1-COUNTIF('may30'!$G420:$G$1188,"=0")/COUNTIF('may30'!$G$1:$G$70,"=0")</f>
        <v>-152.80000000000001</v>
      </c>
      <c r="B420" s="2">
        <f>COUNTIF('may30'!$G$1:$G70,"&lt;&gt;0")/COUNTIF('may30'!$G$1:$G$70,"&lt;&gt;0")</f>
        <v>1</v>
      </c>
    </row>
    <row r="421" spans="1:2">
      <c r="A421" s="2">
        <f>1-COUNTIF('may30'!$G421:$G$1188,"=0")/COUNTIF('may30'!$G$1:$G$70,"=0")</f>
        <v>-152.6</v>
      </c>
      <c r="B421" s="2">
        <f>COUNTIF('may30'!$G$1:$G70,"&lt;&gt;0")/COUNTIF('may30'!$G$1:$G$70,"&lt;&gt;0")</f>
        <v>1</v>
      </c>
    </row>
    <row r="422" spans="1:2">
      <c r="A422" s="2">
        <f>1-COUNTIF('may30'!$G422:$G$1188,"=0")/COUNTIF('may30'!$G$1:$G$70,"=0")</f>
        <v>-152.4</v>
      </c>
      <c r="B422" s="2">
        <f>COUNTIF('may30'!$G$1:$G70,"&lt;&gt;0")/COUNTIF('may30'!$G$1:$G$70,"&lt;&gt;0")</f>
        <v>1</v>
      </c>
    </row>
    <row r="423" spans="1:2">
      <c r="A423" s="2">
        <f>1-COUNTIF('may30'!$G423:$G$1188,"=0")/COUNTIF('may30'!$G$1:$G$70,"=0")</f>
        <v>-152.19999999999999</v>
      </c>
      <c r="B423" s="2">
        <f>COUNTIF('may30'!$G$1:$G70,"&lt;&gt;0")/COUNTIF('may30'!$G$1:$G$70,"&lt;&gt;0")</f>
        <v>1</v>
      </c>
    </row>
    <row r="424" spans="1:2">
      <c r="A424" s="2">
        <f>1-COUNTIF('may30'!$G424:$G$1188,"=0")/COUNTIF('may30'!$G$1:$G$70,"=0")</f>
        <v>-152</v>
      </c>
      <c r="B424" s="2">
        <f>COUNTIF('may30'!$G$1:$G70,"&lt;&gt;0")/COUNTIF('may30'!$G$1:$G$70,"&lt;&gt;0")</f>
        <v>1</v>
      </c>
    </row>
    <row r="425" spans="1:2">
      <c r="A425" s="2">
        <f>1-COUNTIF('may30'!$G425:$G$1188,"=0")/COUNTIF('may30'!$G$1:$G$70,"=0")</f>
        <v>-151.80000000000001</v>
      </c>
      <c r="B425" s="2">
        <f>COUNTIF('may30'!$G$1:$G70,"&lt;&gt;0")/COUNTIF('may30'!$G$1:$G$70,"&lt;&gt;0")</f>
        <v>1</v>
      </c>
    </row>
    <row r="426" spans="1:2">
      <c r="A426" s="2">
        <f>1-COUNTIF('may30'!$G426:$G$1188,"=0")/COUNTIF('may30'!$G$1:$G$70,"=0")</f>
        <v>-151.6</v>
      </c>
      <c r="B426" s="2">
        <f>COUNTIF('may30'!$G$1:$G70,"&lt;&gt;0")/COUNTIF('may30'!$G$1:$G$70,"&lt;&gt;0")</f>
        <v>1</v>
      </c>
    </row>
    <row r="427" spans="1:2">
      <c r="A427" s="2">
        <f>1-COUNTIF('may30'!$G427:$G$1188,"=0")/COUNTIF('may30'!$G$1:$G$70,"=0")</f>
        <v>-151.4</v>
      </c>
      <c r="B427" s="2">
        <f>COUNTIF('may30'!$G$1:$G70,"&lt;&gt;0")/COUNTIF('may30'!$G$1:$G$70,"&lt;&gt;0")</f>
        <v>1</v>
      </c>
    </row>
    <row r="428" spans="1:2">
      <c r="A428" s="2">
        <f>1-COUNTIF('may30'!$G428:$G$1188,"=0")/COUNTIF('may30'!$G$1:$G$70,"=0")</f>
        <v>-151.19999999999999</v>
      </c>
      <c r="B428" s="2">
        <f>COUNTIF('may30'!$G$1:$G70,"&lt;&gt;0")/COUNTIF('may30'!$G$1:$G$70,"&lt;&gt;0")</f>
        <v>1</v>
      </c>
    </row>
    <row r="429" spans="1:2">
      <c r="A429" s="2">
        <f>1-COUNTIF('may30'!$G429:$G$1188,"=0")/COUNTIF('may30'!$G$1:$G$70,"=0")</f>
        <v>-151</v>
      </c>
      <c r="B429" s="2">
        <f>COUNTIF('may30'!$G$1:$G70,"&lt;&gt;0")/COUNTIF('may30'!$G$1:$G$70,"&lt;&gt;0")</f>
        <v>1</v>
      </c>
    </row>
    <row r="430" spans="1:2">
      <c r="A430" s="2">
        <f>1-COUNTIF('may30'!$G430:$G$1188,"=0")/COUNTIF('may30'!$G$1:$G$70,"=0")</f>
        <v>-150.80000000000001</v>
      </c>
      <c r="B430" s="2">
        <f>COUNTIF('may30'!$G$1:$G70,"&lt;&gt;0")/COUNTIF('may30'!$G$1:$G$70,"&lt;&gt;0")</f>
        <v>1</v>
      </c>
    </row>
    <row r="431" spans="1:2">
      <c r="A431" s="2">
        <f>1-COUNTIF('may30'!$G431:$G$1188,"=0")/COUNTIF('may30'!$G$1:$G$70,"=0")</f>
        <v>-150.6</v>
      </c>
      <c r="B431" s="2">
        <f>COUNTIF('may30'!$G$1:$G70,"&lt;&gt;0")/COUNTIF('may30'!$G$1:$G$70,"&lt;&gt;0")</f>
        <v>1</v>
      </c>
    </row>
    <row r="432" spans="1:2">
      <c r="A432" s="2">
        <f>1-COUNTIF('may30'!$G432:$G$1188,"=0")/COUNTIF('may30'!$G$1:$G$70,"=0")</f>
        <v>-150.4</v>
      </c>
      <c r="B432" s="2">
        <f>COUNTIF('may30'!$G$1:$G70,"&lt;&gt;0")/COUNTIF('may30'!$G$1:$G$70,"&lt;&gt;0")</f>
        <v>1</v>
      </c>
    </row>
    <row r="433" spans="1:2">
      <c r="A433" s="2">
        <f>1-COUNTIF('may30'!$G433:$G$1188,"=0")/COUNTIF('may30'!$G$1:$G$70,"=0")</f>
        <v>-150.19999999999999</v>
      </c>
      <c r="B433" s="2">
        <f>COUNTIF('may30'!$G$1:$G70,"&lt;&gt;0")/COUNTIF('may30'!$G$1:$G$70,"&lt;&gt;0")</f>
        <v>1</v>
      </c>
    </row>
    <row r="434" spans="1:2">
      <c r="A434" s="2">
        <f>1-COUNTIF('may30'!$G434:$G$1188,"=0")/COUNTIF('may30'!$G$1:$G$70,"=0")</f>
        <v>-150</v>
      </c>
      <c r="B434" s="2">
        <f>COUNTIF('may30'!$G$1:$G70,"&lt;&gt;0")/COUNTIF('may30'!$G$1:$G$70,"&lt;&gt;0")</f>
        <v>1</v>
      </c>
    </row>
    <row r="435" spans="1:2">
      <c r="A435" s="2">
        <f>1-COUNTIF('may30'!$G435:$G$1188,"=0")/COUNTIF('may30'!$G$1:$G$70,"=0")</f>
        <v>-149.80000000000001</v>
      </c>
      <c r="B435" s="2">
        <f>COUNTIF('may30'!$G$1:$G70,"&lt;&gt;0")/COUNTIF('may30'!$G$1:$G$70,"&lt;&gt;0")</f>
        <v>1</v>
      </c>
    </row>
    <row r="436" spans="1:2">
      <c r="A436" s="2">
        <f>1-COUNTIF('may30'!$G436:$G$1188,"=0")/COUNTIF('may30'!$G$1:$G$70,"=0")</f>
        <v>-149.6</v>
      </c>
      <c r="B436" s="2">
        <f>COUNTIF('may30'!$G$1:$G70,"&lt;&gt;0")/COUNTIF('may30'!$G$1:$G$70,"&lt;&gt;0")</f>
        <v>1</v>
      </c>
    </row>
    <row r="437" spans="1:2">
      <c r="A437" s="2">
        <f>1-COUNTIF('may30'!$G437:$G$1188,"=0")/COUNTIF('may30'!$G$1:$G$70,"=0")</f>
        <v>-149.4</v>
      </c>
      <c r="B437" s="2">
        <f>COUNTIF('may30'!$G$1:$G70,"&lt;&gt;0")/COUNTIF('may30'!$G$1:$G$70,"&lt;&gt;0")</f>
        <v>1</v>
      </c>
    </row>
    <row r="438" spans="1:2">
      <c r="A438" s="2">
        <f>1-COUNTIF('may30'!$G438:$G$1188,"=0")/COUNTIF('may30'!$G$1:$G$70,"=0")</f>
        <v>-149.19999999999999</v>
      </c>
      <c r="B438" s="2">
        <f>COUNTIF('may30'!$G$1:$G70,"&lt;&gt;0")/COUNTIF('may30'!$G$1:$G$70,"&lt;&gt;0")</f>
        <v>1</v>
      </c>
    </row>
    <row r="439" spans="1:2">
      <c r="A439" s="2">
        <f>1-COUNTIF('may30'!$G439:$G$1188,"=0")/COUNTIF('may30'!$G$1:$G$70,"=0")</f>
        <v>-149</v>
      </c>
      <c r="B439" s="2">
        <f>COUNTIF('may30'!$G$1:$G70,"&lt;&gt;0")/COUNTIF('may30'!$G$1:$G$70,"&lt;&gt;0")</f>
        <v>1</v>
      </c>
    </row>
    <row r="440" spans="1:2">
      <c r="A440" s="2">
        <f>1-COUNTIF('may30'!$G440:$G$1188,"=0")/COUNTIF('may30'!$G$1:$G$70,"=0")</f>
        <v>-148.80000000000001</v>
      </c>
      <c r="B440" s="2">
        <f>COUNTIF('may30'!$G$1:$G70,"&lt;&gt;0")/COUNTIF('may30'!$G$1:$G$70,"&lt;&gt;0")</f>
        <v>1</v>
      </c>
    </row>
    <row r="441" spans="1:2">
      <c r="A441" s="2">
        <f>1-COUNTIF('may30'!$G441:$G$1188,"=0")/COUNTIF('may30'!$G$1:$G$70,"=0")</f>
        <v>-148.6</v>
      </c>
      <c r="B441" s="2">
        <f>COUNTIF('may30'!$G$1:$G70,"&lt;&gt;0")/COUNTIF('may30'!$G$1:$G$70,"&lt;&gt;0")</f>
        <v>1</v>
      </c>
    </row>
    <row r="442" spans="1:2">
      <c r="A442" s="2">
        <f>1-COUNTIF('may30'!$G442:$G$1188,"=0")/COUNTIF('may30'!$G$1:$G$70,"=0")</f>
        <v>-148.4</v>
      </c>
      <c r="B442" s="2">
        <f>COUNTIF('may30'!$G$1:$G70,"&lt;&gt;0")/COUNTIF('may30'!$G$1:$G$70,"&lt;&gt;0")</f>
        <v>1</v>
      </c>
    </row>
    <row r="443" spans="1:2">
      <c r="A443" s="2">
        <f>1-COUNTIF('may30'!$G443:$G$1188,"=0")/COUNTIF('may30'!$G$1:$G$70,"=0")</f>
        <v>-148.19999999999999</v>
      </c>
      <c r="B443" s="2">
        <f>COUNTIF('may30'!$G$1:$G70,"&lt;&gt;0")/COUNTIF('may30'!$G$1:$G$70,"&lt;&gt;0")</f>
        <v>1</v>
      </c>
    </row>
    <row r="444" spans="1:2">
      <c r="A444" s="2">
        <f>1-COUNTIF('may30'!$G444:$G$1188,"=0")/COUNTIF('may30'!$G$1:$G$70,"=0")</f>
        <v>-148</v>
      </c>
      <c r="B444" s="2">
        <f>COUNTIF('may30'!$G$1:$G70,"&lt;&gt;0")/COUNTIF('may30'!$G$1:$G$70,"&lt;&gt;0")</f>
        <v>1</v>
      </c>
    </row>
    <row r="445" spans="1:2">
      <c r="A445" s="2">
        <f>1-COUNTIF('may30'!$G445:$G$1188,"=0")/COUNTIF('may30'!$G$1:$G$70,"=0")</f>
        <v>-147.80000000000001</v>
      </c>
      <c r="B445" s="2">
        <f>COUNTIF('may30'!$G$1:$G70,"&lt;&gt;0")/COUNTIF('may30'!$G$1:$G$70,"&lt;&gt;0")</f>
        <v>1</v>
      </c>
    </row>
    <row r="446" spans="1:2">
      <c r="A446" s="2">
        <f>1-COUNTIF('may30'!$G446:$G$1188,"=0")/COUNTIF('may30'!$G$1:$G$70,"=0")</f>
        <v>-147.6</v>
      </c>
      <c r="B446" s="2">
        <f>COUNTIF('may30'!$G$1:$G70,"&lt;&gt;0")/COUNTIF('may30'!$G$1:$G$70,"&lt;&gt;0")</f>
        <v>1</v>
      </c>
    </row>
    <row r="447" spans="1:2">
      <c r="A447" s="2">
        <f>1-COUNTIF('may30'!$G447:$G$1188,"=0")/COUNTIF('may30'!$G$1:$G$70,"=0")</f>
        <v>-147.4</v>
      </c>
      <c r="B447" s="2">
        <f>COUNTIF('may30'!$G$1:$G70,"&lt;&gt;0")/COUNTIF('may30'!$G$1:$G$70,"&lt;&gt;0")</f>
        <v>1</v>
      </c>
    </row>
    <row r="448" spans="1:2">
      <c r="A448" s="2">
        <f>1-COUNTIF('may30'!$G448:$G$1188,"=0")/COUNTIF('may30'!$G$1:$G$70,"=0")</f>
        <v>-147.19999999999999</v>
      </c>
      <c r="B448" s="2">
        <f>COUNTIF('may30'!$G$1:$G70,"&lt;&gt;0")/COUNTIF('may30'!$G$1:$G$70,"&lt;&gt;0")</f>
        <v>1</v>
      </c>
    </row>
    <row r="449" spans="1:2">
      <c r="A449" s="2">
        <f>1-COUNTIF('may30'!$G449:$G$1188,"=0")/COUNTIF('may30'!$G$1:$G$70,"=0")</f>
        <v>-147</v>
      </c>
      <c r="B449" s="2">
        <f>COUNTIF('may30'!$G$1:$G70,"&lt;&gt;0")/COUNTIF('may30'!$G$1:$G$70,"&lt;&gt;0")</f>
        <v>1</v>
      </c>
    </row>
    <row r="450" spans="1:2">
      <c r="A450" s="2">
        <f>1-COUNTIF('may30'!$G450:$G$1188,"=0")/COUNTIF('may30'!$G$1:$G$70,"=0")</f>
        <v>-146.80000000000001</v>
      </c>
      <c r="B450" s="2">
        <f>COUNTIF('may30'!$G$1:$G70,"&lt;&gt;0")/COUNTIF('may30'!$G$1:$G$70,"&lt;&gt;0")</f>
        <v>1</v>
      </c>
    </row>
    <row r="451" spans="1:2">
      <c r="A451" s="2">
        <f>1-COUNTIF('may30'!$G451:$G$1188,"=0")/COUNTIF('may30'!$G$1:$G$70,"=0")</f>
        <v>-146.6</v>
      </c>
      <c r="B451" s="2">
        <f>COUNTIF('may30'!$G$1:$G70,"&lt;&gt;0")/COUNTIF('may30'!$G$1:$G$70,"&lt;&gt;0")</f>
        <v>1</v>
      </c>
    </row>
    <row r="452" spans="1:2">
      <c r="A452" s="2">
        <f>1-COUNTIF('may30'!$G452:$G$1188,"=0")/COUNTIF('may30'!$G$1:$G$70,"=0")</f>
        <v>-146.4</v>
      </c>
      <c r="B452" s="2">
        <f>COUNTIF('may30'!$G$1:$G70,"&lt;&gt;0")/COUNTIF('may30'!$G$1:$G$70,"&lt;&gt;0")</f>
        <v>1</v>
      </c>
    </row>
    <row r="453" spans="1:2">
      <c r="A453" s="2">
        <f>1-COUNTIF('may30'!$G453:$G$1188,"=0")/COUNTIF('may30'!$G$1:$G$70,"=0")</f>
        <v>-146.19999999999999</v>
      </c>
      <c r="B453" s="2">
        <f>COUNTIF('may30'!$G$1:$G70,"&lt;&gt;0")/COUNTIF('may30'!$G$1:$G$70,"&lt;&gt;0")</f>
        <v>1</v>
      </c>
    </row>
    <row r="454" spans="1:2">
      <c r="A454" s="2">
        <f>1-COUNTIF('may30'!$G454:$G$1188,"=0")/COUNTIF('may30'!$G$1:$G$70,"=0")</f>
        <v>-146</v>
      </c>
      <c r="B454" s="2">
        <f>COUNTIF('may30'!$G$1:$G70,"&lt;&gt;0")/COUNTIF('may30'!$G$1:$G$70,"&lt;&gt;0")</f>
        <v>1</v>
      </c>
    </row>
    <row r="455" spans="1:2">
      <c r="A455" s="2">
        <f>1-COUNTIF('may30'!$G455:$G$1188,"=0")/COUNTIF('may30'!$G$1:$G$70,"=0")</f>
        <v>-145.80000000000001</v>
      </c>
      <c r="B455" s="2">
        <f>COUNTIF('may30'!$G$1:$G70,"&lt;&gt;0")/COUNTIF('may30'!$G$1:$G$70,"&lt;&gt;0")</f>
        <v>1</v>
      </c>
    </row>
    <row r="456" spans="1:2">
      <c r="A456" s="2">
        <f>1-COUNTIF('may30'!$G456:$G$1188,"=0")/COUNTIF('may30'!$G$1:$G$70,"=0")</f>
        <v>-145.6</v>
      </c>
      <c r="B456" s="2">
        <f>COUNTIF('may30'!$G$1:$G70,"&lt;&gt;0")/COUNTIF('may30'!$G$1:$G$70,"&lt;&gt;0")</f>
        <v>1</v>
      </c>
    </row>
    <row r="457" spans="1:2">
      <c r="A457" s="2">
        <f>1-COUNTIF('may30'!$G457:$G$1188,"=0")/COUNTIF('may30'!$G$1:$G$70,"=0")</f>
        <v>-145.4</v>
      </c>
      <c r="B457" s="2">
        <f>COUNTIF('may30'!$G$1:$G70,"&lt;&gt;0")/COUNTIF('may30'!$G$1:$G$70,"&lt;&gt;0")</f>
        <v>1</v>
      </c>
    </row>
    <row r="458" spans="1:2">
      <c r="A458" s="2">
        <f>1-COUNTIF('may30'!$G458:$G$1188,"=0")/COUNTIF('may30'!$G$1:$G$70,"=0")</f>
        <v>-145.19999999999999</v>
      </c>
      <c r="B458" s="2">
        <f>COUNTIF('may30'!$G$1:$G70,"&lt;&gt;0")/COUNTIF('may30'!$G$1:$G$70,"&lt;&gt;0")</f>
        <v>1</v>
      </c>
    </row>
    <row r="459" spans="1:2">
      <c r="A459" s="2">
        <f>1-COUNTIF('may30'!$G459:$G$1188,"=0")/COUNTIF('may30'!$G$1:$G$70,"=0")</f>
        <v>-145</v>
      </c>
      <c r="B459" s="2">
        <f>COUNTIF('may30'!$G$1:$G70,"&lt;&gt;0")/COUNTIF('may30'!$G$1:$G$70,"&lt;&gt;0")</f>
        <v>1</v>
      </c>
    </row>
    <row r="460" spans="1:2">
      <c r="A460" s="2">
        <f>1-COUNTIF('may30'!$G460:$G$1188,"=0")/COUNTIF('may30'!$G$1:$G$70,"=0")</f>
        <v>-144.80000000000001</v>
      </c>
      <c r="B460" s="2">
        <f>COUNTIF('may30'!$G$1:$G70,"&lt;&gt;0")/COUNTIF('may30'!$G$1:$G$70,"&lt;&gt;0")</f>
        <v>1</v>
      </c>
    </row>
    <row r="461" spans="1:2">
      <c r="A461" s="2">
        <f>1-COUNTIF('may30'!$G461:$G$1188,"=0")/COUNTIF('may30'!$G$1:$G$70,"=0")</f>
        <v>-144.6</v>
      </c>
      <c r="B461" s="2">
        <f>COUNTIF('may30'!$G$1:$G70,"&lt;&gt;0")/COUNTIF('may30'!$G$1:$G$70,"&lt;&gt;0")</f>
        <v>1</v>
      </c>
    </row>
    <row r="462" spans="1:2">
      <c r="A462" s="2">
        <f>1-COUNTIF('may30'!$G462:$G$1188,"=0")/COUNTIF('may30'!$G$1:$G$70,"=0")</f>
        <v>-144.4</v>
      </c>
      <c r="B462" s="2">
        <f>COUNTIF('may30'!$G$1:$G70,"&lt;&gt;0")/COUNTIF('may30'!$G$1:$G$70,"&lt;&gt;0")</f>
        <v>1</v>
      </c>
    </row>
    <row r="463" spans="1:2">
      <c r="A463" s="2">
        <f>1-COUNTIF('may30'!$G463:$G$1188,"=0")/COUNTIF('may30'!$G$1:$G$70,"=0")</f>
        <v>-144.19999999999999</v>
      </c>
      <c r="B463" s="2">
        <f>COUNTIF('may30'!$G$1:$G70,"&lt;&gt;0")/COUNTIF('may30'!$G$1:$G$70,"&lt;&gt;0")</f>
        <v>1</v>
      </c>
    </row>
    <row r="464" spans="1:2">
      <c r="A464" s="2">
        <f>1-COUNTIF('may30'!$G464:$G$1188,"=0")/COUNTIF('may30'!$G$1:$G$70,"=0")</f>
        <v>-144</v>
      </c>
      <c r="B464" s="2">
        <f>COUNTIF('may30'!$G$1:$G70,"&lt;&gt;0")/COUNTIF('may30'!$G$1:$G$70,"&lt;&gt;0")</f>
        <v>1</v>
      </c>
    </row>
    <row r="465" spans="1:2">
      <c r="A465" s="2">
        <f>1-COUNTIF('may30'!$G465:$G$1188,"=0")/COUNTIF('may30'!$G$1:$G$70,"=0")</f>
        <v>-143.80000000000001</v>
      </c>
      <c r="B465" s="2">
        <f>COUNTIF('may30'!$G$1:$G70,"&lt;&gt;0")/COUNTIF('may30'!$G$1:$G$70,"&lt;&gt;0")</f>
        <v>1</v>
      </c>
    </row>
    <row r="466" spans="1:2">
      <c r="A466" s="2">
        <f>1-COUNTIF('may30'!$G466:$G$1188,"=0")/COUNTIF('may30'!$G$1:$G$70,"=0")</f>
        <v>-143.6</v>
      </c>
      <c r="B466" s="2">
        <f>COUNTIF('may30'!$G$1:$G70,"&lt;&gt;0")/COUNTIF('may30'!$G$1:$G$70,"&lt;&gt;0")</f>
        <v>1</v>
      </c>
    </row>
    <row r="467" spans="1:2">
      <c r="A467" s="2">
        <f>1-COUNTIF('may30'!$G467:$G$1188,"=0")/COUNTIF('may30'!$G$1:$G$70,"=0")</f>
        <v>-143.4</v>
      </c>
      <c r="B467" s="2">
        <f>COUNTIF('may30'!$G$1:$G70,"&lt;&gt;0")/COUNTIF('may30'!$G$1:$G$70,"&lt;&gt;0")</f>
        <v>1</v>
      </c>
    </row>
    <row r="468" spans="1:2">
      <c r="A468" s="2">
        <f>1-COUNTIF('may30'!$G468:$G$1188,"=0")/COUNTIF('may30'!$G$1:$G$70,"=0")</f>
        <v>-143.19999999999999</v>
      </c>
      <c r="B468" s="2">
        <f>COUNTIF('may30'!$G$1:$G70,"&lt;&gt;0")/COUNTIF('may30'!$G$1:$G$70,"&lt;&gt;0")</f>
        <v>1</v>
      </c>
    </row>
    <row r="469" spans="1:2">
      <c r="A469" s="2">
        <f>1-COUNTIF('may30'!$G469:$G$1188,"=0")/COUNTIF('may30'!$G$1:$G$70,"=0")</f>
        <v>-143</v>
      </c>
      <c r="B469" s="2">
        <f>COUNTIF('may30'!$G$1:$G70,"&lt;&gt;0")/COUNTIF('may30'!$G$1:$G$70,"&lt;&gt;0")</f>
        <v>1</v>
      </c>
    </row>
    <row r="470" spans="1:2">
      <c r="A470" s="2">
        <f>1-COUNTIF('may30'!$G470:$G$1188,"=0")/COUNTIF('may30'!$G$1:$G$70,"=0")</f>
        <v>-142.80000000000001</v>
      </c>
      <c r="B470" s="2">
        <f>COUNTIF('may30'!$G$1:$G70,"&lt;&gt;0")/COUNTIF('may30'!$G$1:$G$70,"&lt;&gt;0")</f>
        <v>1</v>
      </c>
    </row>
    <row r="471" spans="1:2">
      <c r="A471" s="2">
        <f>1-COUNTIF('may30'!$G471:$G$1188,"=0")/COUNTIF('may30'!$G$1:$G$70,"=0")</f>
        <v>-142.6</v>
      </c>
      <c r="B471" s="2">
        <f>COUNTIF('may30'!$G$1:$G70,"&lt;&gt;0")/COUNTIF('may30'!$G$1:$G$70,"&lt;&gt;0")</f>
        <v>1</v>
      </c>
    </row>
    <row r="472" spans="1:2">
      <c r="A472" s="2">
        <f>1-COUNTIF('may30'!$G472:$G$1188,"=0")/COUNTIF('may30'!$G$1:$G$70,"=0")</f>
        <v>-142.4</v>
      </c>
      <c r="B472" s="2">
        <f>COUNTIF('may30'!$G$1:$G70,"&lt;&gt;0")/COUNTIF('may30'!$G$1:$G$70,"&lt;&gt;0")</f>
        <v>1</v>
      </c>
    </row>
    <row r="473" spans="1:2">
      <c r="A473" s="2">
        <f>1-COUNTIF('may30'!$G473:$G$1188,"=0")/COUNTIF('may30'!$G$1:$G$70,"=0")</f>
        <v>-142.19999999999999</v>
      </c>
      <c r="B473" s="2">
        <f>COUNTIF('may30'!$G$1:$G70,"&lt;&gt;0")/COUNTIF('may30'!$G$1:$G$70,"&lt;&gt;0")</f>
        <v>1</v>
      </c>
    </row>
    <row r="474" spans="1:2">
      <c r="A474" s="2">
        <f>1-COUNTIF('may30'!$G474:$G$1188,"=0")/COUNTIF('may30'!$G$1:$G$70,"=0")</f>
        <v>-142</v>
      </c>
      <c r="B474" s="2">
        <f>COUNTIF('may30'!$G$1:$G70,"&lt;&gt;0")/COUNTIF('may30'!$G$1:$G$70,"&lt;&gt;0")</f>
        <v>1</v>
      </c>
    </row>
    <row r="475" spans="1:2">
      <c r="A475" s="2">
        <f>1-COUNTIF('may30'!$G475:$G$1188,"=0")/COUNTIF('may30'!$G$1:$G$70,"=0")</f>
        <v>-141.80000000000001</v>
      </c>
      <c r="B475" s="2">
        <f>COUNTIF('may30'!$G$1:$G70,"&lt;&gt;0")/COUNTIF('may30'!$G$1:$G$70,"&lt;&gt;0")</f>
        <v>1</v>
      </c>
    </row>
    <row r="476" spans="1:2">
      <c r="A476" s="2">
        <f>1-COUNTIF('may30'!$G476:$G$1188,"=0")/COUNTIF('may30'!$G$1:$G$70,"=0")</f>
        <v>-141.6</v>
      </c>
      <c r="B476" s="2">
        <f>COUNTIF('may30'!$G$1:$G70,"&lt;&gt;0")/COUNTIF('may30'!$G$1:$G$70,"&lt;&gt;0")</f>
        <v>1</v>
      </c>
    </row>
    <row r="477" spans="1:2">
      <c r="A477" s="2">
        <f>1-COUNTIF('may30'!$G477:$G$1188,"=0")/COUNTIF('may30'!$G$1:$G$70,"=0")</f>
        <v>-141.4</v>
      </c>
      <c r="B477" s="2">
        <f>COUNTIF('may30'!$G$1:$G70,"&lt;&gt;0")/COUNTIF('may30'!$G$1:$G$70,"&lt;&gt;0")</f>
        <v>1</v>
      </c>
    </row>
    <row r="478" spans="1:2">
      <c r="A478" s="2">
        <f>1-COUNTIF('may30'!$G478:$G$1188,"=0")/COUNTIF('may30'!$G$1:$G$70,"=0")</f>
        <v>-141.19999999999999</v>
      </c>
      <c r="B478" s="2">
        <f>COUNTIF('may30'!$G$1:$G70,"&lt;&gt;0")/COUNTIF('may30'!$G$1:$G$70,"&lt;&gt;0")</f>
        <v>1</v>
      </c>
    </row>
    <row r="479" spans="1:2">
      <c r="A479" s="2">
        <f>1-COUNTIF('may30'!$G479:$G$1188,"=0")/COUNTIF('may30'!$G$1:$G$70,"=0")</f>
        <v>-141</v>
      </c>
      <c r="B479" s="2">
        <f>COUNTIF('may30'!$G$1:$G70,"&lt;&gt;0")/COUNTIF('may30'!$G$1:$G$70,"&lt;&gt;0")</f>
        <v>1</v>
      </c>
    </row>
    <row r="480" spans="1:2">
      <c r="A480" s="2">
        <f>1-COUNTIF('may30'!$G480:$G$1188,"=0")/COUNTIF('may30'!$G$1:$G$70,"=0")</f>
        <v>-140.80000000000001</v>
      </c>
      <c r="B480" s="2">
        <f>COUNTIF('may30'!$G$1:$G70,"&lt;&gt;0")/COUNTIF('may30'!$G$1:$G$70,"&lt;&gt;0")</f>
        <v>1</v>
      </c>
    </row>
    <row r="481" spans="1:2">
      <c r="A481" s="2">
        <f>1-COUNTIF('may30'!$G481:$G$1188,"=0")/COUNTIF('may30'!$G$1:$G$70,"=0")</f>
        <v>-140.6</v>
      </c>
      <c r="B481" s="2">
        <f>COUNTIF('may30'!$G$1:$G70,"&lt;&gt;0")/COUNTIF('may30'!$G$1:$G$70,"&lt;&gt;0")</f>
        <v>1</v>
      </c>
    </row>
    <row r="482" spans="1:2">
      <c r="A482" s="2">
        <f>1-COUNTIF('may30'!$G482:$G$1188,"=0")/COUNTIF('may30'!$G$1:$G$70,"=0")</f>
        <v>-140.4</v>
      </c>
      <c r="B482" s="2">
        <f>COUNTIF('may30'!$G$1:$G70,"&lt;&gt;0")/COUNTIF('may30'!$G$1:$G$70,"&lt;&gt;0")</f>
        <v>1</v>
      </c>
    </row>
    <row r="483" spans="1:2">
      <c r="A483" s="2">
        <f>1-COUNTIF('may30'!$G483:$G$1188,"=0")/COUNTIF('may30'!$G$1:$G$70,"=0")</f>
        <v>-140.19999999999999</v>
      </c>
      <c r="B483" s="2">
        <f>COUNTIF('may30'!$G$1:$G70,"&lt;&gt;0")/COUNTIF('may30'!$G$1:$G$70,"&lt;&gt;0")</f>
        <v>1</v>
      </c>
    </row>
    <row r="484" spans="1:2">
      <c r="A484" s="2">
        <f>1-COUNTIF('may30'!$G484:$G$1188,"=0")/COUNTIF('may30'!$G$1:$G$70,"=0")</f>
        <v>-140</v>
      </c>
      <c r="B484" s="2">
        <f>COUNTIF('may30'!$G$1:$G70,"&lt;&gt;0")/COUNTIF('may30'!$G$1:$G$70,"&lt;&gt;0")</f>
        <v>1</v>
      </c>
    </row>
    <row r="485" spans="1:2">
      <c r="A485" s="2">
        <f>1-COUNTIF('may30'!$G485:$G$1188,"=0")/COUNTIF('may30'!$G$1:$G$70,"=0")</f>
        <v>-139.80000000000001</v>
      </c>
      <c r="B485" s="2">
        <f>COUNTIF('may30'!$G$1:$G70,"&lt;&gt;0")/COUNTIF('may30'!$G$1:$G$70,"&lt;&gt;0")</f>
        <v>1</v>
      </c>
    </row>
    <row r="486" spans="1:2">
      <c r="A486" s="2">
        <f>1-COUNTIF('may30'!$G486:$G$1188,"=0")/COUNTIF('may30'!$G$1:$G$70,"=0")</f>
        <v>-139.6</v>
      </c>
      <c r="B486" s="2">
        <f>COUNTIF('may30'!$G$1:$G70,"&lt;&gt;0")/COUNTIF('may30'!$G$1:$G$70,"&lt;&gt;0")</f>
        <v>1</v>
      </c>
    </row>
    <row r="487" spans="1:2">
      <c r="A487" s="2">
        <f>1-COUNTIF('may30'!$G487:$G$1188,"=0")/COUNTIF('may30'!$G$1:$G$70,"=0")</f>
        <v>-139.4</v>
      </c>
      <c r="B487" s="2">
        <f>COUNTIF('may30'!$G$1:$G70,"&lt;&gt;0")/COUNTIF('may30'!$G$1:$G$70,"&lt;&gt;0")</f>
        <v>1</v>
      </c>
    </row>
    <row r="488" spans="1:2">
      <c r="A488" s="2">
        <f>1-COUNTIF('may30'!$G488:$G$1188,"=0")/COUNTIF('may30'!$G$1:$G$70,"=0")</f>
        <v>-139.19999999999999</v>
      </c>
      <c r="B488" s="2">
        <f>COUNTIF('may30'!$G$1:$G70,"&lt;&gt;0")/COUNTIF('may30'!$G$1:$G$70,"&lt;&gt;0")</f>
        <v>1</v>
      </c>
    </row>
    <row r="489" spans="1:2">
      <c r="A489" s="2">
        <f>1-COUNTIF('may30'!$G489:$G$1188,"=0")/COUNTIF('may30'!$G$1:$G$70,"=0")</f>
        <v>-139</v>
      </c>
      <c r="B489" s="2">
        <f>COUNTIF('may30'!$G$1:$G70,"&lt;&gt;0")/COUNTIF('may30'!$G$1:$G$70,"&lt;&gt;0")</f>
        <v>1</v>
      </c>
    </row>
    <row r="490" spans="1:2">
      <c r="A490" s="2">
        <f>1-COUNTIF('may30'!$G490:$G$1188,"=0")/COUNTIF('may30'!$G$1:$G$70,"=0")</f>
        <v>-138.80000000000001</v>
      </c>
      <c r="B490" s="2">
        <f>COUNTIF('may30'!$G$1:$G70,"&lt;&gt;0")/COUNTIF('may30'!$G$1:$G$70,"&lt;&gt;0")</f>
        <v>1</v>
      </c>
    </row>
    <row r="491" spans="1:2">
      <c r="A491" s="2">
        <f>1-COUNTIF('may30'!$G491:$G$1188,"=0")/COUNTIF('may30'!$G$1:$G$70,"=0")</f>
        <v>-138.6</v>
      </c>
      <c r="B491" s="2">
        <f>COUNTIF('may30'!$G$1:$G70,"&lt;&gt;0")/COUNTIF('may30'!$G$1:$G$70,"&lt;&gt;0")</f>
        <v>1</v>
      </c>
    </row>
    <row r="492" spans="1:2">
      <c r="A492" s="2">
        <f>1-COUNTIF('may30'!$G492:$G$1188,"=0")/COUNTIF('may30'!$G$1:$G$70,"=0")</f>
        <v>-138.4</v>
      </c>
      <c r="B492" s="2">
        <f>COUNTIF('may30'!$G$1:$G70,"&lt;&gt;0")/COUNTIF('may30'!$G$1:$G$70,"&lt;&gt;0")</f>
        <v>1</v>
      </c>
    </row>
    <row r="493" spans="1:2">
      <c r="A493" s="2">
        <f>1-COUNTIF('may30'!$G493:$G$1188,"=0")/COUNTIF('may30'!$G$1:$G$70,"=0")</f>
        <v>-138.19999999999999</v>
      </c>
      <c r="B493" s="2">
        <f>COUNTIF('may30'!$G$1:$G70,"&lt;&gt;0")/COUNTIF('may30'!$G$1:$G$70,"&lt;&gt;0")</f>
        <v>1</v>
      </c>
    </row>
    <row r="494" spans="1:2">
      <c r="A494" s="2">
        <f>1-COUNTIF('may30'!$G494:$G$1188,"=0")/COUNTIF('may30'!$G$1:$G$70,"=0")</f>
        <v>-138</v>
      </c>
      <c r="B494" s="2">
        <f>COUNTIF('may30'!$G$1:$G70,"&lt;&gt;0")/COUNTIF('may30'!$G$1:$G$70,"&lt;&gt;0")</f>
        <v>1</v>
      </c>
    </row>
    <row r="495" spans="1:2">
      <c r="A495" s="2">
        <f>1-COUNTIF('may30'!$G495:$G$1188,"=0")/COUNTIF('may30'!$G$1:$G$70,"=0")</f>
        <v>-137.80000000000001</v>
      </c>
      <c r="B495" s="2">
        <f>COUNTIF('may30'!$G$1:$G70,"&lt;&gt;0")/COUNTIF('may30'!$G$1:$G$70,"&lt;&gt;0")</f>
        <v>1</v>
      </c>
    </row>
    <row r="496" spans="1:2">
      <c r="A496" s="2">
        <f>1-COUNTIF('may30'!$G496:$G$1188,"=0")/COUNTIF('may30'!$G$1:$G$70,"=0")</f>
        <v>-137.6</v>
      </c>
      <c r="B496" s="2">
        <f>COUNTIF('may30'!$G$1:$G70,"&lt;&gt;0")/COUNTIF('may30'!$G$1:$G$70,"&lt;&gt;0")</f>
        <v>1</v>
      </c>
    </row>
    <row r="497" spans="1:2">
      <c r="A497" s="2">
        <f>1-COUNTIF('may30'!$G497:$G$1188,"=0")/COUNTIF('may30'!$G$1:$G$70,"=0")</f>
        <v>-137.4</v>
      </c>
      <c r="B497" s="2">
        <f>COUNTIF('may30'!$G$1:$G70,"&lt;&gt;0")/COUNTIF('may30'!$G$1:$G$70,"&lt;&gt;0")</f>
        <v>1</v>
      </c>
    </row>
    <row r="498" spans="1:2">
      <c r="A498" s="2">
        <f>1-COUNTIF('may30'!$G498:$G$1188,"=0")/COUNTIF('may30'!$G$1:$G$70,"=0")</f>
        <v>-137.19999999999999</v>
      </c>
      <c r="B498" s="2">
        <f>COUNTIF('may30'!$G$1:$G70,"&lt;&gt;0")/COUNTIF('may30'!$G$1:$G$70,"&lt;&gt;0")</f>
        <v>1</v>
      </c>
    </row>
    <row r="499" spans="1:2">
      <c r="A499" s="2">
        <f>1-COUNTIF('may30'!$G499:$G$1188,"=0")/COUNTIF('may30'!$G$1:$G$70,"=0")</f>
        <v>-137</v>
      </c>
      <c r="B499" s="2">
        <f>COUNTIF('may30'!$G$1:$G70,"&lt;&gt;0")/COUNTIF('may30'!$G$1:$G$70,"&lt;&gt;0")</f>
        <v>1</v>
      </c>
    </row>
    <row r="500" spans="1:2">
      <c r="A500" s="2">
        <f>1-COUNTIF('may30'!$G500:$G$1188,"=0")/COUNTIF('may30'!$G$1:$G$70,"=0")</f>
        <v>-136.80000000000001</v>
      </c>
      <c r="B500" s="2">
        <f>COUNTIF('may30'!$G$1:$G70,"&lt;&gt;0")/COUNTIF('may30'!$G$1:$G$70,"&lt;&gt;0")</f>
        <v>1</v>
      </c>
    </row>
    <row r="501" spans="1:2">
      <c r="A501" s="2">
        <f>1-COUNTIF('may30'!$G501:$G$1188,"=0")/COUNTIF('may30'!$G$1:$G$70,"=0")</f>
        <v>-136.6</v>
      </c>
      <c r="B501" s="2">
        <f>COUNTIF('may30'!$G$1:$G70,"&lt;&gt;0")/COUNTIF('may30'!$G$1:$G$70,"&lt;&gt;0")</f>
        <v>1</v>
      </c>
    </row>
    <row r="502" spans="1:2">
      <c r="A502" s="2">
        <f>1-COUNTIF('may30'!$G502:$G$1188,"=0")/COUNTIF('may30'!$G$1:$G$70,"=0")</f>
        <v>-136.4</v>
      </c>
      <c r="B502" s="2">
        <f>COUNTIF('may30'!$G$1:$G70,"&lt;&gt;0")/COUNTIF('may30'!$G$1:$G$70,"&lt;&gt;0")</f>
        <v>1</v>
      </c>
    </row>
    <row r="503" spans="1:2">
      <c r="A503" s="2">
        <f>1-COUNTIF('may30'!$G503:$G$1188,"=0")/COUNTIF('may30'!$G$1:$G$70,"=0")</f>
        <v>-136.19999999999999</v>
      </c>
      <c r="B503" s="2">
        <f>COUNTIF('may30'!$G$1:$G70,"&lt;&gt;0")/COUNTIF('may30'!$G$1:$G$70,"&lt;&gt;0")</f>
        <v>1</v>
      </c>
    </row>
    <row r="504" spans="1:2">
      <c r="A504" s="2">
        <f>1-COUNTIF('may30'!$G504:$G$1188,"=0")/COUNTIF('may30'!$G$1:$G$70,"=0")</f>
        <v>-136</v>
      </c>
      <c r="B504" s="2">
        <f>COUNTIF('may30'!$G$1:$G70,"&lt;&gt;0")/COUNTIF('may30'!$G$1:$G$70,"&lt;&gt;0")</f>
        <v>1</v>
      </c>
    </row>
    <row r="505" spans="1:2">
      <c r="A505" s="2">
        <f>1-COUNTIF('may30'!$G505:$G$1188,"=0")/COUNTIF('may30'!$G$1:$G$70,"=0")</f>
        <v>-135.80000000000001</v>
      </c>
      <c r="B505" s="2">
        <f>COUNTIF('may30'!$G$1:$G70,"&lt;&gt;0")/COUNTIF('may30'!$G$1:$G$70,"&lt;&gt;0")</f>
        <v>1</v>
      </c>
    </row>
    <row r="506" spans="1:2">
      <c r="A506" s="2">
        <f>1-COUNTIF('may30'!$G506:$G$1188,"=0")/COUNTIF('may30'!$G$1:$G$70,"=0")</f>
        <v>-135.6</v>
      </c>
      <c r="B506" s="2">
        <f>COUNTIF('may30'!$G$1:$G70,"&lt;&gt;0")/COUNTIF('may30'!$G$1:$G$70,"&lt;&gt;0")</f>
        <v>1</v>
      </c>
    </row>
    <row r="507" spans="1:2">
      <c r="A507" s="2">
        <f>1-COUNTIF('may30'!$G507:$G$1188,"=0")/COUNTIF('may30'!$G$1:$G$70,"=0")</f>
        <v>-135.4</v>
      </c>
      <c r="B507" s="2">
        <f>COUNTIF('may30'!$G$1:$G70,"&lt;&gt;0")/COUNTIF('may30'!$G$1:$G$70,"&lt;&gt;0")</f>
        <v>1</v>
      </c>
    </row>
    <row r="508" spans="1:2">
      <c r="A508" s="2">
        <f>1-COUNTIF('may30'!$G508:$G$1188,"=0")/COUNTIF('may30'!$G$1:$G$70,"=0")</f>
        <v>-135.19999999999999</v>
      </c>
      <c r="B508" s="2">
        <f>COUNTIF('may30'!$G$1:$G70,"&lt;&gt;0")/COUNTIF('may30'!$G$1:$G$70,"&lt;&gt;0")</f>
        <v>1</v>
      </c>
    </row>
    <row r="509" spans="1:2">
      <c r="A509" s="2">
        <f>1-COUNTIF('may30'!$G509:$G$1188,"=0")/COUNTIF('may30'!$G$1:$G$70,"=0")</f>
        <v>-135</v>
      </c>
      <c r="B509" s="2">
        <f>COUNTIF('may30'!$G$1:$G70,"&lt;&gt;0")/COUNTIF('may30'!$G$1:$G$70,"&lt;&gt;0")</f>
        <v>1</v>
      </c>
    </row>
    <row r="510" spans="1:2">
      <c r="A510" s="2">
        <f>1-COUNTIF('may30'!$G510:$G$1188,"=0")/COUNTIF('may30'!$G$1:$G$70,"=0")</f>
        <v>-134.80000000000001</v>
      </c>
      <c r="B510" s="2">
        <f>COUNTIF('may30'!$G$1:$G70,"&lt;&gt;0")/COUNTIF('may30'!$G$1:$G$70,"&lt;&gt;0")</f>
        <v>1</v>
      </c>
    </row>
    <row r="511" spans="1:2">
      <c r="A511" s="2">
        <f>1-COUNTIF('may30'!$G511:$G$1188,"=0")/COUNTIF('may30'!$G$1:$G$70,"=0")</f>
        <v>-134.6</v>
      </c>
      <c r="B511" s="2">
        <f>COUNTIF('may30'!$G$1:$G70,"&lt;&gt;0")/COUNTIF('may30'!$G$1:$G$70,"&lt;&gt;0")</f>
        <v>1</v>
      </c>
    </row>
    <row r="512" spans="1:2">
      <c r="A512" s="2">
        <f>1-COUNTIF('may30'!$G512:$G$1188,"=0")/COUNTIF('may30'!$G$1:$G$70,"=0")</f>
        <v>-134.4</v>
      </c>
      <c r="B512" s="2">
        <f>COUNTIF('may30'!$G$1:$G70,"&lt;&gt;0")/COUNTIF('may30'!$G$1:$G$70,"&lt;&gt;0")</f>
        <v>1</v>
      </c>
    </row>
    <row r="513" spans="1:2">
      <c r="A513" s="2">
        <f>1-COUNTIF('may30'!$G513:$G$1188,"=0")/COUNTIF('may30'!$G$1:$G$70,"=0")</f>
        <v>-134.19999999999999</v>
      </c>
      <c r="B513" s="2">
        <f>COUNTIF('may30'!$G$1:$G70,"&lt;&gt;0")/COUNTIF('may30'!$G$1:$G$70,"&lt;&gt;0")</f>
        <v>1</v>
      </c>
    </row>
    <row r="514" spans="1:2">
      <c r="A514" s="2">
        <f>1-COUNTIF('may30'!$G514:$G$1188,"=0")/COUNTIF('may30'!$G$1:$G$70,"=0")</f>
        <v>-134</v>
      </c>
      <c r="B514" s="2">
        <f>COUNTIF('may30'!$G$1:$G70,"&lt;&gt;0")/COUNTIF('may30'!$G$1:$G$70,"&lt;&gt;0")</f>
        <v>1</v>
      </c>
    </row>
    <row r="515" spans="1:2">
      <c r="A515" s="2">
        <f>1-COUNTIF('may30'!$G515:$G$1188,"=0")/COUNTIF('may30'!$G$1:$G$70,"=0")</f>
        <v>-133.80000000000001</v>
      </c>
      <c r="B515" s="2">
        <f>COUNTIF('may30'!$G$1:$G70,"&lt;&gt;0")/COUNTIF('may30'!$G$1:$G$70,"&lt;&gt;0")</f>
        <v>1</v>
      </c>
    </row>
    <row r="516" spans="1:2">
      <c r="A516" s="2">
        <f>1-COUNTIF('may30'!$G516:$G$1188,"=0")/COUNTIF('may30'!$G$1:$G$70,"=0")</f>
        <v>-133.6</v>
      </c>
      <c r="B516" s="2">
        <f>COUNTIF('may30'!$G$1:$G70,"&lt;&gt;0")/COUNTIF('may30'!$G$1:$G$70,"&lt;&gt;0")</f>
        <v>1</v>
      </c>
    </row>
    <row r="517" spans="1:2">
      <c r="A517" s="2">
        <f>1-COUNTIF('may30'!$G517:$G$1188,"=0")/COUNTIF('may30'!$G$1:$G$70,"=0")</f>
        <v>-133.4</v>
      </c>
      <c r="B517" s="2">
        <f>COUNTIF('may30'!$G$1:$G70,"&lt;&gt;0")/COUNTIF('may30'!$G$1:$G$70,"&lt;&gt;0")</f>
        <v>1</v>
      </c>
    </row>
    <row r="518" spans="1:2">
      <c r="A518" s="2">
        <f>1-COUNTIF('may30'!$G518:$G$1188,"=0")/COUNTIF('may30'!$G$1:$G$70,"=0")</f>
        <v>-133.19999999999999</v>
      </c>
      <c r="B518" s="2">
        <f>COUNTIF('may30'!$G$1:$G70,"&lt;&gt;0")/COUNTIF('may30'!$G$1:$G$70,"&lt;&gt;0")</f>
        <v>1</v>
      </c>
    </row>
    <row r="519" spans="1:2">
      <c r="A519" s="2">
        <f>1-COUNTIF('may30'!$G519:$G$1188,"=0")/COUNTIF('may30'!$G$1:$G$70,"=0")</f>
        <v>-133</v>
      </c>
      <c r="B519" s="2">
        <f>COUNTIF('may30'!$G$1:$G70,"&lt;&gt;0")/COUNTIF('may30'!$G$1:$G$70,"&lt;&gt;0")</f>
        <v>1</v>
      </c>
    </row>
    <row r="520" spans="1:2">
      <c r="A520" s="2">
        <f>1-COUNTIF('may30'!$G520:$G$1188,"=0")/COUNTIF('may30'!$G$1:$G$70,"=0")</f>
        <v>-132.80000000000001</v>
      </c>
      <c r="B520" s="2">
        <f>COUNTIF('may30'!$G$1:$G70,"&lt;&gt;0")/COUNTIF('may30'!$G$1:$G$70,"&lt;&gt;0")</f>
        <v>1</v>
      </c>
    </row>
    <row r="521" spans="1:2">
      <c r="A521" s="2">
        <f>1-COUNTIF('may30'!$G521:$G$1188,"=0")/COUNTIF('may30'!$G$1:$G$70,"=0")</f>
        <v>-132.6</v>
      </c>
      <c r="B521" s="2">
        <f>COUNTIF('may30'!$G$1:$G70,"&lt;&gt;0")/COUNTIF('may30'!$G$1:$G$70,"&lt;&gt;0")</f>
        <v>1</v>
      </c>
    </row>
    <row r="522" spans="1:2">
      <c r="A522" s="2">
        <f>1-COUNTIF('may30'!$G522:$G$1188,"=0")/COUNTIF('may30'!$G$1:$G$70,"=0")</f>
        <v>-132.4</v>
      </c>
      <c r="B522" s="2">
        <f>COUNTIF('may30'!$G$1:$G70,"&lt;&gt;0")/COUNTIF('may30'!$G$1:$G$70,"&lt;&gt;0")</f>
        <v>1</v>
      </c>
    </row>
    <row r="523" spans="1:2">
      <c r="A523" s="2">
        <f>1-COUNTIF('may30'!$G523:$G$1188,"=0")/COUNTIF('may30'!$G$1:$G$70,"=0")</f>
        <v>-132.19999999999999</v>
      </c>
      <c r="B523" s="2">
        <f>COUNTIF('may30'!$G$1:$G70,"&lt;&gt;0")/COUNTIF('may30'!$G$1:$G$70,"&lt;&gt;0")</f>
        <v>1</v>
      </c>
    </row>
    <row r="524" spans="1:2">
      <c r="A524" s="2">
        <f>1-COUNTIF('may30'!$G524:$G$1188,"=0")/COUNTIF('may30'!$G$1:$G$70,"=0")</f>
        <v>-132</v>
      </c>
      <c r="B524" s="2">
        <f>COUNTIF('may30'!$G$1:$G70,"&lt;&gt;0")/COUNTIF('may30'!$G$1:$G$70,"&lt;&gt;0")</f>
        <v>1</v>
      </c>
    </row>
    <row r="525" spans="1:2">
      <c r="A525" s="2">
        <f>1-COUNTIF('may30'!$G525:$G$1188,"=0")/COUNTIF('may30'!$G$1:$G$70,"=0")</f>
        <v>-131.80000000000001</v>
      </c>
      <c r="B525" s="2">
        <f>COUNTIF('may30'!$G$1:$G70,"&lt;&gt;0")/COUNTIF('may30'!$G$1:$G$70,"&lt;&gt;0")</f>
        <v>1</v>
      </c>
    </row>
    <row r="526" spans="1:2">
      <c r="A526" s="2">
        <f>1-COUNTIF('may30'!$G526:$G$1188,"=0")/COUNTIF('may30'!$G$1:$G$70,"=0")</f>
        <v>-131.6</v>
      </c>
      <c r="B526" s="2">
        <f>COUNTIF('may30'!$G$1:$G70,"&lt;&gt;0")/COUNTIF('may30'!$G$1:$G$70,"&lt;&gt;0")</f>
        <v>1</v>
      </c>
    </row>
    <row r="527" spans="1:2">
      <c r="A527" s="2">
        <f>1-COUNTIF('may30'!$G527:$G$1188,"=0")/COUNTIF('may30'!$G$1:$G$70,"=0")</f>
        <v>-131.4</v>
      </c>
      <c r="B527" s="2">
        <f>COUNTIF('may30'!$G$1:$G70,"&lt;&gt;0")/COUNTIF('may30'!$G$1:$G$70,"&lt;&gt;0")</f>
        <v>1</v>
      </c>
    </row>
    <row r="528" spans="1:2">
      <c r="A528" s="2">
        <f>1-COUNTIF('may30'!$G528:$G$1188,"=0")/COUNTIF('may30'!$G$1:$G$70,"=0")</f>
        <v>-131.19999999999999</v>
      </c>
      <c r="B528" s="2">
        <f>COUNTIF('may30'!$G$1:$G70,"&lt;&gt;0")/COUNTIF('may30'!$G$1:$G$70,"&lt;&gt;0")</f>
        <v>1</v>
      </c>
    </row>
    <row r="529" spans="1:2">
      <c r="A529" s="2">
        <f>1-COUNTIF('may30'!$G529:$G$1188,"=0")/COUNTIF('may30'!$G$1:$G$70,"=0")</f>
        <v>-131</v>
      </c>
      <c r="B529" s="2">
        <f>COUNTIF('may30'!$G$1:$G70,"&lt;&gt;0")/COUNTIF('may30'!$G$1:$G$70,"&lt;&gt;0")</f>
        <v>1</v>
      </c>
    </row>
    <row r="530" spans="1:2">
      <c r="A530" s="2">
        <f>1-COUNTIF('may30'!$G530:$G$1188,"=0")/COUNTIF('may30'!$G$1:$G$70,"=0")</f>
        <v>-130.80000000000001</v>
      </c>
      <c r="B530" s="2">
        <f>COUNTIF('may30'!$G$1:$G70,"&lt;&gt;0")/COUNTIF('may30'!$G$1:$G$70,"&lt;&gt;0")</f>
        <v>1</v>
      </c>
    </row>
    <row r="531" spans="1:2">
      <c r="A531" s="2">
        <f>1-COUNTIF('may30'!$G531:$G$1188,"=0")/COUNTIF('may30'!$G$1:$G$70,"=0")</f>
        <v>-130.6</v>
      </c>
      <c r="B531" s="2">
        <f>COUNTIF('may30'!$G$1:$G70,"&lt;&gt;0")/COUNTIF('may30'!$G$1:$G$70,"&lt;&gt;0")</f>
        <v>1</v>
      </c>
    </row>
    <row r="532" spans="1:2">
      <c r="A532" s="2">
        <f>1-COUNTIF('may30'!$G532:$G$1188,"=0")/COUNTIF('may30'!$G$1:$G$70,"=0")</f>
        <v>-130.4</v>
      </c>
      <c r="B532" s="2">
        <f>COUNTIF('may30'!$G$1:$G70,"&lt;&gt;0")/COUNTIF('may30'!$G$1:$G$70,"&lt;&gt;0")</f>
        <v>1</v>
      </c>
    </row>
    <row r="533" spans="1:2">
      <c r="A533" s="2">
        <f>1-COUNTIF('may30'!$G533:$G$1188,"=0")/COUNTIF('may30'!$G$1:$G$70,"=0")</f>
        <v>-130.19999999999999</v>
      </c>
      <c r="B533" s="2">
        <f>COUNTIF('may30'!$G$1:$G70,"&lt;&gt;0")/COUNTIF('may30'!$G$1:$G$70,"&lt;&gt;0")</f>
        <v>1</v>
      </c>
    </row>
    <row r="534" spans="1:2">
      <c r="A534" s="2">
        <f>1-COUNTIF('may30'!$G534:$G$1188,"=0")/COUNTIF('may30'!$G$1:$G$70,"=0")</f>
        <v>-130</v>
      </c>
      <c r="B534" s="2">
        <f>COUNTIF('may30'!$G$1:$G70,"&lt;&gt;0")/COUNTIF('may30'!$G$1:$G$70,"&lt;&gt;0")</f>
        <v>1</v>
      </c>
    </row>
    <row r="535" spans="1:2">
      <c r="A535" s="2">
        <f>1-COUNTIF('may30'!$G535:$G$1188,"=0")/COUNTIF('may30'!$G$1:$G$70,"=0")</f>
        <v>-129.80000000000001</v>
      </c>
      <c r="B535" s="2">
        <f>COUNTIF('may30'!$G$1:$G70,"&lt;&gt;0")/COUNTIF('may30'!$G$1:$G$70,"&lt;&gt;0")</f>
        <v>1</v>
      </c>
    </row>
    <row r="536" spans="1:2">
      <c r="A536" s="2">
        <f>1-COUNTIF('may30'!$G536:$G$1188,"=0")/COUNTIF('may30'!$G$1:$G$70,"=0")</f>
        <v>-129.6</v>
      </c>
      <c r="B536" s="2">
        <f>COUNTIF('may30'!$G$1:$G70,"&lt;&gt;0")/COUNTIF('may30'!$G$1:$G$70,"&lt;&gt;0")</f>
        <v>1</v>
      </c>
    </row>
    <row r="537" spans="1:2">
      <c r="A537" s="2">
        <f>1-COUNTIF('may30'!$G537:$G$1188,"=0")/COUNTIF('may30'!$G$1:$G$70,"=0")</f>
        <v>-129.4</v>
      </c>
      <c r="B537" s="2">
        <f>COUNTIF('may30'!$G$1:$G70,"&lt;&gt;0")/COUNTIF('may30'!$G$1:$G$70,"&lt;&gt;0")</f>
        <v>1</v>
      </c>
    </row>
    <row r="538" spans="1:2">
      <c r="A538" s="2">
        <f>1-COUNTIF('may30'!$G538:$G$1188,"=0")/COUNTIF('may30'!$G$1:$G$70,"=0")</f>
        <v>-129.19999999999999</v>
      </c>
      <c r="B538" s="2">
        <f>COUNTIF('may30'!$G$1:$G70,"&lt;&gt;0")/COUNTIF('may30'!$G$1:$G$70,"&lt;&gt;0")</f>
        <v>1</v>
      </c>
    </row>
    <row r="539" spans="1:2">
      <c r="A539" s="2">
        <f>1-COUNTIF('may30'!$G539:$G$1188,"=0")/COUNTIF('may30'!$G$1:$G$70,"=0")</f>
        <v>-129</v>
      </c>
      <c r="B539" s="2">
        <f>COUNTIF('may30'!$G$1:$G70,"&lt;&gt;0")/COUNTIF('may30'!$G$1:$G$70,"&lt;&gt;0")</f>
        <v>1</v>
      </c>
    </row>
    <row r="540" spans="1:2">
      <c r="A540" s="2">
        <f>1-COUNTIF('may30'!$G540:$G$1188,"=0")/COUNTIF('may30'!$G$1:$G$70,"=0")</f>
        <v>-128.80000000000001</v>
      </c>
      <c r="B540" s="2">
        <f>COUNTIF('may30'!$G$1:$G70,"&lt;&gt;0")/COUNTIF('may30'!$G$1:$G$70,"&lt;&gt;0")</f>
        <v>1</v>
      </c>
    </row>
    <row r="541" spans="1:2">
      <c r="A541" s="2">
        <f>1-COUNTIF('may30'!$G541:$G$1188,"=0")/COUNTIF('may30'!$G$1:$G$70,"=0")</f>
        <v>-128.6</v>
      </c>
      <c r="B541" s="2">
        <f>COUNTIF('may30'!$G$1:$G70,"&lt;&gt;0")/COUNTIF('may30'!$G$1:$G$70,"&lt;&gt;0")</f>
        <v>1</v>
      </c>
    </row>
    <row r="542" spans="1:2">
      <c r="A542" s="2">
        <f>1-COUNTIF('may30'!$G542:$G$1188,"=0")/COUNTIF('may30'!$G$1:$G$70,"=0")</f>
        <v>-128.4</v>
      </c>
      <c r="B542" s="2">
        <f>COUNTIF('may30'!$G$1:$G70,"&lt;&gt;0")/COUNTIF('may30'!$G$1:$G$70,"&lt;&gt;0")</f>
        <v>1</v>
      </c>
    </row>
    <row r="543" spans="1:2">
      <c r="A543" s="2">
        <f>1-COUNTIF('may30'!$G543:$G$1188,"=0")/COUNTIF('may30'!$G$1:$G$70,"=0")</f>
        <v>-128.19999999999999</v>
      </c>
      <c r="B543" s="2">
        <f>COUNTIF('may30'!$G$1:$G70,"&lt;&gt;0")/COUNTIF('may30'!$G$1:$G$70,"&lt;&gt;0")</f>
        <v>1</v>
      </c>
    </row>
    <row r="544" spans="1:2">
      <c r="A544" s="2">
        <f>1-COUNTIF('may30'!$G544:$G$1188,"=0")/COUNTIF('may30'!$G$1:$G$70,"=0")</f>
        <v>-128</v>
      </c>
      <c r="B544" s="2">
        <f>COUNTIF('may30'!$G$1:$G70,"&lt;&gt;0")/COUNTIF('may30'!$G$1:$G$70,"&lt;&gt;0")</f>
        <v>1</v>
      </c>
    </row>
    <row r="545" spans="1:2">
      <c r="A545" s="2">
        <f>1-COUNTIF('may30'!$G545:$G$1188,"=0")/COUNTIF('may30'!$G$1:$G$70,"=0")</f>
        <v>-127.80000000000001</v>
      </c>
      <c r="B545" s="2">
        <f>COUNTIF('may30'!$G$1:$G70,"&lt;&gt;0")/COUNTIF('may30'!$G$1:$G$70,"&lt;&gt;0")</f>
        <v>1</v>
      </c>
    </row>
    <row r="546" spans="1:2">
      <c r="A546" s="2">
        <f>1-COUNTIF('may30'!$G546:$G$1188,"=0")/COUNTIF('may30'!$G$1:$G$70,"=0")</f>
        <v>-127.6</v>
      </c>
      <c r="B546" s="2">
        <f>COUNTIF('may30'!$G$1:$G70,"&lt;&gt;0")/COUNTIF('may30'!$G$1:$G$70,"&lt;&gt;0")</f>
        <v>1</v>
      </c>
    </row>
    <row r="547" spans="1:2">
      <c r="A547" s="2">
        <f>1-COUNTIF('may30'!$G547:$G$1188,"=0")/COUNTIF('may30'!$G$1:$G$70,"=0")</f>
        <v>-127.4</v>
      </c>
      <c r="B547" s="2">
        <f>COUNTIF('may30'!$G$1:$G70,"&lt;&gt;0")/COUNTIF('may30'!$G$1:$G$70,"&lt;&gt;0")</f>
        <v>1</v>
      </c>
    </row>
    <row r="548" spans="1:2">
      <c r="A548" s="2">
        <f>1-COUNTIF('may30'!$G548:$G$1188,"=0")/COUNTIF('may30'!$G$1:$G$70,"=0")</f>
        <v>-127.19999999999999</v>
      </c>
      <c r="B548" s="2">
        <f>COUNTIF('may30'!$G$1:$G70,"&lt;&gt;0")/COUNTIF('may30'!$G$1:$G$70,"&lt;&gt;0")</f>
        <v>1</v>
      </c>
    </row>
    <row r="549" spans="1:2">
      <c r="A549" s="2">
        <f>1-COUNTIF('may30'!$G549:$G$1188,"=0")/COUNTIF('may30'!$G$1:$G$70,"=0")</f>
        <v>-127</v>
      </c>
      <c r="B549" s="2">
        <f>COUNTIF('may30'!$G$1:$G70,"&lt;&gt;0")/COUNTIF('may30'!$G$1:$G$70,"&lt;&gt;0")</f>
        <v>1</v>
      </c>
    </row>
    <row r="550" spans="1:2">
      <c r="A550" s="2">
        <f>1-COUNTIF('may30'!$G550:$G$1188,"=0")/COUNTIF('may30'!$G$1:$G$70,"=0")</f>
        <v>-126.8</v>
      </c>
      <c r="B550" s="2">
        <f>COUNTIF('may30'!$G$1:$G70,"&lt;&gt;0")/COUNTIF('may30'!$G$1:$G$70,"&lt;&gt;0")</f>
        <v>1</v>
      </c>
    </row>
    <row r="551" spans="1:2">
      <c r="A551" s="2">
        <f>1-COUNTIF('may30'!$G551:$G$1188,"=0")/COUNTIF('may30'!$G$1:$G$70,"=0")</f>
        <v>-126.6</v>
      </c>
      <c r="B551" s="2">
        <f>COUNTIF('may30'!$G$1:$G70,"&lt;&gt;0")/COUNTIF('may30'!$G$1:$G$70,"&lt;&gt;0")</f>
        <v>1</v>
      </c>
    </row>
    <row r="552" spans="1:2">
      <c r="A552" s="2">
        <f>1-COUNTIF('may30'!$G552:$G$1188,"=0")/COUNTIF('may30'!$G$1:$G$70,"=0")</f>
        <v>-126.4</v>
      </c>
      <c r="B552" s="2">
        <f>COUNTIF('may30'!$G$1:$G70,"&lt;&gt;0")/COUNTIF('may30'!$G$1:$G$70,"&lt;&gt;0")</f>
        <v>1</v>
      </c>
    </row>
    <row r="553" spans="1:2">
      <c r="A553" s="2">
        <f>1-COUNTIF('may30'!$G553:$G$1188,"=0")/COUNTIF('may30'!$G$1:$G$70,"=0")</f>
        <v>-126.2</v>
      </c>
      <c r="B553" s="2">
        <f>COUNTIF('may30'!$G$1:$G70,"&lt;&gt;0")/COUNTIF('may30'!$G$1:$G$70,"&lt;&gt;0")</f>
        <v>1</v>
      </c>
    </row>
    <row r="554" spans="1:2">
      <c r="A554" s="2">
        <f>1-COUNTIF('may30'!$G554:$G$1188,"=0")/COUNTIF('may30'!$G$1:$G$70,"=0")</f>
        <v>-126</v>
      </c>
      <c r="B554" s="2">
        <f>COUNTIF('may30'!$G$1:$G70,"&lt;&gt;0")/COUNTIF('may30'!$G$1:$G$70,"&lt;&gt;0")</f>
        <v>1</v>
      </c>
    </row>
    <row r="555" spans="1:2">
      <c r="A555" s="2">
        <f>1-COUNTIF('may30'!$G555:$G$1188,"=0")/COUNTIF('may30'!$G$1:$G$70,"=0")</f>
        <v>-125.8</v>
      </c>
      <c r="B555" s="2">
        <f>COUNTIF('may30'!$G$1:$G70,"&lt;&gt;0")/COUNTIF('may30'!$G$1:$G$70,"&lt;&gt;0")</f>
        <v>1</v>
      </c>
    </row>
    <row r="556" spans="1:2">
      <c r="A556" s="2">
        <f>1-COUNTIF('may30'!$G556:$G$1188,"=0")/COUNTIF('may30'!$G$1:$G$70,"=0")</f>
        <v>-125.6</v>
      </c>
      <c r="B556" s="2">
        <f>COUNTIF('may30'!$G$1:$G70,"&lt;&gt;0")/COUNTIF('may30'!$G$1:$G$70,"&lt;&gt;0")</f>
        <v>1</v>
      </c>
    </row>
    <row r="557" spans="1:2">
      <c r="A557" s="2">
        <f>1-COUNTIF('may30'!$G557:$G$1188,"=0")/COUNTIF('may30'!$G$1:$G$70,"=0")</f>
        <v>-125.4</v>
      </c>
      <c r="B557" s="2">
        <f>COUNTIF('may30'!$G$1:$G70,"&lt;&gt;0")/COUNTIF('may30'!$G$1:$G$70,"&lt;&gt;0")</f>
        <v>1</v>
      </c>
    </row>
    <row r="558" spans="1:2">
      <c r="A558" s="2">
        <f>1-COUNTIF('may30'!$G558:$G$1188,"=0")/COUNTIF('may30'!$G$1:$G$70,"=0")</f>
        <v>-125.2</v>
      </c>
      <c r="B558" s="2">
        <f>COUNTIF('may30'!$G$1:$G70,"&lt;&gt;0")/COUNTIF('may30'!$G$1:$G$70,"&lt;&gt;0")</f>
        <v>1</v>
      </c>
    </row>
    <row r="559" spans="1:2">
      <c r="A559" s="2">
        <f>1-COUNTIF('may30'!$G559:$G$1188,"=0")/COUNTIF('may30'!$G$1:$G$70,"=0")</f>
        <v>-125</v>
      </c>
      <c r="B559" s="2">
        <f>COUNTIF('may30'!$G$1:$G70,"&lt;&gt;0")/COUNTIF('may30'!$G$1:$G$70,"&lt;&gt;0")</f>
        <v>1</v>
      </c>
    </row>
    <row r="560" spans="1:2">
      <c r="A560" s="2">
        <f>1-COUNTIF('may30'!$G560:$G$1188,"=0")/COUNTIF('may30'!$G$1:$G$70,"=0")</f>
        <v>-124.8</v>
      </c>
      <c r="B560" s="2">
        <f>COUNTIF('may30'!$G$1:$G70,"&lt;&gt;0")/COUNTIF('may30'!$G$1:$G$70,"&lt;&gt;0")</f>
        <v>1</v>
      </c>
    </row>
    <row r="561" spans="1:2">
      <c r="A561" s="2">
        <f>1-COUNTIF('may30'!$G561:$G$1188,"=0")/COUNTIF('may30'!$G$1:$G$70,"=0")</f>
        <v>-124.6</v>
      </c>
      <c r="B561" s="2">
        <f>COUNTIF('may30'!$G$1:$G70,"&lt;&gt;0")/COUNTIF('may30'!$G$1:$G$70,"&lt;&gt;0")</f>
        <v>1</v>
      </c>
    </row>
    <row r="562" spans="1:2">
      <c r="A562" s="2">
        <f>1-COUNTIF('may30'!$G562:$G$1188,"=0")/COUNTIF('may30'!$G$1:$G$70,"=0")</f>
        <v>-124.4</v>
      </c>
      <c r="B562" s="2">
        <f>COUNTIF('may30'!$G$1:$G70,"&lt;&gt;0")/COUNTIF('may30'!$G$1:$G$70,"&lt;&gt;0")</f>
        <v>1</v>
      </c>
    </row>
    <row r="563" spans="1:2">
      <c r="A563" s="2">
        <f>1-COUNTIF('may30'!$G563:$G$1188,"=0")/COUNTIF('may30'!$G$1:$G$70,"=0")</f>
        <v>-124.2</v>
      </c>
      <c r="B563" s="2">
        <f>COUNTIF('may30'!$G$1:$G70,"&lt;&gt;0")/COUNTIF('may30'!$G$1:$G$70,"&lt;&gt;0")</f>
        <v>1</v>
      </c>
    </row>
    <row r="564" spans="1:2">
      <c r="A564" s="2">
        <f>1-COUNTIF('may30'!$G564:$G$1188,"=0")/COUNTIF('may30'!$G$1:$G$70,"=0")</f>
        <v>-124</v>
      </c>
      <c r="B564" s="2">
        <f>COUNTIF('may30'!$G$1:$G70,"&lt;&gt;0")/COUNTIF('may30'!$G$1:$G$70,"&lt;&gt;0")</f>
        <v>1</v>
      </c>
    </row>
    <row r="565" spans="1:2">
      <c r="A565" s="2">
        <f>1-COUNTIF('may30'!$G565:$G$1188,"=0")/COUNTIF('may30'!$G$1:$G$70,"=0")</f>
        <v>-123.8</v>
      </c>
      <c r="B565" s="2">
        <f>COUNTIF('may30'!$G$1:$G70,"&lt;&gt;0")/COUNTIF('may30'!$G$1:$G$70,"&lt;&gt;0")</f>
        <v>1</v>
      </c>
    </row>
    <row r="566" spans="1:2">
      <c r="A566" s="2">
        <f>1-COUNTIF('may30'!$G566:$G$1188,"=0")/COUNTIF('may30'!$G$1:$G$70,"=0")</f>
        <v>-123.6</v>
      </c>
      <c r="B566" s="2">
        <f>COUNTIF('may30'!$G$1:$G70,"&lt;&gt;0")/COUNTIF('may30'!$G$1:$G$70,"&lt;&gt;0")</f>
        <v>1</v>
      </c>
    </row>
    <row r="567" spans="1:2">
      <c r="A567" s="2">
        <f>1-COUNTIF('may30'!$G567:$G$1188,"=0")/COUNTIF('may30'!$G$1:$G$70,"=0")</f>
        <v>-123.4</v>
      </c>
      <c r="B567" s="2">
        <f>COUNTIF('may30'!$G$1:$G70,"&lt;&gt;0")/COUNTIF('may30'!$G$1:$G$70,"&lt;&gt;0")</f>
        <v>1</v>
      </c>
    </row>
    <row r="568" spans="1:2">
      <c r="A568" s="2">
        <f>1-COUNTIF('may30'!$G568:$G$1188,"=0")/COUNTIF('may30'!$G$1:$G$70,"=0")</f>
        <v>-123.2</v>
      </c>
      <c r="B568" s="2">
        <f>COUNTIF('may30'!$G$1:$G70,"&lt;&gt;0")/COUNTIF('may30'!$G$1:$G$70,"&lt;&gt;0")</f>
        <v>1</v>
      </c>
    </row>
    <row r="569" spans="1:2">
      <c r="A569" s="2">
        <f>1-COUNTIF('may30'!$G569:$G$1188,"=0")/COUNTIF('may30'!$G$1:$G$70,"=0")</f>
        <v>-123</v>
      </c>
      <c r="B569" s="2">
        <f>COUNTIF('may30'!$G$1:$G70,"&lt;&gt;0")/COUNTIF('may30'!$G$1:$G$70,"&lt;&gt;0")</f>
        <v>1</v>
      </c>
    </row>
    <row r="570" spans="1:2">
      <c r="A570" s="2">
        <f>1-COUNTIF('may30'!$G570:$G$1188,"=0")/COUNTIF('may30'!$G$1:$G$70,"=0")</f>
        <v>-122.8</v>
      </c>
      <c r="B570" s="2">
        <f>COUNTIF('may30'!$G$1:$G70,"&lt;&gt;0")/COUNTIF('may30'!$G$1:$G$70,"&lt;&gt;0")</f>
        <v>1</v>
      </c>
    </row>
    <row r="571" spans="1:2">
      <c r="A571" s="2">
        <f>1-COUNTIF('may30'!$G571:$G$1188,"=0")/COUNTIF('may30'!$G$1:$G$70,"=0")</f>
        <v>-122.6</v>
      </c>
      <c r="B571" s="2">
        <f>COUNTIF('may30'!$G$1:$G70,"&lt;&gt;0")/COUNTIF('may30'!$G$1:$G$70,"&lt;&gt;0")</f>
        <v>1</v>
      </c>
    </row>
    <row r="572" spans="1:2">
      <c r="A572" s="2">
        <f>1-COUNTIF('may30'!$G572:$G$1188,"=0")/COUNTIF('may30'!$G$1:$G$70,"=0")</f>
        <v>-122.4</v>
      </c>
      <c r="B572" s="2">
        <f>COUNTIF('may30'!$G$1:$G70,"&lt;&gt;0")/COUNTIF('may30'!$G$1:$G$70,"&lt;&gt;0")</f>
        <v>1</v>
      </c>
    </row>
    <row r="573" spans="1:2">
      <c r="A573" s="2">
        <f>1-COUNTIF('may30'!$G573:$G$1188,"=0")/COUNTIF('may30'!$G$1:$G$70,"=0")</f>
        <v>-122.2</v>
      </c>
      <c r="B573" s="2">
        <f>COUNTIF('may30'!$G$1:$G70,"&lt;&gt;0")/COUNTIF('may30'!$G$1:$G$70,"&lt;&gt;0")</f>
        <v>1</v>
      </c>
    </row>
    <row r="574" spans="1:2">
      <c r="A574" s="2">
        <f>1-COUNTIF('may30'!$G574:$G$1188,"=0")/COUNTIF('may30'!$G$1:$G$70,"=0")</f>
        <v>-122</v>
      </c>
      <c r="B574" s="2">
        <f>COUNTIF('may30'!$G$1:$G70,"&lt;&gt;0")/COUNTIF('may30'!$G$1:$G$70,"&lt;&gt;0")</f>
        <v>1</v>
      </c>
    </row>
    <row r="575" spans="1:2">
      <c r="A575" s="2">
        <f>1-COUNTIF('may30'!$G575:$G$1188,"=0")/COUNTIF('may30'!$G$1:$G$70,"=0")</f>
        <v>-121.8</v>
      </c>
      <c r="B575" s="2">
        <f>COUNTIF('may30'!$G$1:$G70,"&lt;&gt;0")/COUNTIF('may30'!$G$1:$G$70,"&lt;&gt;0")</f>
        <v>1</v>
      </c>
    </row>
    <row r="576" spans="1:2">
      <c r="A576" s="2">
        <f>1-COUNTIF('may30'!$G576:$G$1188,"=0")/COUNTIF('may30'!$G$1:$G$70,"=0")</f>
        <v>-121.6</v>
      </c>
      <c r="B576" s="2">
        <f>COUNTIF('may30'!$G$1:$G70,"&lt;&gt;0")/COUNTIF('may30'!$G$1:$G$70,"&lt;&gt;0")</f>
        <v>1</v>
      </c>
    </row>
    <row r="577" spans="1:2">
      <c r="A577" s="2">
        <f>1-COUNTIF('may30'!$G577:$G$1188,"=0")/COUNTIF('may30'!$G$1:$G$70,"=0")</f>
        <v>-121.4</v>
      </c>
      <c r="B577" s="2">
        <f>COUNTIF('may30'!$G$1:$G70,"&lt;&gt;0")/COUNTIF('may30'!$G$1:$G$70,"&lt;&gt;0")</f>
        <v>1</v>
      </c>
    </row>
    <row r="578" spans="1:2">
      <c r="A578" s="2">
        <f>1-COUNTIF('may30'!$G578:$G$1188,"=0")/COUNTIF('may30'!$G$1:$G$70,"=0")</f>
        <v>-121.2</v>
      </c>
      <c r="B578" s="2">
        <f>COUNTIF('may30'!$G$1:$G70,"&lt;&gt;0")/COUNTIF('may30'!$G$1:$G$70,"&lt;&gt;0")</f>
        <v>1</v>
      </c>
    </row>
    <row r="579" spans="1:2">
      <c r="A579" s="2">
        <f>1-COUNTIF('may30'!$G579:$G$1188,"=0")/COUNTIF('may30'!$G$1:$G$70,"=0")</f>
        <v>-121</v>
      </c>
      <c r="B579" s="2">
        <f>COUNTIF('may30'!$G$1:$G70,"&lt;&gt;0")/COUNTIF('may30'!$G$1:$G$70,"&lt;&gt;0")</f>
        <v>1</v>
      </c>
    </row>
    <row r="580" spans="1:2">
      <c r="A580" s="2">
        <f>1-COUNTIF('may30'!$G580:$G$1188,"=0")/COUNTIF('may30'!$G$1:$G$70,"=0")</f>
        <v>-120.8</v>
      </c>
      <c r="B580" s="2">
        <f>COUNTIF('may30'!$G$1:$G70,"&lt;&gt;0")/COUNTIF('may30'!$G$1:$G$70,"&lt;&gt;0")</f>
        <v>1</v>
      </c>
    </row>
    <row r="581" spans="1:2">
      <c r="A581" s="2">
        <f>1-COUNTIF('may30'!$G581:$G$1188,"=0")/COUNTIF('may30'!$G$1:$G$70,"=0")</f>
        <v>-120.6</v>
      </c>
      <c r="B581" s="2">
        <f>COUNTIF('may30'!$G$1:$G70,"&lt;&gt;0")/COUNTIF('may30'!$G$1:$G$70,"&lt;&gt;0")</f>
        <v>1</v>
      </c>
    </row>
    <row r="582" spans="1:2">
      <c r="A582" s="2">
        <f>1-COUNTIF('may30'!$G582:$G$1188,"=0")/COUNTIF('may30'!$G$1:$G$70,"=0")</f>
        <v>-120.4</v>
      </c>
      <c r="B582" s="2">
        <f>COUNTIF('may30'!$G$1:$G70,"&lt;&gt;0")/COUNTIF('may30'!$G$1:$G$70,"&lt;&gt;0")</f>
        <v>1</v>
      </c>
    </row>
    <row r="583" spans="1:2">
      <c r="A583" s="2">
        <f>1-COUNTIF('may30'!$G583:$G$1188,"=0")/COUNTIF('may30'!$G$1:$G$70,"=0")</f>
        <v>-120.2</v>
      </c>
      <c r="B583" s="2">
        <f>COUNTIF('may30'!$G$1:$G70,"&lt;&gt;0")/COUNTIF('may30'!$G$1:$G$70,"&lt;&gt;0")</f>
        <v>1</v>
      </c>
    </row>
    <row r="584" spans="1:2">
      <c r="A584" s="2">
        <f>1-COUNTIF('may30'!$G584:$G$1188,"=0")/COUNTIF('may30'!$G$1:$G$70,"=0")</f>
        <v>-120</v>
      </c>
      <c r="B584" s="2">
        <f>COUNTIF('may30'!$G$1:$G70,"&lt;&gt;0")/COUNTIF('may30'!$G$1:$G$70,"&lt;&gt;0")</f>
        <v>1</v>
      </c>
    </row>
    <row r="585" spans="1:2">
      <c r="A585" s="2">
        <f>1-COUNTIF('may30'!$G585:$G$1188,"=0")/COUNTIF('may30'!$G$1:$G$70,"=0")</f>
        <v>-119.8</v>
      </c>
      <c r="B585" s="2">
        <f>COUNTIF('may30'!$G$1:$G70,"&lt;&gt;0")/COUNTIF('may30'!$G$1:$G$70,"&lt;&gt;0")</f>
        <v>1</v>
      </c>
    </row>
    <row r="586" spans="1:2">
      <c r="A586" s="2">
        <f>1-COUNTIF('may30'!$G586:$G$1188,"=0")/COUNTIF('may30'!$G$1:$G$70,"=0")</f>
        <v>-119.6</v>
      </c>
      <c r="B586" s="2">
        <f>COUNTIF('may30'!$G$1:$G70,"&lt;&gt;0")/COUNTIF('may30'!$G$1:$G$70,"&lt;&gt;0")</f>
        <v>1</v>
      </c>
    </row>
    <row r="587" spans="1:2">
      <c r="A587" s="2">
        <f>1-COUNTIF('may30'!$G587:$G$1188,"=0")/COUNTIF('may30'!$G$1:$G$70,"=0")</f>
        <v>-119.4</v>
      </c>
      <c r="B587" s="2">
        <f>COUNTIF('may30'!$G$1:$G70,"&lt;&gt;0")/COUNTIF('may30'!$G$1:$G$70,"&lt;&gt;0")</f>
        <v>1</v>
      </c>
    </row>
    <row r="588" spans="1:2">
      <c r="A588" s="2">
        <f>1-COUNTIF('may30'!$G588:$G$1188,"=0")/COUNTIF('may30'!$G$1:$G$70,"=0")</f>
        <v>-119.2</v>
      </c>
      <c r="B588" s="2">
        <f>COUNTIF('may30'!$G$1:$G70,"&lt;&gt;0")/COUNTIF('may30'!$G$1:$G$70,"&lt;&gt;0")</f>
        <v>1</v>
      </c>
    </row>
    <row r="589" spans="1:2">
      <c r="A589" s="2">
        <f>1-COUNTIF('may30'!$G589:$G$1188,"=0")/COUNTIF('may30'!$G$1:$G$70,"=0")</f>
        <v>-119</v>
      </c>
      <c r="B589" s="2">
        <f>COUNTIF('may30'!$G$1:$G70,"&lt;&gt;0")/COUNTIF('may30'!$G$1:$G$70,"&lt;&gt;0")</f>
        <v>1</v>
      </c>
    </row>
    <row r="590" spans="1:2">
      <c r="A590" s="2">
        <f>1-COUNTIF('may30'!$G590:$G$1188,"=0")/COUNTIF('may30'!$G$1:$G$70,"=0")</f>
        <v>-118.8</v>
      </c>
      <c r="B590" s="2">
        <f>COUNTIF('may30'!$G$1:$G70,"&lt;&gt;0")/COUNTIF('may30'!$G$1:$G$70,"&lt;&gt;0")</f>
        <v>1</v>
      </c>
    </row>
    <row r="591" spans="1:2">
      <c r="A591" s="2">
        <f>1-COUNTIF('may30'!$G591:$G$1188,"=0")/COUNTIF('may30'!$G$1:$G$70,"=0")</f>
        <v>-118.6</v>
      </c>
      <c r="B591" s="2">
        <f>COUNTIF('may30'!$G$1:$G70,"&lt;&gt;0")/COUNTIF('may30'!$G$1:$G$70,"&lt;&gt;0")</f>
        <v>1</v>
      </c>
    </row>
    <row r="592" spans="1:2">
      <c r="A592" s="2">
        <f>1-COUNTIF('may30'!$G592:$G$1188,"=0")/COUNTIF('may30'!$G$1:$G$70,"=0")</f>
        <v>-118.4</v>
      </c>
      <c r="B592" s="2">
        <f>COUNTIF('may30'!$G$1:$G70,"&lt;&gt;0")/COUNTIF('may30'!$G$1:$G$70,"&lt;&gt;0")</f>
        <v>1</v>
      </c>
    </row>
    <row r="593" spans="1:2">
      <c r="A593" s="2">
        <f>1-COUNTIF('may30'!$G593:$G$1188,"=0")/COUNTIF('may30'!$G$1:$G$70,"=0")</f>
        <v>-118.2</v>
      </c>
      <c r="B593" s="2">
        <f>COUNTIF('may30'!$G$1:$G70,"&lt;&gt;0")/COUNTIF('may30'!$G$1:$G$70,"&lt;&gt;0")</f>
        <v>1</v>
      </c>
    </row>
    <row r="594" spans="1:2">
      <c r="A594" s="2">
        <f>1-COUNTIF('may30'!$G594:$G$1188,"=0")/COUNTIF('may30'!$G$1:$G$70,"=0")</f>
        <v>-118</v>
      </c>
      <c r="B594" s="2">
        <f>COUNTIF('may30'!$G$1:$G70,"&lt;&gt;0")/COUNTIF('may30'!$G$1:$G$70,"&lt;&gt;0")</f>
        <v>1</v>
      </c>
    </row>
    <row r="595" spans="1:2">
      <c r="A595" s="2">
        <f>1-COUNTIF('may30'!$G595:$G$1188,"=0")/COUNTIF('may30'!$G$1:$G$70,"=0")</f>
        <v>-117.8</v>
      </c>
      <c r="B595" s="2">
        <f>COUNTIF('may30'!$G$1:$G70,"&lt;&gt;0")/COUNTIF('may30'!$G$1:$G$70,"&lt;&gt;0")</f>
        <v>1</v>
      </c>
    </row>
    <row r="596" spans="1:2">
      <c r="A596" s="2">
        <f>1-COUNTIF('may30'!$G596:$G$1188,"=0")/COUNTIF('may30'!$G$1:$G$70,"=0")</f>
        <v>-117.6</v>
      </c>
      <c r="B596" s="2">
        <f>COUNTIF('may30'!$G$1:$G70,"&lt;&gt;0")/COUNTIF('may30'!$G$1:$G$70,"&lt;&gt;0")</f>
        <v>1</v>
      </c>
    </row>
    <row r="597" spans="1:2">
      <c r="A597" s="2">
        <f>1-COUNTIF('may30'!$G597:$G$1188,"=0")/COUNTIF('may30'!$G$1:$G$70,"=0")</f>
        <v>-117.4</v>
      </c>
      <c r="B597" s="2">
        <f>COUNTIF('may30'!$G$1:$G70,"&lt;&gt;0")/COUNTIF('may30'!$G$1:$G$70,"&lt;&gt;0")</f>
        <v>1</v>
      </c>
    </row>
    <row r="598" spans="1:2">
      <c r="A598" s="2">
        <f>1-COUNTIF('may30'!$G598:$G$1188,"=0")/COUNTIF('may30'!$G$1:$G$70,"=0")</f>
        <v>-117.2</v>
      </c>
      <c r="B598" s="2">
        <f>COUNTIF('may30'!$G$1:$G70,"&lt;&gt;0")/COUNTIF('may30'!$G$1:$G$70,"&lt;&gt;0")</f>
        <v>1</v>
      </c>
    </row>
    <row r="599" spans="1:2">
      <c r="A599" s="2">
        <f>1-COUNTIF('may30'!$G599:$G$1188,"=0")/COUNTIF('may30'!$G$1:$G$70,"=0")</f>
        <v>-117</v>
      </c>
      <c r="B599" s="2">
        <f>COUNTIF('may30'!$G$1:$G70,"&lt;&gt;0")/COUNTIF('may30'!$G$1:$G$70,"&lt;&gt;0")</f>
        <v>1</v>
      </c>
    </row>
    <row r="600" spans="1:2">
      <c r="A600" s="2">
        <f>1-COUNTIF('may30'!$G600:$G$1188,"=0")/COUNTIF('may30'!$G$1:$G$70,"=0")</f>
        <v>-116.8</v>
      </c>
      <c r="B600" s="2">
        <f>COUNTIF('may30'!$G$1:$G70,"&lt;&gt;0")/COUNTIF('may30'!$G$1:$G$70,"&lt;&gt;0")</f>
        <v>1</v>
      </c>
    </row>
    <row r="601" spans="1:2">
      <c r="A601" s="2">
        <f>1-COUNTIF('may30'!$G601:$G$1188,"=0")/COUNTIF('may30'!$G$1:$G$70,"=0")</f>
        <v>-116.6</v>
      </c>
      <c r="B601" s="2">
        <f>COUNTIF('may30'!$G$1:$G70,"&lt;&gt;0")/COUNTIF('may30'!$G$1:$G$70,"&lt;&gt;0")</f>
        <v>1</v>
      </c>
    </row>
    <row r="602" spans="1:2">
      <c r="A602" s="2">
        <f>1-COUNTIF('may30'!$G602:$G$1188,"=0")/COUNTIF('may30'!$G$1:$G$70,"=0")</f>
        <v>-116.4</v>
      </c>
      <c r="B602" s="2">
        <f>COUNTIF('may30'!$G$1:$G70,"&lt;&gt;0")/COUNTIF('may30'!$G$1:$G$70,"&lt;&gt;0")</f>
        <v>1</v>
      </c>
    </row>
    <row r="603" spans="1:2">
      <c r="A603" s="2">
        <f>1-COUNTIF('may30'!$G603:$G$1188,"=0")/COUNTIF('may30'!$G$1:$G$70,"=0")</f>
        <v>-116.2</v>
      </c>
      <c r="B603" s="2">
        <f>COUNTIF('may30'!$G$1:$G70,"&lt;&gt;0")/COUNTIF('may30'!$G$1:$G$70,"&lt;&gt;0")</f>
        <v>1</v>
      </c>
    </row>
    <row r="604" spans="1:2">
      <c r="A604" s="2">
        <f>1-COUNTIF('may30'!$G604:$G$1188,"=0")/COUNTIF('may30'!$G$1:$G$70,"=0")</f>
        <v>-116</v>
      </c>
      <c r="B604" s="2">
        <f>COUNTIF('may30'!$G$1:$G70,"&lt;&gt;0")/COUNTIF('may30'!$G$1:$G$70,"&lt;&gt;0")</f>
        <v>1</v>
      </c>
    </row>
    <row r="605" spans="1:2">
      <c r="A605" s="2">
        <f>1-COUNTIF('may30'!$G605:$G$1188,"=0")/COUNTIF('may30'!$G$1:$G$70,"=0")</f>
        <v>-115.8</v>
      </c>
      <c r="B605" s="2">
        <f>COUNTIF('may30'!$G$1:$G70,"&lt;&gt;0")/COUNTIF('may30'!$G$1:$G$70,"&lt;&gt;0")</f>
        <v>1</v>
      </c>
    </row>
    <row r="606" spans="1:2">
      <c r="A606" s="2">
        <f>1-COUNTIF('may30'!$G606:$G$1188,"=0")/COUNTIF('may30'!$G$1:$G$70,"=0")</f>
        <v>-115.6</v>
      </c>
      <c r="B606" s="2">
        <f>COUNTIF('may30'!$G$1:$G70,"&lt;&gt;0")/COUNTIF('may30'!$G$1:$G$70,"&lt;&gt;0")</f>
        <v>1</v>
      </c>
    </row>
    <row r="607" spans="1:2">
      <c r="A607" s="2">
        <f>1-COUNTIF('may30'!$G607:$G$1188,"=0")/COUNTIF('may30'!$G$1:$G$70,"=0")</f>
        <v>-115.4</v>
      </c>
      <c r="B607" s="2">
        <f>COUNTIF('may30'!$G$1:$G70,"&lt;&gt;0")/COUNTIF('may30'!$G$1:$G$70,"&lt;&gt;0")</f>
        <v>1</v>
      </c>
    </row>
    <row r="608" spans="1:2">
      <c r="A608" s="2">
        <f>1-COUNTIF('may30'!$G608:$G$1188,"=0")/COUNTIF('may30'!$G$1:$G$70,"=0")</f>
        <v>-115.2</v>
      </c>
      <c r="B608" s="2">
        <f>COUNTIF('may30'!$G$1:$G70,"&lt;&gt;0")/COUNTIF('may30'!$G$1:$G$70,"&lt;&gt;0")</f>
        <v>1</v>
      </c>
    </row>
    <row r="609" spans="1:2">
      <c r="A609" s="2">
        <f>1-COUNTIF('may30'!$G609:$G$1188,"=0")/COUNTIF('may30'!$G$1:$G$70,"=0")</f>
        <v>-115</v>
      </c>
      <c r="B609" s="2">
        <f>COUNTIF('may30'!$G$1:$G70,"&lt;&gt;0")/COUNTIF('may30'!$G$1:$G$70,"&lt;&gt;0")</f>
        <v>1</v>
      </c>
    </row>
    <row r="610" spans="1:2">
      <c r="A610" s="2">
        <f>1-COUNTIF('may30'!$G610:$G$1188,"=0")/COUNTIF('may30'!$G$1:$G$70,"=0")</f>
        <v>-114.8</v>
      </c>
      <c r="B610" s="2">
        <f>COUNTIF('may30'!$G$1:$G70,"&lt;&gt;0")/COUNTIF('may30'!$G$1:$G$70,"&lt;&gt;0")</f>
        <v>1</v>
      </c>
    </row>
    <row r="611" spans="1:2">
      <c r="A611" s="2">
        <f>1-COUNTIF('may30'!$G611:$G$1188,"=0")/COUNTIF('may30'!$G$1:$G$70,"=0")</f>
        <v>-114.6</v>
      </c>
      <c r="B611" s="2">
        <f>COUNTIF('may30'!$G$1:$G70,"&lt;&gt;0")/COUNTIF('may30'!$G$1:$G$70,"&lt;&gt;0")</f>
        <v>1</v>
      </c>
    </row>
    <row r="612" spans="1:2">
      <c r="A612" s="2">
        <f>1-COUNTIF('may30'!$G612:$G$1188,"=0")/COUNTIF('may30'!$G$1:$G$70,"=0")</f>
        <v>-114.4</v>
      </c>
      <c r="B612" s="2">
        <f>COUNTIF('may30'!$G$1:$G70,"&lt;&gt;0")/COUNTIF('may30'!$G$1:$G$70,"&lt;&gt;0")</f>
        <v>1</v>
      </c>
    </row>
    <row r="613" spans="1:2">
      <c r="A613" s="2">
        <f>1-COUNTIF('may30'!$G613:$G$1188,"=0")/COUNTIF('may30'!$G$1:$G$70,"=0")</f>
        <v>-114.2</v>
      </c>
      <c r="B613" s="2">
        <f>COUNTIF('may30'!$G$1:$G70,"&lt;&gt;0")/COUNTIF('may30'!$G$1:$G$70,"&lt;&gt;0")</f>
        <v>1</v>
      </c>
    </row>
    <row r="614" spans="1:2">
      <c r="A614" s="2">
        <f>1-COUNTIF('may30'!$G614:$G$1188,"=0")/COUNTIF('may30'!$G$1:$G$70,"=0")</f>
        <v>-114</v>
      </c>
      <c r="B614" s="2">
        <f>COUNTIF('may30'!$G$1:$G70,"&lt;&gt;0")/COUNTIF('may30'!$G$1:$G$70,"&lt;&gt;0")</f>
        <v>1</v>
      </c>
    </row>
    <row r="615" spans="1:2">
      <c r="A615" s="2">
        <f>1-COUNTIF('may30'!$G615:$G$1188,"=0")/COUNTIF('may30'!$G$1:$G$70,"=0")</f>
        <v>-113.8</v>
      </c>
      <c r="B615" s="2">
        <f>COUNTIF('may30'!$G$1:$G70,"&lt;&gt;0")/COUNTIF('may30'!$G$1:$G$70,"&lt;&gt;0")</f>
        <v>1</v>
      </c>
    </row>
    <row r="616" spans="1:2">
      <c r="A616" s="2">
        <f>1-COUNTIF('may30'!$G616:$G$1188,"=0")/COUNTIF('may30'!$G$1:$G$70,"=0")</f>
        <v>-113.6</v>
      </c>
      <c r="B616" s="2">
        <f>COUNTIF('may30'!$G$1:$G70,"&lt;&gt;0")/COUNTIF('may30'!$G$1:$G$70,"&lt;&gt;0")</f>
        <v>1</v>
      </c>
    </row>
    <row r="617" spans="1:2">
      <c r="A617" s="2">
        <f>1-COUNTIF('may30'!$G617:$G$1188,"=0")/COUNTIF('may30'!$G$1:$G$70,"=0")</f>
        <v>-113.4</v>
      </c>
      <c r="B617" s="2">
        <f>COUNTIF('may30'!$G$1:$G70,"&lt;&gt;0")/COUNTIF('may30'!$G$1:$G$70,"&lt;&gt;0")</f>
        <v>1</v>
      </c>
    </row>
    <row r="618" spans="1:2">
      <c r="A618" s="2">
        <f>1-COUNTIF('may30'!$G618:$G$1188,"=0")/COUNTIF('may30'!$G$1:$G$70,"=0")</f>
        <v>-113.2</v>
      </c>
      <c r="B618" s="2">
        <f>COUNTIF('may30'!$G$1:$G70,"&lt;&gt;0")/COUNTIF('may30'!$G$1:$G$70,"&lt;&gt;0")</f>
        <v>1</v>
      </c>
    </row>
    <row r="619" spans="1:2">
      <c r="A619" s="2">
        <f>1-COUNTIF('may30'!$G619:$G$1188,"=0")/COUNTIF('may30'!$G$1:$G$70,"=0")</f>
        <v>-113</v>
      </c>
      <c r="B619" s="2">
        <f>COUNTIF('may30'!$G$1:$G70,"&lt;&gt;0")/COUNTIF('may30'!$G$1:$G$70,"&lt;&gt;0")</f>
        <v>1</v>
      </c>
    </row>
    <row r="620" spans="1:2">
      <c r="A620" s="2">
        <f>1-COUNTIF('may30'!$G620:$G$1188,"=0")/COUNTIF('may30'!$G$1:$G$70,"=0")</f>
        <v>-112.8</v>
      </c>
      <c r="B620" s="2">
        <f>COUNTIF('may30'!$G$1:$G70,"&lt;&gt;0")/COUNTIF('may30'!$G$1:$G$70,"&lt;&gt;0")</f>
        <v>1</v>
      </c>
    </row>
    <row r="621" spans="1:2">
      <c r="A621" s="2">
        <f>1-COUNTIF('may30'!$G621:$G$1188,"=0")/COUNTIF('may30'!$G$1:$G$70,"=0")</f>
        <v>-112.6</v>
      </c>
      <c r="B621" s="2">
        <f>COUNTIF('may30'!$G$1:$G70,"&lt;&gt;0")/COUNTIF('may30'!$G$1:$G$70,"&lt;&gt;0")</f>
        <v>1</v>
      </c>
    </row>
    <row r="622" spans="1:2">
      <c r="A622" s="2">
        <f>1-COUNTIF('may30'!$G622:$G$1188,"=0")/COUNTIF('may30'!$G$1:$G$70,"=0")</f>
        <v>-112.4</v>
      </c>
      <c r="B622" s="2">
        <f>COUNTIF('may30'!$G$1:$G70,"&lt;&gt;0")/COUNTIF('may30'!$G$1:$G$70,"&lt;&gt;0")</f>
        <v>1</v>
      </c>
    </row>
    <row r="623" spans="1:2">
      <c r="A623" s="2">
        <f>1-COUNTIF('may30'!$G623:$G$1188,"=0")/COUNTIF('may30'!$G$1:$G$70,"=0")</f>
        <v>-112.2</v>
      </c>
      <c r="B623" s="2">
        <f>COUNTIF('may30'!$G$1:$G70,"&lt;&gt;0")/COUNTIF('may30'!$G$1:$G$70,"&lt;&gt;0")</f>
        <v>1</v>
      </c>
    </row>
    <row r="624" spans="1:2">
      <c r="A624" s="2">
        <f>1-COUNTIF('may30'!$G624:$G$1188,"=0")/COUNTIF('may30'!$G$1:$G$70,"=0")</f>
        <v>-112</v>
      </c>
      <c r="B624" s="2">
        <f>COUNTIF('may30'!$G$1:$G70,"&lt;&gt;0")/COUNTIF('may30'!$G$1:$G$70,"&lt;&gt;0")</f>
        <v>1</v>
      </c>
    </row>
    <row r="625" spans="1:2">
      <c r="A625" s="2">
        <f>1-COUNTIF('may30'!$G625:$G$1188,"=0")/COUNTIF('may30'!$G$1:$G$70,"=0")</f>
        <v>-111.8</v>
      </c>
      <c r="B625" s="2">
        <f>COUNTIF('may30'!$G$1:$G70,"&lt;&gt;0")/COUNTIF('may30'!$G$1:$G$70,"&lt;&gt;0")</f>
        <v>1</v>
      </c>
    </row>
    <row r="626" spans="1:2">
      <c r="A626" s="2">
        <f>1-COUNTIF('may30'!$G626:$G$1188,"=0")/COUNTIF('may30'!$G$1:$G$70,"=0")</f>
        <v>-111.6</v>
      </c>
      <c r="B626" s="2">
        <f>COUNTIF('may30'!$G$1:$G70,"&lt;&gt;0")/COUNTIF('may30'!$G$1:$G$70,"&lt;&gt;0")</f>
        <v>1</v>
      </c>
    </row>
    <row r="627" spans="1:2">
      <c r="A627" s="2">
        <f>1-COUNTIF('may30'!$G627:$G$1188,"=0")/COUNTIF('may30'!$G$1:$G$70,"=0")</f>
        <v>-111.4</v>
      </c>
      <c r="B627" s="2">
        <f>COUNTIF('may30'!$G$1:$G70,"&lt;&gt;0")/COUNTIF('may30'!$G$1:$G$70,"&lt;&gt;0")</f>
        <v>1</v>
      </c>
    </row>
    <row r="628" spans="1:2">
      <c r="A628" s="2">
        <f>1-COUNTIF('may30'!$G628:$G$1188,"=0")/COUNTIF('may30'!$G$1:$G$70,"=0")</f>
        <v>-111.2</v>
      </c>
      <c r="B628" s="2">
        <f>COUNTIF('may30'!$G$1:$G70,"&lt;&gt;0")/COUNTIF('may30'!$G$1:$G$70,"&lt;&gt;0")</f>
        <v>1</v>
      </c>
    </row>
    <row r="629" spans="1:2">
      <c r="A629" s="2">
        <f>1-COUNTIF('may30'!$G629:$G$1188,"=0")/COUNTIF('may30'!$G$1:$G$70,"=0")</f>
        <v>-111</v>
      </c>
      <c r="B629" s="2">
        <f>COUNTIF('may30'!$G$1:$G70,"&lt;&gt;0")/COUNTIF('may30'!$G$1:$G$70,"&lt;&gt;0")</f>
        <v>1</v>
      </c>
    </row>
    <row r="630" spans="1:2">
      <c r="A630" s="2">
        <f>1-COUNTIF('may30'!$G630:$G$1188,"=0")/COUNTIF('may30'!$G$1:$G$70,"=0")</f>
        <v>-110.8</v>
      </c>
      <c r="B630" s="2">
        <f>COUNTIF('may30'!$G$1:$G70,"&lt;&gt;0")/COUNTIF('may30'!$G$1:$G$70,"&lt;&gt;0")</f>
        <v>1</v>
      </c>
    </row>
    <row r="631" spans="1:2">
      <c r="A631" s="2">
        <f>1-COUNTIF('may30'!$G631:$G$1188,"=0")/COUNTIF('may30'!$G$1:$G$70,"=0")</f>
        <v>-110.6</v>
      </c>
      <c r="B631" s="2">
        <f>COUNTIF('may30'!$G$1:$G70,"&lt;&gt;0")/COUNTIF('may30'!$G$1:$G$70,"&lt;&gt;0")</f>
        <v>1</v>
      </c>
    </row>
    <row r="632" spans="1:2">
      <c r="A632" s="2">
        <f>1-COUNTIF('may30'!$G632:$G$1188,"=0")/COUNTIF('may30'!$G$1:$G$70,"=0")</f>
        <v>-110.4</v>
      </c>
      <c r="B632" s="2">
        <f>COUNTIF('may30'!$G$1:$G70,"&lt;&gt;0")/COUNTIF('may30'!$G$1:$G$70,"&lt;&gt;0")</f>
        <v>1</v>
      </c>
    </row>
    <row r="633" spans="1:2">
      <c r="A633" s="2">
        <f>1-COUNTIF('may30'!$G633:$G$1188,"=0")/COUNTIF('may30'!$G$1:$G$70,"=0")</f>
        <v>-110.2</v>
      </c>
      <c r="B633" s="2">
        <f>COUNTIF('may30'!$G$1:$G70,"&lt;&gt;0")/COUNTIF('may30'!$G$1:$G$70,"&lt;&gt;0")</f>
        <v>1</v>
      </c>
    </row>
    <row r="634" spans="1:2">
      <c r="A634" s="2">
        <f>1-COUNTIF('may30'!$G634:$G$1188,"=0")/COUNTIF('may30'!$G$1:$G$70,"=0")</f>
        <v>-110</v>
      </c>
      <c r="B634" s="2">
        <f>COUNTIF('may30'!$G$1:$G70,"&lt;&gt;0")/COUNTIF('may30'!$G$1:$G$70,"&lt;&gt;0")</f>
        <v>1</v>
      </c>
    </row>
    <row r="635" spans="1:2">
      <c r="A635" s="2">
        <f>1-COUNTIF('may30'!$G635:$G$1188,"=0")/COUNTIF('may30'!$G$1:$G$70,"=0")</f>
        <v>-109.8</v>
      </c>
      <c r="B635" s="2">
        <f>COUNTIF('may30'!$G$1:$G70,"&lt;&gt;0")/COUNTIF('may30'!$G$1:$G$70,"&lt;&gt;0")</f>
        <v>1</v>
      </c>
    </row>
    <row r="636" spans="1:2">
      <c r="A636" s="2">
        <f>1-COUNTIF('may30'!$G636:$G$1188,"=0")/COUNTIF('may30'!$G$1:$G$70,"=0")</f>
        <v>-109.6</v>
      </c>
      <c r="B636" s="2">
        <f>COUNTIF('may30'!$G$1:$G70,"&lt;&gt;0")/COUNTIF('may30'!$G$1:$G$70,"&lt;&gt;0")</f>
        <v>1</v>
      </c>
    </row>
    <row r="637" spans="1:2">
      <c r="A637" s="2">
        <f>1-COUNTIF('may30'!$G637:$G$1188,"=0")/COUNTIF('may30'!$G$1:$G$70,"=0")</f>
        <v>-109.4</v>
      </c>
      <c r="B637" s="2">
        <f>COUNTIF('may30'!$G$1:$G70,"&lt;&gt;0")/COUNTIF('may30'!$G$1:$G$70,"&lt;&gt;0")</f>
        <v>1</v>
      </c>
    </row>
    <row r="638" spans="1:2">
      <c r="A638" s="2">
        <f>1-COUNTIF('may30'!$G638:$G$1188,"=0")/COUNTIF('may30'!$G$1:$G$70,"=0")</f>
        <v>-109.2</v>
      </c>
      <c r="B638" s="2">
        <f>COUNTIF('may30'!$G$1:$G70,"&lt;&gt;0")/COUNTIF('may30'!$G$1:$G$70,"&lt;&gt;0")</f>
        <v>1</v>
      </c>
    </row>
    <row r="639" spans="1:2">
      <c r="A639" s="2">
        <f>1-COUNTIF('may30'!$G639:$G$1188,"=0")/COUNTIF('may30'!$G$1:$G$70,"=0")</f>
        <v>-109</v>
      </c>
      <c r="B639" s="2">
        <f>COUNTIF('may30'!$G$1:$G70,"&lt;&gt;0")/COUNTIF('may30'!$G$1:$G$70,"&lt;&gt;0")</f>
        <v>1</v>
      </c>
    </row>
    <row r="640" spans="1:2">
      <c r="A640" s="2">
        <f>1-COUNTIF('may30'!$G640:$G$1188,"=0")/COUNTIF('may30'!$G$1:$G$70,"=0")</f>
        <v>-108.8</v>
      </c>
      <c r="B640" s="2">
        <f>COUNTIF('may30'!$G$1:$G70,"&lt;&gt;0")/COUNTIF('may30'!$G$1:$G$70,"&lt;&gt;0")</f>
        <v>1</v>
      </c>
    </row>
    <row r="641" spans="1:2">
      <c r="A641" s="2">
        <f>1-COUNTIF('may30'!$G641:$G$1188,"=0")/COUNTIF('may30'!$G$1:$G$70,"=0")</f>
        <v>-108.6</v>
      </c>
      <c r="B641" s="2">
        <f>COUNTIF('may30'!$G$1:$G70,"&lt;&gt;0")/COUNTIF('may30'!$G$1:$G$70,"&lt;&gt;0")</f>
        <v>1</v>
      </c>
    </row>
    <row r="642" spans="1:2">
      <c r="A642" s="2">
        <f>1-COUNTIF('may30'!$G642:$G$1188,"=0")/COUNTIF('may30'!$G$1:$G$70,"=0")</f>
        <v>-108.4</v>
      </c>
      <c r="B642" s="2">
        <f>COUNTIF('may30'!$G$1:$G70,"&lt;&gt;0")/COUNTIF('may30'!$G$1:$G$70,"&lt;&gt;0")</f>
        <v>1</v>
      </c>
    </row>
    <row r="643" spans="1:2">
      <c r="A643" s="2">
        <f>1-COUNTIF('may30'!$G643:$G$1188,"=0")/COUNTIF('may30'!$G$1:$G$70,"=0")</f>
        <v>-108.2</v>
      </c>
      <c r="B643" s="2">
        <f>COUNTIF('may30'!$G$1:$G70,"&lt;&gt;0")/COUNTIF('may30'!$G$1:$G$70,"&lt;&gt;0")</f>
        <v>1</v>
      </c>
    </row>
    <row r="644" spans="1:2">
      <c r="A644" s="2">
        <f>1-COUNTIF('may30'!$G644:$G$1188,"=0")/COUNTIF('may30'!$G$1:$G$70,"=0")</f>
        <v>-108</v>
      </c>
      <c r="B644" s="2">
        <f>COUNTIF('may30'!$G$1:$G70,"&lt;&gt;0")/COUNTIF('may30'!$G$1:$G$70,"&lt;&gt;0")</f>
        <v>1</v>
      </c>
    </row>
    <row r="645" spans="1:2">
      <c r="A645" s="2">
        <f>1-COUNTIF('may30'!$G645:$G$1188,"=0")/COUNTIF('may30'!$G$1:$G$70,"=0")</f>
        <v>-107.8</v>
      </c>
      <c r="B645" s="2">
        <f>COUNTIF('may30'!$G$1:$G70,"&lt;&gt;0")/COUNTIF('may30'!$G$1:$G$70,"&lt;&gt;0")</f>
        <v>1</v>
      </c>
    </row>
    <row r="646" spans="1:2">
      <c r="A646" s="2">
        <f>1-COUNTIF('may30'!$G646:$G$1188,"=0")/COUNTIF('may30'!$G$1:$G$70,"=0")</f>
        <v>-107.6</v>
      </c>
      <c r="B646" s="2">
        <f>COUNTIF('may30'!$G$1:$G70,"&lt;&gt;0")/COUNTIF('may30'!$G$1:$G$70,"&lt;&gt;0")</f>
        <v>1</v>
      </c>
    </row>
    <row r="647" spans="1:2">
      <c r="A647" s="2">
        <f>1-COUNTIF('may30'!$G647:$G$1188,"=0")/COUNTIF('may30'!$G$1:$G$70,"=0")</f>
        <v>-107.4</v>
      </c>
      <c r="B647" s="2">
        <f>COUNTIF('may30'!$G$1:$G70,"&lt;&gt;0")/COUNTIF('may30'!$G$1:$G$70,"&lt;&gt;0")</f>
        <v>1</v>
      </c>
    </row>
    <row r="648" spans="1:2">
      <c r="A648" s="2">
        <f>1-COUNTIF('may30'!$G648:$G$1188,"=0")/COUNTIF('may30'!$G$1:$G$70,"=0")</f>
        <v>-107.2</v>
      </c>
      <c r="B648" s="2">
        <f>COUNTIF('may30'!$G$1:$G70,"&lt;&gt;0")/COUNTIF('may30'!$G$1:$G$70,"&lt;&gt;0")</f>
        <v>1</v>
      </c>
    </row>
    <row r="649" spans="1:2">
      <c r="A649" s="2">
        <f>1-COUNTIF('may30'!$G649:$G$1188,"=0")/COUNTIF('may30'!$G$1:$G$70,"=0")</f>
        <v>-107</v>
      </c>
      <c r="B649" s="2">
        <f>COUNTIF('may30'!$G$1:$G70,"&lt;&gt;0")/COUNTIF('may30'!$G$1:$G$70,"&lt;&gt;0")</f>
        <v>1</v>
      </c>
    </row>
    <row r="650" spans="1:2">
      <c r="A650" s="2">
        <f>1-COUNTIF('may30'!$G650:$G$1188,"=0")/COUNTIF('may30'!$G$1:$G$70,"=0")</f>
        <v>-106.8</v>
      </c>
      <c r="B650" s="2">
        <f>COUNTIF('may30'!$G$1:$G70,"&lt;&gt;0")/COUNTIF('may30'!$G$1:$G$70,"&lt;&gt;0")</f>
        <v>1</v>
      </c>
    </row>
    <row r="651" spans="1:2">
      <c r="A651" s="2">
        <f>1-COUNTIF('may30'!$G651:$G$1188,"=0")/COUNTIF('may30'!$G$1:$G$70,"=0")</f>
        <v>-106.6</v>
      </c>
      <c r="B651" s="2">
        <f>COUNTIF('may30'!$G$1:$G70,"&lt;&gt;0")/COUNTIF('may30'!$G$1:$G$70,"&lt;&gt;0")</f>
        <v>1</v>
      </c>
    </row>
    <row r="652" spans="1:2">
      <c r="A652" s="2">
        <f>1-COUNTIF('may30'!$G652:$G$1188,"=0")/COUNTIF('may30'!$G$1:$G$70,"=0")</f>
        <v>-106.4</v>
      </c>
      <c r="B652" s="2">
        <f>COUNTIF('may30'!$G$1:$G70,"&lt;&gt;0")/COUNTIF('may30'!$G$1:$G$70,"&lt;&gt;0")</f>
        <v>1</v>
      </c>
    </row>
    <row r="653" spans="1:2">
      <c r="A653" s="2">
        <f>1-COUNTIF('may30'!$G653:$G$1188,"=0")/COUNTIF('may30'!$G$1:$G$70,"=0")</f>
        <v>-106.2</v>
      </c>
      <c r="B653" s="2">
        <f>COUNTIF('may30'!$G$1:$G70,"&lt;&gt;0")/COUNTIF('may30'!$G$1:$G$70,"&lt;&gt;0")</f>
        <v>1</v>
      </c>
    </row>
    <row r="654" spans="1:2">
      <c r="A654" s="2">
        <f>1-COUNTIF('may30'!$G654:$G$1188,"=0")/COUNTIF('may30'!$G$1:$G$70,"=0")</f>
        <v>-106</v>
      </c>
      <c r="B654" s="2">
        <f>COUNTIF('may30'!$G$1:$G70,"&lt;&gt;0")/COUNTIF('may30'!$G$1:$G$70,"&lt;&gt;0")</f>
        <v>1</v>
      </c>
    </row>
    <row r="655" spans="1:2">
      <c r="A655" s="2">
        <f>1-COUNTIF('may30'!$G655:$G$1188,"=0")/COUNTIF('may30'!$G$1:$G$70,"=0")</f>
        <v>-105.8</v>
      </c>
      <c r="B655" s="2">
        <f>COUNTIF('may30'!$G$1:$G70,"&lt;&gt;0")/COUNTIF('may30'!$G$1:$G$70,"&lt;&gt;0")</f>
        <v>1</v>
      </c>
    </row>
    <row r="656" spans="1:2">
      <c r="A656" s="2">
        <f>1-COUNTIF('may30'!$G656:$G$1188,"=0")/COUNTIF('may30'!$G$1:$G$70,"=0")</f>
        <v>-105.6</v>
      </c>
      <c r="B656" s="2">
        <f>COUNTIF('may30'!$G$1:$G70,"&lt;&gt;0")/COUNTIF('may30'!$G$1:$G$70,"&lt;&gt;0")</f>
        <v>1</v>
      </c>
    </row>
    <row r="657" spans="1:2">
      <c r="A657" s="2">
        <f>1-COUNTIF('may30'!$G657:$G$1188,"=0")/COUNTIF('may30'!$G$1:$G$70,"=0")</f>
        <v>-105.4</v>
      </c>
      <c r="B657" s="2">
        <f>COUNTIF('may30'!$G$1:$G70,"&lt;&gt;0")/COUNTIF('may30'!$G$1:$G$70,"&lt;&gt;0")</f>
        <v>1</v>
      </c>
    </row>
    <row r="658" spans="1:2">
      <c r="A658" s="2">
        <f>1-COUNTIF('may30'!$G658:$G$1188,"=0")/COUNTIF('may30'!$G$1:$G$70,"=0")</f>
        <v>-105.2</v>
      </c>
      <c r="B658" s="2">
        <f>COUNTIF('may30'!$G$1:$G70,"&lt;&gt;0")/COUNTIF('may30'!$G$1:$G$70,"&lt;&gt;0")</f>
        <v>1</v>
      </c>
    </row>
    <row r="659" spans="1:2">
      <c r="A659" s="2">
        <f>1-COUNTIF('may30'!$G659:$G$1188,"=0")/COUNTIF('may30'!$G$1:$G$70,"=0")</f>
        <v>-105</v>
      </c>
      <c r="B659" s="2">
        <f>COUNTIF('may30'!$G$1:$G70,"&lt;&gt;0")/COUNTIF('may30'!$G$1:$G$70,"&lt;&gt;0")</f>
        <v>1</v>
      </c>
    </row>
    <row r="660" spans="1:2">
      <c r="A660" s="2">
        <f>1-COUNTIF('may30'!$G660:$G$1188,"=0")/COUNTIF('may30'!$G$1:$G$70,"=0")</f>
        <v>-104.8</v>
      </c>
      <c r="B660" s="2">
        <f>COUNTIF('may30'!$G$1:$G70,"&lt;&gt;0")/COUNTIF('may30'!$G$1:$G$70,"&lt;&gt;0")</f>
        <v>1</v>
      </c>
    </row>
    <row r="661" spans="1:2">
      <c r="A661" s="2">
        <f>1-COUNTIF('may30'!$G661:$G$1188,"=0")/COUNTIF('may30'!$G$1:$G$70,"=0")</f>
        <v>-104.6</v>
      </c>
      <c r="B661" s="2">
        <f>COUNTIF('may30'!$G$1:$G70,"&lt;&gt;0")/COUNTIF('may30'!$G$1:$G$70,"&lt;&gt;0")</f>
        <v>1</v>
      </c>
    </row>
    <row r="662" spans="1:2">
      <c r="A662" s="2">
        <f>1-COUNTIF('may30'!$G662:$G$1188,"=0")/COUNTIF('may30'!$G$1:$G$70,"=0")</f>
        <v>-104.4</v>
      </c>
      <c r="B662" s="2">
        <f>COUNTIF('may30'!$G$1:$G70,"&lt;&gt;0")/COUNTIF('may30'!$G$1:$G$70,"&lt;&gt;0")</f>
        <v>1</v>
      </c>
    </row>
    <row r="663" spans="1:2">
      <c r="A663" s="2">
        <f>1-COUNTIF('may30'!$G663:$G$1188,"=0")/COUNTIF('may30'!$G$1:$G$70,"=0")</f>
        <v>-104.2</v>
      </c>
      <c r="B663" s="2">
        <f>COUNTIF('may30'!$G$1:$G70,"&lt;&gt;0")/COUNTIF('may30'!$G$1:$G$70,"&lt;&gt;0")</f>
        <v>1</v>
      </c>
    </row>
    <row r="664" spans="1:2">
      <c r="A664" s="2">
        <f>1-COUNTIF('may30'!$G664:$G$1188,"=0")/COUNTIF('may30'!$G$1:$G$70,"=0")</f>
        <v>-104</v>
      </c>
      <c r="B664" s="2">
        <f>COUNTIF('may30'!$G$1:$G70,"&lt;&gt;0")/COUNTIF('may30'!$G$1:$G$70,"&lt;&gt;0")</f>
        <v>1</v>
      </c>
    </row>
    <row r="665" spans="1:2">
      <c r="A665" s="2">
        <f>1-COUNTIF('may30'!$G665:$G$1188,"=0")/COUNTIF('may30'!$G$1:$G$70,"=0")</f>
        <v>-103.8</v>
      </c>
      <c r="B665" s="2">
        <f>COUNTIF('may30'!$G$1:$G70,"&lt;&gt;0")/COUNTIF('may30'!$G$1:$G$70,"&lt;&gt;0")</f>
        <v>1</v>
      </c>
    </row>
    <row r="666" spans="1:2">
      <c r="A666" s="2">
        <f>1-COUNTIF('may30'!$G666:$G$1188,"=0")/COUNTIF('may30'!$G$1:$G$70,"=0")</f>
        <v>-103.6</v>
      </c>
      <c r="B666" s="2">
        <f>COUNTIF('may30'!$G$1:$G70,"&lt;&gt;0")/COUNTIF('may30'!$G$1:$G$70,"&lt;&gt;0")</f>
        <v>1</v>
      </c>
    </row>
    <row r="667" spans="1:2">
      <c r="A667" s="2">
        <f>1-COUNTIF('may30'!$G667:$G$1188,"=0")/COUNTIF('may30'!$G$1:$G$70,"=0")</f>
        <v>-103.4</v>
      </c>
      <c r="B667" s="2">
        <f>COUNTIF('may30'!$G$1:$G70,"&lt;&gt;0")/COUNTIF('may30'!$G$1:$G$70,"&lt;&gt;0")</f>
        <v>1</v>
      </c>
    </row>
    <row r="668" spans="1:2">
      <c r="A668" s="2">
        <f>1-COUNTIF('may30'!$G668:$G$1188,"=0")/COUNTIF('may30'!$G$1:$G$70,"=0")</f>
        <v>-103.2</v>
      </c>
      <c r="B668" s="2">
        <f>COUNTIF('may30'!$G$1:$G70,"&lt;&gt;0")/COUNTIF('may30'!$G$1:$G$70,"&lt;&gt;0")</f>
        <v>1</v>
      </c>
    </row>
    <row r="669" spans="1:2">
      <c r="A669" s="2">
        <f>1-COUNTIF('may30'!$G669:$G$1188,"=0")/COUNTIF('may30'!$G$1:$G$70,"=0")</f>
        <v>-103</v>
      </c>
      <c r="B669" s="2">
        <f>COUNTIF('may30'!$G$1:$G70,"&lt;&gt;0")/COUNTIF('may30'!$G$1:$G$70,"&lt;&gt;0")</f>
        <v>1</v>
      </c>
    </row>
    <row r="670" spans="1:2">
      <c r="A670" s="2">
        <f>1-COUNTIF('may30'!$G670:$G$1188,"=0")/COUNTIF('may30'!$G$1:$G$70,"=0")</f>
        <v>-102.8</v>
      </c>
      <c r="B670" s="2">
        <f>COUNTIF('may30'!$G$1:$G70,"&lt;&gt;0")/COUNTIF('may30'!$G$1:$G$70,"&lt;&gt;0")</f>
        <v>1</v>
      </c>
    </row>
    <row r="671" spans="1:2">
      <c r="A671" s="2">
        <f>1-COUNTIF('may30'!$G671:$G$1188,"=0")/COUNTIF('may30'!$G$1:$G$70,"=0")</f>
        <v>-102.6</v>
      </c>
      <c r="B671" s="2">
        <f>COUNTIF('may30'!$G$1:$G70,"&lt;&gt;0")/COUNTIF('may30'!$G$1:$G$70,"&lt;&gt;0")</f>
        <v>1</v>
      </c>
    </row>
    <row r="672" spans="1:2">
      <c r="A672" s="2">
        <f>1-COUNTIF('may30'!$G672:$G$1188,"=0")/COUNTIF('may30'!$G$1:$G$70,"=0")</f>
        <v>-102.4</v>
      </c>
      <c r="B672" s="2">
        <f>COUNTIF('may30'!$G$1:$G70,"&lt;&gt;0")/COUNTIF('may30'!$G$1:$G$70,"&lt;&gt;0")</f>
        <v>1</v>
      </c>
    </row>
    <row r="673" spans="1:2">
      <c r="A673" s="2">
        <f>1-COUNTIF('may30'!$G673:$G$1188,"=0")/COUNTIF('may30'!$G$1:$G$70,"=0")</f>
        <v>-102.2</v>
      </c>
      <c r="B673" s="2">
        <f>COUNTIF('may30'!$G$1:$G70,"&lt;&gt;0")/COUNTIF('may30'!$G$1:$G$70,"&lt;&gt;0")</f>
        <v>1</v>
      </c>
    </row>
    <row r="674" spans="1:2">
      <c r="A674" s="2">
        <f>1-COUNTIF('may30'!$G674:$G$1188,"=0")/COUNTIF('may30'!$G$1:$G$70,"=0")</f>
        <v>-102</v>
      </c>
      <c r="B674" s="2">
        <f>COUNTIF('may30'!$G$1:$G70,"&lt;&gt;0")/COUNTIF('may30'!$G$1:$G$70,"&lt;&gt;0")</f>
        <v>1</v>
      </c>
    </row>
    <row r="675" spans="1:2">
      <c r="A675" s="2">
        <f>1-COUNTIF('may30'!$G675:$G$1188,"=0")/COUNTIF('may30'!$G$1:$G$70,"=0")</f>
        <v>-101.8</v>
      </c>
      <c r="B675" s="2">
        <f>COUNTIF('may30'!$G$1:$G70,"&lt;&gt;0")/COUNTIF('may30'!$G$1:$G$70,"&lt;&gt;0")</f>
        <v>1</v>
      </c>
    </row>
    <row r="676" spans="1:2">
      <c r="A676" s="2">
        <f>1-COUNTIF('may30'!$G676:$G$1188,"=0")/COUNTIF('may30'!$G$1:$G$70,"=0")</f>
        <v>-101.6</v>
      </c>
      <c r="B676" s="2">
        <f>COUNTIF('may30'!$G$1:$G70,"&lt;&gt;0")/COUNTIF('may30'!$G$1:$G$70,"&lt;&gt;0")</f>
        <v>1</v>
      </c>
    </row>
    <row r="677" spans="1:2">
      <c r="A677" s="2">
        <f>1-COUNTIF('may30'!$G677:$G$1188,"=0")/COUNTIF('may30'!$G$1:$G$70,"=0")</f>
        <v>-101.4</v>
      </c>
      <c r="B677" s="2">
        <f>COUNTIF('may30'!$G$1:$G70,"&lt;&gt;0")/COUNTIF('may30'!$G$1:$G$70,"&lt;&gt;0")</f>
        <v>1</v>
      </c>
    </row>
    <row r="678" spans="1:2">
      <c r="A678" s="2">
        <f>1-COUNTIF('may30'!$G678:$G$1188,"=0")/COUNTIF('may30'!$G$1:$G$70,"=0")</f>
        <v>-101.2</v>
      </c>
      <c r="B678" s="2">
        <f>COUNTIF('may30'!$G$1:$G70,"&lt;&gt;0")/COUNTIF('may30'!$G$1:$G$70,"&lt;&gt;0")</f>
        <v>1</v>
      </c>
    </row>
    <row r="679" spans="1:2">
      <c r="A679" s="2">
        <f>1-COUNTIF('may30'!$G679:$G$1188,"=0")/COUNTIF('may30'!$G$1:$G$70,"=0")</f>
        <v>-101</v>
      </c>
      <c r="B679" s="2">
        <f>COUNTIF('may30'!$G$1:$G70,"&lt;&gt;0")/COUNTIF('may30'!$G$1:$G$70,"&lt;&gt;0")</f>
        <v>1</v>
      </c>
    </row>
    <row r="680" spans="1:2">
      <c r="A680" s="2">
        <f>1-COUNTIF('may30'!$G680:$G$1188,"=0")/COUNTIF('may30'!$G$1:$G$70,"=0")</f>
        <v>-100.8</v>
      </c>
      <c r="B680" s="2">
        <f>COUNTIF('may30'!$G$1:$G70,"&lt;&gt;0")/COUNTIF('may30'!$G$1:$G$70,"&lt;&gt;0")</f>
        <v>1</v>
      </c>
    </row>
    <row r="681" spans="1:2">
      <c r="A681" s="2">
        <f>1-COUNTIF('may30'!$G681:$G$1188,"=0")/COUNTIF('may30'!$G$1:$G$70,"=0")</f>
        <v>-100.6</v>
      </c>
      <c r="B681" s="2">
        <f>COUNTIF('may30'!$G$1:$G70,"&lt;&gt;0")/COUNTIF('may30'!$G$1:$G$70,"&lt;&gt;0")</f>
        <v>1</v>
      </c>
    </row>
    <row r="682" spans="1:2">
      <c r="A682" s="2">
        <f>1-COUNTIF('may30'!$G682:$G$1188,"=0")/COUNTIF('may30'!$G$1:$G$70,"=0")</f>
        <v>-100.4</v>
      </c>
      <c r="B682" s="2">
        <f>COUNTIF('may30'!$G$1:$G70,"&lt;&gt;0")/COUNTIF('may30'!$G$1:$G$70,"&lt;&gt;0")</f>
        <v>1</v>
      </c>
    </row>
    <row r="683" spans="1:2">
      <c r="A683" s="2">
        <f>1-COUNTIF('may30'!$G683:$G$1188,"=0")/COUNTIF('may30'!$G$1:$G$70,"=0")</f>
        <v>-100.2</v>
      </c>
      <c r="B683" s="2">
        <f>COUNTIF('may30'!$G$1:$G70,"&lt;&gt;0")/COUNTIF('may30'!$G$1:$G$70,"&lt;&gt;0")</f>
        <v>1</v>
      </c>
    </row>
    <row r="684" spans="1:2">
      <c r="A684" s="2">
        <f>1-COUNTIF('may30'!$G684:$G$1188,"=0")/COUNTIF('may30'!$G$1:$G$70,"=0")</f>
        <v>-100</v>
      </c>
      <c r="B684" s="2">
        <f>COUNTIF('may30'!$G$1:$G70,"&lt;&gt;0")/COUNTIF('may30'!$G$1:$G$70,"&lt;&gt;0")</f>
        <v>1</v>
      </c>
    </row>
    <row r="685" spans="1:2">
      <c r="A685" s="2">
        <f>1-COUNTIF('may30'!$G685:$G$1188,"=0")/COUNTIF('may30'!$G$1:$G$70,"=0")</f>
        <v>-99.8</v>
      </c>
      <c r="B685" s="2">
        <f>COUNTIF('may30'!$G$1:$G70,"&lt;&gt;0")/COUNTIF('may30'!$G$1:$G$70,"&lt;&gt;0")</f>
        <v>1</v>
      </c>
    </row>
    <row r="686" spans="1:2">
      <c r="A686" s="2">
        <f>1-COUNTIF('may30'!$G686:$G$1188,"=0")/COUNTIF('may30'!$G$1:$G$70,"=0")</f>
        <v>-99.6</v>
      </c>
      <c r="B686" s="2">
        <f>COUNTIF('may30'!$G$1:$G70,"&lt;&gt;0")/COUNTIF('may30'!$G$1:$G$70,"&lt;&gt;0")</f>
        <v>1</v>
      </c>
    </row>
    <row r="687" spans="1:2">
      <c r="A687" s="2">
        <f>1-COUNTIF('may30'!$G687:$G$1188,"=0")/COUNTIF('may30'!$G$1:$G$70,"=0")</f>
        <v>-99.4</v>
      </c>
      <c r="B687" s="2">
        <f>COUNTIF('may30'!$G$1:$G70,"&lt;&gt;0")/COUNTIF('may30'!$G$1:$G$70,"&lt;&gt;0")</f>
        <v>1</v>
      </c>
    </row>
    <row r="688" spans="1:2">
      <c r="A688" s="2">
        <f>1-COUNTIF('may30'!$G688:$G$1188,"=0")/COUNTIF('may30'!$G$1:$G$70,"=0")</f>
        <v>-99.2</v>
      </c>
      <c r="B688" s="2">
        <f>COUNTIF('may30'!$G$1:$G70,"&lt;&gt;0")/COUNTIF('may30'!$G$1:$G$70,"&lt;&gt;0")</f>
        <v>1</v>
      </c>
    </row>
    <row r="689" spans="1:2">
      <c r="A689" s="2">
        <f>1-COUNTIF('may30'!$G689:$G$1188,"=0")/COUNTIF('may30'!$G$1:$G$70,"=0")</f>
        <v>-99</v>
      </c>
      <c r="B689" s="2">
        <f>COUNTIF('may30'!$G$1:$G70,"&lt;&gt;0")/COUNTIF('may30'!$G$1:$G$70,"&lt;&gt;0")</f>
        <v>1</v>
      </c>
    </row>
    <row r="690" spans="1:2">
      <c r="A690" s="2">
        <f>1-COUNTIF('may30'!$G690:$G$1188,"=0")/COUNTIF('may30'!$G$1:$G$70,"=0")</f>
        <v>-98.8</v>
      </c>
      <c r="B690" s="2">
        <f>COUNTIF('may30'!$G$1:$G70,"&lt;&gt;0")/COUNTIF('may30'!$G$1:$G$70,"&lt;&gt;0")</f>
        <v>1</v>
      </c>
    </row>
    <row r="691" spans="1:2">
      <c r="A691" s="2">
        <f>1-COUNTIF('may30'!$G691:$G$1188,"=0")/COUNTIF('may30'!$G$1:$G$70,"=0")</f>
        <v>-98.6</v>
      </c>
      <c r="B691" s="2">
        <f>COUNTIF('may30'!$G$1:$G70,"&lt;&gt;0")/COUNTIF('may30'!$G$1:$G$70,"&lt;&gt;0")</f>
        <v>1</v>
      </c>
    </row>
    <row r="692" spans="1:2">
      <c r="A692" s="2">
        <f>1-COUNTIF('may30'!$G692:$G$1188,"=0")/COUNTIF('may30'!$G$1:$G$70,"=0")</f>
        <v>-98.4</v>
      </c>
      <c r="B692" s="2">
        <f>COUNTIF('may30'!$G$1:$G70,"&lt;&gt;0")/COUNTIF('may30'!$G$1:$G$70,"&lt;&gt;0")</f>
        <v>1</v>
      </c>
    </row>
    <row r="693" spans="1:2">
      <c r="A693" s="2">
        <f>1-COUNTIF('may30'!$G693:$G$1188,"=0")/COUNTIF('may30'!$G$1:$G$70,"=0")</f>
        <v>-98.2</v>
      </c>
      <c r="B693" s="2">
        <f>COUNTIF('may30'!$G$1:$G70,"&lt;&gt;0")/COUNTIF('may30'!$G$1:$G$70,"&lt;&gt;0")</f>
        <v>1</v>
      </c>
    </row>
    <row r="694" spans="1:2">
      <c r="A694" s="2">
        <f>1-COUNTIF('may30'!$G694:$G$1188,"=0")/COUNTIF('may30'!$G$1:$G$70,"=0")</f>
        <v>-98</v>
      </c>
      <c r="B694" s="2">
        <f>COUNTIF('may30'!$G$1:$G70,"&lt;&gt;0")/COUNTIF('may30'!$G$1:$G$70,"&lt;&gt;0")</f>
        <v>1</v>
      </c>
    </row>
    <row r="695" spans="1:2">
      <c r="A695" s="2">
        <f>1-COUNTIF('may30'!$G695:$G$1188,"=0")/COUNTIF('may30'!$G$1:$G$70,"=0")</f>
        <v>-97.8</v>
      </c>
      <c r="B695" s="2">
        <f>COUNTIF('may30'!$G$1:$G70,"&lt;&gt;0")/COUNTIF('may30'!$G$1:$G$70,"&lt;&gt;0")</f>
        <v>1</v>
      </c>
    </row>
    <row r="696" spans="1:2">
      <c r="A696" s="2">
        <f>1-COUNTIF('may30'!$G696:$G$1188,"=0")/COUNTIF('may30'!$G$1:$G$70,"=0")</f>
        <v>-97.6</v>
      </c>
      <c r="B696" s="2">
        <f>COUNTIF('may30'!$G$1:$G70,"&lt;&gt;0")/COUNTIF('may30'!$G$1:$G$70,"&lt;&gt;0")</f>
        <v>1</v>
      </c>
    </row>
    <row r="697" spans="1:2">
      <c r="A697" s="2">
        <f>1-COUNTIF('may30'!$G697:$G$1188,"=0")/COUNTIF('may30'!$G$1:$G$70,"=0")</f>
        <v>-97.4</v>
      </c>
      <c r="B697" s="2">
        <f>COUNTIF('may30'!$G$1:$G70,"&lt;&gt;0")/COUNTIF('may30'!$G$1:$G$70,"&lt;&gt;0")</f>
        <v>1</v>
      </c>
    </row>
    <row r="698" spans="1:2">
      <c r="A698" s="2">
        <f>1-COUNTIF('may30'!$G698:$G$1188,"=0")/COUNTIF('may30'!$G$1:$G$70,"=0")</f>
        <v>-97.2</v>
      </c>
      <c r="B698" s="2">
        <f>COUNTIF('may30'!$G$1:$G70,"&lt;&gt;0")/COUNTIF('may30'!$G$1:$G$70,"&lt;&gt;0")</f>
        <v>1</v>
      </c>
    </row>
    <row r="699" spans="1:2">
      <c r="A699" s="2">
        <f>1-COUNTIF('may30'!$G699:$G$1188,"=0")/COUNTIF('may30'!$G$1:$G$70,"=0")</f>
        <v>-97</v>
      </c>
      <c r="B699" s="2">
        <f>COUNTIF('may30'!$G$1:$G70,"&lt;&gt;0")/COUNTIF('may30'!$G$1:$G$70,"&lt;&gt;0")</f>
        <v>1</v>
      </c>
    </row>
    <row r="700" spans="1:2">
      <c r="A700" s="2">
        <f>1-COUNTIF('may30'!$G700:$G$1188,"=0")/COUNTIF('may30'!$G$1:$G$70,"=0")</f>
        <v>-96.8</v>
      </c>
      <c r="B700" s="2">
        <f>COUNTIF('may30'!$G$1:$G70,"&lt;&gt;0")/COUNTIF('may30'!$G$1:$G$70,"&lt;&gt;0")</f>
        <v>1</v>
      </c>
    </row>
    <row r="701" spans="1:2">
      <c r="A701" s="2">
        <f>1-COUNTIF('may30'!$G701:$G$1188,"=0")/COUNTIF('may30'!$G$1:$G$70,"=0")</f>
        <v>-96.6</v>
      </c>
      <c r="B701" s="2">
        <f>COUNTIF('may30'!$G$1:$G70,"&lt;&gt;0")/COUNTIF('may30'!$G$1:$G$70,"&lt;&gt;0")</f>
        <v>1</v>
      </c>
    </row>
    <row r="702" spans="1:2">
      <c r="A702" s="2">
        <f>1-COUNTIF('may30'!$G702:$G$1188,"=0")/COUNTIF('may30'!$G$1:$G$70,"=0")</f>
        <v>-96.4</v>
      </c>
      <c r="B702" s="2">
        <f>COUNTIF('may30'!$G$1:$G70,"&lt;&gt;0")/COUNTIF('may30'!$G$1:$G$70,"&lt;&gt;0")</f>
        <v>1</v>
      </c>
    </row>
    <row r="703" spans="1:2">
      <c r="A703" s="2">
        <f>1-COUNTIF('may30'!$G703:$G$1188,"=0")/COUNTIF('may30'!$G$1:$G$70,"=0")</f>
        <v>-96.2</v>
      </c>
      <c r="B703" s="2">
        <f>COUNTIF('may30'!$G$1:$G70,"&lt;&gt;0")/COUNTIF('may30'!$G$1:$G$70,"&lt;&gt;0")</f>
        <v>1</v>
      </c>
    </row>
    <row r="704" spans="1:2">
      <c r="A704" s="2">
        <f>1-COUNTIF('may30'!$G704:$G$1188,"=0")/COUNTIF('may30'!$G$1:$G$70,"=0")</f>
        <v>-96</v>
      </c>
      <c r="B704" s="2">
        <f>COUNTIF('may30'!$G$1:$G70,"&lt;&gt;0")/COUNTIF('may30'!$G$1:$G$70,"&lt;&gt;0")</f>
        <v>1</v>
      </c>
    </row>
    <row r="705" spans="1:2">
      <c r="A705" s="2">
        <f>1-COUNTIF('may30'!$G705:$G$1188,"=0")/COUNTIF('may30'!$G$1:$G$70,"=0")</f>
        <v>-95.8</v>
      </c>
      <c r="B705" s="2">
        <f>COUNTIF('may30'!$G$1:$G70,"&lt;&gt;0")/COUNTIF('may30'!$G$1:$G$70,"&lt;&gt;0")</f>
        <v>1</v>
      </c>
    </row>
    <row r="706" spans="1:2">
      <c r="A706" s="2">
        <f>1-COUNTIF('may30'!$G706:$G$1188,"=0")/COUNTIF('may30'!$G$1:$G$70,"=0")</f>
        <v>-95.6</v>
      </c>
      <c r="B706" s="2">
        <f>COUNTIF('may30'!$G$1:$G70,"&lt;&gt;0")/COUNTIF('may30'!$G$1:$G$70,"&lt;&gt;0")</f>
        <v>1</v>
      </c>
    </row>
    <row r="707" spans="1:2">
      <c r="A707" s="2">
        <f>1-COUNTIF('may30'!$G707:$G$1188,"=0")/COUNTIF('may30'!$G$1:$G$70,"=0")</f>
        <v>-95.4</v>
      </c>
      <c r="B707" s="2">
        <f>COUNTIF('may30'!$G$1:$G70,"&lt;&gt;0")/COUNTIF('may30'!$G$1:$G$70,"&lt;&gt;0")</f>
        <v>1</v>
      </c>
    </row>
    <row r="708" spans="1:2">
      <c r="A708" s="2">
        <f>1-COUNTIF('may30'!$G708:$G$1188,"=0")/COUNTIF('may30'!$G$1:$G$70,"=0")</f>
        <v>-95.2</v>
      </c>
      <c r="B708" s="2">
        <f>COUNTIF('may30'!$G$1:$G70,"&lt;&gt;0")/COUNTIF('may30'!$G$1:$G$70,"&lt;&gt;0")</f>
        <v>1</v>
      </c>
    </row>
    <row r="709" spans="1:2">
      <c r="A709" s="2">
        <f>1-COUNTIF('may30'!$G709:$G$1188,"=0")/COUNTIF('may30'!$G$1:$G$70,"=0")</f>
        <v>-95</v>
      </c>
      <c r="B709" s="2">
        <f>COUNTIF('may30'!$G$1:$G70,"&lt;&gt;0")/COUNTIF('may30'!$G$1:$G$70,"&lt;&gt;0")</f>
        <v>1</v>
      </c>
    </row>
    <row r="710" spans="1:2">
      <c r="A710" s="2">
        <f>1-COUNTIF('may30'!$G710:$G$1188,"=0")/COUNTIF('may30'!$G$1:$G$70,"=0")</f>
        <v>-94.8</v>
      </c>
      <c r="B710" s="2">
        <f>COUNTIF('may30'!$G$1:$G70,"&lt;&gt;0")/COUNTIF('may30'!$G$1:$G$70,"&lt;&gt;0")</f>
        <v>1</v>
      </c>
    </row>
    <row r="711" spans="1:2">
      <c r="A711" s="2">
        <f>1-COUNTIF('may30'!$G711:$G$1188,"=0")/COUNTIF('may30'!$G$1:$G$70,"=0")</f>
        <v>-94.6</v>
      </c>
      <c r="B711" s="2">
        <f>COUNTIF('may30'!$G$1:$G70,"&lt;&gt;0")/COUNTIF('may30'!$G$1:$G$70,"&lt;&gt;0")</f>
        <v>1</v>
      </c>
    </row>
    <row r="712" spans="1:2">
      <c r="A712" s="2">
        <f>1-COUNTIF('may30'!$G712:$G$1188,"=0")/COUNTIF('may30'!$G$1:$G$70,"=0")</f>
        <v>-94.4</v>
      </c>
      <c r="B712" s="2">
        <f>COUNTIF('may30'!$G$1:$G70,"&lt;&gt;0")/COUNTIF('may30'!$G$1:$G$70,"&lt;&gt;0")</f>
        <v>1</v>
      </c>
    </row>
    <row r="713" spans="1:2">
      <c r="A713" s="2">
        <f>1-COUNTIF('may30'!$G713:$G$1188,"=0")/COUNTIF('may30'!$G$1:$G$70,"=0")</f>
        <v>-94.2</v>
      </c>
      <c r="B713" s="2">
        <f>COUNTIF('may30'!$G$1:$G70,"&lt;&gt;0")/COUNTIF('may30'!$G$1:$G$70,"&lt;&gt;0")</f>
        <v>1</v>
      </c>
    </row>
    <row r="714" spans="1:2">
      <c r="A714" s="2">
        <f>1-COUNTIF('may30'!$G714:$G$1188,"=0")/COUNTIF('may30'!$G$1:$G$70,"=0")</f>
        <v>-94</v>
      </c>
      <c r="B714" s="2">
        <f>COUNTIF('may30'!$G$1:$G70,"&lt;&gt;0")/COUNTIF('may30'!$G$1:$G$70,"&lt;&gt;0")</f>
        <v>1</v>
      </c>
    </row>
    <row r="715" spans="1:2">
      <c r="A715" s="2">
        <f>1-COUNTIF('may30'!$G715:$G$1188,"=0")/COUNTIF('may30'!$G$1:$G$70,"=0")</f>
        <v>-93.8</v>
      </c>
      <c r="B715" s="2">
        <f>COUNTIF('may30'!$G$1:$G70,"&lt;&gt;0")/COUNTIF('may30'!$G$1:$G$70,"&lt;&gt;0")</f>
        <v>1</v>
      </c>
    </row>
    <row r="716" spans="1:2">
      <c r="A716" s="2">
        <f>1-COUNTIF('may30'!$G716:$G$1188,"=0")/COUNTIF('may30'!$G$1:$G$70,"=0")</f>
        <v>-93.6</v>
      </c>
      <c r="B716" s="2">
        <f>COUNTIF('may30'!$G$1:$G70,"&lt;&gt;0")/COUNTIF('may30'!$G$1:$G$70,"&lt;&gt;0")</f>
        <v>1</v>
      </c>
    </row>
    <row r="717" spans="1:2">
      <c r="A717" s="2">
        <f>1-COUNTIF('may30'!$G717:$G$1188,"=0")/COUNTIF('may30'!$G$1:$G$70,"=0")</f>
        <v>-93.4</v>
      </c>
      <c r="B717" s="2">
        <f>COUNTIF('may30'!$G$1:$G70,"&lt;&gt;0")/COUNTIF('may30'!$G$1:$G$70,"&lt;&gt;0")</f>
        <v>1</v>
      </c>
    </row>
    <row r="718" spans="1:2">
      <c r="A718" s="2">
        <f>1-COUNTIF('may30'!$G718:$G$1188,"=0")/COUNTIF('may30'!$G$1:$G$70,"=0")</f>
        <v>-93.2</v>
      </c>
      <c r="B718" s="2">
        <f>COUNTIF('may30'!$G$1:$G70,"&lt;&gt;0")/COUNTIF('may30'!$G$1:$G$70,"&lt;&gt;0")</f>
        <v>1</v>
      </c>
    </row>
    <row r="719" spans="1:2">
      <c r="A719" s="2">
        <f>1-COUNTIF('may30'!$G719:$G$1188,"=0")/COUNTIF('may30'!$G$1:$G$70,"=0")</f>
        <v>-93</v>
      </c>
      <c r="B719" s="2">
        <f>COUNTIF('may30'!$G$1:$G70,"&lt;&gt;0")/COUNTIF('may30'!$G$1:$G$70,"&lt;&gt;0")</f>
        <v>1</v>
      </c>
    </row>
    <row r="720" spans="1:2">
      <c r="A720" s="2">
        <f>1-COUNTIF('may30'!$G720:$G$1188,"=0")/COUNTIF('may30'!$G$1:$G$70,"=0")</f>
        <v>-92.8</v>
      </c>
      <c r="B720" s="2">
        <f>COUNTIF('may30'!$G$1:$G70,"&lt;&gt;0")/COUNTIF('may30'!$G$1:$G$70,"&lt;&gt;0")</f>
        <v>1</v>
      </c>
    </row>
    <row r="721" spans="1:2">
      <c r="A721" s="2">
        <f>1-COUNTIF('may30'!$G721:$G$1188,"=0")/COUNTIF('may30'!$G$1:$G$70,"=0")</f>
        <v>-92.6</v>
      </c>
      <c r="B721" s="2">
        <f>COUNTIF('may30'!$G$1:$G70,"&lt;&gt;0")/COUNTIF('may30'!$G$1:$G$70,"&lt;&gt;0")</f>
        <v>1</v>
      </c>
    </row>
    <row r="722" spans="1:2">
      <c r="A722" s="2">
        <f>1-COUNTIF('may30'!$G722:$G$1188,"=0")/COUNTIF('may30'!$G$1:$G$70,"=0")</f>
        <v>-92.4</v>
      </c>
      <c r="B722" s="2">
        <f>COUNTIF('may30'!$G$1:$G70,"&lt;&gt;0")/COUNTIF('may30'!$G$1:$G$70,"&lt;&gt;0")</f>
        <v>1</v>
      </c>
    </row>
    <row r="723" spans="1:2">
      <c r="A723" s="2">
        <f>1-COUNTIF('may30'!$G723:$G$1188,"=0")/COUNTIF('may30'!$G$1:$G$70,"=0")</f>
        <v>-92.2</v>
      </c>
      <c r="B723" s="2">
        <f>COUNTIF('may30'!$G$1:$G70,"&lt;&gt;0")/COUNTIF('may30'!$G$1:$G$70,"&lt;&gt;0")</f>
        <v>1</v>
      </c>
    </row>
    <row r="724" spans="1:2">
      <c r="A724" s="2">
        <f>1-COUNTIF('may30'!$G724:$G$1188,"=0")/COUNTIF('may30'!$G$1:$G$70,"=0")</f>
        <v>-92</v>
      </c>
      <c r="B724" s="2">
        <f>COUNTIF('may30'!$G$1:$G70,"&lt;&gt;0")/COUNTIF('may30'!$G$1:$G$70,"&lt;&gt;0")</f>
        <v>1</v>
      </c>
    </row>
    <row r="725" spans="1:2">
      <c r="A725" s="2">
        <f>1-COUNTIF('may30'!$G725:$G$1188,"=0")/COUNTIF('may30'!$G$1:$G$70,"=0")</f>
        <v>-91.8</v>
      </c>
      <c r="B725" s="2">
        <f>COUNTIF('may30'!$G$1:$G70,"&lt;&gt;0")/COUNTIF('may30'!$G$1:$G$70,"&lt;&gt;0")</f>
        <v>1</v>
      </c>
    </row>
    <row r="726" spans="1:2">
      <c r="A726" s="2">
        <f>1-COUNTIF('may30'!$G726:$G$1188,"=0")/COUNTIF('may30'!$G$1:$G$70,"=0")</f>
        <v>-91.6</v>
      </c>
      <c r="B726" s="2">
        <f>COUNTIF('may30'!$G$1:$G70,"&lt;&gt;0")/COUNTIF('may30'!$G$1:$G$70,"&lt;&gt;0")</f>
        <v>1</v>
      </c>
    </row>
    <row r="727" spans="1:2">
      <c r="A727" s="2">
        <f>1-COUNTIF('may30'!$G727:$G$1188,"=0")/COUNTIF('may30'!$G$1:$G$70,"=0")</f>
        <v>-91.4</v>
      </c>
      <c r="B727" s="2">
        <f>COUNTIF('may30'!$G$1:$G70,"&lt;&gt;0")/COUNTIF('may30'!$G$1:$G$70,"&lt;&gt;0")</f>
        <v>1</v>
      </c>
    </row>
    <row r="728" spans="1:2">
      <c r="A728" s="2">
        <f>1-COUNTIF('may30'!$G728:$G$1188,"=0")/COUNTIF('may30'!$G$1:$G$70,"=0")</f>
        <v>-91.2</v>
      </c>
      <c r="B728" s="2">
        <f>COUNTIF('may30'!$G$1:$G70,"&lt;&gt;0")/COUNTIF('may30'!$G$1:$G$70,"&lt;&gt;0")</f>
        <v>1</v>
      </c>
    </row>
    <row r="729" spans="1:2">
      <c r="A729" s="2">
        <f>1-COUNTIF('may30'!$G729:$G$1188,"=0")/COUNTIF('may30'!$G$1:$G$70,"=0")</f>
        <v>-91</v>
      </c>
      <c r="B729" s="2">
        <f>COUNTIF('may30'!$G$1:$G70,"&lt;&gt;0")/COUNTIF('may30'!$G$1:$G$70,"&lt;&gt;0")</f>
        <v>1</v>
      </c>
    </row>
    <row r="730" spans="1:2">
      <c r="A730" s="2">
        <f>1-COUNTIF('may30'!$G730:$G$1188,"=0")/COUNTIF('may30'!$G$1:$G$70,"=0")</f>
        <v>-90.8</v>
      </c>
      <c r="B730" s="2">
        <f>COUNTIF('may30'!$G$1:$G70,"&lt;&gt;0")/COUNTIF('may30'!$G$1:$G$70,"&lt;&gt;0")</f>
        <v>1</v>
      </c>
    </row>
    <row r="731" spans="1:2">
      <c r="A731" s="2">
        <f>1-COUNTIF('may30'!$G731:$G$1188,"=0")/COUNTIF('may30'!$G$1:$G$70,"=0")</f>
        <v>-90.6</v>
      </c>
      <c r="B731" s="2">
        <f>COUNTIF('may30'!$G$1:$G70,"&lt;&gt;0")/COUNTIF('may30'!$G$1:$G$70,"&lt;&gt;0")</f>
        <v>1</v>
      </c>
    </row>
    <row r="732" spans="1:2">
      <c r="A732" s="2">
        <f>1-COUNTIF('may30'!$G732:$G$1188,"=0")/COUNTIF('may30'!$G$1:$G$70,"=0")</f>
        <v>-90.4</v>
      </c>
      <c r="B732" s="2">
        <f>COUNTIF('may30'!$G$1:$G70,"&lt;&gt;0")/COUNTIF('may30'!$G$1:$G$70,"&lt;&gt;0")</f>
        <v>1</v>
      </c>
    </row>
    <row r="733" spans="1:2">
      <c r="A733" s="2">
        <f>1-COUNTIF('may30'!$G733:$G$1188,"=0")/COUNTIF('may30'!$G$1:$G$70,"=0")</f>
        <v>-90.2</v>
      </c>
      <c r="B733" s="2">
        <f>COUNTIF('may30'!$G$1:$G70,"&lt;&gt;0")/COUNTIF('may30'!$G$1:$G$70,"&lt;&gt;0")</f>
        <v>1</v>
      </c>
    </row>
    <row r="734" spans="1:2">
      <c r="A734" s="2">
        <f>1-COUNTIF('may30'!$G734:$G$1188,"=0")/COUNTIF('may30'!$G$1:$G$70,"=0")</f>
        <v>-90</v>
      </c>
      <c r="B734" s="2">
        <f>COUNTIF('may30'!$G$1:$G70,"&lt;&gt;0")/COUNTIF('may30'!$G$1:$G$70,"&lt;&gt;0")</f>
        <v>1</v>
      </c>
    </row>
    <row r="735" spans="1:2">
      <c r="A735" s="2">
        <f>1-COUNTIF('may30'!$G735:$G$1188,"=0")/COUNTIF('may30'!$G$1:$G$70,"=0")</f>
        <v>-89.8</v>
      </c>
      <c r="B735" s="2">
        <f>COUNTIF('may30'!$G$1:$G70,"&lt;&gt;0")/COUNTIF('may30'!$G$1:$G$70,"&lt;&gt;0")</f>
        <v>1</v>
      </c>
    </row>
    <row r="736" spans="1:2">
      <c r="A736" s="2">
        <f>1-COUNTIF('may30'!$G736:$G$1188,"=0")/COUNTIF('may30'!$G$1:$G$70,"=0")</f>
        <v>-89.6</v>
      </c>
      <c r="B736" s="2">
        <f>COUNTIF('may30'!$G$1:$G70,"&lt;&gt;0")/COUNTIF('may30'!$G$1:$G$70,"&lt;&gt;0")</f>
        <v>1</v>
      </c>
    </row>
    <row r="737" spans="1:2">
      <c r="A737" s="2">
        <f>1-COUNTIF('may30'!$G737:$G$1188,"=0")/COUNTIF('may30'!$G$1:$G$70,"=0")</f>
        <v>-89.4</v>
      </c>
      <c r="B737" s="2">
        <f>COUNTIF('may30'!$G$1:$G70,"&lt;&gt;0")/COUNTIF('may30'!$G$1:$G$70,"&lt;&gt;0")</f>
        <v>1</v>
      </c>
    </row>
    <row r="738" spans="1:2">
      <c r="A738" s="2">
        <f>1-COUNTIF('may30'!$G738:$G$1188,"=0")/COUNTIF('may30'!$G$1:$G$70,"=0")</f>
        <v>-89.2</v>
      </c>
      <c r="B738" s="2">
        <f>COUNTIF('may30'!$G$1:$G70,"&lt;&gt;0")/COUNTIF('may30'!$G$1:$G$70,"&lt;&gt;0")</f>
        <v>1</v>
      </c>
    </row>
    <row r="739" spans="1:2">
      <c r="A739" s="2">
        <f>1-COUNTIF('may30'!$G739:$G$1188,"=0")/COUNTIF('may30'!$G$1:$G$70,"=0")</f>
        <v>-89</v>
      </c>
      <c r="B739" s="2">
        <f>COUNTIF('may30'!$G$1:$G70,"&lt;&gt;0")/COUNTIF('may30'!$G$1:$G$70,"&lt;&gt;0")</f>
        <v>1</v>
      </c>
    </row>
    <row r="740" spans="1:2">
      <c r="A740" s="2">
        <f>1-COUNTIF('may30'!$G740:$G$1188,"=0")/COUNTIF('may30'!$G$1:$G$70,"=0")</f>
        <v>-88.8</v>
      </c>
      <c r="B740" s="2">
        <f>COUNTIF('may30'!$G$1:$G70,"&lt;&gt;0")/COUNTIF('may30'!$G$1:$G$70,"&lt;&gt;0")</f>
        <v>1</v>
      </c>
    </row>
    <row r="741" spans="1:2">
      <c r="A741" s="2">
        <f>1-COUNTIF('may30'!$G741:$G$1188,"=0")/COUNTIF('may30'!$G$1:$G$70,"=0")</f>
        <v>-88.6</v>
      </c>
      <c r="B741" s="2">
        <f>COUNTIF('may30'!$G$1:$G70,"&lt;&gt;0")/COUNTIF('may30'!$G$1:$G$70,"&lt;&gt;0")</f>
        <v>1</v>
      </c>
    </row>
    <row r="742" spans="1:2">
      <c r="A742" s="2">
        <f>1-COUNTIF('may30'!$G742:$G$1188,"=0")/COUNTIF('may30'!$G$1:$G$70,"=0")</f>
        <v>-88.4</v>
      </c>
      <c r="B742" s="2">
        <f>COUNTIF('may30'!$G$1:$G70,"&lt;&gt;0")/COUNTIF('may30'!$G$1:$G$70,"&lt;&gt;0")</f>
        <v>1</v>
      </c>
    </row>
    <row r="743" spans="1:2">
      <c r="A743" s="2">
        <f>1-COUNTIF('may30'!$G743:$G$1188,"=0")/COUNTIF('may30'!$G$1:$G$70,"=0")</f>
        <v>-88.2</v>
      </c>
      <c r="B743" s="2">
        <f>COUNTIF('may30'!$G$1:$G70,"&lt;&gt;0")/COUNTIF('may30'!$G$1:$G$70,"&lt;&gt;0")</f>
        <v>1</v>
      </c>
    </row>
    <row r="744" spans="1:2">
      <c r="A744" s="2">
        <f>1-COUNTIF('may30'!$G744:$G$1188,"=0")/COUNTIF('may30'!$G$1:$G$70,"=0")</f>
        <v>-88</v>
      </c>
      <c r="B744" s="2">
        <f>COUNTIF('may30'!$G$1:$G70,"&lt;&gt;0")/COUNTIF('may30'!$G$1:$G$70,"&lt;&gt;0")</f>
        <v>1</v>
      </c>
    </row>
    <row r="745" spans="1:2">
      <c r="A745" s="2">
        <f>1-COUNTIF('may30'!$G745:$G$1188,"=0")/COUNTIF('may30'!$G$1:$G$70,"=0")</f>
        <v>-87.8</v>
      </c>
      <c r="B745" s="2">
        <f>COUNTIF('may30'!$G$1:$G70,"&lt;&gt;0")/COUNTIF('may30'!$G$1:$G$70,"&lt;&gt;0")</f>
        <v>1</v>
      </c>
    </row>
    <row r="746" spans="1:2">
      <c r="A746" s="2">
        <f>1-COUNTIF('may30'!$G746:$G$1188,"=0")/COUNTIF('may30'!$G$1:$G$70,"=0")</f>
        <v>-87.6</v>
      </c>
      <c r="B746" s="2">
        <f>COUNTIF('may30'!$G$1:$G70,"&lt;&gt;0")/COUNTIF('may30'!$G$1:$G$70,"&lt;&gt;0")</f>
        <v>1</v>
      </c>
    </row>
    <row r="747" spans="1:2">
      <c r="A747" s="2">
        <f>1-COUNTIF('may30'!$G747:$G$1188,"=0")/COUNTIF('may30'!$G$1:$G$70,"=0")</f>
        <v>-87.4</v>
      </c>
      <c r="B747" s="2">
        <f>COUNTIF('may30'!$G$1:$G70,"&lt;&gt;0")/COUNTIF('may30'!$G$1:$G$70,"&lt;&gt;0")</f>
        <v>1</v>
      </c>
    </row>
    <row r="748" spans="1:2">
      <c r="A748" s="2">
        <f>1-COUNTIF('may30'!$G748:$G$1188,"=0")/COUNTIF('may30'!$G$1:$G$70,"=0")</f>
        <v>-87.2</v>
      </c>
      <c r="B748" s="2">
        <f>COUNTIF('may30'!$G$1:$G70,"&lt;&gt;0")/COUNTIF('may30'!$G$1:$G$70,"&lt;&gt;0")</f>
        <v>1</v>
      </c>
    </row>
    <row r="749" spans="1:2">
      <c r="A749" s="2">
        <f>1-COUNTIF('may30'!$G749:$G$1188,"=0")/COUNTIF('may30'!$G$1:$G$70,"=0")</f>
        <v>-87</v>
      </c>
      <c r="B749" s="2">
        <f>COUNTIF('may30'!$G$1:$G70,"&lt;&gt;0")/COUNTIF('may30'!$G$1:$G$70,"&lt;&gt;0")</f>
        <v>1</v>
      </c>
    </row>
    <row r="750" spans="1:2">
      <c r="A750" s="2">
        <f>1-COUNTIF('may30'!$G750:$G$1188,"=0")/COUNTIF('may30'!$G$1:$G$70,"=0")</f>
        <v>-86.8</v>
      </c>
      <c r="B750" s="2">
        <f>COUNTIF('may30'!$G$1:$G70,"&lt;&gt;0")/COUNTIF('may30'!$G$1:$G$70,"&lt;&gt;0")</f>
        <v>1</v>
      </c>
    </row>
    <row r="751" spans="1:2">
      <c r="A751" s="2">
        <f>1-COUNTIF('may30'!$G751:$G$1188,"=0")/COUNTIF('may30'!$G$1:$G$70,"=0")</f>
        <v>-86.6</v>
      </c>
      <c r="B751" s="2">
        <f>COUNTIF('may30'!$G$1:$G70,"&lt;&gt;0")/COUNTIF('may30'!$G$1:$G$70,"&lt;&gt;0")</f>
        <v>1</v>
      </c>
    </row>
    <row r="752" spans="1:2">
      <c r="A752" s="2">
        <f>1-COUNTIF('may30'!$G752:$G$1188,"=0")/COUNTIF('may30'!$G$1:$G$70,"=0")</f>
        <v>-86.4</v>
      </c>
      <c r="B752" s="2">
        <f>COUNTIF('may30'!$G$1:$G70,"&lt;&gt;0")/COUNTIF('may30'!$G$1:$G$70,"&lt;&gt;0")</f>
        <v>1</v>
      </c>
    </row>
    <row r="753" spans="1:2">
      <c r="A753" s="2">
        <f>1-COUNTIF('may30'!$G753:$G$1188,"=0")/COUNTIF('may30'!$G$1:$G$70,"=0")</f>
        <v>-86.2</v>
      </c>
      <c r="B753" s="2">
        <f>COUNTIF('may30'!$G$1:$G70,"&lt;&gt;0")/COUNTIF('may30'!$G$1:$G$70,"&lt;&gt;0")</f>
        <v>1</v>
      </c>
    </row>
    <row r="754" spans="1:2">
      <c r="A754" s="2">
        <f>1-COUNTIF('may30'!$G754:$G$1188,"=0")/COUNTIF('may30'!$G$1:$G$70,"=0")</f>
        <v>-86</v>
      </c>
      <c r="B754" s="2">
        <f>COUNTIF('may30'!$G$1:$G70,"&lt;&gt;0")/COUNTIF('may30'!$G$1:$G$70,"&lt;&gt;0")</f>
        <v>1</v>
      </c>
    </row>
    <row r="755" spans="1:2">
      <c r="A755" s="2">
        <f>1-COUNTIF('may30'!$G755:$G$1188,"=0")/COUNTIF('may30'!$G$1:$G$70,"=0")</f>
        <v>-85.8</v>
      </c>
      <c r="B755" s="2">
        <f>COUNTIF('may30'!$G$1:$G70,"&lt;&gt;0")/COUNTIF('may30'!$G$1:$G$70,"&lt;&gt;0")</f>
        <v>1</v>
      </c>
    </row>
    <row r="756" spans="1:2">
      <c r="A756" s="2">
        <f>1-COUNTIF('may30'!$G756:$G$1188,"=0")/COUNTIF('may30'!$G$1:$G$70,"=0")</f>
        <v>-85.6</v>
      </c>
      <c r="B756" s="2">
        <f>COUNTIF('may30'!$G$1:$G70,"&lt;&gt;0")/COUNTIF('may30'!$G$1:$G$70,"&lt;&gt;0")</f>
        <v>1</v>
      </c>
    </row>
    <row r="757" spans="1:2">
      <c r="A757" s="2">
        <f>1-COUNTIF('may30'!$G757:$G$1188,"=0")/COUNTIF('may30'!$G$1:$G$70,"=0")</f>
        <v>-85.4</v>
      </c>
      <c r="B757" s="2">
        <f>COUNTIF('may30'!$G$1:$G70,"&lt;&gt;0")/COUNTIF('may30'!$G$1:$G$70,"&lt;&gt;0")</f>
        <v>1</v>
      </c>
    </row>
    <row r="758" spans="1:2">
      <c r="A758" s="2">
        <f>1-COUNTIF('may30'!$G758:$G$1188,"=0")/COUNTIF('may30'!$G$1:$G$70,"=0")</f>
        <v>-85.2</v>
      </c>
      <c r="B758" s="2">
        <f>COUNTIF('may30'!$G$1:$G70,"&lt;&gt;0")/COUNTIF('may30'!$G$1:$G$70,"&lt;&gt;0")</f>
        <v>1</v>
      </c>
    </row>
    <row r="759" spans="1:2">
      <c r="A759" s="2">
        <f>1-COUNTIF('may30'!$G759:$G$1188,"=0")/COUNTIF('may30'!$G$1:$G$70,"=0")</f>
        <v>-85</v>
      </c>
      <c r="B759" s="2">
        <f>COUNTIF('may30'!$G$1:$G70,"&lt;&gt;0")/COUNTIF('may30'!$G$1:$G$70,"&lt;&gt;0")</f>
        <v>1</v>
      </c>
    </row>
    <row r="760" spans="1:2">
      <c r="A760" s="2">
        <f>1-COUNTIF('may30'!$G760:$G$1188,"=0")/COUNTIF('may30'!$G$1:$G$70,"=0")</f>
        <v>-84.8</v>
      </c>
      <c r="B760" s="2">
        <f>COUNTIF('may30'!$G$1:$G70,"&lt;&gt;0")/COUNTIF('may30'!$G$1:$G$70,"&lt;&gt;0")</f>
        <v>1</v>
      </c>
    </row>
    <row r="761" spans="1:2">
      <c r="A761" s="2">
        <f>1-COUNTIF('may30'!$G761:$G$1188,"=0")/COUNTIF('may30'!$G$1:$G$70,"=0")</f>
        <v>-84.6</v>
      </c>
      <c r="B761" s="2">
        <f>COUNTIF('may30'!$G$1:$G70,"&lt;&gt;0")/COUNTIF('may30'!$G$1:$G$70,"&lt;&gt;0")</f>
        <v>1</v>
      </c>
    </row>
    <row r="762" spans="1:2">
      <c r="A762" s="2">
        <f>1-COUNTIF('may30'!$G762:$G$1188,"=0")/COUNTIF('may30'!$G$1:$G$70,"=0")</f>
        <v>-84.4</v>
      </c>
      <c r="B762" s="2">
        <f>COUNTIF('may30'!$G$1:$G70,"&lt;&gt;0")/COUNTIF('may30'!$G$1:$G$70,"&lt;&gt;0")</f>
        <v>1</v>
      </c>
    </row>
    <row r="763" spans="1:2">
      <c r="A763" s="2">
        <f>1-COUNTIF('may30'!$G763:$G$1188,"=0")/COUNTIF('may30'!$G$1:$G$70,"=0")</f>
        <v>-84.2</v>
      </c>
      <c r="B763" s="2">
        <f>COUNTIF('may30'!$G$1:$G70,"&lt;&gt;0")/COUNTIF('may30'!$G$1:$G$70,"&lt;&gt;0")</f>
        <v>1</v>
      </c>
    </row>
    <row r="764" spans="1:2">
      <c r="A764" s="2">
        <f>1-COUNTIF('may30'!$G764:$G$1188,"=0")/COUNTIF('may30'!$G$1:$G$70,"=0")</f>
        <v>-84</v>
      </c>
      <c r="B764" s="2">
        <f>COUNTIF('may30'!$G$1:$G70,"&lt;&gt;0")/COUNTIF('may30'!$G$1:$G$70,"&lt;&gt;0")</f>
        <v>1</v>
      </c>
    </row>
    <row r="765" spans="1:2">
      <c r="A765" s="2">
        <f>1-COUNTIF('may30'!$G765:$G$1188,"=0")/COUNTIF('may30'!$G$1:$G$70,"=0")</f>
        <v>-83.8</v>
      </c>
      <c r="B765" s="2">
        <f>COUNTIF('may30'!$G$1:$G70,"&lt;&gt;0")/COUNTIF('may30'!$G$1:$G$70,"&lt;&gt;0")</f>
        <v>1</v>
      </c>
    </row>
    <row r="766" spans="1:2">
      <c r="A766" s="2">
        <f>1-COUNTIF('may30'!$G766:$G$1188,"=0")/COUNTIF('may30'!$G$1:$G$70,"=0")</f>
        <v>-83.6</v>
      </c>
      <c r="B766" s="2">
        <f>COUNTIF('may30'!$G$1:$G70,"&lt;&gt;0")/COUNTIF('may30'!$G$1:$G$70,"&lt;&gt;0")</f>
        <v>1</v>
      </c>
    </row>
    <row r="767" spans="1:2">
      <c r="A767" s="2">
        <f>1-COUNTIF('may30'!$G767:$G$1188,"=0")/COUNTIF('may30'!$G$1:$G$70,"=0")</f>
        <v>-83.4</v>
      </c>
      <c r="B767" s="2">
        <f>COUNTIF('may30'!$G$1:$G70,"&lt;&gt;0")/COUNTIF('may30'!$G$1:$G$70,"&lt;&gt;0")</f>
        <v>1</v>
      </c>
    </row>
    <row r="768" spans="1:2">
      <c r="A768" s="2">
        <f>1-COUNTIF('may30'!$G768:$G$1188,"=0")/COUNTIF('may30'!$G$1:$G$70,"=0")</f>
        <v>-83.2</v>
      </c>
      <c r="B768" s="2">
        <f>COUNTIF('may30'!$G$1:$G70,"&lt;&gt;0")/COUNTIF('may30'!$G$1:$G$70,"&lt;&gt;0")</f>
        <v>1</v>
      </c>
    </row>
    <row r="769" spans="1:2">
      <c r="A769" s="2">
        <f>1-COUNTIF('may30'!$G769:$G$1188,"=0")/COUNTIF('may30'!$G$1:$G$70,"=0")</f>
        <v>-83</v>
      </c>
      <c r="B769" s="2">
        <f>COUNTIF('may30'!$G$1:$G70,"&lt;&gt;0")/COUNTIF('may30'!$G$1:$G$70,"&lt;&gt;0")</f>
        <v>1</v>
      </c>
    </row>
    <row r="770" spans="1:2">
      <c r="A770" s="2">
        <f>1-COUNTIF('may30'!$G770:$G$1188,"=0")/COUNTIF('may30'!$G$1:$G$70,"=0")</f>
        <v>-82.8</v>
      </c>
      <c r="B770" s="2">
        <f>COUNTIF('may30'!$G$1:$G70,"&lt;&gt;0")/COUNTIF('may30'!$G$1:$G$70,"&lt;&gt;0")</f>
        <v>1</v>
      </c>
    </row>
    <row r="771" spans="1:2">
      <c r="A771" s="2">
        <f>1-COUNTIF('may30'!$G771:$G$1188,"=0")/COUNTIF('may30'!$G$1:$G$70,"=0")</f>
        <v>-82.6</v>
      </c>
      <c r="B771" s="2">
        <f>COUNTIF('may30'!$G$1:$G70,"&lt;&gt;0")/COUNTIF('may30'!$G$1:$G$70,"&lt;&gt;0")</f>
        <v>1</v>
      </c>
    </row>
    <row r="772" spans="1:2">
      <c r="A772" s="2">
        <f>1-COUNTIF('may30'!$G772:$G$1188,"=0")/COUNTIF('may30'!$G$1:$G$70,"=0")</f>
        <v>-82.4</v>
      </c>
      <c r="B772" s="2">
        <f>COUNTIF('may30'!$G$1:$G70,"&lt;&gt;0")/COUNTIF('may30'!$G$1:$G$70,"&lt;&gt;0")</f>
        <v>1</v>
      </c>
    </row>
    <row r="773" spans="1:2">
      <c r="A773" s="2">
        <f>1-COUNTIF('may30'!$G773:$G$1188,"=0")/COUNTIF('may30'!$G$1:$G$70,"=0")</f>
        <v>-82.2</v>
      </c>
      <c r="B773" s="2">
        <f>COUNTIF('may30'!$G$1:$G70,"&lt;&gt;0")/COUNTIF('may30'!$G$1:$G$70,"&lt;&gt;0")</f>
        <v>1</v>
      </c>
    </row>
    <row r="774" spans="1:2">
      <c r="A774" s="2">
        <f>1-COUNTIF('may30'!$G774:$G$1188,"=0")/COUNTIF('may30'!$G$1:$G$70,"=0")</f>
        <v>-82</v>
      </c>
      <c r="B774" s="2">
        <f>COUNTIF('may30'!$G$1:$G70,"&lt;&gt;0")/COUNTIF('may30'!$G$1:$G$70,"&lt;&gt;0")</f>
        <v>1</v>
      </c>
    </row>
    <row r="775" spans="1:2">
      <c r="A775" s="2">
        <f>1-COUNTIF('may30'!$G775:$G$1188,"=0")/COUNTIF('may30'!$G$1:$G$70,"=0")</f>
        <v>-81.8</v>
      </c>
      <c r="B775" s="2">
        <f>COUNTIF('may30'!$G$1:$G70,"&lt;&gt;0")/COUNTIF('may30'!$G$1:$G$70,"&lt;&gt;0")</f>
        <v>1</v>
      </c>
    </row>
    <row r="776" spans="1:2">
      <c r="A776" s="2">
        <f>1-COUNTIF('may30'!$G776:$G$1188,"=0")/COUNTIF('may30'!$G$1:$G$70,"=0")</f>
        <v>-81.599999999999994</v>
      </c>
      <c r="B776" s="2">
        <f>COUNTIF('may30'!$G$1:$G70,"&lt;&gt;0")/COUNTIF('may30'!$G$1:$G$70,"&lt;&gt;0")</f>
        <v>1</v>
      </c>
    </row>
    <row r="777" spans="1:2">
      <c r="A777" s="2">
        <f>1-COUNTIF('may30'!$G777:$G$1188,"=0")/COUNTIF('may30'!$G$1:$G$70,"=0")</f>
        <v>-81.400000000000006</v>
      </c>
      <c r="B777" s="2">
        <f>COUNTIF('may30'!$G$1:$G70,"&lt;&gt;0")/COUNTIF('may30'!$G$1:$G$70,"&lt;&gt;0")</f>
        <v>1</v>
      </c>
    </row>
    <row r="778" spans="1:2">
      <c r="A778" s="2">
        <f>1-COUNTIF('may30'!$G778:$G$1188,"=0")/COUNTIF('may30'!$G$1:$G$70,"=0")</f>
        <v>-81.2</v>
      </c>
      <c r="B778" s="2">
        <f>COUNTIF('may30'!$G$1:$G70,"&lt;&gt;0")/COUNTIF('may30'!$G$1:$G$70,"&lt;&gt;0")</f>
        <v>1</v>
      </c>
    </row>
    <row r="779" spans="1:2">
      <c r="A779" s="2">
        <f>1-COUNTIF('may30'!$G779:$G$1188,"=0")/COUNTIF('may30'!$G$1:$G$70,"=0")</f>
        <v>-81</v>
      </c>
      <c r="B779" s="2">
        <f>COUNTIF('may30'!$G$1:$G70,"&lt;&gt;0")/COUNTIF('may30'!$G$1:$G$70,"&lt;&gt;0")</f>
        <v>1</v>
      </c>
    </row>
    <row r="780" spans="1:2">
      <c r="A780" s="2">
        <f>1-COUNTIF('may30'!$G780:$G$1188,"=0")/COUNTIF('may30'!$G$1:$G$70,"=0")</f>
        <v>-80.8</v>
      </c>
      <c r="B780" s="2">
        <f>COUNTIF('may30'!$G$1:$G70,"&lt;&gt;0")/COUNTIF('may30'!$G$1:$G$70,"&lt;&gt;0")</f>
        <v>1</v>
      </c>
    </row>
    <row r="781" spans="1:2">
      <c r="A781" s="2">
        <f>1-COUNTIF('may30'!$G781:$G$1188,"=0")/COUNTIF('may30'!$G$1:$G$70,"=0")</f>
        <v>-80.599999999999994</v>
      </c>
      <c r="B781" s="2">
        <f>COUNTIF('may30'!$G$1:$G70,"&lt;&gt;0")/COUNTIF('may30'!$G$1:$G$70,"&lt;&gt;0")</f>
        <v>1</v>
      </c>
    </row>
    <row r="782" spans="1:2">
      <c r="A782" s="2">
        <f>1-COUNTIF('may30'!$G782:$G$1188,"=0")/COUNTIF('may30'!$G$1:$G$70,"=0")</f>
        <v>-80.400000000000006</v>
      </c>
      <c r="B782" s="2">
        <f>COUNTIF('may30'!$G$1:$G70,"&lt;&gt;0")/COUNTIF('may30'!$G$1:$G$70,"&lt;&gt;0")</f>
        <v>1</v>
      </c>
    </row>
    <row r="783" spans="1:2">
      <c r="A783" s="2">
        <f>1-COUNTIF('may30'!$G783:$G$1188,"=0")/COUNTIF('may30'!$G$1:$G$70,"=0")</f>
        <v>-80.2</v>
      </c>
      <c r="B783" s="2">
        <f>COUNTIF('may30'!$G$1:$G70,"&lt;&gt;0")/COUNTIF('may30'!$G$1:$G$70,"&lt;&gt;0")</f>
        <v>1</v>
      </c>
    </row>
    <row r="784" spans="1:2">
      <c r="A784" s="2">
        <f>1-COUNTIF('may30'!$G784:$G$1188,"=0")/COUNTIF('may30'!$G$1:$G$70,"=0")</f>
        <v>-80</v>
      </c>
      <c r="B784" s="2">
        <f>COUNTIF('may30'!$G$1:$G70,"&lt;&gt;0")/COUNTIF('may30'!$G$1:$G$70,"&lt;&gt;0")</f>
        <v>1</v>
      </c>
    </row>
    <row r="785" spans="1:2">
      <c r="A785" s="2">
        <f>1-COUNTIF('may30'!$G785:$G$1188,"=0")/COUNTIF('may30'!$G$1:$G$70,"=0")</f>
        <v>-79.8</v>
      </c>
      <c r="B785" s="2">
        <f>COUNTIF('may30'!$G$1:$G70,"&lt;&gt;0")/COUNTIF('may30'!$G$1:$G$70,"&lt;&gt;0")</f>
        <v>1</v>
      </c>
    </row>
    <row r="786" spans="1:2">
      <c r="A786" s="2">
        <f>1-COUNTIF('may30'!$G786:$G$1188,"=0")/COUNTIF('may30'!$G$1:$G$70,"=0")</f>
        <v>-79.599999999999994</v>
      </c>
      <c r="B786" s="2">
        <f>COUNTIF('may30'!$G$1:$G70,"&lt;&gt;0")/COUNTIF('may30'!$G$1:$G$70,"&lt;&gt;0")</f>
        <v>1</v>
      </c>
    </row>
    <row r="787" spans="1:2">
      <c r="A787" s="2">
        <f>1-COUNTIF('may30'!$G787:$G$1188,"=0")/COUNTIF('may30'!$G$1:$G$70,"=0")</f>
        <v>-79.400000000000006</v>
      </c>
      <c r="B787" s="2">
        <f>COUNTIF('may30'!$G$1:$G70,"&lt;&gt;0")/COUNTIF('may30'!$G$1:$G$70,"&lt;&gt;0")</f>
        <v>1</v>
      </c>
    </row>
    <row r="788" spans="1:2">
      <c r="A788" s="2">
        <f>1-COUNTIF('may30'!$G788:$G$1188,"=0")/COUNTIF('may30'!$G$1:$G$70,"=0")</f>
        <v>-79.2</v>
      </c>
      <c r="B788" s="2">
        <f>COUNTIF('may30'!$G$1:$G70,"&lt;&gt;0")/COUNTIF('may30'!$G$1:$G$70,"&lt;&gt;0")</f>
        <v>1</v>
      </c>
    </row>
    <row r="789" spans="1:2">
      <c r="A789" s="2">
        <f>1-COUNTIF('may30'!$G789:$G$1188,"=0")/COUNTIF('may30'!$G$1:$G$70,"=0")</f>
        <v>-79</v>
      </c>
      <c r="B789" s="2">
        <f>COUNTIF('may30'!$G$1:$G70,"&lt;&gt;0")/COUNTIF('may30'!$G$1:$G$70,"&lt;&gt;0")</f>
        <v>1</v>
      </c>
    </row>
    <row r="790" spans="1:2">
      <c r="A790" s="2">
        <f>1-COUNTIF('may30'!$G790:$G$1188,"=0")/COUNTIF('may30'!$G$1:$G$70,"=0")</f>
        <v>-78.8</v>
      </c>
      <c r="B790" s="2">
        <f>COUNTIF('may30'!$G$1:$G70,"&lt;&gt;0")/COUNTIF('may30'!$G$1:$G$70,"&lt;&gt;0")</f>
        <v>1</v>
      </c>
    </row>
    <row r="791" spans="1:2">
      <c r="A791" s="2">
        <f>1-COUNTIF('may30'!$G791:$G$1188,"=0")/COUNTIF('may30'!$G$1:$G$70,"=0")</f>
        <v>-78.599999999999994</v>
      </c>
      <c r="B791" s="2">
        <f>COUNTIF('may30'!$G$1:$G70,"&lt;&gt;0")/COUNTIF('may30'!$G$1:$G$70,"&lt;&gt;0")</f>
        <v>1</v>
      </c>
    </row>
    <row r="792" spans="1:2">
      <c r="A792" s="2">
        <f>1-COUNTIF('may30'!$G792:$G$1188,"=0")/COUNTIF('may30'!$G$1:$G$70,"=0")</f>
        <v>-78.400000000000006</v>
      </c>
      <c r="B792" s="2">
        <f>COUNTIF('may30'!$G$1:$G70,"&lt;&gt;0")/COUNTIF('may30'!$G$1:$G$70,"&lt;&gt;0")</f>
        <v>1</v>
      </c>
    </row>
    <row r="793" spans="1:2">
      <c r="A793" s="2">
        <f>1-COUNTIF('may30'!$G793:$G$1188,"=0")/COUNTIF('may30'!$G$1:$G$70,"=0")</f>
        <v>-78.2</v>
      </c>
      <c r="B793" s="2">
        <f>COUNTIF('may30'!$G$1:$G70,"&lt;&gt;0")/COUNTIF('may30'!$G$1:$G$70,"&lt;&gt;0")</f>
        <v>1</v>
      </c>
    </row>
    <row r="794" spans="1:2">
      <c r="A794" s="2">
        <f>1-COUNTIF('may30'!$G794:$G$1188,"=0")/COUNTIF('may30'!$G$1:$G$70,"=0")</f>
        <v>-78</v>
      </c>
      <c r="B794" s="2">
        <f>COUNTIF('may30'!$G$1:$G70,"&lt;&gt;0")/COUNTIF('may30'!$G$1:$G$70,"&lt;&gt;0")</f>
        <v>1</v>
      </c>
    </row>
    <row r="795" spans="1:2">
      <c r="A795" s="2">
        <f>1-COUNTIF('may30'!$G795:$G$1188,"=0")/COUNTIF('may30'!$G$1:$G$70,"=0")</f>
        <v>-77.8</v>
      </c>
      <c r="B795" s="2">
        <f>COUNTIF('may30'!$G$1:$G70,"&lt;&gt;0")/COUNTIF('may30'!$G$1:$G$70,"&lt;&gt;0")</f>
        <v>1</v>
      </c>
    </row>
    <row r="796" spans="1:2">
      <c r="A796" s="2">
        <f>1-COUNTIF('may30'!$G796:$G$1188,"=0")/COUNTIF('may30'!$G$1:$G$70,"=0")</f>
        <v>-77.599999999999994</v>
      </c>
      <c r="B796" s="2">
        <f>COUNTIF('may30'!$G$1:$G70,"&lt;&gt;0")/COUNTIF('may30'!$G$1:$G$70,"&lt;&gt;0")</f>
        <v>1</v>
      </c>
    </row>
    <row r="797" spans="1:2">
      <c r="A797" s="2">
        <f>1-COUNTIF('may30'!$G797:$G$1188,"=0")/COUNTIF('may30'!$G$1:$G$70,"=0")</f>
        <v>-77.400000000000006</v>
      </c>
      <c r="B797" s="2">
        <f>COUNTIF('may30'!$G$1:$G70,"&lt;&gt;0")/COUNTIF('may30'!$G$1:$G$70,"&lt;&gt;0")</f>
        <v>1</v>
      </c>
    </row>
    <row r="798" spans="1:2">
      <c r="A798" s="2">
        <f>1-COUNTIF('may30'!$G798:$G$1188,"=0")/COUNTIF('may30'!$G$1:$G$70,"=0")</f>
        <v>-77.2</v>
      </c>
      <c r="B798" s="2">
        <f>COUNTIF('may30'!$G$1:$G70,"&lt;&gt;0")/COUNTIF('may30'!$G$1:$G$70,"&lt;&gt;0")</f>
        <v>1</v>
      </c>
    </row>
    <row r="799" spans="1:2">
      <c r="A799" s="2">
        <f>1-COUNTIF('may30'!$G799:$G$1188,"=0")/COUNTIF('may30'!$G$1:$G$70,"=0")</f>
        <v>-77</v>
      </c>
      <c r="B799" s="2">
        <f>COUNTIF('may30'!$G$1:$G70,"&lt;&gt;0")/COUNTIF('may30'!$G$1:$G$70,"&lt;&gt;0")</f>
        <v>1</v>
      </c>
    </row>
    <row r="800" spans="1:2">
      <c r="A800" s="2">
        <f>1-COUNTIF('may30'!$G800:$G$1188,"=0")/COUNTIF('may30'!$G$1:$G$70,"=0")</f>
        <v>-76.8</v>
      </c>
      <c r="B800" s="2">
        <f>COUNTIF('may30'!$G$1:$G70,"&lt;&gt;0")/COUNTIF('may30'!$G$1:$G$70,"&lt;&gt;0")</f>
        <v>1</v>
      </c>
    </row>
    <row r="801" spans="1:2">
      <c r="A801" s="2">
        <f>1-COUNTIF('may30'!$G801:$G$1188,"=0")/COUNTIF('may30'!$G$1:$G$70,"=0")</f>
        <v>-76.599999999999994</v>
      </c>
      <c r="B801" s="2">
        <f>COUNTIF('may30'!$G$1:$G70,"&lt;&gt;0")/COUNTIF('may30'!$G$1:$G$70,"&lt;&gt;0")</f>
        <v>1</v>
      </c>
    </row>
    <row r="802" spans="1:2">
      <c r="A802" s="2">
        <f>1-COUNTIF('may30'!$G802:$G$1188,"=0")/COUNTIF('may30'!$G$1:$G$70,"=0")</f>
        <v>-76.400000000000006</v>
      </c>
      <c r="B802" s="2">
        <f>COUNTIF('may30'!$G$1:$G70,"&lt;&gt;0")/COUNTIF('may30'!$G$1:$G$70,"&lt;&gt;0")</f>
        <v>1</v>
      </c>
    </row>
    <row r="803" spans="1:2">
      <c r="A803" s="2">
        <f>1-COUNTIF('may30'!$G803:$G$1188,"=0")/COUNTIF('may30'!$G$1:$G$70,"=0")</f>
        <v>-76.2</v>
      </c>
      <c r="B803" s="2">
        <f>COUNTIF('may30'!$G$1:$G70,"&lt;&gt;0")/COUNTIF('may30'!$G$1:$G$70,"&lt;&gt;0")</f>
        <v>1</v>
      </c>
    </row>
    <row r="804" spans="1:2">
      <c r="A804" s="2">
        <f>1-COUNTIF('may30'!$G804:$G$1188,"=0")/COUNTIF('may30'!$G$1:$G$70,"=0")</f>
        <v>-76</v>
      </c>
      <c r="B804" s="2">
        <f>COUNTIF('may30'!$G$1:$G70,"&lt;&gt;0")/COUNTIF('may30'!$G$1:$G$70,"&lt;&gt;0")</f>
        <v>1</v>
      </c>
    </row>
    <row r="805" spans="1:2">
      <c r="A805" s="2">
        <f>1-COUNTIF('may30'!$G805:$G$1188,"=0")/COUNTIF('may30'!$G$1:$G$70,"=0")</f>
        <v>-75.8</v>
      </c>
      <c r="B805" s="2">
        <f>COUNTIF('may30'!$G$1:$G70,"&lt;&gt;0")/COUNTIF('may30'!$G$1:$G$70,"&lt;&gt;0")</f>
        <v>1</v>
      </c>
    </row>
    <row r="806" spans="1:2">
      <c r="A806" s="2">
        <f>1-COUNTIF('may30'!$G806:$G$1188,"=0")/COUNTIF('may30'!$G$1:$G$70,"=0")</f>
        <v>-75.599999999999994</v>
      </c>
      <c r="B806" s="2">
        <f>COUNTIF('may30'!$G$1:$G70,"&lt;&gt;0")/COUNTIF('may30'!$G$1:$G$70,"&lt;&gt;0")</f>
        <v>1</v>
      </c>
    </row>
    <row r="807" spans="1:2">
      <c r="A807" s="2">
        <f>1-COUNTIF('may30'!$G807:$G$1188,"=0")/COUNTIF('may30'!$G$1:$G$70,"=0")</f>
        <v>-75.400000000000006</v>
      </c>
      <c r="B807" s="2">
        <f>COUNTIF('may30'!$G$1:$G70,"&lt;&gt;0")/COUNTIF('may30'!$G$1:$G$70,"&lt;&gt;0")</f>
        <v>1</v>
      </c>
    </row>
    <row r="808" spans="1:2">
      <c r="A808" s="2">
        <f>1-COUNTIF('may30'!$G808:$G$1188,"=0")/COUNTIF('may30'!$G$1:$G$70,"=0")</f>
        <v>-75.2</v>
      </c>
      <c r="B808" s="2">
        <f>COUNTIF('may30'!$G$1:$G70,"&lt;&gt;0")/COUNTIF('may30'!$G$1:$G$70,"&lt;&gt;0")</f>
        <v>1</v>
      </c>
    </row>
    <row r="809" spans="1:2">
      <c r="A809" s="2">
        <f>1-COUNTIF('may30'!$G809:$G$1188,"=0")/COUNTIF('may30'!$G$1:$G$70,"=0")</f>
        <v>-75</v>
      </c>
      <c r="B809" s="2">
        <f>COUNTIF('may30'!$G$1:$G70,"&lt;&gt;0")/COUNTIF('may30'!$G$1:$G$70,"&lt;&gt;0")</f>
        <v>1</v>
      </c>
    </row>
    <row r="810" spans="1:2">
      <c r="A810" s="2">
        <f>1-COUNTIF('may30'!$G810:$G$1188,"=0")/COUNTIF('may30'!$G$1:$G$70,"=0")</f>
        <v>-74.8</v>
      </c>
      <c r="B810" s="2">
        <f>COUNTIF('may30'!$G$1:$G70,"&lt;&gt;0")/COUNTIF('may30'!$G$1:$G$70,"&lt;&gt;0")</f>
        <v>1</v>
      </c>
    </row>
    <row r="811" spans="1:2">
      <c r="A811" s="2">
        <f>1-COUNTIF('may30'!$G811:$G$1188,"=0")/COUNTIF('may30'!$G$1:$G$70,"=0")</f>
        <v>-74.599999999999994</v>
      </c>
      <c r="B811" s="2">
        <f>COUNTIF('may30'!$G$1:$G70,"&lt;&gt;0")/COUNTIF('may30'!$G$1:$G$70,"&lt;&gt;0")</f>
        <v>1</v>
      </c>
    </row>
    <row r="812" spans="1:2">
      <c r="A812" s="2">
        <f>1-COUNTIF('may30'!$G812:$G$1188,"=0")/COUNTIF('may30'!$G$1:$G$70,"=0")</f>
        <v>-74.400000000000006</v>
      </c>
      <c r="B812" s="2">
        <f>COUNTIF('may30'!$G$1:$G70,"&lt;&gt;0")/COUNTIF('may30'!$G$1:$G$70,"&lt;&gt;0")</f>
        <v>1</v>
      </c>
    </row>
    <row r="813" spans="1:2">
      <c r="A813" s="2">
        <f>1-COUNTIF('may30'!$G813:$G$1188,"=0")/COUNTIF('may30'!$G$1:$G$70,"=0")</f>
        <v>-74.2</v>
      </c>
      <c r="B813" s="2">
        <f>COUNTIF('may30'!$G$1:$G70,"&lt;&gt;0")/COUNTIF('may30'!$G$1:$G$70,"&lt;&gt;0")</f>
        <v>1</v>
      </c>
    </row>
    <row r="814" spans="1:2">
      <c r="A814" s="2">
        <f>1-COUNTIF('may30'!$G814:$G$1188,"=0")/COUNTIF('may30'!$G$1:$G$70,"=0")</f>
        <v>-74</v>
      </c>
      <c r="B814" s="2">
        <f>COUNTIF('may30'!$G$1:$G70,"&lt;&gt;0")/COUNTIF('may30'!$G$1:$G$70,"&lt;&gt;0")</f>
        <v>1</v>
      </c>
    </row>
    <row r="815" spans="1:2">
      <c r="A815" s="2">
        <f>1-COUNTIF('may30'!$G815:$G$1188,"=0")/COUNTIF('may30'!$G$1:$G$70,"=0")</f>
        <v>-73.8</v>
      </c>
      <c r="B815" s="2">
        <f>COUNTIF('may30'!$G$1:$G70,"&lt;&gt;0")/COUNTIF('may30'!$G$1:$G$70,"&lt;&gt;0")</f>
        <v>1</v>
      </c>
    </row>
    <row r="816" spans="1:2">
      <c r="A816" s="2">
        <f>1-COUNTIF('may30'!$G816:$G$1188,"=0")/COUNTIF('may30'!$G$1:$G$70,"=0")</f>
        <v>-73.599999999999994</v>
      </c>
      <c r="B816" s="2">
        <f>COUNTIF('may30'!$G$1:$G70,"&lt;&gt;0")/COUNTIF('may30'!$G$1:$G$70,"&lt;&gt;0")</f>
        <v>1</v>
      </c>
    </row>
    <row r="817" spans="1:2">
      <c r="A817" s="2">
        <f>1-COUNTIF('may30'!$G817:$G$1188,"=0")/COUNTIF('may30'!$G$1:$G$70,"=0")</f>
        <v>-73.400000000000006</v>
      </c>
      <c r="B817" s="2">
        <f>COUNTIF('may30'!$G$1:$G70,"&lt;&gt;0")/COUNTIF('may30'!$G$1:$G$70,"&lt;&gt;0")</f>
        <v>1</v>
      </c>
    </row>
    <row r="818" spans="1:2">
      <c r="A818" s="2">
        <f>1-COUNTIF('may30'!$G818:$G$1188,"=0")/COUNTIF('may30'!$G$1:$G$70,"=0")</f>
        <v>-73.2</v>
      </c>
      <c r="B818" s="2">
        <f>COUNTIF('may30'!$G$1:$G70,"&lt;&gt;0")/COUNTIF('may30'!$G$1:$G$70,"&lt;&gt;0")</f>
        <v>1</v>
      </c>
    </row>
    <row r="819" spans="1:2">
      <c r="A819" s="2">
        <f>1-COUNTIF('may30'!$G819:$G$1188,"=0")/COUNTIF('may30'!$G$1:$G$70,"=0")</f>
        <v>-73</v>
      </c>
      <c r="B819" s="2">
        <f>COUNTIF('may30'!$G$1:$G70,"&lt;&gt;0")/COUNTIF('may30'!$G$1:$G$70,"&lt;&gt;0")</f>
        <v>1</v>
      </c>
    </row>
    <row r="820" spans="1:2">
      <c r="A820" s="2">
        <f>1-COUNTIF('may30'!$G820:$G$1188,"=0")/COUNTIF('may30'!$G$1:$G$70,"=0")</f>
        <v>-72.8</v>
      </c>
      <c r="B820" s="2">
        <f>COUNTIF('may30'!$G$1:$G70,"&lt;&gt;0")/COUNTIF('may30'!$G$1:$G$70,"&lt;&gt;0")</f>
        <v>1</v>
      </c>
    </row>
    <row r="821" spans="1:2">
      <c r="A821" s="2">
        <f>1-COUNTIF('may30'!$G821:$G$1188,"=0")/COUNTIF('may30'!$G$1:$G$70,"=0")</f>
        <v>-72.599999999999994</v>
      </c>
      <c r="B821" s="2">
        <f>COUNTIF('may30'!$G$1:$G70,"&lt;&gt;0")/COUNTIF('may30'!$G$1:$G$70,"&lt;&gt;0")</f>
        <v>1</v>
      </c>
    </row>
    <row r="822" spans="1:2">
      <c r="A822" s="2">
        <f>1-COUNTIF('may30'!$G822:$G$1188,"=0")/COUNTIF('may30'!$G$1:$G$70,"=0")</f>
        <v>-72.400000000000006</v>
      </c>
      <c r="B822" s="2">
        <f>COUNTIF('may30'!$G$1:$G70,"&lt;&gt;0")/COUNTIF('may30'!$G$1:$G$70,"&lt;&gt;0")</f>
        <v>1</v>
      </c>
    </row>
    <row r="823" spans="1:2">
      <c r="A823" s="2">
        <f>1-COUNTIF('may30'!$G823:$G$1188,"=0")/COUNTIF('may30'!$G$1:$G$70,"=0")</f>
        <v>-72.2</v>
      </c>
      <c r="B823" s="2">
        <f>COUNTIF('may30'!$G$1:$G70,"&lt;&gt;0")/COUNTIF('may30'!$G$1:$G$70,"&lt;&gt;0")</f>
        <v>1</v>
      </c>
    </row>
    <row r="824" spans="1:2">
      <c r="A824" s="2">
        <f>1-COUNTIF('may30'!$G824:$G$1188,"=0")/COUNTIF('may30'!$G$1:$G$70,"=0")</f>
        <v>-72</v>
      </c>
      <c r="B824" s="2">
        <f>COUNTIF('may30'!$G$1:$G70,"&lt;&gt;0")/COUNTIF('may30'!$G$1:$G$70,"&lt;&gt;0")</f>
        <v>1</v>
      </c>
    </row>
    <row r="825" spans="1:2">
      <c r="A825" s="2">
        <f>1-COUNTIF('may30'!$G825:$G$1188,"=0")/COUNTIF('may30'!$G$1:$G$70,"=0")</f>
        <v>-71.8</v>
      </c>
      <c r="B825" s="2">
        <f>COUNTIF('may30'!$G$1:$G70,"&lt;&gt;0")/COUNTIF('may30'!$G$1:$G$70,"&lt;&gt;0")</f>
        <v>1</v>
      </c>
    </row>
    <row r="826" spans="1:2">
      <c r="A826" s="2">
        <f>1-COUNTIF('may30'!$G826:$G$1188,"=0")/COUNTIF('may30'!$G$1:$G$70,"=0")</f>
        <v>-71.599999999999994</v>
      </c>
      <c r="B826" s="2">
        <f>COUNTIF('may30'!$G$1:$G70,"&lt;&gt;0")/COUNTIF('may30'!$G$1:$G$70,"&lt;&gt;0")</f>
        <v>1</v>
      </c>
    </row>
    <row r="827" spans="1:2">
      <c r="A827" s="2">
        <f>1-COUNTIF('may30'!$G827:$G$1188,"=0")/COUNTIF('may30'!$G$1:$G$70,"=0")</f>
        <v>-71.400000000000006</v>
      </c>
      <c r="B827" s="2">
        <f>COUNTIF('may30'!$G$1:$G70,"&lt;&gt;0")/COUNTIF('may30'!$G$1:$G$70,"&lt;&gt;0")</f>
        <v>1</v>
      </c>
    </row>
    <row r="828" spans="1:2">
      <c r="A828" s="2">
        <f>1-COUNTIF('may30'!$G828:$G$1188,"=0")/COUNTIF('may30'!$G$1:$G$70,"=0")</f>
        <v>-71.2</v>
      </c>
      <c r="B828" s="2">
        <f>COUNTIF('may30'!$G$1:$G70,"&lt;&gt;0")/COUNTIF('may30'!$G$1:$G$70,"&lt;&gt;0")</f>
        <v>1</v>
      </c>
    </row>
    <row r="829" spans="1:2">
      <c r="A829" s="2">
        <f>1-COUNTIF('may30'!$G829:$G$1188,"=0")/COUNTIF('may30'!$G$1:$G$70,"=0")</f>
        <v>-71</v>
      </c>
      <c r="B829" s="2">
        <f>COUNTIF('may30'!$G$1:$G70,"&lt;&gt;0")/COUNTIF('may30'!$G$1:$G$70,"&lt;&gt;0")</f>
        <v>1</v>
      </c>
    </row>
    <row r="830" spans="1:2">
      <c r="A830" s="2">
        <f>1-COUNTIF('may30'!$G830:$G$1188,"=0")/COUNTIF('may30'!$G$1:$G$70,"=0")</f>
        <v>-70.8</v>
      </c>
      <c r="B830" s="2">
        <f>COUNTIF('may30'!$G$1:$G70,"&lt;&gt;0")/COUNTIF('may30'!$G$1:$G$70,"&lt;&gt;0")</f>
        <v>1</v>
      </c>
    </row>
    <row r="831" spans="1:2">
      <c r="A831" s="2">
        <f>1-COUNTIF('may30'!$G831:$G$1188,"=0")/COUNTIF('may30'!$G$1:$G$70,"=0")</f>
        <v>-70.599999999999994</v>
      </c>
      <c r="B831" s="2">
        <f>COUNTIF('may30'!$G$1:$G70,"&lt;&gt;0")/COUNTIF('may30'!$G$1:$G$70,"&lt;&gt;0")</f>
        <v>1</v>
      </c>
    </row>
    <row r="832" spans="1:2">
      <c r="A832" s="2">
        <f>1-COUNTIF('may30'!$G832:$G$1188,"=0")/COUNTIF('may30'!$G$1:$G$70,"=0")</f>
        <v>-70.400000000000006</v>
      </c>
      <c r="B832" s="2">
        <f>COUNTIF('may30'!$G$1:$G70,"&lt;&gt;0")/COUNTIF('may30'!$G$1:$G$70,"&lt;&gt;0")</f>
        <v>1</v>
      </c>
    </row>
    <row r="833" spans="1:2">
      <c r="A833" s="2">
        <f>1-COUNTIF('may30'!$G833:$G$1188,"=0")/COUNTIF('may30'!$G$1:$G$70,"=0")</f>
        <v>-70.2</v>
      </c>
      <c r="B833" s="2">
        <f>COUNTIF('may30'!$G$1:$G70,"&lt;&gt;0")/COUNTIF('may30'!$G$1:$G$70,"&lt;&gt;0")</f>
        <v>1</v>
      </c>
    </row>
    <row r="834" spans="1:2">
      <c r="A834" s="2">
        <f>1-COUNTIF('may30'!$G834:$G$1188,"=0")/COUNTIF('may30'!$G$1:$G$70,"=0")</f>
        <v>-70</v>
      </c>
      <c r="B834" s="2">
        <f>COUNTIF('may30'!$G$1:$G70,"&lt;&gt;0")/COUNTIF('may30'!$G$1:$G$70,"&lt;&gt;0")</f>
        <v>1</v>
      </c>
    </row>
    <row r="835" spans="1:2">
      <c r="A835" s="2">
        <f>1-COUNTIF('may30'!$G835:$G$1188,"=0")/COUNTIF('may30'!$G$1:$G$70,"=0")</f>
        <v>-69.8</v>
      </c>
      <c r="B835" s="2">
        <f>COUNTIF('may30'!$G$1:$G70,"&lt;&gt;0")/COUNTIF('may30'!$G$1:$G$70,"&lt;&gt;0")</f>
        <v>1</v>
      </c>
    </row>
    <row r="836" spans="1:2">
      <c r="A836" s="2">
        <f>1-COUNTIF('may30'!$G836:$G$1188,"=0")/COUNTIF('may30'!$G$1:$G$70,"=0")</f>
        <v>-69.599999999999994</v>
      </c>
      <c r="B836" s="2">
        <f>COUNTIF('may30'!$G$1:$G70,"&lt;&gt;0")/COUNTIF('may30'!$G$1:$G$70,"&lt;&gt;0")</f>
        <v>1</v>
      </c>
    </row>
    <row r="837" spans="1:2">
      <c r="A837" s="2">
        <f>1-COUNTIF('may30'!$G837:$G$1188,"=0")/COUNTIF('may30'!$G$1:$G$70,"=0")</f>
        <v>-69.400000000000006</v>
      </c>
      <c r="B837" s="2">
        <f>COUNTIF('may30'!$G$1:$G70,"&lt;&gt;0")/COUNTIF('may30'!$G$1:$G$70,"&lt;&gt;0")</f>
        <v>1</v>
      </c>
    </row>
    <row r="838" spans="1:2">
      <c r="A838" s="2">
        <f>1-COUNTIF('may30'!$G838:$G$1188,"=0")/COUNTIF('may30'!$G$1:$G$70,"=0")</f>
        <v>-69.2</v>
      </c>
      <c r="B838" s="2">
        <f>COUNTIF('may30'!$G$1:$G70,"&lt;&gt;0")/COUNTIF('may30'!$G$1:$G$70,"&lt;&gt;0")</f>
        <v>1</v>
      </c>
    </row>
    <row r="839" spans="1:2">
      <c r="A839" s="2">
        <f>1-COUNTIF('may30'!$G839:$G$1188,"=0")/COUNTIF('may30'!$G$1:$G$70,"=0")</f>
        <v>-69</v>
      </c>
      <c r="B839" s="2">
        <f>COUNTIF('may30'!$G$1:$G70,"&lt;&gt;0")/COUNTIF('may30'!$G$1:$G$70,"&lt;&gt;0")</f>
        <v>1</v>
      </c>
    </row>
    <row r="840" spans="1:2">
      <c r="A840" s="2">
        <f>1-COUNTIF('may30'!$G840:$G$1188,"=0")/COUNTIF('may30'!$G$1:$G$70,"=0")</f>
        <v>-68.8</v>
      </c>
      <c r="B840" s="2">
        <f>COUNTIF('may30'!$G$1:$G70,"&lt;&gt;0")/COUNTIF('may30'!$G$1:$G$70,"&lt;&gt;0")</f>
        <v>1</v>
      </c>
    </row>
    <row r="841" spans="1:2">
      <c r="A841" s="2">
        <f>1-COUNTIF('may30'!$G841:$G$1188,"=0")/COUNTIF('may30'!$G$1:$G$70,"=0")</f>
        <v>-68.599999999999994</v>
      </c>
      <c r="B841" s="2">
        <f>COUNTIF('may30'!$G$1:$G70,"&lt;&gt;0")/COUNTIF('may30'!$G$1:$G$70,"&lt;&gt;0")</f>
        <v>1</v>
      </c>
    </row>
    <row r="842" spans="1:2">
      <c r="A842" s="2">
        <f>1-COUNTIF('may30'!$G842:$G$1188,"=0")/COUNTIF('may30'!$G$1:$G$70,"=0")</f>
        <v>-68.400000000000006</v>
      </c>
      <c r="B842" s="2">
        <f>COUNTIF('may30'!$G$1:$G70,"&lt;&gt;0")/COUNTIF('may30'!$G$1:$G$70,"&lt;&gt;0")</f>
        <v>1</v>
      </c>
    </row>
    <row r="843" spans="1:2">
      <c r="A843" s="2">
        <f>1-COUNTIF('may30'!$G843:$G$1188,"=0")/COUNTIF('may30'!$G$1:$G$70,"=0")</f>
        <v>-68.2</v>
      </c>
      <c r="B843" s="2">
        <f>COUNTIF('may30'!$G$1:$G70,"&lt;&gt;0")/COUNTIF('may30'!$G$1:$G$70,"&lt;&gt;0")</f>
        <v>1</v>
      </c>
    </row>
    <row r="844" spans="1:2">
      <c r="A844" s="2">
        <f>1-COUNTIF('may30'!$G844:$G$1188,"=0")/COUNTIF('may30'!$G$1:$G$70,"=0")</f>
        <v>-68</v>
      </c>
      <c r="B844" s="2">
        <f>COUNTIF('may30'!$G$1:$G70,"&lt;&gt;0")/COUNTIF('may30'!$G$1:$G$70,"&lt;&gt;0")</f>
        <v>1</v>
      </c>
    </row>
    <row r="845" spans="1:2">
      <c r="A845" s="2">
        <f>1-COUNTIF('may30'!$G845:$G$1188,"=0")/COUNTIF('may30'!$G$1:$G$70,"=0")</f>
        <v>-67.8</v>
      </c>
      <c r="B845" s="2">
        <f>COUNTIF('may30'!$G$1:$G70,"&lt;&gt;0")/COUNTIF('may30'!$G$1:$G$70,"&lt;&gt;0")</f>
        <v>1</v>
      </c>
    </row>
    <row r="846" spans="1:2">
      <c r="A846" s="2">
        <f>1-COUNTIF('may30'!$G846:$G$1188,"=0")/COUNTIF('may30'!$G$1:$G$70,"=0")</f>
        <v>-67.599999999999994</v>
      </c>
      <c r="B846" s="2">
        <f>COUNTIF('may30'!$G$1:$G70,"&lt;&gt;0")/COUNTIF('may30'!$G$1:$G$70,"&lt;&gt;0")</f>
        <v>1</v>
      </c>
    </row>
    <row r="847" spans="1:2">
      <c r="A847" s="2">
        <f>1-COUNTIF('may30'!$G847:$G$1188,"=0")/COUNTIF('may30'!$G$1:$G$70,"=0")</f>
        <v>-67.400000000000006</v>
      </c>
      <c r="B847" s="2">
        <f>COUNTIF('may30'!$G$1:$G70,"&lt;&gt;0")/COUNTIF('may30'!$G$1:$G$70,"&lt;&gt;0")</f>
        <v>1</v>
      </c>
    </row>
    <row r="848" spans="1:2">
      <c r="A848" s="2">
        <f>1-COUNTIF('may30'!$G848:$G$1188,"=0")/COUNTIF('may30'!$G$1:$G$70,"=0")</f>
        <v>-67.2</v>
      </c>
      <c r="B848" s="2">
        <f>COUNTIF('may30'!$G$1:$G70,"&lt;&gt;0")/COUNTIF('may30'!$G$1:$G$70,"&lt;&gt;0")</f>
        <v>1</v>
      </c>
    </row>
    <row r="849" spans="1:2">
      <c r="A849" s="2">
        <f>1-COUNTIF('may30'!$G849:$G$1188,"=0")/COUNTIF('may30'!$G$1:$G$70,"=0")</f>
        <v>-67</v>
      </c>
      <c r="B849" s="2">
        <f>COUNTIF('may30'!$G$1:$G70,"&lt;&gt;0")/COUNTIF('may30'!$G$1:$G$70,"&lt;&gt;0")</f>
        <v>1</v>
      </c>
    </row>
    <row r="850" spans="1:2">
      <c r="A850" s="2">
        <f>1-COUNTIF('may30'!$G850:$G$1188,"=0")/COUNTIF('may30'!$G$1:$G$70,"=0")</f>
        <v>-66.8</v>
      </c>
      <c r="B850" s="2">
        <f>COUNTIF('may30'!$G$1:$G70,"&lt;&gt;0")/COUNTIF('may30'!$G$1:$G$70,"&lt;&gt;0")</f>
        <v>1</v>
      </c>
    </row>
    <row r="851" spans="1:2">
      <c r="A851" s="2">
        <f>1-COUNTIF('may30'!$G851:$G$1188,"=0")/COUNTIF('may30'!$G$1:$G$70,"=0")</f>
        <v>-66.599999999999994</v>
      </c>
      <c r="B851" s="2">
        <f>COUNTIF('may30'!$G$1:$G70,"&lt;&gt;0")/COUNTIF('may30'!$G$1:$G$70,"&lt;&gt;0")</f>
        <v>1</v>
      </c>
    </row>
    <row r="852" spans="1:2">
      <c r="A852" s="2">
        <f>1-COUNTIF('may30'!$G852:$G$1188,"=0")/COUNTIF('may30'!$G$1:$G$70,"=0")</f>
        <v>-66.400000000000006</v>
      </c>
      <c r="B852" s="2">
        <f>COUNTIF('may30'!$G$1:$G70,"&lt;&gt;0")/COUNTIF('may30'!$G$1:$G$70,"&lt;&gt;0")</f>
        <v>1</v>
      </c>
    </row>
    <row r="853" spans="1:2">
      <c r="A853" s="2">
        <f>1-COUNTIF('may30'!$G853:$G$1188,"=0")/COUNTIF('may30'!$G$1:$G$70,"=0")</f>
        <v>-66.2</v>
      </c>
      <c r="B853" s="2">
        <f>COUNTIF('may30'!$G$1:$G70,"&lt;&gt;0")/COUNTIF('may30'!$G$1:$G$70,"&lt;&gt;0")</f>
        <v>1</v>
      </c>
    </row>
    <row r="854" spans="1:2">
      <c r="A854" s="2">
        <f>1-COUNTIF('may30'!$G854:$G$1188,"=0")/COUNTIF('may30'!$G$1:$G$70,"=0")</f>
        <v>-66</v>
      </c>
      <c r="B854" s="2">
        <f>COUNTIF('may30'!$G$1:$G70,"&lt;&gt;0")/COUNTIF('may30'!$G$1:$G$70,"&lt;&gt;0")</f>
        <v>1</v>
      </c>
    </row>
    <row r="855" spans="1:2">
      <c r="A855" s="2">
        <f>1-COUNTIF('may30'!$G855:$G$1188,"=0")/COUNTIF('may30'!$G$1:$G$70,"=0")</f>
        <v>-65.8</v>
      </c>
      <c r="B855" s="2">
        <f>COUNTIF('may30'!$G$1:$G70,"&lt;&gt;0")/COUNTIF('may30'!$G$1:$G$70,"&lt;&gt;0")</f>
        <v>1</v>
      </c>
    </row>
    <row r="856" spans="1:2">
      <c r="A856" s="2">
        <f>1-COUNTIF('may30'!$G856:$G$1188,"=0")/COUNTIF('may30'!$G$1:$G$70,"=0")</f>
        <v>-65.599999999999994</v>
      </c>
      <c r="B856" s="2">
        <f>COUNTIF('may30'!$G$1:$G70,"&lt;&gt;0")/COUNTIF('may30'!$G$1:$G$70,"&lt;&gt;0")</f>
        <v>1</v>
      </c>
    </row>
    <row r="857" spans="1:2">
      <c r="A857" s="2">
        <f>1-COUNTIF('may30'!$G857:$G$1188,"=0")/COUNTIF('may30'!$G$1:$G$70,"=0")</f>
        <v>-65.400000000000006</v>
      </c>
      <c r="B857" s="2">
        <f>COUNTIF('may30'!$G$1:$G70,"&lt;&gt;0")/COUNTIF('may30'!$G$1:$G$70,"&lt;&gt;0")</f>
        <v>1</v>
      </c>
    </row>
    <row r="858" spans="1:2">
      <c r="A858" s="2">
        <f>1-COUNTIF('may30'!$G858:$G$1188,"=0")/COUNTIF('may30'!$G$1:$G$70,"=0")</f>
        <v>-65.2</v>
      </c>
      <c r="B858" s="2">
        <f>COUNTIF('may30'!$G$1:$G70,"&lt;&gt;0")/COUNTIF('may30'!$G$1:$G$70,"&lt;&gt;0")</f>
        <v>1</v>
      </c>
    </row>
    <row r="859" spans="1:2">
      <c r="A859" s="2">
        <f>1-COUNTIF('may30'!$G859:$G$1188,"=0")/COUNTIF('may30'!$G$1:$G$70,"=0")</f>
        <v>-65</v>
      </c>
      <c r="B859" s="2">
        <f>COUNTIF('may30'!$G$1:$G70,"&lt;&gt;0")/COUNTIF('may30'!$G$1:$G$70,"&lt;&gt;0")</f>
        <v>1</v>
      </c>
    </row>
    <row r="860" spans="1:2">
      <c r="A860" s="2">
        <f>1-COUNTIF('may30'!$G860:$G$1188,"=0")/COUNTIF('may30'!$G$1:$G$70,"=0")</f>
        <v>-64.8</v>
      </c>
      <c r="B860" s="2">
        <f>COUNTIF('may30'!$G$1:$G70,"&lt;&gt;0")/COUNTIF('may30'!$G$1:$G$70,"&lt;&gt;0")</f>
        <v>1</v>
      </c>
    </row>
    <row r="861" spans="1:2">
      <c r="A861" s="2">
        <f>1-COUNTIF('may30'!$G861:$G$1188,"=0")/COUNTIF('may30'!$G$1:$G$70,"=0")</f>
        <v>-64.599999999999994</v>
      </c>
      <c r="B861" s="2">
        <f>COUNTIF('may30'!$G$1:$G70,"&lt;&gt;0")/COUNTIF('may30'!$G$1:$G$70,"&lt;&gt;0")</f>
        <v>1</v>
      </c>
    </row>
    <row r="862" spans="1:2">
      <c r="A862" s="2">
        <f>1-COUNTIF('may30'!$G862:$G$1188,"=0")/COUNTIF('may30'!$G$1:$G$70,"=0")</f>
        <v>-64.400000000000006</v>
      </c>
      <c r="B862" s="2">
        <f>COUNTIF('may30'!$G$1:$G70,"&lt;&gt;0")/COUNTIF('may30'!$G$1:$G$70,"&lt;&gt;0")</f>
        <v>1</v>
      </c>
    </row>
    <row r="863" spans="1:2">
      <c r="A863" s="2">
        <f>1-COUNTIF('may30'!$G863:$G$1188,"=0")/COUNTIF('may30'!$G$1:$G$70,"=0")</f>
        <v>-64.2</v>
      </c>
      <c r="B863" s="2">
        <f>COUNTIF('may30'!$G$1:$G70,"&lt;&gt;0")/COUNTIF('may30'!$G$1:$G$70,"&lt;&gt;0")</f>
        <v>1</v>
      </c>
    </row>
    <row r="864" spans="1:2">
      <c r="A864" s="2">
        <f>1-COUNTIF('may30'!$G864:$G$1188,"=0")/COUNTIF('may30'!$G$1:$G$70,"=0")</f>
        <v>-64</v>
      </c>
      <c r="B864" s="2">
        <f>COUNTIF('may30'!$G$1:$G70,"&lt;&gt;0")/COUNTIF('may30'!$G$1:$G$70,"&lt;&gt;0")</f>
        <v>1</v>
      </c>
    </row>
    <row r="865" spans="1:2">
      <c r="A865" s="2">
        <f>1-COUNTIF('may30'!$G865:$G$1188,"=0")/COUNTIF('may30'!$G$1:$G$70,"=0")</f>
        <v>-63.8</v>
      </c>
      <c r="B865" s="2">
        <f>COUNTIF('may30'!$G$1:$G70,"&lt;&gt;0")/COUNTIF('may30'!$G$1:$G$70,"&lt;&gt;0")</f>
        <v>1</v>
      </c>
    </row>
    <row r="866" spans="1:2">
      <c r="A866" s="2">
        <f>1-COUNTIF('may30'!$G866:$G$1188,"=0")/COUNTIF('may30'!$G$1:$G$70,"=0")</f>
        <v>-63.599999999999994</v>
      </c>
      <c r="B866" s="2">
        <f>COUNTIF('may30'!$G$1:$G70,"&lt;&gt;0")/COUNTIF('may30'!$G$1:$G$70,"&lt;&gt;0")</f>
        <v>1</v>
      </c>
    </row>
    <row r="867" spans="1:2">
      <c r="A867" s="2">
        <f>1-COUNTIF('may30'!$G867:$G$1188,"=0")/COUNTIF('may30'!$G$1:$G$70,"=0")</f>
        <v>-63.400000000000006</v>
      </c>
      <c r="B867" s="2">
        <f>COUNTIF('may30'!$G$1:$G70,"&lt;&gt;0")/COUNTIF('may30'!$G$1:$G$70,"&lt;&gt;0")</f>
        <v>1</v>
      </c>
    </row>
    <row r="868" spans="1:2">
      <c r="A868" s="2">
        <f>1-COUNTIF('may30'!$G868:$G$1188,"=0")/COUNTIF('may30'!$G$1:$G$70,"=0")</f>
        <v>-63.2</v>
      </c>
      <c r="B868" s="2">
        <f>COUNTIF('may30'!$G$1:$G70,"&lt;&gt;0")/COUNTIF('may30'!$G$1:$G$70,"&lt;&gt;0")</f>
        <v>1</v>
      </c>
    </row>
    <row r="869" spans="1:2">
      <c r="A869" s="2">
        <f>1-COUNTIF('may30'!$G869:$G$1188,"=0")/COUNTIF('may30'!$G$1:$G$70,"=0")</f>
        <v>-63</v>
      </c>
      <c r="B869" s="2">
        <f>COUNTIF('may30'!$G$1:$G70,"&lt;&gt;0")/COUNTIF('may30'!$G$1:$G$70,"&lt;&gt;0")</f>
        <v>1</v>
      </c>
    </row>
    <row r="870" spans="1:2">
      <c r="A870" s="2">
        <f>1-COUNTIF('may30'!$G870:$G$1188,"=0")/COUNTIF('may30'!$G$1:$G$70,"=0")</f>
        <v>-62.8</v>
      </c>
      <c r="B870" s="2">
        <f>COUNTIF('may30'!$G$1:$G70,"&lt;&gt;0")/COUNTIF('may30'!$G$1:$G$70,"&lt;&gt;0")</f>
        <v>1</v>
      </c>
    </row>
    <row r="871" spans="1:2">
      <c r="A871" s="2">
        <f>1-COUNTIF('may30'!$G871:$G$1188,"=0")/COUNTIF('may30'!$G$1:$G$70,"=0")</f>
        <v>-62.6</v>
      </c>
      <c r="B871" s="2">
        <f>COUNTIF('may30'!$G$1:$G70,"&lt;&gt;0")/COUNTIF('may30'!$G$1:$G$70,"&lt;&gt;0")</f>
        <v>1</v>
      </c>
    </row>
    <row r="872" spans="1:2">
      <c r="A872" s="2">
        <f>1-COUNTIF('may30'!$G872:$G$1188,"=0")/COUNTIF('may30'!$G$1:$G$70,"=0")</f>
        <v>-62.4</v>
      </c>
      <c r="B872" s="2">
        <f>COUNTIF('may30'!$G$1:$G70,"&lt;&gt;0")/COUNTIF('may30'!$G$1:$G$70,"&lt;&gt;0")</f>
        <v>1</v>
      </c>
    </row>
    <row r="873" spans="1:2">
      <c r="A873" s="2">
        <f>1-COUNTIF('may30'!$G873:$G$1188,"=0")/COUNTIF('may30'!$G$1:$G$70,"=0")</f>
        <v>-62.2</v>
      </c>
      <c r="B873" s="2">
        <f>COUNTIF('may30'!$G$1:$G70,"&lt;&gt;0")/COUNTIF('may30'!$G$1:$G$70,"&lt;&gt;0")</f>
        <v>1</v>
      </c>
    </row>
    <row r="874" spans="1:2">
      <c r="A874" s="2">
        <f>1-COUNTIF('may30'!$G874:$G$1188,"=0")/COUNTIF('may30'!$G$1:$G$70,"=0")</f>
        <v>-62</v>
      </c>
      <c r="B874" s="2">
        <f>COUNTIF('may30'!$G$1:$G70,"&lt;&gt;0")/COUNTIF('may30'!$G$1:$G$70,"&lt;&gt;0")</f>
        <v>1</v>
      </c>
    </row>
    <row r="875" spans="1:2">
      <c r="A875" s="2">
        <f>1-COUNTIF('may30'!$G875:$G$1188,"=0")/COUNTIF('may30'!$G$1:$G$70,"=0")</f>
        <v>-61.8</v>
      </c>
      <c r="B875" s="2">
        <f>COUNTIF('may30'!$G$1:$G70,"&lt;&gt;0")/COUNTIF('may30'!$G$1:$G$70,"&lt;&gt;0")</f>
        <v>1</v>
      </c>
    </row>
    <row r="876" spans="1:2">
      <c r="A876" s="2">
        <f>1-COUNTIF('may30'!$G876:$G$1188,"=0")/COUNTIF('may30'!$G$1:$G$70,"=0")</f>
        <v>-61.6</v>
      </c>
      <c r="B876" s="2">
        <f>COUNTIF('may30'!$G$1:$G70,"&lt;&gt;0")/COUNTIF('may30'!$G$1:$G$70,"&lt;&gt;0")</f>
        <v>1</v>
      </c>
    </row>
    <row r="877" spans="1:2">
      <c r="A877" s="2">
        <f>1-COUNTIF('may30'!$G877:$G$1188,"=0")/COUNTIF('may30'!$G$1:$G$70,"=0")</f>
        <v>-61.4</v>
      </c>
      <c r="B877" s="2">
        <f>COUNTIF('may30'!$G$1:$G70,"&lt;&gt;0")/COUNTIF('may30'!$G$1:$G$70,"&lt;&gt;0")</f>
        <v>1</v>
      </c>
    </row>
    <row r="878" spans="1:2">
      <c r="A878" s="2">
        <f>1-COUNTIF('may30'!$G878:$G$1188,"=0")/COUNTIF('may30'!$G$1:$G$70,"=0")</f>
        <v>-61.2</v>
      </c>
      <c r="B878" s="2">
        <f>COUNTIF('may30'!$G$1:$G70,"&lt;&gt;0")/COUNTIF('may30'!$G$1:$G$70,"&lt;&gt;0")</f>
        <v>1</v>
      </c>
    </row>
    <row r="879" spans="1:2">
      <c r="A879" s="2">
        <f>1-COUNTIF('may30'!$G879:$G$1188,"=0")/COUNTIF('may30'!$G$1:$G$70,"=0")</f>
        <v>-61</v>
      </c>
      <c r="B879" s="2">
        <f>COUNTIF('may30'!$G$1:$G70,"&lt;&gt;0")/COUNTIF('may30'!$G$1:$G$70,"&lt;&gt;0")</f>
        <v>1</v>
      </c>
    </row>
    <row r="880" spans="1:2">
      <c r="A880" s="2">
        <f>1-COUNTIF('may30'!$G880:$G$1188,"=0")/COUNTIF('may30'!$G$1:$G$70,"=0")</f>
        <v>-60.8</v>
      </c>
      <c r="B880" s="2">
        <f>COUNTIF('may30'!$G$1:$G70,"&lt;&gt;0")/COUNTIF('may30'!$G$1:$G$70,"&lt;&gt;0")</f>
        <v>1</v>
      </c>
    </row>
    <row r="881" spans="1:2">
      <c r="A881" s="2">
        <f>1-COUNTIF('may30'!$G881:$G$1188,"=0")/COUNTIF('may30'!$G$1:$G$70,"=0")</f>
        <v>-60.6</v>
      </c>
      <c r="B881" s="2">
        <f>COUNTIF('may30'!$G$1:$G70,"&lt;&gt;0")/COUNTIF('may30'!$G$1:$G$70,"&lt;&gt;0")</f>
        <v>1</v>
      </c>
    </row>
    <row r="882" spans="1:2">
      <c r="A882" s="2">
        <f>1-COUNTIF('may30'!$G882:$G$1188,"=0")/COUNTIF('may30'!$G$1:$G$70,"=0")</f>
        <v>-60.4</v>
      </c>
      <c r="B882" s="2">
        <f>COUNTIF('may30'!$G$1:$G70,"&lt;&gt;0")/COUNTIF('may30'!$G$1:$G$70,"&lt;&gt;0")</f>
        <v>1</v>
      </c>
    </row>
    <row r="883" spans="1:2">
      <c r="A883" s="2">
        <f>1-COUNTIF('may30'!$G883:$G$1188,"=0")/COUNTIF('may30'!$G$1:$G$70,"=0")</f>
        <v>-60.2</v>
      </c>
      <c r="B883" s="2">
        <f>COUNTIF('may30'!$G$1:$G70,"&lt;&gt;0")/COUNTIF('may30'!$G$1:$G$70,"&lt;&gt;0")</f>
        <v>1</v>
      </c>
    </row>
    <row r="884" spans="1:2">
      <c r="A884" s="2">
        <f>1-COUNTIF('may30'!$G884:$G$1188,"=0")/COUNTIF('may30'!$G$1:$G$70,"=0")</f>
        <v>-60</v>
      </c>
      <c r="B884" s="2">
        <f>COUNTIF('may30'!$G$1:$G70,"&lt;&gt;0")/COUNTIF('may30'!$G$1:$G$70,"&lt;&gt;0")</f>
        <v>1</v>
      </c>
    </row>
    <row r="885" spans="1:2">
      <c r="A885" s="2">
        <f>1-COUNTIF('may30'!$G885:$G$1188,"=0")/COUNTIF('may30'!$G$1:$G$70,"=0")</f>
        <v>-59.8</v>
      </c>
      <c r="B885" s="2">
        <f>COUNTIF('may30'!$G$1:$G70,"&lt;&gt;0")/COUNTIF('may30'!$G$1:$G$70,"&lt;&gt;0")</f>
        <v>1</v>
      </c>
    </row>
    <row r="886" spans="1:2">
      <c r="A886" s="2">
        <f>1-COUNTIF('may30'!$G886:$G$1188,"=0")/COUNTIF('may30'!$G$1:$G$70,"=0")</f>
        <v>-59.6</v>
      </c>
      <c r="B886" s="2">
        <f>COUNTIF('may30'!$G$1:$G70,"&lt;&gt;0")/COUNTIF('may30'!$G$1:$G$70,"&lt;&gt;0")</f>
        <v>1</v>
      </c>
    </row>
    <row r="887" spans="1:2">
      <c r="A887" s="2">
        <f>1-COUNTIF('may30'!$G887:$G$1188,"=0")/COUNTIF('may30'!$G$1:$G$70,"=0")</f>
        <v>-59.4</v>
      </c>
      <c r="B887" s="2">
        <f>COUNTIF('may30'!$G$1:$G70,"&lt;&gt;0")/COUNTIF('may30'!$G$1:$G$70,"&lt;&gt;0")</f>
        <v>1</v>
      </c>
    </row>
    <row r="888" spans="1:2">
      <c r="A888" s="2">
        <f>1-COUNTIF('may30'!$G888:$G$1188,"=0")/COUNTIF('may30'!$G$1:$G$70,"=0")</f>
        <v>-59.2</v>
      </c>
      <c r="B888" s="2">
        <f>COUNTIF('may30'!$G$1:$G70,"&lt;&gt;0")/COUNTIF('may30'!$G$1:$G$70,"&lt;&gt;0")</f>
        <v>1</v>
      </c>
    </row>
    <row r="889" spans="1:2">
      <c r="A889" s="2">
        <f>1-COUNTIF('may30'!$G889:$G$1188,"=0")/COUNTIF('may30'!$G$1:$G$70,"=0")</f>
        <v>-59</v>
      </c>
      <c r="B889" s="2">
        <f>COUNTIF('may30'!$G$1:$G70,"&lt;&gt;0")/COUNTIF('may30'!$G$1:$G$70,"&lt;&gt;0")</f>
        <v>1</v>
      </c>
    </row>
    <row r="890" spans="1:2">
      <c r="A890" s="2">
        <f>1-COUNTIF('may30'!$G890:$G$1188,"=0")/COUNTIF('may30'!$G$1:$G$70,"=0")</f>
        <v>-58.8</v>
      </c>
      <c r="B890" s="2">
        <f>COUNTIF('may30'!$G$1:$G70,"&lt;&gt;0")/COUNTIF('may30'!$G$1:$G$70,"&lt;&gt;0")</f>
        <v>1</v>
      </c>
    </row>
    <row r="891" spans="1:2">
      <c r="A891" s="2">
        <f>1-COUNTIF('may30'!$G891:$G$1188,"=0")/COUNTIF('may30'!$G$1:$G$70,"=0")</f>
        <v>-58.6</v>
      </c>
      <c r="B891" s="2">
        <f>COUNTIF('may30'!$G$1:$G70,"&lt;&gt;0")/COUNTIF('may30'!$G$1:$G$70,"&lt;&gt;0")</f>
        <v>1</v>
      </c>
    </row>
    <row r="892" spans="1:2">
      <c r="A892" s="2">
        <f>1-COUNTIF('may30'!$G892:$G$1188,"=0")/COUNTIF('may30'!$G$1:$G$70,"=0")</f>
        <v>-58.4</v>
      </c>
      <c r="B892" s="2">
        <f>COUNTIF('may30'!$G$1:$G70,"&lt;&gt;0")/COUNTIF('may30'!$G$1:$G$70,"&lt;&gt;0")</f>
        <v>1</v>
      </c>
    </row>
    <row r="893" spans="1:2">
      <c r="A893" s="2">
        <f>1-COUNTIF('may30'!$G893:$G$1188,"=0")/COUNTIF('may30'!$G$1:$G$70,"=0")</f>
        <v>-58.2</v>
      </c>
      <c r="B893" s="2">
        <f>COUNTIF('may30'!$G$1:$G70,"&lt;&gt;0")/COUNTIF('may30'!$G$1:$G$70,"&lt;&gt;0")</f>
        <v>1</v>
      </c>
    </row>
    <row r="894" spans="1:2">
      <c r="A894" s="2">
        <f>1-COUNTIF('may30'!$G894:$G$1188,"=0")/COUNTIF('may30'!$G$1:$G$70,"=0")</f>
        <v>-58</v>
      </c>
      <c r="B894" s="2">
        <f>COUNTIF('may30'!$G$1:$G70,"&lt;&gt;0")/COUNTIF('may30'!$G$1:$G$70,"&lt;&gt;0")</f>
        <v>1</v>
      </c>
    </row>
    <row r="895" spans="1:2">
      <c r="A895" s="2">
        <f>1-COUNTIF('may30'!$G895:$G$1188,"=0")/COUNTIF('may30'!$G$1:$G$70,"=0")</f>
        <v>-57.8</v>
      </c>
      <c r="B895" s="2">
        <f>COUNTIF('may30'!$G$1:$G70,"&lt;&gt;0")/COUNTIF('may30'!$G$1:$G$70,"&lt;&gt;0")</f>
        <v>1</v>
      </c>
    </row>
    <row r="896" spans="1:2">
      <c r="A896" s="2">
        <f>1-COUNTIF('may30'!$G896:$G$1188,"=0")/COUNTIF('may30'!$G$1:$G$70,"=0")</f>
        <v>-57.6</v>
      </c>
      <c r="B896" s="2">
        <f>COUNTIF('may30'!$G$1:$G70,"&lt;&gt;0")/COUNTIF('may30'!$G$1:$G$70,"&lt;&gt;0")</f>
        <v>1</v>
      </c>
    </row>
    <row r="897" spans="1:2">
      <c r="A897" s="2">
        <f>1-COUNTIF('may30'!$G897:$G$1188,"=0")/COUNTIF('may30'!$G$1:$G$70,"=0")</f>
        <v>-57.4</v>
      </c>
      <c r="B897" s="2">
        <f>COUNTIF('may30'!$G$1:$G70,"&lt;&gt;0")/COUNTIF('may30'!$G$1:$G$70,"&lt;&gt;0")</f>
        <v>1</v>
      </c>
    </row>
    <row r="898" spans="1:2">
      <c r="A898" s="2">
        <f>1-COUNTIF('may30'!$G898:$G$1188,"=0")/COUNTIF('may30'!$G$1:$G$70,"=0")</f>
        <v>-57.2</v>
      </c>
      <c r="B898" s="2">
        <f>COUNTIF('may30'!$G$1:$G70,"&lt;&gt;0")/COUNTIF('may30'!$G$1:$G$70,"&lt;&gt;0")</f>
        <v>1</v>
      </c>
    </row>
    <row r="899" spans="1:2">
      <c r="A899" s="2">
        <f>1-COUNTIF('may30'!$G899:$G$1188,"=0")/COUNTIF('may30'!$G$1:$G$70,"=0")</f>
        <v>-57</v>
      </c>
      <c r="B899" s="2">
        <f>COUNTIF('may30'!$G$1:$G70,"&lt;&gt;0")/COUNTIF('may30'!$G$1:$G$70,"&lt;&gt;0")</f>
        <v>1</v>
      </c>
    </row>
    <row r="900" spans="1:2">
      <c r="A900" s="2">
        <f>1-COUNTIF('may30'!$G900:$G$1188,"=0")/COUNTIF('may30'!$G$1:$G$70,"=0")</f>
        <v>-56.8</v>
      </c>
      <c r="B900" s="2">
        <f>COUNTIF('may30'!$G$1:$G70,"&lt;&gt;0")/COUNTIF('may30'!$G$1:$G$70,"&lt;&gt;0")</f>
        <v>1</v>
      </c>
    </row>
    <row r="901" spans="1:2">
      <c r="A901" s="2">
        <f>1-COUNTIF('may30'!$G901:$G$1188,"=0")/COUNTIF('may30'!$G$1:$G$70,"=0")</f>
        <v>-56.6</v>
      </c>
      <c r="B901" s="2">
        <f>COUNTIF('may30'!$G$1:$G70,"&lt;&gt;0")/COUNTIF('may30'!$G$1:$G$70,"&lt;&gt;0")</f>
        <v>1</v>
      </c>
    </row>
    <row r="902" spans="1:2">
      <c r="A902" s="2">
        <f>1-COUNTIF('may30'!$G902:$G$1188,"=0")/COUNTIF('may30'!$G$1:$G$70,"=0")</f>
        <v>-56.4</v>
      </c>
      <c r="B902" s="2">
        <f>COUNTIF('may30'!$G$1:$G70,"&lt;&gt;0")/COUNTIF('may30'!$G$1:$G$70,"&lt;&gt;0")</f>
        <v>1</v>
      </c>
    </row>
    <row r="903" spans="1:2">
      <c r="A903" s="2">
        <f>1-COUNTIF('may30'!$G903:$G$1188,"=0")/COUNTIF('may30'!$G$1:$G$70,"=0")</f>
        <v>-56.2</v>
      </c>
      <c r="B903" s="2">
        <f>COUNTIF('may30'!$G$1:$G70,"&lt;&gt;0")/COUNTIF('may30'!$G$1:$G$70,"&lt;&gt;0")</f>
        <v>1</v>
      </c>
    </row>
    <row r="904" spans="1:2">
      <c r="A904" s="2">
        <f>1-COUNTIF('may30'!$G904:$G$1188,"=0")/COUNTIF('may30'!$G$1:$G$70,"=0")</f>
        <v>-56</v>
      </c>
      <c r="B904" s="2">
        <f>COUNTIF('may30'!$G$1:$G70,"&lt;&gt;0")/COUNTIF('may30'!$G$1:$G$70,"&lt;&gt;0")</f>
        <v>1</v>
      </c>
    </row>
    <row r="905" spans="1:2">
      <c r="A905" s="2">
        <f>1-COUNTIF('may30'!$G905:$G$1188,"=0")/COUNTIF('may30'!$G$1:$G$70,"=0")</f>
        <v>-55.8</v>
      </c>
      <c r="B905" s="2">
        <f>COUNTIF('may30'!$G$1:$G70,"&lt;&gt;0")/COUNTIF('may30'!$G$1:$G$70,"&lt;&gt;0")</f>
        <v>1</v>
      </c>
    </row>
    <row r="906" spans="1:2">
      <c r="A906" s="2">
        <f>1-COUNTIF('may30'!$G906:$G$1188,"=0")/COUNTIF('may30'!$G$1:$G$70,"=0")</f>
        <v>-55.6</v>
      </c>
      <c r="B906" s="2">
        <f>COUNTIF('may30'!$G$1:$G70,"&lt;&gt;0")/COUNTIF('may30'!$G$1:$G$70,"&lt;&gt;0")</f>
        <v>1</v>
      </c>
    </row>
    <row r="907" spans="1:2">
      <c r="A907" s="2">
        <f>1-COUNTIF('may30'!$G907:$G$1188,"=0")/COUNTIF('may30'!$G$1:$G$70,"=0")</f>
        <v>-55.4</v>
      </c>
      <c r="B907" s="2">
        <f>COUNTIF('may30'!$G$1:$G70,"&lt;&gt;0")/COUNTIF('may30'!$G$1:$G$70,"&lt;&gt;0")</f>
        <v>1</v>
      </c>
    </row>
    <row r="908" spans="1:2">
      <c r="A908" s="2">
        <f>1-COUNTIF('may30'!$G908:$G$1188,"=0")/COUNTIF('may30'!$G$1:$G$70,"=0")</f>
        <v>-55.2</v>
      </c>
      <c r="B908" s="2">
        <f>COUNTIF('may30'!$G$1:$G70,"&lt;&gt;0")/COUNTIF('may30'!$G$1:$G$70,"&lt;&gt;0")</f>
        <v>1</v>
      </c>
    </row>
    <row r="909" spans="1:2">
      <c r="A909" s="2">
        <f>1-COUNTIF('may30'!$G909:$G$1188,"=0")/COUNTIF('may30'!$G$1:$G$70,"=0")</f>
        <v>-55</v>
      </c>
      <c r="B909" s="2">
        <f>COUNTIF('may30'!$G$1:$G70,"&lt;&gt;0")/COUNTIF('may30'!$G$1:$G$70,"&lt;&gt;0")</f>
        <v>1</v>
      </c>
    </row>
    <row r="910" spans="1:2">
      <c r="A910" s="2">
        <f>1-COUNTIF('may30'!$G910:$G$1188,"=0")/COUNTIF('may30'!$G$1:$G$70,"=0")</f>
        <v>-54.8</v>
      </c>
      <c r="B910" s="2">
        <f>COUNTIF('may30'!$G$1:$G70,"&lt;&gt;0")/COUNTIF('may30'!$G$1:$G$70,"&lt;&gt;0")</f>
        <v>1</v>
      </c>
    </row>
    <row r="911" spans="1:2">
      <c r="A911" s="2">
        <f>1-COUNTIF('may30'!$G911:$G$1188,"=0")/COUNTIF('may30'!$G$1:$G$70,"=0")</f>
        <v>-54.6</v>
      </c>
      <c r="B911" s="2">
        <f>COUNTIF('may30'!$G$1:$G70,"&lt;&gt;0")/COUNTIF('may30'!$G$1:$G$70,"&lt;&gt;0")</f>
        <v>1</v>
      </c>
    </row>
    <row r="912" spans="1:2">
      <c r="A912" s="2">
        <f>1-COUNTIF('may30'!$G912:$G$1188,"=0")/COUNTIF('may30'!$G$1:$G$70,"=0")</f>
        <v>-54.4</v>
      </c>
      <c r="B912" s="2">
        <f>COUNTIF('may30'!$G$1:$G70,"&lt;&gt;0")/COUNTIF('may30'!$G$1:$G$70,"&lt;&gt;0")</f>
        <v>1</v>
      </c>
    </row>
    <row r="913" spans="1:2">
      <c r="A913" s="2">
        <f>1-COUNTIF('may30'!$G913:$G$1188,"=0")/COUNTIF('may30'!$G$1:$G$70,"=0")</f>
        <v>-54.2</v>
      </c>
      <c r="B913" s="2">
        <f>COUNTIF('may30'!$G$1:$G70,"&lt;&gt;0")/COUNTIF('may30'!$G$1:$G$70,"&lt;&gt;0")</f>
        <v>1</v>
      </c>
    </row>
    <row r="914" spans="1:2">
      <c r="A914" s="2">
        <f>1-COUNTIF('may30'!$G914:$G$1188,"=0")/COUNTIF('may30'!$G$1:$G$70,"=0")</f>
        <v>-54</v>
      </c>
      <c r="B914" s="2">
        <f>COUNTIF('may30'!$G$1:$G70,"&lt;&gt;0")/COUNTIF('may30'!$G$1:$G$70,"&lt;&gt;0")</f>
        <v>1</v>
      </c>
    </row>
    <row r="915" spans="1:2">
      <c r="A915" s="2">
        <f>1-COUNTIF('may30'!$G915:$G$1188,"=0")/COUNTIF('may30'!$G$1:$G$70,"=0")</f>
        <v>-53.8</v>
      </c>
      <c r="B915" s="2">
        <f>COUNTIF('may30'!$G$1:$G70,"&lt;&gt;0")/COUNTIF('may30'!$G$1:$G$70,"&lt;&gt;0")</f>
        <v>1</v>
      </c>
    </row>
    <row r="916" spans="1:2">
      <c r="A916" s="2">
        <f>1-COUNTIF('may30'!$G916:$G$1188,"=0")/COUNTIF('may30'!$G$1:$G$70,"=0")</f>
        <v>-53.6</v>
      </c>
      <c r="B916" s="2">
        <f>COUNTIF('may30'!$G$1:$G70,"&lt;&gt;0")/COUNTIF('may30'!$G$1:$G$70,"&lt;&gt;0")</f>
        <v>1</v>
      </c>
    </row>
    <row r="917" spans="1:2">
      <c r="A917" s="2">
        <f>1-COUNTIF('may30'!$G917:$G$1188,"=0")/COUNTIF('may30'!$G$1:$G$70,"=0")</f>
        <v>-53.4</v>
      </c>
      <c r="B917" s="2">
        <f>COUNTIF('may30'!$G$1:$G70,"&lt;&gt;0")/COUNTIF('may30'!$G$1:$G$70,"&lt;&gt;0")</f>
        <v>1</v>
      </c>
    </row>
    <row r="918" spans="1:2">
      <c r="A918" s="2">
        <f>1-COUNTIF('may30'!$G918:$G$1188,"=0")/COUNTIF('may30'!$G$1:$G$70,"=0")</f>
        <v>-53.2</v>
      </c>
      <c r="B918" s="2">
        <f>COUNTIF('may30'!$G$1:$G70,"&lt;&gt;0")/COUNTIF('may30'!$G$1:$G$70,"&lt;&gt;0")</f>
        <v>1</v>
      </c>
    </row>
    <row r="919" spans="1:2">
      <c r="A919" s="2">
        <f>1-COUNTIF('may30'!$G919:$G$1188,"=0")/COUNTIF('may30'!$G$1:$G$70,"=0")</f>
        <v>-53</v>
      </c>
      <c r="B919" s="2">
        <f>COUNTIF('may30'!$G$1:$G70,"&lt;&gt;0")/COUNTIF('may30'!$G$1:$G$70,"&lt;&gt;0")</f>
        <v>1</v>
      </c>
    </row>
    <row r="920" spans="1:2">
      <c r="A920" s="2">
        <f>1-COUNTIF('may30'!$G920:$G$1188,"=0")/COUNTIF('may30'!$G$1:$G$70,"=0")</f>
        <v>-52.8</v>
      </c>
      <c r="B920" s="2">
        <f>COUNTIF('may30'!$G$1:$G70,"&lt;&gt;0")/COUNTIF('may30'!$G$1:$G$70,"&lt;&gt;0")</f>
        <v>1</v>
      </c>
    </row>
    <row r="921" spans="1:2">
      <c r="A921" s="2">
        <f>1-COUNTIF('may30'!$G921:$G$1188,"=0")/COUNTIF('may30'!$G$1:$G$70,"=0")</f>
        <v>-52.6</v>
      </c>
      <c r="B921" s="2">
        <f>COUNTIF('may30'!$G$1:$G70,"&lt;&gt;0")/COUNTIF('may30'!$G$1:$G$70,"&lt;&gt;0")</f>
        <v>1</v>
      </c>
    </row>
    <row r="922" spans="1:2">
      <c r="A922" s="2">
        <f>1-COUNTIF('may30'!$G922:$G$1188,"=0")/COUNTIF('may30'!$G$1:$G$70,"=0")</f>
        <v>-52.4</v>
      </c>
      <c r="B922" s="2">
        <f>COUNTIF('may30'!$G$1:$G70,"&lt;&gt;0")/COUNTIF('may30'!$G$1:$G$70,"&lt;&gt;0")</f>
        <v>1</v>
      </c>
    </row>
    <row r="923" spans="1:2">
      <c r="A923" s="2">
        <f>1-COUNTIF('may30'!$G923:$G$1188,"=0")/COUNTIF('may30'!$G$1:$G$70,"=0")</f>
        <v>-52.2</v>
      </c>
      <c r="B923" s="2">
        <f>COUNTIF('may30'!$G$1:$G70,"&lt;&gt;0")/COUNTIF('may30'!$G$1:$G$70,"&lt;&gt;0")</f>
        <v>1</v>
      </c>
    </row>
    <row r="924" spans="1:2">
      <c r="A924" s="2">
        <f>1-COUNTIF('may30'!$G924:$G$1188,"=0")/COUNTIF('may30'!$G$1:$G$70,"=0")</f>
        <v>-52</v>
      </c>
      <c r="B924" s="2">
        <f>COUNTIF('may30'!$G$1:$G70,"&lt;&gt;0")/COUNTIF('may30'!$G$1:$G$70,"&lt;&gt;0")</f>
        <v>1</v>
      </c>
    </row>
    <row r="925" spans="1:2">
      <c r="A925" s="2">
        <f>1-COUNTIF('may30'!$G925:$G$1188,"=0")/COUNTIF('may30'!$G$1:$G$70,"=0")</f>
        <v>-51.8</v>
      </c>
      <c r="B925" s="2">
        <f>COUNTIF('may30'!$G$1:$G70,"&lt;&gt;0")/COUNTIF('may30'!$G$1:$G$70,"&lt;&gt;0")</f>
        <v>1</v>
      </c>
    </row>
    <row r="926" spans="1:2">
      <c r="A926" s="2">
        <f>1-COUNTIF('may30'!$G926:$G$1188,"=0")/COUNTIF('may30'!$G$1:$G$70,"=0")</f>
        <v>-51.6</v>
      </c>
      <c r="B926" s="2">
        <f>COUNTIF('may30'!$G$1:$G70,"&lt;&gt;0")/COUNTIF('may30'!$G$1:$G$70,"&lt;&gt;0")</f>
        <v>1</v>
      </c>
    </row>
    <row r="927" spans="1:2">
      <c r="A927" s="2">
        <f>1-COUNTIF('may30'!$G927:$G$1188,"=0")/COUNTIF('may30'!$G$1:$G$70,"=0")</f>
        <v>-51.4</v>
      </c>
      <c r="B927" s="2">
        <f>COUNTIF('may30'!$G$1:$G70,"&lt;&gt;0")/COUNTIF('may30'!$G$1:$G$70,"&lt;&gt;0")</f>
        <v>1</v>
      </c>
    </row>
    <row r="928" spans="1:2">
      <c r="A928" s="2">
        <f>1-COUNTIF('may30'!$G928:$G$1188,"=0")/COUNTIF('may30'!$G$1:$G$70,"=0")</f>
        <v>-51.2</v>
      </c>
      <c r="B928" s="2">
        <f>COUNTIF('may30'!$G$1:$G70,"&lt;&gt;0")/COUNTIF('may30'!$G$1:$G$70,"&lt;&gt;0")</f>
        <v>1</v>
      </c>
    </row>
    <row r="929" spans="1:2">
      <c r="A929" s="2">
        <f>1-COUNTIF('may30'!$G929:$G$1188,"=0")/COUNTIF('may30'!$G$1:$G$70,"=0")</f>
        <v>-51</v>
      </c>
      <c r="B929" s="2">
        <f>COUNTIF('may30'!$G$1:$G70,"&lt;&gt;0")/COUNTIF('may30'!$G$1:$G$70,"&lt;&gt;0")</f>
        <v>1</v>
      </c>
    </row>
    <row r="930" spans="1:2">
      <c r="A930" s="2">
        <f>1-COUNTIF('may30'!$G930:$G$1188,"=0")/COUNTIF('may30'!$G$1:$G$70,"=0")</f>
        <v>-50.8</v>
      </c>
      <c r="B930" s="2">
        <f>COUNTIF('may30'!$G$1:$G70,"&lt;&gt;0")/COUNTIF('may30'!$G$1:$G$70,"&lt;&gt;0")</f>
        <v>1</v>
      </c>
    </row>
    <row r="931" spans="1:2">
      <c r="A931" s="2">
        <f>1-COUNTIF('may30'!$G931:$G$1188,"=0")/COUNTIF('may30'!$G$1:$G$70,"=0")</f>
        <v>-50.6</v>
      </c>
      <c r="B931" s="2">
        <f>COUNTIF('may30'!$G$1:$G70,"&lt;&gt;0")/COUNTIF('may30'!$G$1:$G$70,"&lt;&gt;0")</f>
        <v>1</v>
      </c>
    </row>
    <row r="932" spans="1:2">
      <c r="A932" s="2">
        <f>1-COUNTIF('may30'!$G932:$G$1188,"=0")/COUNTIF('may30'!$G$1:$G$70,"=0")</f>
        <v>-50.4</v>
      </c>
      <c r="B932" s="2">
        <f>COUNTIF('may30'!$G$1:$G70,"&lt;&gt;0")/COUNTIF('may30'!$G$1:$G$70,"&lt;&gt;0")</f>
        <v>1</v>
      </c>
    </row>
    <row r="933" spans="1:2">
      <c r="A933" s="2">
        <f>1-COUNTIF('may30'!$G933:$G$1188,"=0")/COUNTIF('may30'!$G$1:$G$70,"=0")</f>
        <v>-50.2</v>
      </c>
      <c r="B933" s="2">
        <f>COUNTIF('may30'!$G$1:$G70,"&lt;&gt;0")/COUNTIF('may30'!$G$1:$G$70,"&lt;&gt;0")</f>
        <v>1</v>
      </c>
    </row>
    <row r="934" spans="1:2">
      <c r="A934" s="2">
        <f>1-COUNTIF('may30'!$G934:$G$1188,"=0")/COUNTIF('may30'!$G$1:$G$70,"=0")</f>
        <v>-50</v>
      </c>
      <c r="B934" s="2">
        <f>COUNTIF('may30'!$G$1:$G70,"&lt;&gt;0")/COUNTIF('may30'!$G$1:$G$70,"&lt;&gt;0")</f>
        <v>1</v>
      </c>
    </row>
    <row r="935" spans="1:2">
      <c r="A935" s="2">
        <f>1-COUNTIF('may30'!$G935:$G$1188,"=0")/COUNTIF('may30'!$G$1:$G$70,"=0")</f>
        <v>-49.8</v>
      </c>
      <c r="B935" s="2">
        <f>COUNTIF('may30'!$G$1:$G70,"&lt;&gt;0")/COUNTIF('may30'!$G$1:$G$70,"&lt;&gt;0")</f>
        <v>1</v>
      </c>
    </row>
    <row r="936" spans="1:2">
      <c r="A936" s="2">
        <f>1-COUNTIF('may30'!$G936:$G$1188,"=0")/COUNTIF('may30'!$G$1:$G$70,"=0")</f>
        <v>-49.6</v>
      </c>
      <c r="B936" s="2">
        <f>COUNTIF('may30'!$G$1:$G70,"&lt;&gt;0")/COUNTIF('may30'!$G$1:$G$70,"&lt;&gt;0")</f>
        <v>1</v>
      </c>
    </row>
    <row r="937" spans="1:2">
      <c r="A937" s="2">
        <f>1-COUNTIF('may30'!$G937:$G$1188,"=0")/COUNTIF('may30'!$G$1:$G$70,"=0")</f>
        <v>-49.4</v>
      </c>
      <c r="B937" s="2">
        <f>COUNTIF('may30'!$G$1:$G70,"&lt;&gt;0")/COUNTIF('may30'!$G$1:$G$70,"&lt;&gt;0")</f>
        <v>1</v>
      </c>
    </row>
    <row r="938" spans="1:2">
      <c r="A938" s="2">
        <f>1-COUNTIF('may30'!$G938:$G$1188,"=0")/COUNTIF('may30'!$G$1:$G$70,"=0")</f>
        <v>-49.2</v>
      </c>
      <c r="B938" s="2">
        <f>COUNTIF('may30'!$G$1:$G70,"&lt;&gt;0")/COUNTIF('may30'!$G$1:$G$70,"&lt;&gt;0")</f>
        <v>1</v>
      </c>
    </row>
    <row r="939" spans="1:2">
      <c r="A939" s="2">
        <f>1-COUNTIF('may30'!$G939:$G$1188,"=0")/COUNTIF('may30'!$G$1:$G$70,"=0")</f>
        <v>-49</v>
      </c>
      <c r="B939" s="2">
        <f>COUNTIF('may30'!$G$1:$G70,"&lt;&gt;0")/COUNTIF('may30'!$G$1:$G$70,"&lt;&gt;0")</f>
        <v>1</v>
      </c>
    </row>
    <row r="940" spans="1:2">
      <c r="A940" s="2">
        <f>1-COUNTIF('may30'!$G940:$G$1188,"=0")/COUNTIF('may30'!$G$1:$G$70,"=0")</f>
        <v>-48.8</v>
      </c>
      <c r="B940" s="2">
        <f>COUNTIF('may30'!$G$1:$G70,"&lt;&gt;0")/COUNTIF('may30'!$G$1:$G$70,"&lt;&gt;0")</f>
        <v>1</v>
      </c>
    </row>
    <row r="941" spans="1:2">
      <c r="A941" s="2">
        <f>1-COUNTIF('may30'!$G941:$G$1188,"=0")/COUNTIF('may30'!$G$1:$G$70,"=0")</f>
        <v>-48.6</v>
      </c>
      <c r="B941" s="2">
        <f>COUNTIF('may30'!$G$1:$G70,"&lt;&gt;0")/COUNTIF('may30'!$G$1:$G$70,"&lt;&gt;0")</f>
        <v>1</v>
      </c>
    </row>
    <row r="942" spans="1:2">
      <c r="A942" s="2">
        <f>1-COUNTIF('may30'!$G942:$G$1188,"=0")/COUNTIF('may30'!$G$1:$G$70,"=0")</f>
        <v>-48.4</v>
      </c>
      <c r="B942" s="2">
        <f>COUNTIF('may30'!$G$1:$G70,"&lt;&gt;0")/COUNTIF('may30'!$G$1:$G$70,"&lt;&gt;0")</f>
        <v>1</v>
      </c>
    </row>
    <row r="943" spans="1:2">
      <c r="A943" s="2">
        <f>1-COUNTIF('may30'!$G943:$G$1188,"=0")/COUNTIF('may30'!$G$1:$G$70,"=0")</f>
        <v>-48.2</v>
      </c>
      <c r="B943" s="2">
        <f>COUNTIF('may30'!$G$1:$G70,"&lt;&gt;0")/COUNTIF('may30'!$G$1:$G$70,"&lt;&gt;0")</f>
        <v>1</v>
      </c>
    </row>
    <row r="944" spans="1:2">
      <c r="A944" s="2">
        <f>1-COUNTIF('may30'!$G944:$G$1188,"=0")/COUNTIF('may30'!$G$1:$G$70,"=0")</f>
        <v>-48</v>
      </c>
      <c r="B944" s="2">
        <f>COUNTIF('may30'!$G$1:$G70,"&lt;&gt;0")/COUNTIF('may30'!$G$1:$G$70,"&lt;&gt;0")</f>
        <v>1</v>
      </c>
    </row>
    <row r="945" spans="1:2">
      <c r="A945" s="2">
        <f>1-COUNTIF('may30'!$G945:$G$1188,"=0")/COUNTIF('may30'!$G$1:$G$70,"=0")</f>
        <v>-47.8</v>
      </c>
      <c r="B945" s="2">
        <f>COUNTIF('may30'!$G$1:$G70,"&lt;&gt;0")/COUNTIF('may30'!$G$1:$G$70,"&lt;&gt;0")</f>
        <v>1</v>
      </c>
    </row>
    <row r="946" spans="1:2">
      <c r="A946" s="2">
        <f>1-COUNTIF('may30'!$G946:$G$1188,"=0")/COUNTIF('may30'!$G$1:$G$70,"=0")</f>
        <v>-47.6</v>
      </c>
      <c r="B946" s="2">
        <f>COUNTIF('may30'!$G$1:$G70,"&lt;&gt;0")/COUNTIF('may30'!$G$1:$G$70,"&lt;&gt;0")</f>
        <v>1</v>
      </c>
    </row>
    <row r="947" spans="1:2">
      <c r="A947" s="2">
        <f>1-COUNTIF('may30'!$G947:$G$1188,"=0")/COUNTIF('may30'!$G$1:$G$70,"=0")</f>
        <v>-47.4</v>
      </c>
      <c r="B947" s="2">
        <f>COUNTIF('may30'!$G$1:$G70,"&lt;&gt;0")/COUNTIF('may30'!$G$1:$G$70,"&lt;&gt;0")</f>
        <v>1</v>
      </c>
    </row>
    <row r="948" spans="1:2">
      <c r="A948" s="2">
        <f>1-COUNTIF('may30'!$G948:$G$1188,"=0")/COUNTIF('may30'!$G$1:$G$70,"=0")</f>
        <v>-47.2</v>
      </c>
      <c r="B948" s="2">
        <f>COUNTIF('may30'!$G$1:$G70,"&lt;&gt;0")/COUNTIF('may30'!$G$1:$G$70,"&lt;&gt;0")</f>
        <v>1</v>
      </c>
    </row>
    <row r="949" spans="1:2">
      <c r="A949" s="2">
        <f>1-COUNTIF('may30'!$G949:$G$1188,"=0")/COUNTIF('may30'!$G$1:$G$70,"=0")</f>
        <v>-47</v>
      </c>
      <c r="B949" s="2">
        <f>COUNTIF('may30'!$G$1:$G70,"&lt;&gt;0")/COUNTIF('may30'!$G$1:$G$70,"&lt;&gt;0")</f>
        <v>1</v>
      </c>
    </row>
    <row r="950" spans="1:2">
      <c r="A950" s="2">
        <f>1-COUNTIF('may30'!$G950:$G$1188,"=0")/COUNTIF('may30'!$G$1:$G$70,"=0")</f>
        <v>-46.8</v>
      </c>
      <c r="B950" s="2">
        <f>COUNTIF('may30'!$G$1:$G70,"&lt;&gt;0")/COUNTIF('may30'!$G$1:$G$70,"&lt;&gt;0")</f>
        <v>1</v>
      </c>
    </row>
    <row r="951" spans="1:2">
      <c r="A951" s="2">
        <f>1-COUNTIF('may30'!$G951:$G$1188,"=0")/COUNTIF('may30'!$G$1:$G$70,"=0")</f>
        <v>-46.6</v>
      </c>
      <c r="B951" s="2">
        <f>COUNTIF('may30'!$G$1:$G70,"&lt;&gt;0")/COUNTIF('may30'!$G$1:$G$70,"&lt;&gt;0")</f>
        <v>1</v>
      </c>
    </row>
    <row r="952" spans="1:2">
      <c r="A952" s="2">
        <f>1-COUNTIF('may30'!$G952:$G$1188,"=0")/COUNTIF('may30'!$G$1:$G$70,"=0")</f>
        <v>-46.4</v>
      </c>
      <c r="B952" s="2">
        <f>COUNTIF('may30'!$G$1:$G70,"&lt;&gt;0")/COUNTIF('may30'!$G$1:$G$70,"&lt;&gt;0")</f>
        <v>1</v>
      </c>
    </row>
    <row r="953" spans="1:2">
      <c r="A953" s="2">
        <f>1-COUNTIF('may30'!$G953:$G$1188,"=0")/COUNTIF('may30'!$G$1:$G$70,"=0")</f>
        <v>-46.2</v>
      </c>
      <c r="B953" s="2">
        <f>COUNTIF('may30'!$G$1:$G70,"&lt;&gt;0")/COUNTIF('may30'!$G$1:$G$70,"&lt;&gt;0")</f>
        <v>1</v>
      </c>
    </row>
    <row r="954" spans="1:2">
      <c r="A954" s="2">
        <f>1-COUNTIF('may30'!$G954:$G$1188,"=0")/COUNTIF('may30'!$G$1:$G$70,"=0")</f>
        <v>-46</v>
      </c>
      <c r="B954" s="2">
        <f>COUNTIF('may30'!$G$1:$G70,"&lt;&gt;0")/COUNTIF('may30'!$G$1:$G$70,"&lt;&gt;0")</f>
        <v>1</v>
      </c>
    </row>
    <row r="955" spans="1:2">
      <c r="A955" s="2">
        <f>1-COUNTIF('may30'!$G955:$G$1188,"=0")/COUNTIF('may30'!$G$1:$G$70,"=0")</f>
        <v>-45.8</v>
      </c>
      <c r="B955" s="2">
        <f>COUNTIF('may30'!$G$1:$G70,"&lt;&gt;0")/COUNTIF('may30'!$G$1:$G$70,"&lt;&gt;0")</f>
        <v>1</v>
      </c>
    </row>
    <row r="956" spans="1:2">
      <c r="A956" s="2">
        <f>1-COUNTIF('may30'!$G956:$G$1188,"=0")/COUNTIF('may30'!$G$1:$G$70,"=0")</f>
        <v>-45.6</v>
      </c>
      <c r="B956" s="2">
        <f>COUNTIF('may30'!$G$1:$G70,"&lt;&gt;0")/COUNTIF('may30'!$G$1:$G$70,"&lt;&gt;0")</f>
        <v>1</v>
      </c>
    </row>
    <row r="957" spans="1:2">
      <c r="A957" s="2">
        <f>1-COUNTIF('may30'!$G957:$G$1188,"=0")/COUNTIF('may30'!$G$1:$G$70,"=0")</f>
        <v>-45.4</v>
      </c>
      <c r="B957" s="2">
        <f>COUNTIF('may30'!$G$1:$G70,"&lt;&gt;0")/COUNTIF('may30'!$G$1:$G$70,"&lt;&gt;0")</f>
        <v>1</v>
      </c>
    </row>
    <row r="958" spans="1:2">
      <c r="A958" s="2">
        <f>1-COUNTIF('may30'!$G958:$G$1188,"=0")/COUNTIF('may30'!$G$1:$G$70,"=0")</f>
        <v>-45.2</v>
      </c>
      <c r="B958" s="2">
        <f>COUNTIF('may30'!$G$1:$G70,"&lt;&gt;0")/COUNTIF('may30'!$G$1:$G$70,"&lt;&gt;0")</f>
        <v>1</v>
      </c>
    </row>
    <row r="959" spans="1:2">
      <c r="A959" s="2">
        <f>1-COUNTIF('may30'!$G959:$G$1188,"=0")/COUNTIF('may30'!$G$1:$G$70,"=0")</f>
        <v>-45</v>
      </c>
      <c r="B959" s="2">
        <f>COUNTIF('may30'!$G$1:$G70,"&lt;&gt;0")/COUNTIF('may30'!$G$1:$G$70,"&lt;&gt;0")</f>
        <v>1</v>
      </c>
    </row>
    <row r="960" spans="1:2">
      <c r="A960" s="2">
        <f>1-COUNTIF('may30'!$G960:$G$1188,"=0")/COUNTIF('may30'!$G$1:$G$70,"=0")</f>
        <v>-44.8</v>
      </c>
      <c r="B960" s="2">
        <f>COUNTIF('may30'!$G$1:$G70,"&lt;&gt;0")/COUNTIF('may30'!$G$1:$G$70,"&lt;&gt;0")</f>
        <v>1</v>
      </c>
    </row>
    <row r="961" spans="1:2">
      <c r="A961" s="2">
        <f>1-COUNTIF('may30'!$G961:$G$1188,"=0")/COUNTIF('may30'!$G$1:$G$70,"=0")</f>
        <v>-44.6</v>
      </c>
      <c r="B961" s="2">
        <f>COUNTIF('may30'!$G$1:$G70,"&lt;&gt;0")/COUNTIF('may30'!$G$1:$G$70,"&lt;&gt;0")</f>
        <v>1</v>
      </c>
    </row>
    <row r="962" spans="1:2">
      <c r="A962" s="2">
        <f>1-COUNTIF('may30'!$G962:$G$1188,"=0")/COUNTIF('may30'!$G$1:$G$70,"=0")</f>
        <v>-44.4</v>
      </c>
      <c r="B962" s="2">
        <f>COUNTIF('may30'!$G$1:$G70,"&lt;&gt;0")/COUNTIF('may30'!$G$1:$G$70,"&lt;&gt;0")</f>
        <v>1</v>
      </c>
    </row>
    <row r="963" spans="1:2">
      <c r="A963" s="2">
        <f>1-COUNTIF('may30'!$G963:$G$1188,"=0")/COUNTIF('may30'!$G$1:$G$70,"=0")</f>
        <v>-44.2</v>
      </c>
      <c r="B963" s="2">
        <f>COUNTIF('may30'!$G$1:$G70,"&lt;&gt;0")/COUNTIF('may30'!$G$1:$G$70,"&lt;&gt;0")</f>
        <v>1</v>
      </c>
    </row>
    <row r="964" spans="1:2">
      <c r="A964" s="2">
        <f>1-COUNTIF('may30'!$G964:$G$1188,"=0")/COUNTIF('may30'!$G$1:$G$70,"=0")</f>
        <v>-44</v>
      </c>
      <c r="B964" s="2">
        <f>COUNTIF('may30'!$G$1:$G70,"&lt;&gt;0")/COUNTIF('may30'!$G$1:$G$70,"&lt;&gt;0")</f>
        <v>1</v>
      </c>
    </row>
    <row r="965" spans="1:2">
      <c r="A965" s="2">
        <f>1-COUNTIF('may30'!$G965:$G$1188,"=0")/COUNTIF('may30'!$G$1:$G$70,"=0")</f>
        <v>-43.8</v>
      </c>
      <c r="B965" s="2">
        <f>COUNTIF('may30'!$G$1:$G70,"&lt;&gt;0")/COUNTIF('may30'!$G$1:$G$70,"&lt;&gt;0")</f>
        <v>1</v>
      </c>
    </row>
    <row r="966" spans="1:2">
      <c r="A966" s="2">
        <f>1-COUNTIF('may30'!$G966:$G$1188,"=0")/COUNTIF('may30'!$G$1:$G$70,"=0")</f>
        <v>-43.6</v>
      </c>
      <c r="B966" s="2">
        <f>COUNTIF('may30'!$G$1:$G70,"&lt;&gt;0")/COUNTIF('may30'!$G$1:$G$70,"&lt;&gt;0")</f>
        <v>1</v>
      </c>
    </row>
    <row r="967" spans="1:2">
      <c r="A967" s="2">
        <f>1-COUNTIF('may30'!$G967:$G$1188,"=0")/COUNTIF('may30'!$G$1:$G$70,"=0")</f>
        <v>-43.4</v>
      </c>
      <c r="B967" s="2">
        <f>COUNTIF('may30'!$G$1:$G70,"&lt;&gt;0")/COUNTIF('may30'!$G$1:$G$70,"&lt;&gt;0")</f>
        <v>1</v>
      </c>
    </row>
    <row r="968" spans="1:2">
      <c r="A968" s="2">
        <f>1-COUNTIF('may30'!$G968:$G$1188,"=0")/COUNTIF('may30'!$G$1:$G$70,"=0")</f>
        <v>-43.2</v>
      </c>
      <c r="B968" s="2">
        <f>COUNTIF('may30'!$G$1:$G70,"&lt;&gt;0")/COUNTIF('may30'!$G$1:$G$70,"&lt;&gt;0")</f>
        <v>1</v>
      </c>
    </row>
    <row r="969" spans="1:2">
      <c r="A969" s="2">
        <f>1-COUNTIF('may30'!$G969:$G$1188,"=0")/COUNTIF('may30'!$G$1:$G$70,"=0")</f>
        <v>-43</v>
      </c>
      <c r="B969" s="2">
        <f>COUNTIF('may30'!$G$1:$G70,"&lt;&gt;0")/COUNTIF('may30'!$G$1:$G$70,"&lt;&gt;0")</f>
        <v>1</v>
      </c>
    </row>
    <row r="970" spans="1:2">
      <c r="A970" s="2">
        <f>1-COUNTIF('may30'!$G970:$G$1188,"=0")/COUNTIF('may30'!$G$1:$G$70,"=0")</f>
        <v>-42.8</v>
      </c>
      <c r="B970" s="2">
        <f>COUNTIF('may30'!$G$1:$G70,"&lt;&gt;0")/COUNTIF('may30'!$G$1:$G$70,"&lt;&gt;0")</f>
        <v>1</v>
      </c>
    </row>
    <row r="971" spans="1:2">
      <c r="A971" s="2">
        <f>1-COUNTIF('may30'!$G971:$G$1188,"=0")/COUNTIF('may30'!$G$1:$G$70,"=0")</f>
        <v>-42.6</v>
      </c>
      <c r="B971" s="2">
        <f>COUNTIF('may30'!$G$1:$G70,"&lt;&gt;0")/COUNTIF('may30'!$G$1:$G$70,"&lt;&gt;0")</f>
        <v>1</v>
      </c>
    </row>
    <row r="972" spans="1:2">
      <c r="A972" s="2">
        <f>1-COUNTIF('may30'!$G972:$G$1188,"=0")/COUNTIF('may30'!$G$1:$G$70,"=0")</f>
        <v>-42.4</v>
      </c>
      <c r="B972" s="2">
        <f>COUNTIF('may30'!$G$1:$G70,"&lt;&gt;0")/COUNTIF('may30'!$G$1:$G$70,"&lt;&gt;0")</f>
        <v>1</v>
      </c>
    </row>
    <row r="973" spans="1:2">
      <c r="A973" s="2">
        <f>1-COUNTIF('may30'!$G973:$G$1188,"=0")/COUNTIF('may30'!$G$1:$G$70,"=0")</f>
        <v>-42.2</v>
      </c>
      <c r="B973" s="2">
        <f>COUNTIF('may30'!$G$1:$G70,"&lt;&gt;0")/COUNTIF('may30'!$G$1:$G$70,"&lt;&gt;0")</f>
        <v>1</v>
      </c>
    </row>
    <row r="974" spans="1:2">
      <c r="A974" s="2">
        <f>1-COUNTIF('may30'!$G974:$G$1188,"=0")/COUNTIF('may30'!$G$1:$G$70,"=0")</f>
        <v>-42</v>
      </c>
      <c r="B974" s="2">
        <f>COUNTIF('may30'!$G$1:$G70,"&lt;&gt;0")/COUNTIF('may30'!$G$1:$G$70,"&lt;&gt;0")</f>
        <v>1</v>
      </c>
    </row>
    <row r="975" spans="1:2">
      <c r="A975" s="2">
        <f>1-COUNTIF('may30'!$G975:$G$1188,"=0")/COUNTIF('may30'!$G$1:$G$70,"=0")</f>
        <v>-41.8</v>
      </c>
      <c r="B975" s="2">
        <f>COUNTIF('may30'!$G$1:$G70,"&lt;&gt;0")/COUNTIF('may30'!$G$1:$G$70,"&lt;&gt;0")</f>
        <v>1</v>
      </c>
    </row>
    <row r="976" spans="1:2">
      <c r="A976" s="2">
        <f>1-COUNTIF('may30'!$G976:$G$1188,"=0")/COUNTIF('may30'!$G$1:$G$70,"=0")</f>
        <v>-41.6</v>
      </c>
      <c r="B976" s="2">
        <f>COUNTIF('may30'!$G$1:$G70,"&lt;&gt;0")/COUNTIF('may30'!$G$1:$G$70,"&lt;&gt;0")</f>
        <v>1</v>
      </c>
    </row>
    <row r="977" spans="1:2">
      <c r="A977" s="2">
        <f>1-COUNTIF('may30'!$G977:$G$1188,"=0")/COUNTIF('may30'!$G$1:$G$70,"=0")</f>
        <v>-41.4</v>
      </c>
      <c r="B977" s="2">
        <f>COUNTIF('may30'!$G$1:$G70,"&lt;&gt;0")/COUNTIF('may30'!$G$1:$G$70,"&lt;&gt;0")</f>
        <v>1</v>
      </c>
    </row>
    <row r="978" spans="1:2">
      <c r="A978" s="2">
        <f>1-COUNTIF('may30'!$G978:$G$1188,"=0")/COUNTIF('may30'!$G$1:$G$70,"=0")</f>
        <v>-41.2</v>
      </c>
      <c r="B978" s="2">
        <f>COUNTIF('may30'!$G$1:$G70,"&lt;&gt;0")/COUNTIF('may30'!$G$1:$G$70,"&lt;&gt;0")</f>
        <v>1</v>
      </c>
    </row>
    <row r="979" spans="1:2">
      <c r="A979" s="2">
        <f>1-COUNTIF('may30'!$G979:$G$1188,"=0")/COUNTIF('may30'!$G$1:$G$70,"=0")</f>
        <v>-41</v>
      </c>
      <c r="B979" s="2">
        <f>COUNTIF('may30'!$G$1:$G70,"&lt;&gt;0")/COUNTIF('may30'!$G$1:$G$70,"&lt;&gt;0")</f>
        <v>1</v>
      </c>
    </row>
    <row r="980" spans="1:2">
      <c r="A980" s="2">
        <f>1-COUNTIF('may30'!$G980:$G$1188,"=0")/COUNTIF('may30'!$G$1:$G$70,"=0")</f>
        <v>-40.799999999999997</v>
      </c>
      <c r="B980" s="2">
        <f>COUNTIF('may30'!$G$1:$G70,"&lt;&gt;0")/COUNTIF('may30'!$G$1:$G$70,"&lt;&gt;0")</f>
        <v>1</v>
      </c>
    </row>
    <row r="981" spans="1:2">
      <c r="A981" s="2">
        <f>1-COUNTIF('may30'!$G981:$G$1188,"=0")/COUNTIF('may30'!$G$1:$G$70,"=0")</f>
        <v>-40.6</v>
      </c>
      <c r="B981" s="2">
        <f>COUNTIF('may30'!$G$1:$G70,"&lt;&gt;0")/COUNTIF('may30'!$G$1:$G$70,"&lt;&gt;0")</f>
        <v>1</v>
      </c>
    </row>
    <row r="982" spans="1:2">
      <c r="A982" s="2">
        <f>1-COUNTIF('may30'!$G982:$G$1188,"=0")/COUNTIF('may30'!$G$1:$G$70,"=0")</f>
        <v>-40.4</v>
      </c>
      <c r="B982" s="2">
        <f>COUNTIF('may30'!$G$1:$G70,"&lt;&gt;0")/COUNTIF('may30'!$G$1:$G$70,"&lt;&gt;0")</f>
        <v>1</v>
      </c>
    </row>
    <row r="983" spans="1:2">
      <c r="A983" s="2">
        <f>1-COUNTIF('may30'!$G983:$G$1188,"=0")/COUNTIF('may30'!$G$1:$G$70,"=0")</f>
        <v>-40.200000000000003</v>
      </c>
      <c r="B983" s="2">
        <f>COUNTIF('may30'!$G$1:$G70,"&lt;&gt;0")/COUNTIF('may30'!$G$1:$G$70,"&lt;&gt;0")</f>
        <v>1</v>
      </c>
    </row>
    <row r="984" spans="1:2">
      <c r="A984" s="2">
        <f>1-COUNTIF('may30'!$G984:$G$1188,"=0")/COUNTIF('may30'!$G$1:$G$70,"=0")</f>
        <v>-40</v>
      </c>
      <c r="B984" s="2">
        <f>COUNTIF('may30'!$G$1:$G70,"&lt;&gt;0")/COUNTIF('may30'!$G$1:$G$70,"&lt;&gt;0")</f>
        <v>1</v>
      </c>
    </row>
    <row r="985" spans="1:2">
      <c r="A985" s="2">
        <f>1-COUNTIF('may30'!$G985:$G$1188,"=0")/COUNTIF('may30'!$G$1:$G$70,"=0")</f>
        <v>-39.799999999999997</v>
      </c>
      <c r="B985" s="2">
        <f>COUNTIF('may30'!$G$1:$G70,"&lt;&gt;0")/COUNTIF('may30'!$G$1:$G$70,"&lt;&gt;0")</f>
        <v>1</v>
      </c>
    </row>
    <row r="986" spans="1:2">
      <c r="A986" s="2">
        <f>1-COUNTIF('may30'!$G986:$G$1188,"=0")/COUNTIF('may30'!$G$1:$G$70,"=0")</f>
        <v>-39.6</v>
      </c>
      <c r="B986" s="2">
        <f>COUNTIF('may30'!$G$1:$G70,"&lt;&gt;0")/COUNTIF('may30'!$G$1:$G$70,"&lt;&gt;0")</f>
        <v>1</v>
      </c>
    </row>
    <row r="987" spans="1:2">
      <c r="A987" s="2">
        <f>1-COUNTIF('may30'!$G987:$G$1188,"=0")/COUNTIF('may30'!$G$1:$G$70,"=0")</f>
        <v>-39.4</v>
      </c>
      <c r="B987" s="2">
        <f>COUNTIF('may30'!$G$1:$G70,"&lt;&gt;0")/COUNTIF('may30'!$G$1:$G$70,"&lt;&gt;0")</f>
        <v>1</v>
      </c>
    </row>
    <row r="988" spans="1:2">
      <c r="A988" s="2">
        <f>1-COUNTIF('may30'!$G988:$G$1188,"=0")/COUNTIF('may30'!$G$1:$G$70,"=0")</f>
        <v>-39.200000000000003</v>
      </c>
      <c r="B988" s="2">
        <f>COUNTIF('may30'!$G$1:$G70,"&lt;&gt;0")/COUNTIF('may30'!$G$1:$G$70,"&lt;&gt;0")</f>
        <v>1</v>
      </c>
    </row>
    <row r="989" spans="1:2">
      <c r="A989" s="2">
        <f>1-COUNTIF('may30'!$G989:$G$1188,"=0")/COUNTIF('may30'!$G$1:$G$70,"=0")</f>
        <v>-39</v>
      </c>
      <c r="B989" s="2">
        <f>COUNTIF('may30'!$G$1:$G70,"&lt;&gt;0")/COUNTIF('may30'!$G$1:$G$70,"&lt;&gt;0")</f>
        <v>1</v>
      </c>
    </row>
    <row r="990" spans="1:2">
      <c r="A990" s="2">
        <f>1-COUNTIF('may30'!$G990:$G$1188,"=0")/COUNTIF('may30'!$G$1:$G$70,"=0")</f>
        <v>-38.799999999999997</v>
      </c>
      <c r="B990" s="2">
        <f>COUNTIF('may30'!$G$1:$G70,"&lt;&gt;0")/COUNTIF('may30'!$G$1:$G$70,"&lt;&gt;0")</f>
        <v>1</v>
      </c>
    </row>
    <row r="991" spans="1:2">
      <c r="A991" s="2">
        <f>1-COUNTIF('may30'!$G991:$G$1188,"=0")/COUNTIF('may30'!$G$1:$G$70,"=0")</f>
        <v>-38.6</v>
      </c>
      <c r="B991" s="2">
        <f>COUNTIF('may30'!$G$1:$G70,"&lt;&gt;0")/COUNTIF('may30'!$G$1:$G$70,"&lt;&gt;0")</f>
        <v>1</v>
      </c>
    </row>
    <row r="992" spans="1:2">
      <c r="A992" s="2">
        <f>1-COUNTIF('may30'!$G992:$G$1188,"=0")/COUNTIF('may30'!$G$1:$G$70,"=0")</f>
        <v>-38.4</v>
      </c>
      <c r="B992" s="2">
        <f>COUNTIF('may30'!$G$1:$G70,"&lt;&gt;0")/COUNTIF('may30'!$G$1:$G$70,"&lt;&gt;0")</f>
        <v>1</v>
      </c>
    </row>
    <row r="993" spans="1:2">
      <c r="A993" s="2">
        <f>1-COUNTIF('may30'!$G993:$G$1188,"=0")/COUNTIF('may30'!$G$1:$G$70,"=0")</f>
        <v>-38.200000000000003</v>
      </c>
      <c r="B993" s="2">
        <f>COUNTIF('may30'!$G$1:$G70,"&lt;&gt;0")/COUNTIF('may30'!$G$1:$G$70,"&lt;&gt;0")</f>
        <v>1</v>
      </c>
    </row>
    <row r="994" spans="1:2">
      <c r="A994" s="2">
        <f>1-COUNTIF('may30'!$G994:$G$1188,"=0")/COUNTIF('may30'!$G$1:$G$70,"=0")</f>
        <v>-38</v>
      </c>
      <c r="B994" s="2">
        <f>COUNTIF('may30'!$G$1:$G70,"&lt;&gt;0")/COUNTIF('may30'!$G$1:$G$70,"&lt;&gt;0")</f>
        <v>1</v>
      </c>
    </row>
    <row r="995" spans="1:2">
      <c r="A995" s="2">
        <f>1-COUNTIF('may30'!$G995:$G$1188,"=0")/COUNTIF('may30'!$G$1:$G$70,"=0")</f>
        <v>-37.799999999999997</v>
      </c>
      <c r="B995" s="2">
        <f>COUNTIF('may30'!$G$1:$G70,"&lt;&gt;0")/COUNTIF('may30'!$G$1:$G$70,"&lt;&gt;0")</f>
        <v>1</v>
      </c>
    </row>
    <row r="996" spans="1:2">
      <c r="A996" s="2">
        <f>1-COUNTIF('may30'!$G996:$G$1188,"=0")/COUNTIF('may30'!$G$1:$G$70,"=0")</f>
        <v>-37.6</v>
      </c>
      <c r="B996" s="2">
        <f>COUNTIF('may30'!$G$1:$G70,"&lt;&gt;0")/COUNTIF('may30'!$G$1:$G$70,"&lt;&gt;0")</f>
        <v>1</v>
      </c>
    </row>
    <row r="997" spans="1:2">
      <c r="A997" s="2">
        <f>1-COUNTIF('may30'!$G997:$G$1188,"=0")/COUNTIF('may30'!$G$1:$G$70,"=0")</f>
        <v>-37.4</v>
      </c>
      <c r="B997" s="2">
        <f>COUNTIF('may30'!$G$1:$G70,"&lt;&gt;0")/COUNTIF('may30'!$G$1:$G$70,"&lt;&gt;0")</f>
        <v>1</v>
      </c>
    </row>
    <row r="998" spans="1:2">
      <c r="A998" s="2">
        <f>1-COUNTIF('may30'!$G998:$G$1188,"=0")/COUNTIF('may30'!$G$1:$G$70,"=0")</f>
        <v>-37.200000000000003</v>
      </c>
      <c r="B998" s="2">
        <f>COUNTIF('may30'!$G$1:$G70,"&lt;&gt;0")/COUNTIF('may30'!$G$1:$G$70,"&lt;&gt;0")</f>
        <v>1</v>
      </c>
    </row>
    <row r="999" spans="1:2">
      <c r="A999" s="2">
        <f>1-COUNTIF('may30'!$G999:$G$1188,"=0")/COUNTIF('may30'!$G$1:$G$70,"=0")</f>
        <v>-37</v>
      </c>
      <c r="B999" s="2">
        <f>COUNTIF('may30'!$G$1:$G70,"&lt;&gt;0")/COUNTIF('may30'!$G$1:$G$70,"&lt;&gt;0")</f>
        <v>1</v>
      </c>
    </row>
    <row r="1000" spans="1:2">
      <c r="A1000" s="2">
        <f>1-COUNTIF('may30'!$G1000:$G$1188,"=0")/COUNTIF('may30'!$G$1:$G$70,"=0")</f>
        <v>-36.799999999999997</v>
      </c>
      <c r="B1000" s="2">
        <f>COUNTIF('may30'!$G$1:$G70,"&lt;&gt;0")/COUNTIF('may30'!$G$1:$G$70,"&lt;&gt;0")</f>
        <v>1</v>
      </c>
    </row>
    <row r="1001" spans="1:2">
      <c r="A1001" s="2">
        <f>1-COUNTIF('may30'!$G1001:$G$1188,"=0")/COUNTIF('may30'!$G$1:$G$70,"=0")</f>
        <v>-36.6</v>
      </c>
      <c r="B1001" s="2">
        <f>COUNTIF('may30'!$G$1:$G70,"&lt;&gt;0")/COUNTIF('may30'!$G$1:$G$70,"&lt;&gt;0")</f>
        <v>1</v>
      </c>
    </row>
    <row r="1002" spans="1:2">
      <c r="A1002" s="2">
        <f>1-COUNTIF('may30'!$G1002:$G$1188,"=0")/COUNTIF('may30'!$G$1:$G$70,"=0")</f>
        <v>-36.4</v>
      </c>
      <c r="B1002" s="2">
        <f>COUNTIF('may30'!$G$1:$G70,"&lt;&gt;0")/COUNTIF('may30'!$G$1:$G$70,"&lt;&gt;0")</f>
        <v>1</v>
      </c>
    </row>
    <row r="1003" spans="1:2">
      <c r="A1003" s="2">
        <f>1-COUNTIF('may30'!$G1003:$G$1188,"=0")/COUNTIF('may30'!$G$1:$G$70,"=0")</f>
        <v>-36.200000000000003</v>
      </c>
      <c r="B1003" s="2">
        <f>COUNTIF('may30'!$G$1:$G70,"&lt;&gt;0")/COUNTIF('may30'!$G$1:$G$70,"&lt;&gt;0")</f>
        <v>1</v>
      </c>
    </row>
    <row r="1004" spans="1:2">
      <c r="A1004" s="2">
        <f>1-COUNTIF('may30'!$G1004:$G$1188,"=0")/COUNTIF('may30'!$G$1:$G$70,"=0")</f>
        <v>-36</v>
      </c>
      <c r="B1004" s="2">
        <f>COUNTIF('may30'!$G$1:$G70,"&lt;&gt;0")/COUNTIF('may30'!$G$1:$G$70,"&lt;&gt;0")</f>
        <v>1</v>
      </c>
    </row>
    <row r="1005" spans="1:2">
      <c r="A1005" s="2">
        <f>1-COUNTIF('may30'!$G1005:$G$1188,"=0")/COUNTIF('may30'!$G$1:$G$70,"=0")</f>
        <v>-35.799999999999997</v>
      </c>
      <c r="B1005" s="2">
        <f>COUNTIF('may30'!$G$1:$G70,"&lt;&gt;0")/COUNTIF('may30'!$G$1:$G$70,"&lt;&gt;0")</f>
        <v>1</v>
      </c>
    </row>
    <row r="1006" spans="1:2">
      <c r="A1006" s="2">
        <f>1-COUNTIF('may30'!$G1006:$G$1188,"=0")/COUNTIF('may30'!$G$1:$G$70,"=0")</f>
        <v>-35.6</v>
      </c>
      <c r="B1006" s="2">
        <f>COUNTIF('may30'!$G$1:$G70,"&lt;&gt;0")/COUNTIF('may30'!$G$1:$G$70,"&lt;&gt;0")</f>
        <v>1</v>
      </c>
    </row>
    <row r="1007" spans="1:2">
      <c r="A1007" s="2">
        <f>1-COUNTIF('may30'!$G1007:$G$1188,"=0")/COUNTIF('may30'!$G$1:$G$70,"=0")</f>
        <v>-35.4</v>
      </c>
      <c r="B1007" s="2">
        <f>COUNTIF('may30'!$G$1:$G70,"&lt;&gt;0")/COUNTIF('may30'!$G$1:$G$70,"&lt;&gt;0")</f>
        <v>1</v>
      </c>
    </row>
    <row r="1008" spans="1:2">
      <c r="A1008" s="2">
        <f>1-COUNTIF('may30'!$G1008:$G$1188,"=0")/COUNTIF('may30'!$G$1:$G$70,"=0")</f>
        <v>-35.200000000000003</v>
      </c>
      <c r="B1008" s="2">
        <f>COUNTIF('may30'!$G$1:$G70,"&lt;&gt;0")/COUNTIF('may30'!$G$1:$G$70,"&lt;&gt;0")</f>
        <v>1</v>
      </c>
    </row>
    <row r="1009" spans="1:2">
      <c r="A1009" s="2">
        <f>1-COUNTIF('may30'!$G1009:$G$1188,"=0")/COUNTIF('may30'!$G$1:$G$70,"=0")</f>
        <v>-35</v>
      </c>
      <c r="B1009" s="2">
        <f>COUNTIF('may30'!$G$1:$G70,"&lt;&gt;0")/COUNTIF('may30'!$G$1:$G$70,"&lt;&gt;0")</f>
        <v>1</v>
      </c>
    </row>
    <row r="1010" spans="1:2">
      <c r="A1010" s="2">
        <f>1-COUNTIF('may30'!$G1010:$G$1188,"=0")/COUNTIF('may30'!$G$1:$G$70,"=0")</f>
        <v>-34.799999999999997</v>
      </c>
      <c r="B1010" s="2">
        <f>COUNTIF('may30'!$G$1:$G70,"&lt;&gt;0")/COUNTIF('may30'!$G$1:$G$70,"&lt;&gt;0")</f>
        <v>1</v>
      </c>
    </row>
    <row r="1011" spans="1:2">
      <c r="A1011" s="2">
        <f>1-COUNTIF('may30'!$G1011:$G$1188,"=0")/COUNTIF('may30'!$G$1:$G$70,"=0")</f>
        <v>-34.6</v>
      </c>
      <c r="B1011" s="2">
        <f>COUNTIF('may30'!$G$1:$G70,"&lt;&gt;0")/COUNTIF('may30'!$G$1:$G$70,"&lt;&gt;0")</f>
        <v>1</v>
      </c>
    </row>
    <row r="1012" spans="1:2">
      <c r="A1012" s="2">
        <f>1-COUNTIF('may30'!$G1012:$G$1188,"=0")/COUNTIF('may30'!$G$1:$G$70,"=0")</f>
        <v>-34.4</v>
      </c>
      <c r="B1012" s="2">
        <f>COUNTIF('may30'!$G$1:$G70,"&lt;&gt;0")/COUNTIF('may30'!$G$1:$G$70,"&lt;&gt;0")</f>
        <v>1</v>
      </c>
    </row>
    <row r="1013" spans="1:2">
      <c r="A1013" s="2">
        <f>1-COUNTIF('may30'!$G1013:$G$1188,"=0")/COUNTIF('may30'!$G$1:$G$70,"=0")</f>
        <v>-34.200000000000003</v>
      </c>
      <c r="B1013" s="2">
        <f>COUNTIF('may30'!$G$1:$G70,"&lt;&gt;0")/COUNTIF('may30'!$G$1:$G$70,"&lt;&gt;0")</f>
        <v>1</v>
      </c>
    </row>
    <row r="1014" spans="1:2">
      <c r="A1014" s="2">
        <f>1-COUNTIF('may30'!$G1014:$G$1188,"=0")/COUNTIF('may30'!$G$1:$G$70,"=0")</f>
        <v>-34</v>
      </c>
      <c r="B1014" s="2">
        <f>COUNTIF('may30'!$G$1:$G70,"&lt;&gt;0")/COUNTIF('may30'!$G$1:$G$70,"&lt;&gt;0")</f>
        <v>1</v>
      </c>
    </row>
    <row r="1015" spans="1:2">
      <c r="A1015" s="2">
        <f>1-COUNTIF('may30'!$G1015:$G$1188,"=0")/COUNTIF('may30'!$G$1:$G$70,"=0")</f>
        <v>-33.799999999999997</v>
      </c>
      <c r="B1015" s="2">
        <f>COUNTIF('may30'!$G$1:$G70,"&lt;&gt;0")/COUNTIF('may30'!$G$1:$G$70,"&lt;&gt;0")</f>
        <v>1</v>
      </c>
    </row>
    <row r="1016" spans="1:2">
      <c r="A1016" s="2">
        <f>1-COUNTIF('may30'!$G1016:$G$1188,"=0")/COUNTIF('may30'!$G$1:$G$70,"=0")</f>
        <v>-33.6</v>
      </c>
      <c r="B1016" s="2">
        <f>COUNTIF('may30'!$G$1:$G70,"&lt;&gt;0")/COUNTIF('may30'!$G$1:$G$70,"&lt;&gt;0")</f>
        <v>1</v>
      </c>
    </row>
    <row r="1017" spans="1:2">
      <c r="A1017" s="2">
        <f>1-COUNTIF('may30'!$G1017:$G$1188,"=0")/COUNTIF('may30'!$G$1:$G$70,"=0")</f>
        <v>-33.4</v>
      </c>
      <c r="B1017" s="2">
        <f>COUNTIF('may30'!$G$1:$G70,"&lt;&gt;0")/COUNTIF('may30'!$G$1:$G$70,"&lt;&gt;0")</f>
        <v>1</v>
      </c>
    </row>
    <row r="1018" spans="1:2">
      <c r="A1018" s="2">
        <f>1-COUNTIF('may30'!$G1018:$G$1188,"=0")/COUNTIF('may30'!$G$1:$G$70,"=0")</f>
        <v>-33.200000000000003</v>
      </c>
      <c r="B1018" s="2">
        <f>COUNTIF('may30'!$G$1:$G70,"&lt;&gt;0")/COUNTIF('may30'!$G$1:$G$70,"&lt;&gt;0")</f>
        <v>1</v>
      </c>
    </row>
    <row r="1019" spans="1:2">
      <c r="A1019" s="2">
        <f>1-COUNTIF('may30'!$G1019:$G$1188,"=0")/COUNTIF('may30'!$G$1:$G$70,"=0")</f>
        <v>-33</v>
      </c>
      <c r="B1019" s="2">
        <f>COUNTIF('may30'!$G$1:$G70,"&lt;&gt;0")/COUNTIF('may30'!$G$1:$G$70,"&lt;&gt;0")</f>
        <v>1</v>
      </c>
    </row>
    <row r="1020" spans="1:2">
      <c r="A1020" s="2">
        <f>1-COUNTIF('may30'!$G1020:$G$1188,"=0")/COUNTIF('may30'!$G$1:$G$70,"=0")</f>
        <v>-32.799999999999997</v>
      </c>
      <c r="B1020" s="2">
        <f>COUNTIF('may30'!$G$1:$G70,"&lt;&gt;0")/COUNTIF('may30'!$G$1:$G$70,"&lt;&gt;0")</f>
        <v>1</v>
      </c>
    </row>
    <row r="1021" spans="1:2">
      <c r="A1021" s="2">
        <f>1-COUNTIF('may30'!$G1021:$G$1188,"=0")/COUNTIF('may30'!$G$1:$G$70,"=0")</f>
        <v>-32.6</v>
      </c>
      <c r="B1021" s="2">
        <f>COUNTIF('may30'!$G$1:$G70,"&lt;&gt;0")/COUNTIF('may30'!$G$1:$G$70,"&lt;&gt;0")</f>
        <v>1</v>
      </c>
    </row>
    <row r="1022" spans="1:2">
      <c r="A1022" s="2">
        <f>1-COUNTIF('may30'!$G1022:$G$1188,"=0")/COUNTIF('may30'!$G$1:$G$70,"=0")</f>
        <v>-32.4</v>
      </c>
      <c r="B1022" s="2">
        <f>COUNTIF('may30'!$G$1:$G70,"&lt;&gt;0")/COUNTIF('may30'!$G$1:$G$70,"&lt;&gt;0")</f>
        <v>1</v>
      </c>
    </row>
    <row r="1023" spans="1:2">
      <c r="A1023" s="2">
        <f>1-COUNTIF('may30'!$G1023:$G$1188,"=0")/COUNTIF('may30'!$G$1:$G$70,"=0")</f>
        <v>-32.200000000000003</v>
      </c>
      <c r="B1023" s="2">
        <f>COUNTIF('may30'!$G$1:$G70,"&lt;&gt;0")/COUNTIF('may30'!$G$1:$G$70,"&lt;&gt;0")</f>
        <v>1</v>
      </c>
    </row>
    <row r="1024" spans="1:2">
      <c r="A1024" s="2">
        <f>1-COUNTIF('may30'!$G1024:$G$1188,"=0")/COUNTIF('may30'!$G$1:$G$70,"=0")</f>
        <v>-32</v>
      </c>
      <c r="B1024" s="2">
        <f>COUNTIF('may30'!$G$1:$G70,"&lt;&gt;0")/COUNTIF('may30'!$G$1:$G$70,"&lt;&gt;0")</f>
        <v>1</v>
      </c>
    </row>
    <row r="1025" spans="1:2">
      <c r="A1025" s="2">
        <f>1-COUNTIF('may30'!$G1025:$G$1188,"=0")/COUNTIF('may30'!$G$1:$G$70,"=0")</f>
        <v>-31.799999999999997</v>
      </c>
      <c r="B1025" s="2">
        <f>COUNTIF('may30'!$G$1:$G70,"&lt;&gt;0")/COUNTIF('may30'!$G$1:$G$70,"&lt;&gt;0")</f>
        <v>1</v>
      </c>
    </row>
    <row r="1026" spans="1:2">
      <c r="A1026" s="2">
        <f>1-COUNTIF('may30'!$G1026:$G$1188,"=0")/COUNTIF('may30'!$G$1:$G$70,"=0")</f>
        <v>-31.6</v>
      </c>
      <c r="B1026" s="2">
        <f>COUNTIF('may30'!$G$1:$G70,"&lt;&gt;0")/COUNTIF('may30'!$G$1:$G$70,"&lt;&gt;0")</f>
        <v>1</v>
      </c>
    </row>
    <row r="1027" spans="1:2">
      <c r="A1027" s="2">
        <f>1-COUNTIF('may30'!$G1027:$G$1188,"=0")/COUNTIF('may30'!$G$1:$G$70,"=0")</f>
        <v>-31.4</v>
      </c>
      <c r="B1027" s="2">
        <f>COUNTIF('may30'!$G$1:$G70,"&lt;&gt;0")/COUNTIF('may30'!$G$1:$G$70,"&lt;&gt;0")</f>
        <v>1</v>
      </c>
    </row>
    <row r="1028" spans="1:2">
      <c r="A1028" s="2">
        <f>1-COUNTIF('may30'!$G1028:$G$1188,"=0")/COUNTIF('may30'!$G$1:$G$70,"=0")</f>
        <v>-31.200000000000003</v>
      </c>
      <c r="B1028" s="2">
        <f>COUNTIF('may30'!$G$1:$G70,"&lt;&gt;0")/COUNTIF('may30'!$G$1:$G$70,"&lt;&gt;0")</f>
        <v>1</v>
      </c>
    </row>
    <row r="1029" spans="1:2">
      <c r="A1029" s="2">
        <f>1-COUNTIF('may30'!$G1029:$G$1188,"=0")/COUNTIF('may30'!$G$1:$G$70,"=0")</f>
        <v>-31</v>
      </c>
      <c r="B1029" s="2">
        <f>COUNTIF('may30'!$G$1:$G70,"&lt;&gt;0")/COUNTIF('may30'!$G$1:$G$70,"&lt;&gt;0")</f>
        <v>1</v>
      </c>
    </row>
    <row r="1030" spans="1:2">
      <c r="A1030" s="2">
        <f>1-COUNTIF('may30'!$G1030:$G$1188,"=0")/COUNTIF('may30'!$G$1:$G$70,"=0")</f>
        <v>-30.8</v>
      </c>
      <c r="B1030" s="2">
        <f>COUNTIF('may30'!$G$1:$G70,"&lt;&gt;0")/COUNTIF('may30'!$G$1:$G$70,"&lt;&gt;0")</f>
        <v>1</v>
      </c>
    </row>
    <row r="1031" spans="1:2">
      <c r="A1031" s="2">
        <f>1-COUNTIF('may30'!$G1031:$G$1188,"=0")/COUNTIF('may30'!$G$1:$G$70,"=0")</f>
        <v>-30.6</v>
      </c>
      <c r="B1031" s="2">
        <f>COUNTIF('may30'!$G$1:$G70,"&lt;&gt;0")/COUNTIF('may30'!$G$1:$G$70,"&lt;&gt;0")</f>
        <v>1</v>
      </c>
    </row>
    <row r="1032" spans="1:2">
      <c r="A1032" s="2">
        <f>1-COUNTIF('may30'!$G1032:$G$1188,"=0")/COUNTIF('may30'!$G$1:$G$70,"=0")</f>
        <v>-30.4</v>
      </c>
      <c r="B1032" s="2">
        <f>COUNTIF('may30'!$G$1:$G70,"&lt;&gt;0")/COUNTIF('may30'!$G$1:$G$70,"&lt;&gt;0")</f>
        <v>1</v>
      </c>
    </row>
    <row r="1033" spans="1:2">
      <c r="A1033" s="2">
        <f>1-COUNTIF('may30'!$G1033:$G$1188,"=0")/COUNTIF('may30'!$G$1:$G$70,"=0")</f>
        <v>-30.2</v>
      </c>
      <c r="B1033" s="2">
        <f>COUNTIF('may30'!$G$1:$G70,"&lt;&gt;0")/COUNTIF('may30'!$G$1:$G$70,"&lt;&gt;0")</f>
        <v>1</v>
      </c>
    </row>
    <row r="1034" spans="1:2">
      <c r="A1034" s="2">
        <f>1-COUNTIF('may30'!$G1034:$G$1188,"=0")/COUNTIF('may30'!$G$1:$G$70,"=0")</f>
        <v>-30</v>
      </c>
      <c r="B1034" s="2">
        <f>COUNTIF('may30'!$G$1:$G70,"&lt;&gt;0")/COUNTIF('may30'!$G$1:$G$70,"&lt;&gt;0")</f>
        <v>1</v>
      </c>
    </row>
    <row r="1035" spans="1:2">
      <c r="A1035" s="2">
        <f>1-COUNTIF('may30'!$G1035:$G$1188,"=0")/COUNTIF('may30'!$G$1:$G$70,"=0")</f>
        <v>-29.8</v>
      </c>
      <c r="B1035" s="2">
        <f>COUNTIF('may30'!$G$1:$G70,"&lt;&gt;0")/COUNTIF('may30'!$G$1:$G$70,"&lt;&gt;0")</f>
        <v>1</v>
      </c>
    </row>
    <row r="1036" spans="1:2">
      <c r="A1036" s="2">
        <f>1-COUNTIF('may30'!$G1036:$G$1188,"=0")/COUNTIF('may30'!$G$1:$G$70,"=0")</f>
        <v>-29.6</v>
      </c>
      <c r="B1036" s="2">
        <f>COUNTIF('may30'!$G$1:$G70,"&lt;&gt;0")/COUNTIF('may30'!$G$1:$G$70,"&lt;&gt;0")</f>
        <v>1</v>
      </c>
    </row>
    <row r="1037" spans="1:2">
      <c r="A1037" s="2">
        <f>1-COUNTIF('may30'!$G1037:$G$1188,"=0")/COUNTIF('may30'!$G$1:$G$70,"=0")</f>
        <v>-29.4</v>
      </c>
      <c r="B1037" s="2">
        <f>COUNTIF('may30'!$G$1:$G70,"&lt;&gt;0")/COUNTIF('may30'!$G$1:$G$70,"&lt;&gt;0")</f>
        <v>1</v>
      </c>
    </row>
    <row r="1038" spans="1:2">
      <c r="A1038" s="2">
        <f>1-COUNTIF('may30'!$G1038:$G$1188,"=0")/COUNTIF('may30'!$G$1:$G$70,"=0")</f>
        <v>-29.2</v>
      </c>
      <c r="B1038" s="2">
        <f>COUNTIF('may30'!$G$1:$G70,"&lt;&gt;0")/COUNTIF('may30'!$G$1:$G$70,"&lt;&gt;0")</f>
        <v>1</v>
      </c>
    </row>
    <row r="1039" spans="1:2">
      <c r="A1039" s="2">
        <f>1-COUNTIF('may30'!$G1039:$G$1188,"=0")/COUNTIF('may30'!$G$1:$G$70,"=0")</f>
        <v>-29</v>
      </c>
      <c r="B1039" s="2">
        <f>COUNTIF('may30'!$G$1:$G70,"&lt;&gt;0")/COUNTIF('may30'!$G$1:$G$70,"&lt;&gt;0")</f>
        <v>1</v>
      </c>
    </row>
    <row r="1040" spans="1:2">
      <c r="A1040" s="2">
        <f>1-COUNTIF('may30'!$G1040:$G$1188,"=0")/COUNTIF('may30'!$G$1:$G$70,"=0")</f>
        <v>-28.8</v>
      </c>
      <c r="B1040" s="2">
        <f>COUNTIF('may30'!$G$1:$G70,"&lt;&gt;0")/COUNTIF('may30'!$G$1:$G$70,"&lt;&gt;0")</f>
        <v>1</v>
      </c>
    </row>
    <row r="1041" spans="1:2">
      <c r="A1041" s="2">
        <f>1-COUNTIF('may30'!$G1041:$G$1188,"=0")/COUNTIF('may30'!$G$1:$G$70,"=0")</f>
        <v>-28.6</v>
      </c>
      <c r="B1041" s="2">
        <f>COUNTIF('may30'!$G$1:$G70,"&lt;&gt;0")/COUNTIF('may30'!$G$1:$G$70,"&lt;&gt;0")</f>
        <v>1</v>
      </c>
    </row>
    <row r="1042" spans="1:2">
      <c r="A1042" s="2">
        <f>1-COUNTIF('may30'!$G1042:$G$1188,"=0")/COUNTIF('may30'!$G$1:$G$70,"=0")</f>
        <v>-28.4</v>
      </c>
      <c r="B1042" s="2">
        <f>COUNTIF('may30'!$G$1:$G70,"&lt;&gt;0")/COUNTIF('may30'!$G$1:$G$70,"&lt;&gt;0")</f>
        <v>1</v>
      </c>
    </row>
    <row r="1043" spans="1:2">
      <c r="A1043" s="2">
        <f>1-COUNTIF('may30'!$G1043:$G$1188,"=0")/COUNTIF('may30'!$G$1:$G$70,"=0")</f>
        <v>-28.2</v>
      </c>
      <c r="B1043" s="2">
        <f>COUNTIF('may30'!$G$1:$G70,"&lt;&gt;0")/COUNTIF('may30'!$G$1:$G$70,"&lt;&gt;0")</f>
        <v>1</v>
      </c>
    </row>
    <row r="1044" spans="1:2">
      <c r="A1044" s="2">
        <f>1-COUNTIF('may30'!$G1044:$G$1188,"=0")/COUNTIF('may30'!$G$1:$G$70,"=0")</f>
        <v>-28</v>
      </c>
      <c r="B1044" s="2">
        <f>COUNTIF('may30'!$G$1:$G70,"&lt;&gt;0")/COUNTIF('may30'!$G$1:$G$70,"&lt;&gt;0")</f>
        <v>1</v>
      </c>
    </row>
    <row r="1045" spans="1:2">
      <c r="A1045" s="2">
        <f>1-COUNTIF('may30'!$G1045:$G$1188,"=0")/COUNTIF('may30'!$G$1:$G$70,"=0")</f>
        <v>-27.8</v>
      </c>
      <c r="B1045" s="2">
        <f>COUNTIF('may30'!$G$1:$G70,"&lt;&gt;0")/COUNTIF('may30'!$G$1:$G$70,"&lt;&gt;0")</f>
        <v>1</v>
      </c>
    </row>
    <row r="1046" spans="1:2">
      <c r="A1046" s="2">
        <f>1-COUNTIF('may30'!$G1046:$G$1188,"=0")/COUNTIF('may30'!$G$1:$G$70,"=0")</f>
        <v>-27.6</v>
      </c>
      <c r="B1046" s="2">
        <f>COUNTIF('may30'!$G$1:$G70,"&lt;&gt;0")/COUNTIF('may30'!$G$1:$G$70,"&lt;&gt;0")</f>
        <v>1</v>
      </c>
    </row>
    <row r="1047" spans="1:2">
      <c r="A1047" s="2">
        <f>1-COUNTIF('may30'!$G1047:$G$1188,"=0")/COUNTIF('may30'!$G$1:$G$70,"=0")</f>
        <v>-27.4</v>
      </c>
      <c r="B1047" s="2">
        <f>COUNTIF('may30'!$G$1:$G70,"&lt;&gt;0")/COUNTIF('may30'!$G$1:$G$70,"&lt;&gt;0")</f>
        <v>1</v>
      </c>
    </row>
    <row r="1048" spans="1:2">
      <c r="A1048" s="2">
        <f>1-COUNTIF('may30'!$G1048:$G$1188,"=0")/COUNTIF('may30'!$G$1:$G$70,"=0")</f>
        <v>-27.2</v>
      </c>
      <c r="B1048" s="2">
        <f>COUNTIF('may30'!$G$1:$G70,"&lt;&gt;0")/COUNTIF('may30'!$G$1:$G$70,"&lt;&gt;0")</f>
        <v>1</v>
      </c>
    </row>
    <row r="1049" spans="1:2">
      <c r="A1049" s="2">
        <f>1-COUNTIF('may30'!$G1049:$G$1188,"=0")/COUNTIF('may30'!$G$1:$G$70,"=0")</f>
        <v>-27</v>
      </c>
      <c r="B1049" s="2">
        <f>COUNTIF('may30'!$G$1:$G70,"&lt;&gt;0")/COUNTIF('may30'!$G$1:$G$70,"&lt;&gt;0")</f>
        <v>1</v>
      </c>
    </row>
    <row r="1050" spans="1:2">
      <c r="A1050" s="2">
        <f>1-COUNTIF('may30'!$G1050:$G$1188,"=0")/COUNTIF('may30'!$G$1:$G$70,"=0")</f>
        <v>-26.8</v>
      </c>
      <c r="B1050" s="2">
        <f>COUNTIF('may30'!$G$1:$G70,"&lt;&gt;0")/COUNTIF('may30'!$G$1:$G$70,"&lt;&gt;0")</f>
        <v>1</v>
      </c>
    </row>
    <row r="1051" spans="1:2">
      <c r="A1051" s="2">
        <f>1-COUNTIF('may30'!$G1051:$G$1188,"=0")/COUNTIF('may30'!$G$1:$G$70,"=0")</f>
        <v>-26.6</v>
      </c>
      <c r="B1051" s="2">
        <f>COUNTIF('may30'!$G$1:$G70,"&lt;&gt;0")/COUNTIF('may30'!$G$1:$G$70,"&lt;&gt;0")</f>
        <v>1</v>
      </c>
    </row>
    <row r="1052" spans="1:2">
      <c r="A1052" s="2">
        <f>1-COUNTIF('may30'!$G1052:$G$1188,"=0")/COUNTIF('may30'!$G$1:$G$70,"=0")</f>
        <v>-26.4</v>
      </c>
      <c r="B1052" s="2">
        <f>COUNTIF('may30'!$G$1:$G70,"&lt;&gt;0")/COUNTIF('may30'!$G$1:$G$70,"&lt;&gt;0")</f>
        <v>1</v>
      </c>
    </row>
    <row r="1053" spans="1:2">
      <c r="A1053" s="2">
        <f>1-COUNTIF('may30'!$G1053:$G$1188,"=0")/COUNTIF('may30'!$G$1:$G$70,"=0")</f>
        <v>-26.2</v>
      </c>
      <c r="B1053" s="2">
        <f>COUNTIF('may30'!$G$1:$G70,"&lt;&gt;0")/COUNTIF('may30'!$G$1:$G$70,"&lt;&gt;0")</f>
        <v>1</v>
      </c>
    </row>
    <row r="1054" spans="1:2">
      <c r="A1054" s="2">
        <f>1-COUNTIF('may30'!$G1054:$G$1188,"=0")/COUNTIF('may30'!$G$1:$G$70,"=0")</f>
        <v>-26</v>
      </c>
      <c r="B1054" s="2">
        <f>COUNTIF('may30'!$G$1:$G70,"&lt;&gt;0")/COUNTIF('may30'!$G$1:$G$70,"&lt;&gt;0")</f>
        <v>1</v>
      </c>
    </row>
    <row r="1055" spans="1:2">
      <c r="A1055" s="2">
        <f>1-COUNTIF('may30'!$G1055:$G$1188,"=0")/COUNTIF('may30'!$G$1:$G$70,"=0")</f>
        <v>-25.8</v>
      </c>
      <c r="B1055" s="2">
        <f>COUNTIF('may30'!$G$1:$G70,"&lt;&gt;0")/COUNTIF('may30'!$G$1:$G$70,"&lt;&gt;0")</f>
        <v>1</v>
      </c>
    </row>
    <row r="1056" spans="1:2">
      <c r="A1056" s="2">
        <f>1-COUNTIF('may30'!$G1056:$G$1188,"=0")/COUNTIF('may30'!$G$1:$G$70,"=0")</f>
        <v>-25.6</v>
      </c>
      <c r="B1056" s="2">
        <f>COUNTIF('may30'!$G$1:$G70,"&lt;&gt;0")/COUNTIF('may30'!$G$1:$G$70,"&lt;&gt;0")</f>
        <v>1</v>
      </c>
    </row>
    <row r="1057" spans="1:2">
      <c r="A1057" s="2">
        <f>1-COUNTIF('may30'!$G1057:$G$1188,"=0")/COUNTIF('may30'!$G$1:$G$70,"=0")</f>
        <v>-25.4</v>
      </c>
      <c r="B1057" s="2">
        <f>COUNTIF('may30'!$G$1:$G70,"&lt;&gt;0")/COUNTIF('may30'!$G$1:$G$70,"&lt;&gt;0")</f>
        <v>1</v>
      </c>
    </row>
    <row r="1058" spans="1:2">
      <c r="A1058" s="2">
        <f>1-COUNTIF('may30'!$G1058:$G$1188,"=0")/COUNTIF('may30'!$G$1:$G$70,"=0")</f>
        <v>-25.2</v>
      </c>
      <c r="B1058" s="2">
        <f>COUNTIF('may30'!$G$1:$G70,"&lt;&gt;0")/COUNTIF('may30'!$G$1:$G$70,"&lt;&gt;0")</f>
        <v>1</v>
      </c>
    </row>
    <row r="1059" spans="1:2">
      <c r="A1059" s="2">
        <f>1-COUNTIF('may30'!$G1059:$G$1188,"=0")/COUNTIF('may30'!$G$1:$G$70,"=0")</f>
        <v>-25</v>
      </c>
      <c r="B1059" s="2">
        <f>COUNTIF('may30'!$G$1:$G70,"&lt;&gt;0")/COUNTIF('may30'!$G$1:$G$70,"&lt;&gt;0")</f>
        <v>1</v>
      </c>
    </row>
    <row r="1060" spans="1:2">
      <c r="A1060" s="2">
        <f>1-COUNTIF('may30'!$G1060:$G$1188,"=0")/COUNTIF('may30'!$G$1:$G$70,"=0")</f>
        <v>-24.8</v>
      </c>
      <c r="B1060" s="2">
        <f>COUNTIF('may30'!$G$1:$G70,"&lt;&gt;0")/COUNTIF('may30'!$G$1:$G$70,"&lt;&gt;0")</f>
        <v>1</v>
      </c>
    </row>
    <row r="1061" spans="1:2">
      <c r="A1061" s="2">
        <f>1-COUNTIF('may30'!$G1061:$G$1188,"=0")/COUNTIF('may30'!$G$1:$G$70,"=0")</f>
        <v>-24.6</v>
      </c>
      <c r="B1061" s="2">
        <f>COUNTIF('may30'!$G$1:$G70,"&lt;&gt;0")/COUNTIF('may30'!$G$1:$G$70,"&lt;&gt;0")</f>
        <v>1</v>
      </c>
    </row>
    <row r="1062" spans="1:2">
      <c r="A1062" s="2">
        <f>1-COUNTIF('may30'!$G1062:$G$1188,"=0")/COUNTIF('may30'!$G$1:$G$70,"=0")</f>
        <v>-24.4</v>
      </c>
      <c r="B1062" s="2">
        <f>COUNTIF('may30'!$G$1:$G70,"&lt;&gt;0")/COUNTIF('may30'!$G$1:$G$70,"&lt;&gt;0")</f>
        <v>1</v>
      </c>
    </row>
    <row r="1063" spans="1:2">
      <c r="A1063" s="2">
        <f>1-COUNTIF('may30'!$G1063:$G$1188,"=0")/COUNTIF('may30'!$G$1:$G$70,"=0")</f>
        <v>-24.2</v>
      </c>
      <c r="B1063" s="2">
        <f>COUNTIF('may30'!$G$1:$G70,"&lt;&gt;0")/COUNTIF('may30'!$G$1:$G$70,"&lt;&gt;0")</f>
        <v>1</v>
      </c>
    </row>
    <row r="1064" spans="1:2">
      <c r="A1064" s="2">
        <f>1-COUNTIF('may30'!$G1064:$G$1188,"=0")/COUNTIF('may30'!$G$1:$G$70,"=0")</f>
        <v>-24</v>
      </c>
      <c r="B1064" s="2">
        <f>COUNTIF('may30'!$G$1:$G70,"&lt;&gt;0")/COUNTIF('may30'!$G$1:$G$70,"&lt;&gt;0")</f>
        <v>1</v>
      </c>
    </row>
    <row r="1065" spans="1:2">
      <c r="A1065" s="2">
        <f>1-COUNTIF('may30'!$G1065:$G$1188,"=0")/COUNTIF('may30'!$G$1:$G$70,"=0")</f>
        <v>-23.8</v>
      </c>
      <c r="B1065" s="2">
        <f>COUNTIF('may30'!$G$1:$G70,"&lt;&gt;0")/COUNTIF('may30'!$G$1:$G$70,"&lt;&gt;0")</f>
        <v>1</v>
      </c>
    </row>
    <row r="1066" spans="1:2">
      <c r="A1066" s="2">
        <f>1-COUNTIF('may30'!$G1066:$G$1188,"=0")/COUNTIF('may30'!$G$1:$G$70,"=0")</f>
        <v>-23.6</v>
      </c>
      <c r="B1066" s="2">
        <f>COUNTIF('may30'!$G$1:$G70,"&lt;&gt;0")/COUNTIF('may30'!$G$1:$G$70,"&lt;&gt;0")</f>
        <v>1</v>
      </c>
    </row>
    <row r="1067" spans="1:2">
      <c r="A1067" s="2">
        <f>1-COUNTIF('may30'!$G1067:$G$1188,"=0")/COUNTIF('may30'!$G$1:$G$70,"=0")</f>
        <v>-23.4</v>
      </c>
      <c r="B1067" s="2">
        <f>COUNTIF('may30'!$G$1:$G70,"&lt;&gt;0")/COUNTIF('may30'!$G$1:$G$70,"&lt;&gt;0")</f>
        <v>1</v>
      </c>
    </row>
    <row r="1068" spans="1:2">
      <c r="A1068" s="2">
        <f>1-COUNTIF('may30'!$G1068:$G$1188,"=0")/COUNTIF('may30'!$G$1:$G$70,"=0")</f>
        <v>-23.2</v>
      </c>
      <c r="B1068" s="2">
        <f>COUNTIF('may30'!$G$1:$G70,"&lt;&gt;0")/COUNTIF('may30'!$G$1:$G$70,"&lt;&gt;0")</f>
        <v>1</v>
      </c>
    </row>
    <row r="1069" spans="1:2">
      <c r="A1069" s="2">
        <f>1-COUNTIF('may30'!$G1069:$G$1188,"=0")/COUNTIF('may30'!$G$1:$G$70,"=0")</f>
        <v>-23</v>
      </c>
      <c r="B1069" s="2">
        <f>COUNTIF('may30'!$G$1:$G70,"&lt;&gt;0")/COUNTIF('may30'!$G$1:$G$70,"&lt;&gt;0")</f>
        <v>1</v>
      </c>
    </row>
    <row r="1070" spans="1:2">
      <c r="A1070" s="2">
        <f>1-COUNTIF('may30'!$G1070:$G$1188,"=0")/COUNTIF('may30'!$G$1:$G$70,"=0")</f>
        <v>-22.8</v>
      </c>
      <c r="B1070" s="2">
        <f>COUNTIF('may30'!$G$1:$G70,"&lt;&gt;0")/COUNTIF('may30'!$G$1:$G$70,"&lt;&gt;0")</f>
        <v>1</v>
      </c>
    </row>
    <row r="1071" spans="1:2">
      <c r="A1071" s="2">
        <f>1-COUNTIF('may30'!$G1071:$G$1188,"=0")/COUNTIF('may30'!$G$1:$G$70,"=0")</f>
        <v>-22.6</v>
      </c>
      <c r="B1071" s="2">
        <f>COUNTIF('may30'!$G$1:$G70,"&lt;&gt;0")/COUNTIF('may30'!$G$1:$G$70,"&lt;&gt;0")</f>
        <v>1</v>
      </c>
    </row>
    <row r="1072" spans="1:2">
      <c r="A1072" s="2">
        <f>1-COUNTIF('may30'!$G1072:$G$1188,"=0")/COUNTIF('may30'!$G$1:$G$70,"=0")</f>
        <v>-22.4</v>
      </c>
      <c r="B1072" s="2">
        <f>COUNTIF('may30'!$G$1:$G70,"&lt;&gt;0")/COUNTIF('may30'!$G$1:$G$70,"&lt;&gt;0")</f>
        <v>1</v>
      </c>
    </row>
    <row r="1073" spans="1:2">
      <c r="A1073" s="2">
        <f>1-COUNTIF('may30'!$G1073:$G$1188,"=0")/COUNTIF('may30'!$G$1:$G$70,"=0")</f>
        <v>-22.2</v>
      </c>
      <c r="B1073" s="2">
        <f>COUNTIF('may30'!$G$1:$G70,"&lt;&gt;0")/COUNTIF('may30'!$G$1:$G$70,"&lt;&gt;0")</f>
        <v>1</v>
      </c>
    </row>
    <row r="1074" spans="1:2">
      <c r="A1074" s="2">
        <f>1-COUNTIF('may30'!$G1074:$G$1188,"=0")/COUNTIF('may30'!$G$1:$G$70,"=0")</f>
        <v>-22</v>
      </c>
      <c r="B1074" s="2">
        <f>COUNTIF('may30'!$G$1:$G70,"&lt;&gt;0")/COUNTIF('may30'!$G$1:$G$70,"&lt;&gt;0")</f>
        <v>1</v>
      </c>
    </row>
    <row r="1075" spans="1:2">
      <c r="A1075" s="2">
        <f>1-COUNTIF('may30'!$G1075:$G$1188,"=0")/COUNTIF('may30'!$G$1:$G$70,"=0")</f>
        <v>-21.8</v>
      </c>
      <c r="B1075" s="2">
        <f>COUNTIF('may30'!$G$1:$G70,"&lt;&gt;0")/COUNTIF('may30'!$G$1:$G$70,"&lt;&gt;0")</f>
        <v>1</v>
      </c>
    </row>
    <row r="1076" spans="1:2">
      <c r="A1076" s="2">
        <f>1-COUNTIF('may30'!$G1076:$G$1188,"=0")/COUNTIF('may30'!$G$1:$G$70,"=0")</f>
        <v>-21.6</v>
      </c>
      <c r="B1076" s="2">
        <f>COUNTIF('may30'!$G$1:$G70,"&lt;&gt;0")/COUNTIF('may30'!$G$1:$G$70,"&lt;&gt;0")</f>
        <v>1</v>
      </c>
    </row>
    <row r="1077" spans="1:2">
      <c r="A1077" s="2">
        <f>1-COUNTIF('may30'!$G1077:$G$1188,"=0")/COUNTIF('may30'!$G$1:$G$70,"=0")</f>
        <v>-21.4</v>
      </c>
      <c r="B1077" s="2">
        <f>COUNTIF('may30'!$G$1:$G70,"&lt;&gt;0")/COUNTIF('may30'!$G$1:$G$70,"&lt;&gt;0")</f>
        <v>1</v>
      </c>
    </row>
    <row r="1078" spans="1:2">
      <c r="A1078" s="2">
        <f>1-COUNTIF('may30'!$G1078:$G$1188,"=0")/COUNTIF('may30'!$G$1:$G$70,"=0")</f>
        <v>-21.2</v>
      </c>
      <c r="B1078" s="2">
        <f>COUNTIF('may30'!$G$1:$G70,"&lt;&gt;0")/COUNTIF('may30'!$G$1:$G$70,"&lt;&gt;0")</f>
        <v>1</v>
      </c>
    </row>
    <row r="1079" spans="1:2">
      <c r="A1079" s="2">
        <f>1-COUNTIF('may30'!$G1079:$G$1188,"=0")/COUNTIF('may30'!$G$1:$G$70,"=0")</f>
        <v>-21</v>
      </c>
      <c r="B1079" s="2">
        <f>COUNTIF('may30'!$G$1:$G70,"&lt;&gt;0")/COUNTIF('may30'!$G$1:$G$70,"&lt;&gt;0")</f>
        <v>1</v>
      </c>
    </row>
    <row r="1080" spans="1:2">
      <c r="A1080" s="2">
        <f>1-COUNTIF('may30'!$G1080:$G$1188,"=0")/COUNTIF('may30'!$G$1:$G$70,"=0")</f>
        <v>-20.8</v>
      </c>
      <c r="B1080" s="2">
        <f>COUNTIF('may30'!$G$1:$G70,"&lt;&gt;0")/COUNTIF('may30'!$G$1:$G$70,"&lt;&gt;0")</f>
        <v>1</v>
      </c>
    </row>
    <row r="1081" spans="1:2">
      <c r="A1081" s="2">
        <f>1-COUNTIF('may30'!$G1081:$G$1188,"=0")/COUNTIF('may30'!$G$1:$G$70,"=0")</f>
        <v>-20.6</v>
      </c>
      <c r="B1081" s="2">
        <f>COUNTIF('may30'!$G$1:$G70,"&lt;&gt;0")/COUNTIF('may30'!$G$1:$G$70,"&lt;&gt;0")</f>
        <v>1</v>
      </c>
    </row>
    <row r="1082" spans="1:2">
      <c r="A1082" s="2">
        <f>1-COUNTIF('may30'!$G1082:$G$1188,"=0")/COUNTIF('may30'!$G$1:$G$70,"=0")</f>
        <v>-20.399999999999999</v>
      </c>
      <c r="B1082" s="2">
        <f>COUNTIF('may30'!$G$1:$G70,"&lt;&gt;0")/COUNTIF('may30'!$G$1:$G$70,"&lt;&gt;0")</f>
        <v>1</v>
      </c>
    </row>
    <row r="1083" spans="1:2">
      <c r="A1083" s="2">
        <f>1-COUNTIF('may30'!$G1083:$G$1188,"=0")/COUNTIF('may30'!$G$1:$G$70,"=0")</f>
        <v>-20.2</v>
      </c>
      <c r="B1083" s="2">
        <f>COUNTIF('may30'!$G$1:$G70,"&lt;&gt;0")/COUNTIF('may30'!$G$1:$G$70,"&lt;&gt;0")</f>
        <v>1</v>
      </c>
    </row>
    <row r="1084" spans="1:2">
      <c r="A1084" s="2">
        <f>1-COUNTIF('may30'!$G1084:$G$1188,"=0")/COUNTIF('may30'!$G$1:$G$70,"=0")</f>
        <v>-20</v>
      </c>
      <c r="B1084" s="2">
        <f>COUNTIF('may30'!$G$1:$G70,"&lt;&gt;0")/COUNTIF('may30'!$G$1:$G$70,"&lt;&gt;0")</f>
        <v>1</v>
      </c>
    </row>
    <row r="1085" spans="1:2">
      <c r="A1085" s="2">
        <f>1-COUNTIF('may30'!$G1085:$G$1188,"=0")/COUNTIF('may30'!$G$1:$G$70,"=0")</f>
        <v>-19.8</v>
      </c>
      <c r="B1085" s="2">
        <f>COUNTIF('may30'!$G$1:$G70,"&lt;&gt;0")/COUNTIF('may30'!$G$1:$G$70,"&lt;&gt;0")</f>
        <v>1</v>
      </c>
    </row>
    <row r="1086" spans="1:2">
      <c r="A1086" s="2">
        <f>1-COUNTIF('may30'!$G1086:$G$1188,"=0")/COUNTIF('may30'!$G$1:$G$70,"=0")</f>
        <v>-19.600000000000001</v>
      </c>
      <c r="B1086" s="2">
        <f>COUNTIF('may30'!$G$1:$G70,"&lt;&gt;0")/COUNTIF('may30'!$G$1:$G$70,"&lt;&gt;0")</f>
        <v>1</v>
      </c>
    </row>
    <row r="1087" spans="1:2">
      <c r="A1087" s="2">
        <f>1-COUNTIF('may30'!$G1087:$G$1188,"=0")/COUNTIF('may30'!$G$1:$G$70,"=0")</f>
        <v>-19.399999999999999</v>
      </c>
      <c r="B1087" s="2">
        <f>COUNTIF('may30'!$G$1:$G70,"&lt;&gt;0")/COUNTIF('may30'!$G$1:$G$70,"&lt;&gt;0")</f>
        <v>1</v>
      </c>
    </row>
    <row r="1088" spans="1:2">
      <c r="A1088" s="2">
        <f>1-COUNTIF('may30'!$G1088:$G$1188,"=0")/COUNTIF('may30'!$G$1:$G$70,"=0")</f>
        <v>-19.2</v>
      </c>
      <c r="B1088" s="2">
        <f>COUNTIF('may30'!$G$1:$G70,"&lt;&gt;0")/COUNTIF('may30'!$G$1:$G$70,"&lt;&gt;0")</f>
        <v>1</v>
      </c>
    </row>
    <row r="1089" spans="1:2">
      <c r="A1089" s="2">
        <f>1-COUNTIF('may30'!$G1089:$G$1188,"=0")/COUNTIF('may30'!$G$1:$G$70,"=0")</f>
        <v>-19</v>
      </c>
      <c r="B1089" s="2">
        <f>COUNTIF('may30'!$G$1:$G70,"&lt;&gt;0")/COUNTIF('may30'!$G$1:$G$70,"&lt;&gt;0")</f>
        <v>1</v>
      </c>
    </row>
    <row r="1090" spans="1:2">
      <c r="A1090" s="2">
        <f>1-COUNTIF('may30'!$G1090:$G$1188,"=0")/COUNTIF('may30'!$G$1:$G$70,"=0")</f>
        <v>-18.8</v>
      </c>
      <c r="B1090" s="2">
        <f>COUNTIF('may30'!$G$1:$G70,"&lt;&gt;0")/COUNTIF('may30'!$G$1:$G$70,"&lt;&gt;0")</f>
        <v>1</v>
      </c>
    </row>
    <row r="1091" spans="1:2">
      <c r="A1091" s="2">
        <f>1-COUNTIF('may30'!$G1091:$G$1188,"=0")/COUNTIF('may30'!$G$1:$G$70,"=0")</f>
        <v>-18.600000000000001</v>
      </c>
      <c r="B1091" s="2">
        <f>COUNTIF('may30'!$G$1:$G70,"&lt;&gt;0")/COUNTIF('may30'!$G$1:$G$70,"&lt;&gt;0")</f>
        <v>1</v>
      </c>
    </row>
    <row r="1092" spans="1:2">
      <c r="A1092" s="2">
        <f>1-COUNTIF('may30'!$G1092:$G$1188,"=0")/COUNTIF('may30'!$G$1:$G$70,"=0")</f>
        <v>-18.399999999999999</v>
      </c>
      <c r="B1092" s="2">
        <f>COUNTIF('may30'!$G$1:$G70,"&lt;&gt;0")/COUNTIF('may30'!$G$1:$G$70,"&lt;&gt;0")</f>
        <v>1</v>
      </c>
    </row>
    <row r="1093" spans="1:2">
      <c r="A1093" s="2">
        <f>1-COUNTIF('may30'!$G1093:$G$1188,"=0")/COUNTIF('may30'!$G$1:$G$70,"=0")</f>
        <v>-18.2</v>
      </c>
      <c r="B1093" s="2">
        <f>COUNTIF('may30'!$G$1:$G70,"&lt;&gt;0")/COUNTIF('may30'!$G$1:$G$70,"&lt;&gt;0")</f>
        <v>1</v>
      </c>
    </row>
    <row r="1094" spans="1:2">
      <c r="A1094" s="2">
        <f>1-COUNTIF('may30'!$G1094:$G$1188,"=0")/COUNTIF('may30'!$G$1:$G$70,"=0")</f>
        <v>-18</v>
      </c>
      <c r="B1094" s="2">
        <f>COUNTIF('may30'!$G$1:$G70,"&lt;&gt;0")/COUNTIF('may30'!$G$1:$G$70,"&lt;&gt;0")</f>
        <v>1</v>
      </c>
    </row>
    <row r="1095" spans="1:2">
      <c r="A1095" s="2">
        <f>1-COUNTIF('may30'!$G1095:$G$1188,"=0")/COUNTIF('may30'!$G$1:$G$70,"=0")</f>
        <v>-17.8</v>
      </c>
      <c r="B1095" s="2">
        <f>COUNTIF('may30'!$G$1:$G70,"&lt;&gt;0")/COUNTIF('may30'!$G$1:$G$70,"&lt;&gt;0")</f>
        <v>1</v>
      </c>
    </row>
    <row r="1096" spans="1:2">
      <c r="A1096" s="2">
        <f>1-COUNTIF('may30'!$G1096:$G$1188,"=0")/COUNTIF('may30'!$G$1:$G$70,"=0")</f>
        <v>-17.600000000000001</v>
      </c>
      <c r="B1096" s="2">
        <f>COUNTIF('may30'!$G$1:$G70,"&lt;&gt;0")/COUNTIF('may30'!$G$1:$G$70,"&lt;&gt;0")</f>
        <v>1</v>
      </c>
    </row>
    <row r="1097" spans="1:2">
      <c r="A1097" s="2">
        <f>1-COUNTIF('may30'!$G1097:$G$1188,"=0")/COUNTIF('may30'!$G$1:$G$70,"=0")</f>
        <v>-17.399999999999999</v>
      </c>
      <c r="B1097" s="2">
        <f>COUNTIF('may30'!$G$1:$G70,"&lt;&gt;0")/COUNTIF('may30'!$G$1:$G$70,"&lt;&gt;0")</f>
        <v>1</v>
      </c>
    </row>
    <row r="1098" spans="1:2">
      <c r="A1098" s="2">
        <f>1-COUNTIF('may30'!$G1098:$G$1188,"=0")/COUNTIF('may30'!$G$1:$G$70,"=0")</f>
        <v>-17.2</v>
      </c>
      <c r="B1098" s="2">
        <f>COUNTIF('may30'!$G$1:$G70,"&lt;&gt;0")/COUNTIF('may30'!$G$1:$G$70,"&lt;&gt;0")</f>
        <v>1</v>
      </c>
    </row>
    <row r="1099" spans="1:2">
      <c r="A1099" s="2">
        <f>1-COUNTIF('may30'!$G1099:$G$1188,"=0")/COUNTIF('may30'!$G$1:$G$70,"=0")</f>
        <v>-17</v>
      </c>
      <c r="B1099" s="2">
        <f>COUNTIF('may30'!$G$1:$G70,"&lt;&gt;0")/COUNTIF('may30'!$G$1:$G$70,"&lt;&gt;0")</f>
        <v>1</v>
      </c>
    </row>
    <row r="1100" spans="1:2">
      <c r="A1100" s="2">
        <f>1-COUNTIF('may30'!$G1100:$G$1188,"=0")/COUNTIF('may30'!$G$1:$G$70,"=0")</f>
        <v>-16.8</v>
      </c>
      <c r="B1100" s="2">
        <f>COUNTIF('may30'!$G$1:$G70,"&lt;&gt;0")/COUNTIF('may30'!$G$1:$G$70,"&lt;&gt;0")</f>
        <v>1</v>
      </c>
    </row>
    <row r="1101" spans="1:2">
      <c r="A1101" s="2">
        <f>1-COUNTIF('may30'!$G1101:$G$1188,"=0")/COUNTIF('may30'!$G$1:$G$70,"=0")</f>
        <v>-16.600000000000001</v>
      </c>
      <c r="B1101" s="2">
        <f>COUNTIF('may30'!$G$1:$G70,"&lt;&gt;0")/COUNTIF('may30'!$G$1:$G$70,"&lt;&gt;0")</f>
        <v>1</v>
      </c>
    </row>
    <row r="1102" spans="1:2">
      <c r="A1102" s="2">
        <f>1-COUNTIF('may30'!$G1102:$G$1188,"=0")/COUNTIF('may30'!$G$1:$G$70,"=0")</f>
        <v>-16.399999999999999</v>
      </c>
      <c r="B1102" s="2">
        <f>COUNTIF('may30'!$G$1:$G70,"&lt;&gt;0")/COUNTIF('may30'!$G$1:$G$70,"&lt;&gt;0")</f>
        <v>1</v>
      </c>
    </row>
    <row r="1103" spans="1:2">
      <c r="A1103" s="2">
        <f>1-COUNTIF('may30'!$G1103:$G$1188,"=0")/COUNTIF('may30'!$G$1:$G$70,"=0")</f>
        <v>-16.2</v>
      </c>
      <c r="B1103" s="2">
        <f>COUNTIF('may30'!$G$1:$G70,"&lt;&gt;0")/COUNTIF('may30'!$G$1:$G$70,"&lt;&gt;0")</f>
        <v>1</v>
      </c>
    </row>
    <row r="1104" spans="1:2">
      <c r="A1104" s="2">
        <f>1-COUNTIF('may30'!$G1104:$G$1188,"=0")/COUNTIF('may30'!$G$1:$G$70,"=0")</f>
        <v>-16</v>
      </c>
      <c r="B1104" s="2">
        <f>COUNTIF('may30'!$G$1:$G70,"&lt;&gt;0")/COUNTIF('may30'!$G$1:$G$70,"&lt;&gt;0")</f>
        <v>1</v>
      </c>
    </row>
    <row r="1105" spans="1:2">
      <c r="A1105" s="2">
        <f>1-COUNTIF('may30'!$G1105:$G$1188,"=0")/COUNTIF('may30'!$G$1:$G$70,"=0")</f>
        <v>-15.8</v>
      </c>
      <c r="B1105" s="2">
        <f>COUNTIF('may30'!$G$1:$G70,"&lt;&gt;0")/COUNTIF('may30'!$G$1:$G$70,"&lt;&gt;0")</f>
        <v>1</v>
      </c>
    </row>
    <row r="1106" spans="1:2">
      <c r="A1106" s="2">
        <f>1-COUNTIF('may30'!$G1106:$G$1188,"=0")/COUNTIF('may30'!$G$1:$G$70,"=0")</f>
        <v>-15.600000000000001</v>
      </c>
      <c r="B1106" s="2">
        <f>COUNTIF('may30'!$G$1:$G70,"&lt;&gt;0")/COUNTIF('may30'!$G$1:$G$70,"&lt;&gt;0")</f>
        <v>1</v>
      </c>
    </row>
    <row r="1107" spans="1:2">
      <c r="A1107" s="2">
        <f>1-COUNTIF('may30'!$G1107:$G$1188,"=0")/COUNTIF('may30'!$G$1:$G$70,"=0")</f>
        <v>-15.399999999999999</v>
      </c>
      <c r="B1107" s="2">
        <f>COUNTIF('may30'!$G$1:$G70,"&lt;&gt;0")/COUNTIF('may30'!$G$1:$G$70,"&lt;&gt;0")</f>
        <v>1</v>
      </c>
    </row>
    <row r="1108" spans="1:2">
      <c r="A1108" s="2">
        <f>1-COUNTIF('may30'!$G1108:$G$1188,"=0")/COUNTIF('may30'!$G$1:$G$70,"=0")</f>
        <v>-15.2</v>
      </c>
      <c r="B1108" s="2">
        <f>COUNTIF('may30'!$G$1:$G70,"&lt;&gt;0")/COUNTIF('may30'!$G$1:$G$70,"&lt;&gt;0")</f>
        <v>1</v>
      </c>
    </row>
    <row r="1109" spans="1:2">
      <c r="A1109" s="2">
        <f>1-COUNTIF('may30'!$G1109:$G$1188,"=0")/COUNTIF('may30'!$G$1:$G$70,"=0")</f>
        <v>-15</v>
      </c>
      <c r="B1109" s="2">
        <f>COUNTIF('may30'!$G$1:$G70,"&lt;&gt;0")/COUNTIF('may30'!$G$1:$G$70,"&lt;&gt;0")</f>
        <v>1</v>
      </c>
    </row>
    <row r="1110" spans="1:2">
      <c r="A1110" s="2">
        <f>1-COUNTIF('may30'!$G1110:$G$1188,"=0")/COUNTIF('may30'!$G$1:$G$70,"=0")</f>
        <v>-14.8</v>
      </c>
      <c r="B1110" s="2">
        <f>COUNTIF('may30'!$G$1:$G70,"&lt;&gt;0")/COUNTIF('may30'!$G$1:$G$70,"&lt;&gt;0")</f>
        <v>1</v>
      </c>
    </row>
    <row r="1111" spans="1:2">
      <c r="A1111" s="2">
        <f>1-COUNTIF('may30'!$G1111:$G$1188,"=0")/COUNTIF('may30'!$G$1:$G$70,"=0")</f>
        <v>-14.6</v>
      </c>
      <c r="B1111" s="2">
        <f>COUNTIF('may30'!$G$1:$G70,"&lt;&gt;0")/COUNTIF('may30'!$G$1:$G$70,"&lt;&gt;0")</f>
        <v>1</v>
      </c>
    </row>
    <row r="1112" spans="1:2">
      <c r="A1112" s="2">
        <f>1-COUNTIF('may30'!$G1112:$G$1188,"=0")/COUNTIF('may30'!$G$1:$G$70,"=0")</f>
        <v>-14.4</v>
      </c>
      <c r="B1112" s="2">
        <f>COUNTIF('may30'!$G$1:$G70,"&lt;&gt;0")/COUNTIF('may30'!$G$1:$G$70,"&lt;&gt;0")</f>
        <v>1</v>
      </c>
    </row>
    <row r="1113" spans="1:2">
      <c r="A1113" s="2">
        <f>1-COUNTIF('may30'!$G1113:$G$1188,"=0")/COUNTIF('may30'!$G$1:$G$70,"=0")</f>
        <v>-14.2</v>
      </c>
      <c r="B1113" s="2">
        <f>COUNTIF('may30'!$G$1:$G70,"&lt;&gt;0")/COUNTIF('may30'!$G$1:$G$70,"&lt;&gt;0")</f>
        <v>1</v>
      </c>
    </row>
    <row r="1114" spans="1:2">
      <c r="A1114" s="2">
        <f>1-COUNTIF('may30'!$G1114:$G$1188,"=0")/COUNTIF('may30'!$G$1:$G$70,"=0")</f>
        <v>-14</v>
      </c>
      <c r="B1114" s="2">
        <f>COUNTIF('may30'!$G$1:$G70,"&lt;&gt;0")/COUNTIF('may30'!$G$1:$G$70,"&lt;&gt;0")</f>
        <v>1</v>
      </c>
    </row>
    <row r="1115" spans="1:2">
      <c r="A1115" s="2">
        <f>1-COUNTIF('may30'!$G1115:$G$1188,"=0")/COUNTIF('may30'!$G$1:$G$70,"=0")</f>
        <v>-13.8</v>
      </c>
      <c r="B1115" s="2">
        <f>COUNTIF('may30'!$G$1:$G70,"&lt;&gt;0")/COUNTIF('may30'!$G$1:$G$70,"&lt;&gt;0")</f>
        <v>1</v>
      </c>
    </row>
    <row r="1116" spans="1:2">
      <c r="A1116" s="2">
        <f>1-COUNTIF('may30'!$G1116:$G$1188,"=0")/COUNTIF('may30'!$G$1:$G$70,"=0")</f>
        <v>-13.6</v>
      </c>
      <c r="B1116" s="2">
        <f>COUNTIF('may30'!$G$1:$G70,"&lt;&gt;0")/COUNTIF('may30'!$G$1:$G$70,"&lt;&gt;0")</f>
        <v>1</v>
      </c>
    </row>
    <row r="1117" spans="1:2">
      <c r="A1117" s="2">
        <f>1-COUNTIF('may30'!$G1117:$G$1188,"=0")/COUNTIF('may30'!$G$1:$G$70,"=0")</f>
        <v>-13.4</v>
      </c>
      <c r="B1117" s="2">
        <f>COUNTIF('may30'!$G$1:$G70,"&lt;&gt;0")/COUNTIF('may30'!$G$1:$G$70,"&lt;&gt;0")</f>
        <v>1</v>
      </c>
    </row>
    <row r="1118" spans="1:2">
      <c r="A1118" s="2">
        <f>1-COUNTIF('may30'!$G1118:$G$1188,"=0")/COUNTIF('may30'!$G$1:$G$70,"=0")</f>
        <v>-13.2</v>
      </c>
      <c r="B1118" s="2">
        <f>COUNTIF('may30'!$G$1:$G70,"&lt;&gt;0")/COUNTIF('may30'!$G$1:$G$70,"&lt;&gt;0")</f>
        <v>1</v>
      </c>
    </row>
    <row r="1119" spans="1:2">
      <c r="A1119" s="2">
        <f>1-COUNTIF('may30'!$G1119:$G$1188,"=0")/COUNTIF('may30'!$G$1:$G$70,"=0")</f>
        <v>-13</v>
      </c>
      <c r="B1119" s="2">
        <f>COUNTIF('may30'!$G$1:$G70,"&lt;&gt;0")/COUNTIF('may30'!$G$1:$G$70,"&lt;&gt;0")</f>
        <v>1</v>
      </c>
    </row>
    <row r="1120" spans="1:2">
      <c r="A1120" s="2">
        <f>1-COUNTIF('may30'!$G1120:$G$1188,"=0")/COUNTIF('may30'!$G$1:$G$70,"=0")</f>
        <v>-12.8</v>
      </c>
      <c r="B1120" s="2">
        <f>COUNTIF('may30'!$G$1:$G70,"&lt;&gt;0")/COUNTIF('may30'!$G$1:$G$70,"&lt;&gt;0")</f>
        <v>1</v>
      </c>
    </row>
    <row r="1121" spans="1:2">
      <c r="A1121" s="2">
        <f>1-COUNTIF('may30'!$G1121:$G$1188,"=0")/COUNTIF('may30'!$G$1:$G$70,"=0")</f>
        <v>-12.6</v>
      </c>
      <c r="B1121" s="2">
        <f>COUNTIF('may30'!$G$1:$G70,"&lt;&gt;0")/COUNTIF('may30'!$G$1:$G$70,"&lt;&gt;0")</f>
        <v>1</v>
      </c>
    </row>
    <row r="1122" spans="1:2">
      <c r="A1122" s="2">
        <f>1-COUNTIF('may30'!$G1122:$G$1188,"=0")/COUNTIF('may30'!$G$1:$G$70,"=0")</f>
        <v>-12.4</v>
      </c>
      <c r="B1122" s="2">
        <f>COUNTIF('may30'!$G$1:$G70,"&lt;&gt;0")/COUNTIF('may30'!$G$1:$G$70,"&lt;&gt;0")</f>
        <v>1</v>
      </c>
    </row>
    <row r="1123" spans="1:2">
      <c r="A1123" s="2">
        <f>1-COUNTIF('may30'!$G1123:$G$1188,"=0")/COUNTIF('may30'!$G$1:$G$70,"=0")</f>
        <v>-12.2</v>
      </c>
      <c r="B1123" s="2">
        <f>COUNTIF('may30'!$G$1:$G70,"&lt;&gt;0")/COUNTIF('may30'!$G$1:$G$70,"&lt;&gt;0")</f>
        <v>1</v>
      </c>
    </row>
    <row r="1124" spans="1:2">
      <c r="A1124" s="2">
        <f>1-COUNTIF('may30'!$G1124:$G$1188,"=0")/COUNTIF('may30'!$G$1:$G$70,"=0")</f>
        <v>-12</v>
      </c>
      <c r="B1124" s="2">
        <f>COUNTIF('may30'!$G$1:$G70,"&lt;&gt;0")/COUNTIF('may30'!$G$1:$G$70,"&lt;&gt;0")</f>
        <v>1</v>
      </c>
    </row>
    <row r="1125" spans="1:2">
      <c r="A1125" s="2">
        <f>1-COUNTIF('may30'!$G1125:$G$1188,"=0")/COUNTIF('may30'!$G$1:$G$70,"=0")</f>
        <v>-11.8</v>
      </c>
      <c r="B1125" s="2">
        <f>COUNTIF('may30'!$G$1:$G70,"&lt;&gt;0")/COUNTIF('may30'!$G$1:$G$70,"&lt;&gt;0")</f>
        <v>1</v>
      </c>
    </row>
    <row r="1126" spans="1:2">
      <c r="A1126" s="2">
        <f>1-COUNTIF('may30'!$G1126:$G$1188,"=0")/COUNTIF('may30'!$G$1:$G$70,"=0")</f>
        <v>-11.6</v>
      </c>
      <c r="B1126" s="2">
        <f>COUNTIF('may30'!$G$1:$G70,"&lt;&gt;0")/COUNTIF('may30'!$G$1:$G$70,"&lt;&gt;0")</f>
        <v>1</v>
      </c>
    </row>
    <row r="1127" spans="1:2">
      <c r="A1127" s="2">
        <f>1-COUNTIF('may30'!$G1127:$G$1188,"=0")/COUNTIF('may30'!$G$1:$G$70,"=0")</f>
        <v>-11.4</v>
      </c>
      <c r="B1127" s="2">
        <f>COUNTIF('may30'!$G$1:$G70,"&lt;&gt;0")/COUNTIF('may30'!$G$1:$G$70,"&lt;&gt;0")</f>
        <v>1</v>
      </c>
    </row>
    <row r="1128" spans="1:2">
      <c r="A1128" s="2">
        <f>1-COUNTIF('may30'!$G1128:$G$1188,"=0")/COUNTIF('may30'!$G$1:$G$70,"=0")</f>
        <v>-11.2</v>
      </c>
      <c r="B1128" s="2">
        <f>COUNTIF('may30'!$G$1:$G70,"&lt;&gt;0")/COUNTIF('may30'!$G$1:$G$70,"&lt;&gt;0")</f>
        <v>1</v>
      </c>
    </row>
    <row r="1129" spans="1:2">
      <c r="A1129" s="2">
        <f>1-COUNTIF('may30'!$G1129:$G$1188,"=0")/COUNTIF('may30'!$G$1:$G$70,"=0")</f>
        <v>-11</v>
      </c>
      <c r="B1129" s="2">
        <f>COUNTIF('may30'!$G$1:$G70,"&lt;&gt;0")/COUNTIF('may30'!$G$1:$G$70,"&lt;&gt;0")</f>
        <v>1</v>
      </c>
    </row>
    <row r="1130" spans="1:2">
      <c r="A1130" s="2">
        <f>1-COUNTIF('may30'!$G1130:$G$1188,"=0")/COUNTIF('may30'!$G$1:$G$70,"=0")</f>
        <v>-10.8</v>
      </c>
      <c r="B1130" s="2">
        <f>COUNTIF('may30'!$G$1:$G70,"&lt;&gt;0")/COUNTIF('may30'!$G$1:$G$70,"&lt;&gt;0")</f>
        <v>1</v>
      </c>
    </row>
    <row r="1131" spans="1:2">
      <c r="A1131" s="2">
        <f>1-COUNTIF('may30'!$G1131:$G$1188,"=0")/COUNTIF('may30'!$G$1:$G$70,"=0")</f>
        <v>-10.6</v>
      </c>
      <c r="B1131" s="2">
        <f>COUNTIF('may30'!$G$1:$G70,"&lt;&gt;0")/COUNTIF('may30'!$G$1:$G$70,"&lt;&gt;0")</f>
        <v>1</v>
      </c>
    </row>
    <row r="1132" spans="1:2">
      <c r="A1132" s="2">
        <f>1-COUNTIF('may30'!$G1132:$G$1188,"=0")/COUNTIF('may30'!$G$1:$G$70,"=0")</f>
        <v>-10.4</v>
      </c>
      <c r="B1132" s="2">
        <f>COUNTIF('may30'!$G$1:$G70,"&lt;&gt;0")/COUNTIF('may30'!$G$1:$G$70,"&lt;&gt;0")</f>
        <v>1</v>
      </c>
    </row>
    <row r="1133" spans="1:2">
      <c r="A1133" s="2">
        <f>1-COUNTIF('may30'!$G1133:$G$1188,"=0")/COUNTIF('may30'!$G$1:$G$70,"=0")</f>
        <v>-10.199999999999999</v>
      </c>
      <c r="B1133" s="2">
        <f>COUNTIF('may30'!$G$1:$G70,"&lt;&gt;0")/COUNTIF('may30'!$G$1:$G$70,"&lt;&gt;0")</f>
        <v>1</v>
      </c>
    </row>
    <row r="1134" spans="1:2">
      <c r="A1134" s="2">
        <f>1-COUNTIF('may30'!$G1134:$G$1188,"=0")/COUNTIF('may30'!$G$1:$G$70,"=0")</f>
        <v>-10</v>
      </c>
      <c r="B1134" s="2">
        <f>COUNTIF('may30'!$G$1:$G70,"&lt;&gt;0")/COUNTIF('may30'!$G$1:$G$70,"&lt;&gt;0")</f>
        <v>1</v>
      </c>
    </row>
    <row r="1135" spans="1:2">
      <c r="A1135" s="2">
        <f>1-COUNTIF('may30'!$G1135:$G$1188,"=0")/COUNTIF('may30'!$G$1:$G$70,"=0")</f>
        <v>-9.8000000000000007</v>
      </c>
      <c r="B1135" s="2">
        <f>COUNTIF('may30'!$G$1:$G70,"&lt;&gt;0")/COUNTIF('may30'!$G$1:$G$70,"&lt;&gt;0")</f>
        <v>1</v>
      </c>
    </row>
    <row r="1136" spans="1:2">
      <c r="A1136" s="2">
        <f>1-COUNTIF('may30'!$G1136:$G$1188,"=0")/COUNTIF('may30'!$G$1:$G$70,"=0")</f>
        <v>-9.6</v>
      </c>
      <c r="B1136" s="2">
        <f>COUNTIF('may30'!$G$1:$G70,"&lt;&gt;0")/COUNTIF('may30'!$G$1:$G$70,"&lt;&gt;0")</f>
        <v>1</v>
      </c>
    </row>
    <row r="1137" spans="1:2">
      <c r="A1137" s="2">
        <f>1-COUNTIF('may30'!$G1137:$G$1188,"=0")/COUNTIF('may30'!$G$1:$G$70,"=0")</f>
        <v>-9.4</v>
      </c>
      <c r="B1137" s="2">
        <f>COUNTIF('may30'!$G$1:$G70,"&lt;&gt;0")/COUNTIF('may30'!$G$1:$G$70,"&lt;&gt;0")</f>
        <v>1</v>
      </c>
    </row>
    <row r="1138" spans="1:2">
      <c r="A1138" s="2">
        <f>1-COUNTIF('may30'!$G1138:$G$1188,"=0")/COUNTIF('may30'!$G$1:$G$70,"=0")</f>
        <v>-9.1999999999999993</v>
      </c>
      <c r="B1138" s="2">
        <f>COUNTIF('may30'!$G$1:$G70,"&lt;&gt;0")/COUNTIF('may30'!$G$1:$G$70,"&lt;&gt;0")</f>
        <v>1</v>
      </c>
    </row>
    <row r="1139" spans="1:2">
      <c r="A1139" s="2">
        <f>1-COUNTIF('may30'!$G1139:$G$1188,"=0")/COUNTIF('may30'!$G$1:$G$70,"=0")</f>
        <v>-9</v>
      </c>
      <c r="B1139" s="2">
        <f>COUNTIF('may30'!$G$1:$G70,"&lt;&gt;0")/COUNTIF('may30'!$G$1:$G$70,"&lt;&gt;0")</f>
        <v>1</v>
      </c>
    </row>
    <row r="1140" spans="1:2">
      <c r="A1140" s="2">
        <f>1-COUNTIF('may30'!$G1140:$G$1188,"=0")/COUNTIF('may30'!$G$1:$G$70,"=0")</f>
        <v>-8.8000000000000007</v>
      </c>
      <c r="B1140" s="2">
        <f>COUNTIF('may30'!$G$1:$G70,"&lt;&gt;0")/COUNTIF('may30'!$G$1:$G$70,"&lt;&gt;0")</f>
        <v>1</v>
      </c>
    </row>
    <row r="1141" spans="1:2">
      <c r="A1141" s="2">
        <f>1-COUNTIF('may30'!$G1141:$G$1188,"=0")/COUNTIF('may30'!$G$1:$G$70,"=0")</f>
        <v>-8.6</v>
      </c>
      <c r="B1141" s="2">
        <f>COUNTIF('may30'!$G$1:$G70,"&lt;&gt;0")/COUNTIF('may30'!$G$1:$G$70,"&lt;&gt;0")</f>
        <v>1</v>
      </c>
    </row>
    <row r="1142" spans="1:2">
      <c r="A1142" s="2">
        <f>1-COUNTIF('may30'!$G1142:$G$1188,"=0")/COUNTIF('may30'!$G$1:$G$70,"=0")</f>
        <v>-8.4</v>
      </c>
      <c r="B1142" s="2">
        <f>COUNTIF('may30'!$G$1:$G70,"&lt;&gt;0")/COUNTIF('may30'!$G$1:$G$70,"&lt;&gt;0")</f>
        <v>1</v>
      </c>
    </row>
    <row r="1143" spans="1:2">
      <c r="A1143" s="2">
        <f>1-COUNTIF('may30'!$G1143:$G$1188,"=0")/COUNTIF('may30'!$G$1:$G$70,"=0")</f>
        <v>-8.1999999999999993</v>
      </c>
      <c r="B1143" s="2">
        <f>COUNTIF('may30'!$G$1:$G70,"&lt;&gt;0")/COUNTIF('may30'!$G$1:$G$70,"&lt;&gt;0")</f>
        <v>1</v>
      </c>
    </row>
    <row r="1144" spans="1:2">
      <c r="A1144" s="2">
        <f>1-COUNTIF('may30'!$G1144:$G$1188,"=0")/COUNTIF('may30'!$G$1:$G$70,"=0")</f>
        <v>-8</v>
      </c>
      <c r="B1144" s="2">
        <f>COUNTIF('may30'!$G$1:$G70,"&lt;&gt;0")/COUNTIF('may30'!$G$1:$G$70,"&lt;&gt;0")</f>
        <v>1</v>
      </c>
    </row>
    <row r="1145" spans="1:2">
      <c r="A1145" s="2">
        <f>1-COUNTIF('may30'!$G1145:$G$1188,"=0")/COUNTIF('may30'!$G$1:$G$70,"=0")</f>
        <v>-7.8000000000000007</v>
      </c>
      <c r="B1145" s="2">
        <f>COUNTIF('may30'!$G$1:$G70,"&lt;&gt;0")/COUNTIF('may30'!$G$1:$G$70,"&lt;&gt;0")</f>
        <v>1</v>
      </c>
    </row>
    <row r="1146" spans="1:2">
      <c r="A1146" s="2">
        <f>1-COUNTIF('may30'!$G1146:$G$1188,"=0")/COUNTIF('may30'!$G$1:$G$70,"=0")</f>
        <v>-7.6</v>
      </c>
      <c r="B1146" s="2">
        <f>COUNTIF('may30'!$G$1:$G70,"&lt;&gt;0")/COUNTIF('may30'!$G$1:$G$70,"&lt;&gt;0")</f>
        <v>1</v>
      </c>
    </row>
    <row r="1147" spans="1:2">
      <c r="A1147" s="2">
        <f>1-COUNTIF('may30'!$G1147:$G$1188,"=0")/COUNTIF('may30'!$G$1:$G$70,"=0")</f>
        <v>-7.4</v>
      </c>
      <c r="B1147" s="2">
        <f>COUNTIF('may30'!$G$1:$G70,"&lt;&gt;0")/COUNTIF('may30'!$G$1:$G$70,"&lt;&gt;0")</f>
        <v>1</v>
      </c>
    </row>
    <row r="1148" spans="1:2">
      <c r="A1148" s="2">
        <f>1-COUNTIF('may30'!$G1148:$G$1188,"=0")/COUNTIF('may30'!$G$1:$G$70,"=0")</f>
        <v>-7.1999999999999993</v>
      </c>
      <c r="B1148" s="2">
        <f>COUNTIF('may30'!$G$1:$G70,"&lt;&gt;0")/COUNTIF('may30'!$G$1:$G$70,"&lt;&gt;0")</f>
        <v>1</v>
      </c>
    </row>
    <row r="1149" spans="1:2">
      <c r="A1149" s="2">
        <f>1-COUNTIF('may30'!$G1149:$G$1188,"=0")/COUNTIF('may30'!$G$1:$G$70,"=0")</f>
        <v>-7</v>
      </c>
      <c r="B1149" s="2">
        <f>COUNTIF('may30'!$G$1:$G70,"&lt;&gt;0")/COUNTIF('may30'!$G$1:$G$70,"&lt;&gt;0")</f>
        <v>1</v>
      </c>
    </row>
    <row r="1150" spans="1:2">
      <c r="A1150" s="2">
        <f>1-COUNTIF('may30'!$G1150:$G$1188,"=0")/COUNTIF('may30'!$G$1:$G$70,"=0")</f>
        <v>-6.8</v>
      </c>
      <c r="B1150" s="2">
        <f>COUNTIF('may30'!$G$1:$G70,"&lt;&gt;0")/COUNTIF('may30'!$G$1:$G$70,"&lt;&gt;0")</f>
        <v>1</v>
      </c>
    </row>
    <row r="1151" spans="1:2">
      <c r="A1151" s="2">
        <f>1-COUNTIF('may30'!$G1151:$G$1188,"=0")/COUNTIF('may30'!$G$1:$G$70,"=0")</f>
        <v>-6.6</v>
      </c>
      <c r="B1151" s="2">
        <f>COUNTIF('may30'!$G$1:$G70,"&lt;&gt;0")/COUNTIF('may30'!$G$1:$G$70,"&lt;&gt;0")</f>
        <v>1</v>
      </c>
    </row>
    <row r="1152" spans="1:2">
      <c r="A1152" s="2">
        <f>1-COUNTIF('may30'!$G1152:$G$1188,"=0")/COUNTIF('may30'!$G$1:$G$70,"=0")</f>
        <v>-6.4</v>
      </c>
      <c r="B1152" s="2">
        <f>COUNTIF('may30'!$G$1:$G70,"&lt;&gt;0")/COUNTIF('may30'!$G$1:$G$70,"&lt;&gt;0")</f>
        <v>1</v>
      </c>
    </row>
    <row r="1153" spans="1:2">
      <c r="A1153" s="2">
        <f>1-COUNTIF('may30'!$G1153:$G$1188,"=0")/COUNTIF('may30'!$G$1:$G$70,"=0")</f>
        <v>-6.2</v>
      </c>
      <c r="B1153" s="2">
        <f>COUNTIF('may30'!$G$1:$G70,"&lt;&gt;0")/COUNTIF('may30'!$G$1:$G$70,"&lt;&gt;0")</f>
        <v>1</v>
      </c>
    </row>
    <row r="1154" spans="1:2">
      <c r="A1154" s="2">
        <f>1-COUNTIF('may30'!$G1154:$G$1188,"=0")/COUNTIF('may30'!$G$1:$G$70,"=0")</f>
        <v>-6</v>
      </c>
      <c r="B1154" s="2">
        <f>COUNTIF('may30'!$G$1:$G70,"&lt;&gt;0")/COUNTIF('may30'!$G$1:$G$70,"&lt;&gt;0")</f>
        <v>1</v>
      </c>
    </row>
    <row r="1155" spans="1:2">
      <c r="A1155" s="2">
        <f>1-COUNTIF('may30'!$G1155:$G$1188,"=0")/COUNTIF('may30'!$G$1:$G$70,"=0")</f>
        <v>-5.8</v>
      </c>
      <c r="B1155" s="2">
        <f>COUNTIF('may30'!$G$1:$G70,"&lt;&gt;0")/COUNTIF('may30'!$G$1:$G$70,"&lt;&gt;0")</f>
        <v>1</v>
      </c>
    </row>
    <row r="1156" spans="1:2">
      <c r="A1156" s="2">
        <f>1-COUNTIF('may30'!$G1156:$G$1188,"=0")/COUNTIF('may30'!$G$1:$G$70,"=0")</f>
        <v>-5.6</v>
      </c>
      <c r="B1156" s="2">
        <f>COUNTIF('may30'!$G$1:$G70,"&lt;&gt;0")/COUNTIF('may30'!$G$1:$G$70,"&lt;&gt;0")</f>
        <v>1</v>
      </c>
    </row>
    <row r="1157" spans="1:2">
      <c r="A1157" s="2">
        <f>1-COUNTIF('may30'!$G1157:$G$1188,"=0")/COUNTIF('may30'!$G$1:$G$70,"=0")</f>
        <v>-5.4</v>
      </c>
      <c r="B1157" s="2">
        <f>COUNTIF('may30'!$G$1:$G70,"&lt;&gt;0")/COUNTIF('may30'!$G$1:$G$70,"&lt;&gt;0")</f>
        <v>1</v>
      </c>
    </row>
    <row r="1158" spans="1:2">
      <c r="A1158" s="2">
        <f>1-COUNTIF('may30'!$G1158:$G$1188,"=0")/COUNTIF('may30'!$G$1:$G$70,"=0")</f>
        <v>-5.2</v>
      </c>
      <c r="B1158" s="2">
        <f>COUNTIF('may30'!$G$1:$G70,"&lt;&gt;0")/COUNTIF('may30'!$G$1:$G$70,"&lt;&gt;0")</f>
        <v>1</v>
      </c>
    </row>
    <row r="1159" spans="1:2">
      <c r="A1159" s="2">
        <f>1-COUNTIF('may30'!$G1159:$G$1188,"=0")/COUNTIF('may30'!$G$1:$G$70,"=0")</f>
        <v>-5</v>
      </c>
      <c r="B1159" s="2">
        <f>COUNTIF('may30'!$G$1:$G70,"&lt;&gt;0")/COUNTIF('may30'!$G$1:$G$70,"&lt;&gt;0")</f>
        <v>1</v>
      </c>
    </row>
    <row r="1160" spans="1:2">
      <c r="A1160" s="2">
        <f>1-COUNTIF('may30'!$G1160:$G$1188,"=0")/COUNTIF('may30'!$G$1:$G$70,"=0")</f>
        <v>-4.8</v>
      </c>
      <c r="B1160" s="2">
        <f>COUNTIF('may30'!$G$1:$G70,"&lt;&gt;0")/COUNTIF('may30'!$G$1:$G$70,"&lt;&gt;0")</f>
        <v>1</v>
      </c>
    </row>
    <row r="1161" spans="1:2">
      <c r="A1161" s="2">
        <f>1-COUNTIF('may30'!$G1161:$G$1188,"=0")/COUNTIF('may30'!$G$1:$G$70,"=0")</f>
        <v>-4.5999999999999996</v>
      </c>
      <c r="B1161" s="2">
        <f>COUNTIF('may30'!$G$1:$G70,"&lt;&gt;0")/COUNTIF('may30'!$G$1:$G$70,"&lt;&gt;0")</f>
        <v>1</v>
      </c>
    </row>
    <row r="1162" spans="1:2">
      <c r="A1162" s="2">
        <f>1-COUNTIF('may30'!$G1162:$G$1188,"=0")/COUNTIF('may30'!$G$1:$G$70,"=0")</f>
        <v>-4.4000000000000004</v>
      </c>
      <c r="B1162" s="2">
        <f>COUNTIF('may30'!$G$1:$G70,"&lt;&gt;0")/COUNTIF('may30'!$G$1:$G$70,"&lt;&gt;0")</f>
        <v>1</v>
      </c>
    </row>
    <row r="1163" spans="1:2">
      <c r="A1163" s="2">
        <f>1-COUNTIF('may30'!$G1163:$G$1188,"=0")/COUNTIF('may30'!$G$1:$G$70,"=0")</f>
        <v>-4.2</v>
      </c>
      <c r="B1163" s="2">
        <f>COUNTIF('may30'!$G$1:$G70,"&lt;&gt;0")/COUNTIF('may30'!$G$1:$G$70,"&lt;&gt;0")</f>
        <v>1</v>
      </c>
    </row>
    <row r="1164" spans="1:2">
      <c r="A1164" s="2">
        <f>1-COUNTIF('may30'!$G1164:$G$1188,"=0")/COUNTIF('may30'!$G$1:$G$70,"=0")</f>
        <v>-4</v>
      </c>
      <c r="B1164" s="2">
        <f>COUNTIF('may30'!$G$1:$G70,"&lt;&gt;0")/COUNTIF('may30'!$G$1:$G$70,"&lt;&gt;0")</f>
        <v>1</v>
      </c>
    </row>
    <row r="1165" spans="1:2">
      <c r="A1165" s="2">
        <f>1-COUNTIF('may30'!$G1165:$G$1188,"=0")/COUNTIF('may30'!$G$1:$G$70,"=0")</f>
        <v>-3.8</v>
      </c>
      <c r="B1165" s="2">
        <f>COUNTIF('may30'!$G$1:$G70,"&lt;&gt;0")/COUNTIF('may30'!$G$1:$G$70,"&lt;&gt;0")</f>
        <v>1</v>
      </c>
    </row>
    <row r="1166" spans="1:2">
      <c r="A1166" s="2">
        <f>1-COUNTIF('may30'!$G1166:$G$1188,"=0")/COUNTIF('may30'!$G$1:$G$70,"=0")</f>
        <v>-3.5999999999999996</v>
      </c>
      <c r="B1166" s="2">
        <f>COUNTIF('may30'!$G$1:$G70,"&lt;&gt;0")/COUNTIF('may30'!$G$1:$G$70,"&lt;&gt;0")</f>
        <v>1</v>
      </c>
    </row>
    <row r="1167" spans="1:2">
      <c r="A1167" s="2">
        <f>1-COUNTIF('may30'!$G1167:$G$1188,"=0")/COUNTIF('may30'!$G$1:$G$70,"=0")</f>
        <v>-3.4000000000000004</v>
      </c>
      <c r="B1167" s="2">
        <f>COUNTIF('may30'!$G$1:$G70,"&lt;&gt;0")/COUNTIF('may30'!$G$1:$G$70,"&lt;&gt;0")</f>
        <v>1</v>
      </c>
    </row>
    <row r="1168" spans="1:2">
      <c r="A1168" s="2">
        <f>1-COUNTIF('may30'!$G1168:$G$1188,"=0")/COUNTIF('may30'!$G$1:$G$70,"=0")</f>
        <v>-3.2</v>
      </c>
      <c r="B1168" s="2">
        <f>COUNTIF('may30'!$G$1:$G70,"&lt;&gt;0")/COUNTIF('may30'!$G$1:$G$70,"&lt;&gt;0")</f>
        <v>1</v>
      </c>
    </row>
    <row r="1169" spans="1:2">
      <c r="A1169" s="2">
        <f>1-COUNTIF('may30'!$G1169:$G$1188,"=0")/COUNTIF('may30'!$G$1:$G$70,"=0")</f>
        <v>-3</v>
      </c>
      <c r="B1169" s="2">
        <f>COUNTIF('may30'!$G$1:$G70,"&lt;&gt;0")/COUNTIF('may30'!$G$1:$G$70,"&lt;&gt;0")</f>
        <v>1</v>
      </c>
    </row>
    <row r="1170" spans="1:2">
      <c r="A1170" s="2">
        <f>1-COUNTIF('may30'!$G1170:$G$1188,"=0")/COUNTIF('may30'!$G$1:$G$70,"=0")</f>
        <v>-2.8</v>
      </c>
      <c r="B1170" s="2">
        <f>COUNTIF('may30'!$G$1:$G70,"&lt;&gt;0")/COUNTIF('may30'!$G$1:$G$70,"&lt;&gt;0")</f>
        <v>1</v>
      </c>
    </row>
    <row r="1171" spans="1:2">
      <c r="A1171" s="2">
        <f>1-COUNTIF('may30'!$G1171:$G$1188,"=0")/COUNTIF('may30'!$G$1:$G$70,"=0")</f>
        <v>-2.6</v>
      </c>
      <c r="B1171" s="2">
        <f>COUNTIF('may30'!$G$1:$G70,"&lt;&gt;0")/COUNTIF('may30'!$G$1:$G$70,"&lt;&gt;0")</f>
        <v>1</v>
      </c>
    </row>
    <row r="1172" spans="1:2">
      <c r="A1172" s="2">
        <f>1-COUNTIF('may30'!$G1172:$G$1188,"=0")/COUNTIF('may30'!$G$1:$G$70,"=0")</f>
        <v>-2.4</v>
      </c>
      <c r="B1172" s="2">
        <f>COUNTIF('may30'!$G$1:$G70,"&lt;&gt;0")/COUNTIF('may30'!$G$1:$G$70,"&lt;&gt;0")</f>
        <v>1</v>
      </c>
    </row>
    <row r="1173" spans="1:2">
      <c r="A1173" s="2">
        <f>1-COUNTIF('may30'!$G1173:$G$1188,"=0")/COUNTIF('may30'!$G$1:$G$70,"=0")</f>
        <v>-2.2000000000000002</v>
      </c>
      <c r="B1173" s="2">
        <f>COUNTIF('may30'!$G$1:$G70,"&lt;&gt;0")/COUNTIF('may30'!$G$1:$G$70,"&lt;&gt;0")</f>
        <v>1</v>
      </c>
    </row>
    <row r="1174" spans="1:2">
      <c r="A1174" s="2">
        <f>1-COUNTIF('may30'!$G1174:$G$1188,"=0")/COUNTIF('may30'!$G$1:$G$70,"=0")</f>
        <v>-2</v>
      </c>
      <c r="B1174" s="2">
        <f>COUNTIF('may30'!$G$1:$G70,"&lt;&gt;0")/COUNTIF('may30'!$G$1:$G$70,"&lt;&gt;0")</f>
        <v>1</v>
      </c>
    </row>
    <row r="1175" spans="1:2">
      <c r="A1175" s="2">
        <f>1-COUNTIF('may30'!$G1175:$G$1188,"=0")/COUNTIF('may30'!$G$1:$G$70,"=0")</f>
        <v>-1.7999999999999998</v>
      </c>
      <c r="B1175" s="2">
        <f>COUNTIF('may30'!$G$1:$G70,"&lt;&gt;0")/COUNTIF('may30'!$G$1:$G$70,"&lt;&gt;0")</f>
        <v>1</v>
      </c>
    </row>
    <row r="1176" spans="1:2">
      <c r="A1176" s="2">
        <f>1-COUNTIF('may30'!$G1176:$G$1188,"=0")/COUNTIF('may30'!$G$1:$G$70,"=0")</f>
        <v>-1.6</v>
      </c>
      <c r="B1176" s="2">
        <f>COUNTIF('may30'!$G$1:$G70,"&lt;&gt;0")/COUNTIF('may30'!$G$1:$G$70,"&lt;&gt;0")</f>
        <v>1</v>
      </c>
    </row>
    <row r="1177" spans="1:2">
      <c r="A1177" s="2">
        <f>1-COUNTIF('may30'!$G1177:$G$1188,"=0")/COUNTIF('may30'!$G$1:$G$70,"=0")</f>
        <v>-1.4</v>
      </c>
      <c r="B1177" s="2">
        <f>COUNTIF('may30'!$G$1:$G70,"&lt;&gt;0")/COUNTIF('may30'!$G$1:$G$70,"&lt;&gt;0")</f>
        <v>1</v>
      </c>
    </row>
    <row r="1178" spans="1:2">
      <c r="A1178" s="2">
        <f>1-COUNTIF('may30'!$G1178:$G$1188,"=0")/COUNTIF('may30'!$G$1:$G$70,"=0")</f>
        <v>-1.2000000000000002</v>
      </c>
      <c r="B1178" s="2">
        <f>COUNTIF('may30'!$G$1:$G70,"&lt;&gt;0")/COUNTIF('may30'!$G$1:$G$70,"&lt;&gt;0")</f>
        <v>1</v>
      </c>
    </row>
    <row r="1179" spans="1:2">
      <c r="A1179" s="2">
        <f>1-COUNTIF('may30'!$G1179:$G$1188,"=0")/COUNTIF('may30'!$G$1:$G$70,"=0")</f>
        <v>-1</v>
      </c>
      <c r="B1179" s="2">
        <f>COUNTIF('may30'!$G$1:$G70,"&lt;&gt;0")/COUNTIF('may30'!$G$1:$G$70,"&lt;&gt;0")</f>
        <v>1</v>
      </c>
    </row>
    <row r="1180" spans="1:2">
      <c r="A1180" s="2">
        <f>1-COUNTIF('may30'!$G1180:$G$1188,"=0")/COUNTIF('may30'!$G$1:$G$70,"=0")</f>
        <v>-0.8</v>
      </c>
      <c r="B1180" s="2">
        <f>COUNTIF('may30'!$G$1:$G70,"&lt;&gt;0")/COUNTIF('may30'!$G$1:$G$70,"&lt;&gt;0")</f>
        <v>1</v>
      </c>
    </row>
    <row r="1181" spans="1:2">
      <c r="A1181" s="2">
        <f>1-COUNTIF('may30'!$G1181:$G$1188,"=0")/COUNTIF('may30'!$G$1:$G$70,"=0")</f>
        <v>-0.60000000000000009</v>
      </c>
      <c r="B1181" s="2">
        <f>COUNTIF('may30'!$G$1:$G70,"&lt;&gt;0")/COUNTIF('may30'!$G$1:$G$70,"&lt;&gt;0")</f>
        <v>1</v>
      </c>
    </row>
    <row r="1182" spans="1:2">
      <c r="A1182" s="2">
        <f>1-COUNTIF('may30'!$G1182:$G$1188,"=0")/COUNTIF('may30'!$G$1:$G$70,"=0")</f>
        <v>-0.39999999999999991</v>
      </c>
      <c r="B1182" s="2">
        <f>COUNTIF('may30'!$G$1:$G70,"&lt;&gt;0")/COUNTIF('may30'!$G$1:$G$70,"&lt;&gt;0")</f>
        <v>1</v>
      </c>
    </row>
    <row r="1183" spans="1:2">
      <c r="A1183" s="2">
        <f>1-COUNTIF('may30'!$G1183:$G$1188,"=0")/COUNTIF('may30'!$G$1:$G$70,"=0")</f>
        <v>-0.19999999999999996</v>
      </c>
      <c r="B1183" s="2">
        <f>COUNTIF('may30'!$G$1:$G70,"&lt;&gt;0")/COUNTIF('may30'!$G$1:$G$70,"&lt;&gt;0")</f>
        <v>1</v>
      </c>
    </row>
    <row r="1184" spans="1:2">
      <c r="A1184" s="2">
        <f>1-COUNTIF('may30'!$G1184:$G$1188,"=0")/COUNTIF('may30'!$G$1:$G$70,"=0")</f>
        <v>0</v>
      </c>
      <c r="B1184" s="2">
        <f>COUNTIF('may30'!$G$1:$G70,"&lt;&gt;0")/COUNTIF('may30'!$G$1:$G$70,"&lt;&gt;0")</f>
        <v>1</v>
      </c>
    </row>
    <row r="1185" spans="1:2">
      <c r="A1185" s="2">
        <f>1-COUNTIF('may30'!$G1185:$G$1188,"=0")/COUNTIF('may30'!$G$1:$G$70,"=0")</f>
        <v>0.19999999999999996</v>
      </c>
      <c r="B1185" s="2">
        <f>COUNTIF('may30'!$G$1:$G70,"&lt;&gt;0")/COUNTIF('may30'!$G$1:$G$70,"&lt;&gt;0")</f>
        <v>1</v>
      </c>
    </row>
    <row r="1186" spans="1:2">
      <c r="A1186" s="2">
        <f>1-COUNTIF('may30'!$G1186:$G$1188,"=0")/COUNTIF('may30'!$G$1:$G$70,"=0")</f>
        <v>0.4</v>
      </c>
      <c r="B1186" s="2">
        <f>COUNTIF('may30'!$G$1:$G70,"&lt;&gt;0")/COUNTIF('may30'!$G$1:$G$70,"&lt;&gt;0")</f>
        <v>1</v>
      </c>
    </row>
    <row r="1187" spans="1:2">
      <c r="A1187" s="2">
        <f>1-COUNTIF('may30'!$G1187:$G$1188,"=0")/COUNTIF('may30'!$G$1:$G$70,"=0")</f>
        <v>0.6</v>
      </c>
      <c r="B1187" s="2">
        <f>COUNTIF('may30'!$G$1:$G70,"&lt;&gt;0")/COUNTIF('may30'!$G$1:$G$70,"&lt;&gt;0")</f>
        <v>1</v>
      </c>
    </row>
    <row r="1188" spans="1:2">
      <c r="A1188" s="2">
        <f>1-COUNTIF('may30'!$G1188:$G$1188,"=0")/COUNTIF('may30'!$G$1:$G$70,"=0")</f>
        <v>0.8</v>
      </c>
      <c r="B1188" s="2">
        <f>COUNTIF('may30'!$G$1:$G70,"&lt;&gt;0")/COUNTIF('may30'!$G$1:$G$70,"&lt;&gt;0")</f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may30</vt:lpstr>
      <vt:lpstr>Лист1</vt:lpstr>
      <vt:lpstr>ROC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Elena</cp:lastModifiedBy>
  <dcterms:created xsi:type="dcterms:W3CDTF">2013-05-30T10:27:59Z</dcterms:created>
  <dcterms:modified xsi:type="dcterms:W3CDTF">2013-05-30T12:27:29Z</dcterms:modified>
</cp:coreProperties>
</file>