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oinf\tasks\pr2\"/>
    </mc:Choice>
  </mc:AlternateContent>
  <bookViews>
    <workbookView xWindow="0" yWindow="0" windowWidth="17256" windowHeight="5952" activeTab="1"/>
  </bookViews>
  <sheets>
    <sheet name="1F7U" sheetId="1" r:id="rId1"/>
    <sheet name="1T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2" l="1"/>
  <c r="R37" i="2"/>
  <c r="S37" i="2"/>
  <c r="T37" i="2"/>
  <c r="U37" i="2"/>
  <c r="V37" i="2"/>
  <c r="W37" i="2"/>
  <c r="P37" i="2"/>
  <c r="P22" i="1"/>
  <c r="C37" i="2"/>
  <c r="D37" i="2"/>
  <c r="E37" i="2"/>
  <c r="F37" i="2"/>
  <c r="G37" i="2"/>
  <c r="H37" i="2"/>
  <c r="I37" i="2"/>
  <c r="B37" i="2"/>
  <c r="B22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" i="2"/>
  <c r="W3" i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" i="2"/>
  <c r="I3" i="1"/>
  <c r="I22" i="1" s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Q22" i="1"/>
  <c r="R22" i="1"/>
  <c r="S22" i="1"/>
  <c r="T22" i="1"/>
  <c r="U22" i="1"/>
  <c r="V22" i="1"/>
  <c r="C22" i="1"/>
  <c r="D22" i="1"/>
  <c r="E22" i="1"/>
  <c r="F22" i="1"/>
  <c r="G22" i="1"/>
  <c r="H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W22" i="1" l="1"/>
  <c r="B44" i="1"/>
  <c r="C44" i="1"/>
  <c r="D44" i="1"/>
  <c r="E44" i="1"/>
  <c r="F44" i="1"/>
  <c r="G44" i="1"/>
  <c r="H44" i="1"/>
</calcChain>
</file>

<file path=xl/sharedStrings.xml><?xml version="1.0" encoding="utf-8"?>
<sst xmlns="http://schemas.openxmlformats.org/spreadsheetml/2006/main" count="188" uniqueCount="124">
  <si>
    <t xml:space="preserve">Strand I </t>
  </si>
  <si>
    <t xml:space="preserve">  base   </t>
  </si>
  <si>
    <t xml:space="preserve">   2 U   </t>
  </si>
  <si>
    <t xml:space="preserve">   3 C   </t>
  </si>
  <si>
    <t xml:space="preserve">   4 C   </t>
  </si>
  <si>
    <t xml:space="preserve">   5 U   </t>
  </si>
  <si>
    <t xml:space="preserve">   6 C   </t>
  </si>
  <si>
    <t xml:space="preserve">   9 C   </t>
  </si>
  <si>
    <t xml:space="preserve">  10 A   </t>
  </si>
  <si>
    <t xml:space="preserve">  11 G   </t>
  </si>
  <si>
    <t xml:space="preserve">  12 G   </t>
  </si>
  <si>
    <t xml:space="preserve">  13 u   </t>
  </si>
  <si>
    <t xml:space="preserve">  16 C   </t>
  </si>
  <si>
    <t xml:space="preserve">  17 A   </t>
  </si>
  <si>
    <t xml:space="preserve">  18 G   </t>
  </si>
  <si>
    <t xml:space="preserve">  19 A   </t>
  </si>
  <si>
    <t xml:space="preserve">  22 C   </t>
  </si>
  <si>
    <t xml:space="preserve">  23 C   </t>
  </si>
  <si>
    <t xml:space="preserve">  24 C   </t>
  </si>
  <si>
    <t xml:space="preserve">  25 A   </t>
  </si>
  <si>
    <t xml:space="preserve">         </t>
  </si>
  <si>
    <t>Strand II</t>
  </si>
  <si>
    <t xml:space="preserve">   2 A   </t>
  </si>
  <si>
    <t xml:space="preserve">   3 G   </t>
  </si>
  <si>
    <t xml:space="preserve">   4 G   </t>
  </si>
  <si>
    <t xml:space="preserve">   5 G   </t>
  </si>
  <si>
    <t xml:space="preserve">   6 G   </t>
  </si>
  <si>
    <t xml:space="preserve">   7 C   </t>
  </si>
  <si>
    <t xml:space="preserve">   8 G   </t>
  </si>
  <si>
    <t xml:space="preserve">   9 G   </t>
  </si>
  <si>
    <t xml:space="preserve">  10 U   </t>
  </si>
  <si>
    <t xml:space="preserve">  11 C   </t>
  </si>
  <si>
    <t xml:space="preserve">  16 G   </t>
  </si>
  <si>
    <t xml:space="preserve">  17 U   </t>
  </si>
  <si>
    <t xml:space="preserve">  18 C   </t>
  </si>
  <si>
    <t xml:space="preserve">  19 P   </t>
  </si>
  <si>
    <t xml:space="preserve">  20 g   </t>
  </si>
  <si>
    <t xml:space="preserve">  21 C   </t>
  </si>
  <si>
    <t xml:space="preserve">  22 G   </t>
  </si>
  <si>
    <t xml:space="preserve">  23 G   </t>
  </si>
  <si>
    <t xml:space="preserve">     </t>
  </si>
  <si>
    <t>alpha</t>
  </si>
  <si>
    <t xml:space="preserve">      </t>
  </si>
  <si>
    <t xml:space="preserve">  beta</t>
  </si>
  <si>
    <t xml:space="preserve"> gamma</t>
  </si>
  <si>
    <t>delta</t>
  </si>
  <si>
    <t xml:space="preserve">       </t>
  </si>
  <si>
    <t>epsilon</t>
  </si>
  <si>
    <t xml:space="preserve"> zeta</t>
  </si>
  <si>
    <t xml:space="preserve">  chi </t>
  </si>
  <si>
    <t>Both average</t>
  </si>
  <si>
    <t>D</t>
  </si>
  <si>
    <t>Strand I</t>
  </si>
  <si>
    <t xml:space="preserve">  base  </t>
  </si>
  <si>
    <t xml:space="preserve">   2 T  </t>
  </si>
  <si>
    <t xml:space="preserve">   3 A  </t>
  </si>
  <si>
    <t xml:space="preserve">   4 C  </t>
  </si>
  <si>
    <t xml:space="preserve">   5 T  </t>
  </si>
  <si>
    <t xml:space="preserve">   6 A  </t>
  </si>
  <si>
    <t xml:space="preserve">   7 G  </t>
  </si>
  <si>
    <t xml:space="preserve">   8 T  </t>
  </si>
  <si>
    <t xml:space="preserve">   9 T  </t>
  </si>
  <si>
    <t xml:space="preserve">  10 A  </t>
  </si>
  <si>
    <t xml:space="preserve">  11 A  </t>
  </si>
  <si>
    <t xml:space="preserve">  12 C  </t>
  </si>
  <si>
    <t xml:space="preserve">  13 T  </t>
  </si>
  <si>
    <t xml:space="preserve">  14 A  </t>
  </si>
  <si>
    <t xml:space="preserve">  15 G  </t>
  </si>
  <si>
    <t xml:space="preserve">  16 T  </t>
  </si>
  <si>
    <t xml:space="preserve">  17 A  </t>
  </si>
  <si>
    <t xml:space="preserve">  20 G  </t>
  </si>
  <si>
    <t xml:space="preserve">  21 T  </t>
  </si>
  <si>
    <t xml:space="preserve">  22 A  </t>
  </si>
  <si>
    <t xml:space="preserve">  23 C  </t>
  </si>
  <si>
    <t xml:space="preserve">  24 T  </t>
  </si>
  <si>
    <t xml:space="preserve">  25 A  </t>
  </si>
  <si>
    <t xml:space="preserve">  26 G  </t>
  </si>
  <si>
    <t xml:space="preserve">  27 T  </t>
  </si>
  <si>
    <t xml:space="preserve">  28 T  </t>
  </si>
  <si>
    <t xml:space="preserve">  29 A  </t>
  </si>
  <si>
    <t xml:space="preserve">  30 A  </t>
  </si>
  <si>
    <t xml:space="preserve">  31 C  </t>
  </si>
  <si>
    <t xml:space="preserve">  32 T  </t>
  </si>
  <si>
    <t xml:space="preserve">  33 A  </t>
  </si>
  <si>
    <t xml:space="preserve">  34 G  </t>
  </si>
  <si>
    <t xml:space="preserve">  35 T  </t>
  </si>
  <si>
    <t xml:space="preserve">  36 A  </t>
  </si>
  <si>
    <t xml:space="preserve">        </t>
  </si>
  <si>
    <t xml:space="preserve">   2 A  </t>
  </si>
  <si>
    <t xml:space="preserve">   3 T  </t>
  </si>
  <si>
    <t xml:space="preserve">   4 G  </t>
  </si>
  <si>
    <t xml:space="preserve">   5 A  </t>
  </si>
  <si>
    <t xml:space="preserve">   6 T  </t>
  </si>
  <si>
    <t xml:space="preserve">   7 C  </t>
  </si>
  <si>
    <t xml:space="preserve">   8 A  </t>
  </si>
  <si>
    <t xml:space="preserve">   9 A  </t>
  </si>
  <si>
    <t xml:space="preserve">  10 T  </t>
  </si>
  <si>
    <t xml:space="preserve">  11 T  </t>
  </si>
  <si>
    <t xml:space="preserve">  12 G  </t>
  </si>
  <si>
    <t xml:space="preserve">  13 A  </t>
  </si>
  <si>
    <t xml:space="preserve">  14 T  </t>
  </si>
  <si>
    <t xml:space="preserve">  15 C  </t>
  </si>
  <si>
    <t xml:space="preserve">  16 A  </t>
  </si>
  <si>
    <t xml:space="preserve">  17 T  </t>
  </si>
  <si>
    <t xml:space="preserve">  18 G  </t>
  </si>
  <si>
    <t xml:space="preserve">  21 A  </t>
  </si>
  <si>
    <t xml:space="preserve">  22 T  </t>
  </si>
  <si>
    <t xml:space="preserve">  23 G  </t>
  </si>
  <si>
    <t xml:space="preserve">  24 A  </t>
  </si>
  <si>
    <t xml:space="preserve">  25 T  </t>
  </si>
  <si>
    <t xml:space="preserve">  26 C  </t>
  </si>
  <si>
    <t xml:space="preserve">  27 A  </t>
  </si>
  <si>
    <t xml:space="preserve">  28 A  </t>
  </si>
  <si>
    <t xml:space="preserve">  29 T  </t>
  </si>
  <si>
    <t xml:space="preserve">  30 T  </t>
  </si>
  <si>
    <t xml:space="preserve">  31 G  </t>
  </si>
  <si>
    <t xml:space="preserve">  32 A  </t>
  </si>
  <si>
    <t xml:space="preserve">  33 T  </t>
  </si>
  <si>
    <t xml:space="preserve">  34 C  </t>
  </si>
  <si>
    <t xml:space="preserve">  35 A  </t>
  </si>
  <si>
    <t xml:space="preserve">  36 T  </t>
  </si>
  <si>
    <t xml:space="preserve"> alpha</t>
  </si>
  <si>
    <t xml:space="preserve">delta </t>
  </si>
  <si>
    <t xml:space="preserve">  zeta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</si>
</sst>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16" workbookViewId="0">
      <selection activeCell="P23" sqref="P23"/>
    </sheetView>
  </sheetViews>
  <sheetFormatPr defaultRowHeight="14.4" x14ac:dyDescent="0.3"/>
  <cols>
    <col min="1" max="16384" width="8.88671875" style="1"/>
  </cols>
  <sheetData>
    <row r="1" spans="1:23" x14ac:dyDescent="0.3">
      <c r="A1" s="1" t="s">
        <v>0</v>
      </c>
      <c r="B1" s="1" t="s">
        <v>40</v>
      </c>
      <c r="C1" s="1" t="s">
        <v>42</v>
      </c>
      <c r="D1" s="1" t="s">
        <v>42</v>
      </c>
      <c r="E1" s="1" t="s">
        <v>40</v>
      </c>
      <c r="F1" s="1" t="s">
        <v>46</v>
      </c>
      <c r="G1" s="1" t="s">
        <v>40</v>
      </c>
      <c r="H1" s="1" t="s">
        <v>42</v>
      </c>
      <c r="O1" s="1" t="s">
        <v>21</v>
      </c>
      <c r="P1" s="1" t="s">
        <v>40</v>
      </c>
      <c r="Q1" s="1" t="s">
        <v>42</v>
      </c>
      <c r="R1" s="1" t="s">
        <v>42</v>
      </c>
      <c r="S1" s="1" t="s">
        <v>40</v>
      </c>
      <c r="T1" s="1" t="s">
        <v>46</v>
      </c>
      <c r="U1" s="1" t="s">
        <v>40</v>
      </c>
      <c r="V1" s="1" t="s">
        <v>42</v>
      </c>
    </row>
    <row r="2" spans="1:23" x14ac:dyDescent="0.3">
      <c r="A2" s="1" t="s">
        <v>1</v>
      </c>
      <c r="B2" s="1" t="s">
        <v>41</v>
      </c>
      <c r="C2" s="1" t="s">
        <v>43</v>
      </c>
      <c r="D2" s="1" t="s">
        <v>44</v>
      </c>
      <c r="E2" s="1" t="s">
        <v>45</v>
      </c>
      <c r="F2" s="1" t="s">
        <v>47</v>
      </c>
      <c r="G2" s="1" t="s">
        <v>48</v>
      </c>
      <c r="H2" s="1" t="s">
        <v>49</v>
      </c>
      <c r="I2" s="1" t="s">
        <v>51</v>
      </c>
      <c r="O2" s="1" t="s">
        <v>1</v>
      </c>
      <c r="P2" s="1" t="s">
        <v>41</v>
      </c>
      <c r="Q2" s="1" t="s">
        <v>43</v>
      </c>
      <c r="R2" s="1" t="s">
        <v>44</v>
      </c>
      <c r="S2" s="1" t="s">
        <v>45</v>
      </c>
      <c r="T2" s="1" t="s">
        <v>47</v>
      </c>
      <c r="U2" s="1" t="s">
        <v>48</v>
      </c>
      <c r="V2" s="1" t="s">
        <v>49</v>
      </c>
      <c r="W2" s="1" t="s">
        <v>51</v>
      </c>
    </row>
    <row r="3" spans="1:23" x14ac:dyDescent="0.3">
      <c r="A3" s="1" t="s">
        <v>2</v>
      </c>
      <c r="B3" s="1">
        <v>-74.5</v>
      </c>
      <c r="C3" s="1">
        <v>-74.599999999999994</v>
      </c>
      <c r="D3" s="1">
        <v>-74.7</v>
      </c>
      <c r="E3" s="1">
        <v>84.5</v>
      </c>
      <c r="F3" s="1">
        <v>-155.9</v>
      </c>
      <c r="G3" s="1">
        <v>-71.900000000000006</v>
      </c>
      <c r="H3" s="1">
        <v>-156.80000000000001</v>
      </c>
      <c r="I3" s="1">
        <f>((B3 - AVERAGE($B$3:$B$20))^2 + (C3 - AVERAGE($C$3:$C$20))^2 + (D3 - AVERAGE($D$3:$D$20))^2 + (E3 - AVERAGE($E$3:$E$20))^2 +  (F3 - AVERAGE($F$3:$F$20))^2 + (G3 - AVERAGE($G$3:$G$20))^2 + (H3 - AVERAGE($H$3:$H$20))^2)/7</f>
        <v>3287.3363932980601</v>
      </c>
      <c r="O3" s="1" t="s">
        <v>22</v>
      </c>
      <c r="P3" s="1">
        <v>-59.2</v>
      </c>
      <c r="Q3" s="1">
        <v>170.9</v>
      </c>
      <c r="R3" s="1">
        <v>57.1</v>
      </c>
      <c r="S3" s="1">
        <v>83.4</v>
      </c>
      <c r="T3" s="1">
        <v>-154.6</v>
      </c>
      <c r="U3" s="1">
        <v>-69.400000000000006</v>
      </c>
      <c r="V3" s="1">
        <v>-160.19999999999999</v>
      </c>
      <c r="W3" s="1">
        <f>((P3 - AVERAGE($P$3:$P$20))^2 + (Q3 - AVERAGE($Q$3:$Q$20))^2 + (R3 - AVERAGE($R$3:$R$20))^2 + (S3 - AVERAGE($S$3:$S$20))^2 +  (T3 - AVERAGE($T$3:$T$20))^2 + (U3 - AVERAGE($U$3:$U$20))^2 + (V3 - AVERAGE($V$3:$V$20))^2)/7</f>
        <v>2611.8011375661376</v>
      </c>
    </row>
    <row r="4" spans="1:23" x14ac:dyDescent="0.3">
      <c r="A4" s="1" t="s">
        <v>3</v>
      </c>
      <c r="B4" s="1">
        <v>-70.400000000000006</v>
      </c>
      <c r="C4" s="1">
        <v>173.6</v>
      </c>
      <c r="D4" s="1">
        <v>55.4</v>
      </c>
      <c r="E4" s="1">
        <v>83.6</v>
      </c>
      <c r="F4" s="1">
        <v>-161.1</v>
      </c>
      <c r="G4" s="1">
        <v>-71.3</v>
      </c>
      <c r="H4" s="1">
        <v>-153.80000000000001</v>
      </c>
      <c r="I4" s="1">
        <f t="shared" ref="I4:I20" si="0">((B4 - AVERAGE($B$3:$B$20))^2 + (C4 - AVERAGE($C$3:$C$20))^2 + (D4 - AVERAGE($D$3:$D$20))^2 + (E4 - AVERAGE($E$3:$E$20))^2 +  (F4 - AVERAGE($F$3:$F$20))^2 + (G4 - AVERAGE($G$3:$G$20))^2 + (H4 - AVERAGE($H$3:$H$20))^2)/7</f>
        <v>4166.2284567901233</v>
      </c>
      <c r="O4" s="1" t="s">
        <v>23</v>
      </c>
      <c r="P4" s="1">
        <v>-57.2</v>
      </c>
      <c r="Q4" s="1">
        <v>173</v>
      </c>
      <c r="R4" s="1">
        <v>53.3</v>
      </c>
      <c r="S4" s="1">
        <v>80</v>
      </c>
      <c r="T4" s="1">
        <v>-154.19999999999999</v>
      </c>
      <c r="U4" s="1">
        <v>-73.400000000000006</v>
      </c>
      <c r="V4" s="1">
        <v>-165.1</v>
      </c>
      <c r="W4" s="1">
        <f t="shared" ref="W4:W20" si="1">((P4 - AVERAGE($P$3:$P$20))^2 + (Q4 - AVERAGE($Q$3:$Q$20))^2 + (R4 - AVERAGE($R$3:$R$20))^2 + (S4 - AVERAGE($S$3:$S$20))^2 +  (T4 - AVERAGE($T$3:$T$20))^2 + (U4 - AVERAGE($U$3:$U$20))^2 + (V4 - AVERAGE($V$3:$V$20))^2)/7</f>
        <v>2666.2044708994704</v>
      </c>
    </row>
    <row r="5" spans="1:23" x14ac:dyDescent="0.3">
      <c r="A5" s="1" t="s">
        <v>4</v>
      </c>
      <c r="B5" s="1">
        <v>-64.8</v>
      </c>
      <c r="C5" s="1">
        <v>-179.6</v>
      </c>
      <c r="D5" s="1">
        <v>50.5</v>
      </c>
      <c r="E5" s="1">
        <v>83</v>
      </c>
      <c r="F5" s="1">
        <v>-155</v>
      </c>
      <c r="G5" s="1">
        <v>-67.099999999999994</v>
      </c>
      <c r="H5" s="1">
        <v>-163.6</v>
      </c>
      <c r="I5" s="1">
        <f t="shared" si="0"/>
        <v>4858.7682980599648</v>
      </c>
      <c r="O5" s="1" t="s">
        <v>24</v>
      </c>
      <c r="P5" s="1">
        <v>-54.9</v>
      </c>
      <c r="Q5" s="1">
        <v>171.7</v>
      </c>
      <c r="R5" s="1">
        <v>48.3</v>
      </c>
      <c r="S5" s="1">
        <v>80.8</v>
      </c>
      <c r="T5" s="1">
        <v>-154.30000000000001</v>
      </c>
      <c r="U5" s="1">
        <v>-72</v>
      </c>
      <c r="V5" s="1">
        <v>-166.4</v>
      </c>
      <c r="W5" s="1">
        <f t="shared" si="1"/>
        <v>2596.4849470899462</v>
      </c>
    </row>
    <row r="6" spans="1:23" x14ac:dyDescent="0.3">
      <c r="A6" s="1" t="s">
        <v>5</v>
      </c>
      <c r="B6" s="1">
        <v>-62.4</v>
      </c>
      <c r="C6" s="1">
        <v>174.5</v>
      </c>
      <c r="D6" s="1">
        <v>52.2</v>
      </c>
      <c r="E6" s="1">
        <v>84.5</v>
      </c>
      <c r="F6" s="1">
        <v>-148.69999999999999</v>
      </c>
      <c r="G6" s="1">
        <v>-82.1</v>
      </c>
      <c r="H6" s="1">
        <v>-160.19999999999999</v>
      </c>
      <c r="I6" s="1">
        <f t="shared" si="0"/>
        <v>4170.0192504409179</v>
      </c>
      <c r="O6" s="1" t="s">
        <v>25</v>
      </c>
      <c r="P6" s="1">
        <v>-62.4</v>
      </c>
      <c r="Q6" s="1">
        <v>-179.1</v>
      </c>
      <c r="R6" s="1">
        <v>47.9</v>
      </c>
      <c r="S6" s="1">
        <v>79.5</v>
      </c>
      <c r="T6" s="1">
        <v>-147.9</v>
      </c>
      <c r="U6" s="1">
        <v>-71.900000000000006</v>
      </c>
      <c r="V6" s="1">
        <v>-169.1</v>
      </c>
      <c r="W6" s="1">
        <f t="shared" si="1"/>
        <v>6820.5605026455041</v>
      </c>
    </row>
    <row r="7" spans="1:23" x14ac:dyDescent="0.3">
      <c r="A7" s="1" t="s">
        <v>6</v>
      </c>
      <c r="B7" s="1">
        <v>-65.5</v>
      </c>
      <c r="C7" s="1">
        <v>166</v>
      </c>
      <c r="D7" s="1">
        <v>57</v>
      </c>
      <c r="E7" s="1">
        <v>83.8</v>
      </c>
      <c r="F7" s="1">
        <v>-156.1</v>
      </c>
      <c r="G7" s="1">
        <v>-74.400000000000006</v>
      </c>
      <c r="H7" s="1">
        <v>-154.9</v>
      </c>
      <c r="I7" s="1">
        <f t="shared" si="0"/>
        <v>3775.0798853615524</v>
      </c>
      <c r="O7" s="1" t="s">
        <v>26</v>
      </c>
      <c r="P7" s="1">
        <v>-66.900000000000006</v>
      </c>
      <c r="Q7" s="1">
        <v>170.7</v>
      </c>
      <c r="R7" s="1">
        <v>50.1</v>
      </c>
      <c r="S7" s="1">
        <v>79.3</v>
      </c>
      <c r="T7" s="1">
        <v>-154.80000000000001</v>
      </c>
      <c r="U7" s="1">
        <v>-74.8</v>
      </c>
      <c r="V7" s="1">
        <v>-166.4</v>
      </c>
      <c r="W7" s="1">
        <f t="shared" si="1"/>
        <v>2639.5103439153436</v>
      </c>
    </row>
    <row r="8" spans="1:23" x14ac:dyDescent="0.3">
      <c r="A8" s="1" t="s">
        <v>7</v>
      </c>
      <c r="B8" s="1">
        <v>-64.7</v>
      </c>
      <c r="C8" s="1">
        <v>-174.6</v>
      </c>
      <c r="D8" s="1">
        <v>49</v>
      </c>
      <c r="E8" s="1">
        <v>82.3</v>
      </c>
      <c r="F8" s="1">
        <v>-151.9</v>
      </c>
      <c r="G8" s="1">
        <v>-76.099999999999994</v>
      </c>
      <c r="H8" s="1">
        <v>-161.80000000000001</v>
      </c>
      <c r="I8" s="1">
        <f t="shared" si="0"/>
        <v>4596.4878218694867</v>
      </c>
      <c r="O8" s="1" t="s">
        <v>27</v>
      </c>
      <c r="P8" s="1">
        <v>-56.1</v>
      </c>
      <c r="Q8" s="1">
        <v>168.8</v>
      </c>
      <c r="R8" s="1">
        <v>48.5</v>
      </c>
      <c r="S8" s="1">
        <v>79.7</v>
      </c>
      <c r="T8" s="1">
        <v>-146</v>
      </c>
      <c r="U8" s="1">
        <v>-76.7</v>
      </c>
      <c r="V8" s="1">
        <v>-156.80000000000001</v>
      </c>
      <c r="W8" s="1">
        <f t="shared" si="1"/>
        <v>2503.2447883597883</v>
      </c>
    </row>
    <row r="9" spans="1:23" x14ac:dyDescent="0.3">
      <c r="A9" s="1" t="s">
        <v>8</v>
      </c>
      <c r="B9" s="1">
        <v>-57.3</v>
      </c>
      <c r="C9" s="1">
        <v>-177.1</v>
      </c>
      <c r="D9" s="1">
        <v>42.1</v>
      </c>
      <c r="E9" s="1">
        <v>82.6</v>
      </c>
      <c r="F9" s="1">
        <v>-160.19999999999999</v>
      </c>
      <c r="G9" s="1">
        <v>-77.599999999999994</v>
      </c>
      <c r="H9" s="1">
        <v>-146.9</v>
      </c>
      <c r="I9" s="1">
        <f t="shared" si="0"/>
        <v>4766.3657583774211</v>
      </c>
      <c r="O9" s="1" t="s">
        <v>28</v>
      </c>
      <c r="P9" s="1">
        <v>-60</v>
      </c>
      <c r="Q9" s="1">
        <v>179.9</v>
      </c>
      <c r="R9" s="1">
        <v>51.1</v>
      </c>
      <c r="S9" s="1">
        <v>80.5</v>
      </c>
      <c r="T9" s="1">
        <v>-146.5</v>
      </c>
      <c r="U9" s="1">
        <v>-72.8</v>
      </c>
      <c r="V9" s="1">
        <v>-165</v>
      </c>
      <c r="W9" s="1">
        <f t="shared" si="1"/>
        <v>2949.5103439153436</v>
      </c>
    </row>
    <row r="10" spans="1:23" x14ac:dyDescent="0.3">
      <c r="A10" s="2" t="s">
        <v>9</v>
      </c>
      <c r="B10" s="2">
        <v>141.5</v>
      </c>
      <c r="C10" s="2">
        <v>-159.5</v>
      </c>
      <c r="D10" s="2">
        <v>177.7</v>
      </c>
      <c r="E10" s="2">
        <v>83.3</v>
      </c>
      <c r="F10" s="2">
        <v>-143.5</v>
      </c>
      <c r="G10" s="2">
        <v>-71.7</v>
      </c>
      <c r="H10" s="2">
        <v>-173.1</v>
      </c>
      <c r="I10" s="2">
        <f t="shared" si="0"/>
        <v>11453.515758377425</v>
      </c>
      <c r="O10" s="1" t="s">
        <v>29</v>
      </c>
      <c r="P10" s="1">
        <v>-63.2</v>
      </c>
      <c r="Q10" s="1">
        <v>167</v>
      </c>
      <c r="R10" s="1">
        <v>55.6</v>
      </c>
      <c r="S10" s="1">
        <v>79.599999999999994</v>
      </c>
      <c r="T10" s="1">
        <v>-159.19999999999999</v>
      </c>
      <c r="U10" s="1">
        <v>-69.7</v>
      </c>
      <c r="V10" s="1">
        <v>-166</v>
      </c>
      <c r="W10" s="1">
        <f t="shared" si="1"/>
        <v>2493.7508201058195</v>
      </c>
    </row>
    <row r="11" spans="1:23" x14ac:dyDescent="0.3">
      <c r="A11" s="1" t="s">
        <v>10</v>
      </c>
      <c r="B11" s="1">
        <v>-55.8</v>
      </c>
      <c r="C11" s="1">
        <v>167.9</v>
      </c>
      <c r="D11" s="1">
        <v>60.1</v>
      </c>
      <c r="E11" s="1">
        <v>83.6</v>
      </c>
      <c r="F11" s="1">
        <v>-151.30000000000001</v>
      </c>
      <c r="G11" s="1">
        <v>-68.2</v>
      </c>
      <c r="H11" s="1">
        <v>-178</v>
      </c>
      <c r="I11" s="1">
        <f t="shared" si="0"/>
        <v>3871.7252821869502</v>
      </c>
      <c r="O11" s="1" t="s">
        <v>30</v>
      </c>
      <c r="P11" s="1">
        <v>-60.1</v>
      </c>
      <c r="Q11" s="1">
        <v>177.6</v>
      </c>
      <c r="R11" s="1">
        <v>44</v>
      </c>
      <c r="S11" s="1">
        <v>80.099999999999994</v>
      </c>
      <c r="T11" s="1">
        <v>-148.1</v>
      </c>
      <c r="U11" s="1">
        <v>-72.3</v>
      </c>
      <c r="V11" s="1">
        <v>-155.5</v>
      </c>
      <c r="W11" s="1">
        <f t="shared" si="1"/>
        <v>2861.4076455026448</v>
      </c>
    </row>
    <row r="12" spans="1:23" x14ac:dyDescent="0.3">
      <c r="A12" s="1" t="s">
        <v>11</v>
      </c>
      <c r="B12" s="1">
        <v>-72.099999999999994</v>
      </c>
      <c r="C12" s="1">
        <v>-170.4</v>
      </c>
      <c r="D12" s="1">
        <v>51.2</v>
      </c>
      <c r="E12" s="1">
        <v>81.400000000000006</v>
      </c>
      <c r="F12" s="1">
        <v>-138.30000000000001</v>
      </c>
      <c r="G12" s="1">
        <v>-68.2</v>
      </c>
      <c r="H12" s="1">
        <v>-155.9</v>
      </c>
      <c r="I12" s="1">
        <f t="shared" si="0"/>
        <v>4452.8424250440921</v>
      </c>
      <c r="O12" s="1" t="s">
        <v>31</v>
      </c>
      <c r="P12" s="1">
        <v>-67.099999999999994</v>
      </c>
      <c r="Q12" s="1">
        <v>-171.1</v>
      </c>
      <c r="R12" s="1">
        <v>50.6</v>
      </c>
      <c r="S12" s="1">
        <v>82.8</v>
      </c>
      <c r="T12" s="1">
        <v>-149.30000000000001</v>
      </c>
      <c r="U12" s="1">
        <v>-77.099999999999994</v>
      </c>
      <c r="V12" s="1">
        <v>-164.4</v>
      </c>
      <c r="W12" s="1">
        <f t="shared" si="1"/>
        <v>6371.3730423280422</v>
      </c>
    </row>
    <row r="13" spans="1:23" x14ac:dyDescent="0.3">
      <c r="A13" s="1" t="s">
        <v>12</v>
      </c>
      <c r="B13" s="1">
        <v>-58.3</v>
      </c>
      <c r="C13" s="1">
        <v>169.5</v>
      </c>
      <c r="D13" s="1">
        <v>59.2</v>
      </c>
      <c r="E13" s="1">
        <v>82.9</v>
      </c>
      <c r="F13" s="1">
        <v>-156</v>
      </c>
      <c r="G13" s="1">
        <v>-73.7</v>
      </c>
      <c r="H13" s="1">
        <v>-166.9</v>
      </c>
      <c r="I13" s="1">
        <f t="shared" si="0"/>
        <v>3915.8482980599651</v>
      </c>
      <c r="O13" s="2" t="s">
        <v>32</v>
      </c>
      <c r="P13" s="2">
        <v>146.9</v>
      </c>
      <c r="Q13" s="2">
        <v>-173.7</v>
      </c>
      <c r="R13" s="2">
        <v>179.9</v>
      </c>
      <c r="S13" s="2">
        <v>82.8</v>
      </c>
      <c r="T13" s="2">
        <v>-137.9</v>
      </c>
      <c r="U13" s="2">
        <v>-76.7</v>
      </c>
      <c r="V13" s="2">
        <v>-173.9</v>
      </c>
      <c r="W13" s="2">
        <f t="shared" si="1"/>
        <v>13963.550343915344</v>
      </c>
    </row>
    <row r="14" spans="1:23" x14ac:dyDescent="0.3">
      <c r="A14" s="1" t="s">
        <v>13</v>
      </c>
      <c r="B14" s="1">
        <v>-70.8</v>
      </c>
      <c r="C14" s="1">
        <v>-175.4</v>
      </c>
      <c r="D14" s="1">
        <v>50.9</v>
      </c>
      <c r="E14" s="1">
        <v>82.4</v>
      </c>
      <c r="F14" s="1">
        <v>-144.19999999999999</v>
      </c>
      <c r="G14" s="1">
        <v>-66.8</v>
      </c>
      <c r="H14" s="1">
        <v>-163.19999999999999</v>
      </c>
      <c r="I14" s="1">
        <f t="shared" si="0"/>
        <v>4675.9063932980598</v>
      </c>
      <c r="O14" s="1" t="s">
        <v>33</v>
      </c>
      <c r="P14" s="1">
        <v>-57.9</v>
      </c>
      <c r="Q14" s="1">
        <v>-174</v>
      </c>
      <c r="R14" s="1">
        <v>40.9</v>
      </c>
      <c r="S14" s="1">
        <v>81.2</v>
      </c>
      <c r="T14" s="1">
        <v>-164.5</v>
      </c>
      <c r="U14" s="1">
        <v>-71.2</v>
      </c>
      <c r="V14" s="1">
        <v>-154.30000000000001</v>
      </c>
      <c r="W14" s="1">
        <f t="shared" si="1"/>
        <v>6519.9343121693137</v>
      </c>
    </row>
    <row r="15" spans="1:23" x14ac:dyDescent="0.3">
      <c r="A15" s="1" t="s">
        <v>14</v>
      </c>
      <c r="B15" s="1">
        <v>-60.7</v>
      </c>
      <c r="C15" s="1">
        <v>170.9</v>
      </c>
      <c r="D15" s="1">
        <v>53.3</v>
      </c>
      <c r="E15" s="1">
        <v>76.599999999999994</v>
      </c>
      <c r="F15" s="1">
        <v>-161</v>
      </c>
      <c r="G15" s="1">
        <v>-68.5</v>
      </c>
      <c r="H15" s="1">
        <v>-164.7</v>
      </c>
      <c r="I15" s="1">
        <f t="shared" si="0"/>
        <v>3995.3936948853629</v>
      </c>
      <c r="O15" s="1" t="s">
        <v>34</v>
      </c>
      <c r="P15" s="1">
        <v>-64.2</v>
      </c>
      <c r="Q15" s="1">
        <v>-179</v>
      </c>
      <c r="R15" s="1">
        <v>48.8</v>
      </c>
      <c r="S15" s="1">
        <v>81.7</v>
      </c>
      <c r="T15" s="1">
        <v>-154.69999999999999</v>
      </c>
      <c r="U15" s="1">
        <v>-67.5</v>
      </c>
      <c r="V15" s="1">
        <v>-156.9</v>
      </c>
      <c r="W15" s="1">
        <f t="shared" si="1"/>
        <v>6836.6351058201053</v>
      </c>
    </row>
    <row r="16" spans="1:23" x14ac:dyDescent="0.3">
      <c r="A16" s="1" t="s">
        <v>15</v>
      </c>
      <c r="B16" s="1">
        <v>-57.1</v>
      </c>
      <c r="C16" s="1">
        <v>179.5</v>
      </c>
      <c r="D16" s="1">
        <v>53.3</v>
      </c>
      <c r="E16" s="1">
        <v>81.599999999999994</v>
      </c>
      <c r="F16" s="1">
        <v>-149.9</v>
      </c>
      <c r="G16" s="1">
        <v>-71.400000000000006</v>
      </c>
      <c r="H16" s="1">
        <v>-160.6</v>
      </c>
      <c r="I16" s="1">
        <f t="shared" si="0"/>
        <v>4391.5500440917112</v>
      </c>
      <c r="O16" s="1" t="s">
        <v>35</v>
      </c>
      <c r="P16" s="1">
        <v>-65.099999999999994</v>
      </c>
      <c r="Q16" s="1">
        <v>178.7</v>
      </c>
      <c r="R16" s="1">
        <v>49</v>
      </c>
      <c r="S16" s="1">
        <v>85.6</v>
      </c>
      <c r="T16" s="1">
        <v>-148.30000000000001</v>
      </c>
      <c r="U16" s="1">
        <v>-78.099999999999994</v>
      </c>
      <c r="V16" s="1">
        <v>-154.30000000000001</v>
      </c>
      <c r="W16" s="1">
        <f t="shared" si="1"/>
        <v>2952.7678042328034</v>
      </c>
    </row>
    <row r="17" spans="1:23" x14ac:dyDescent="0.3">
      <c r="A17" s="1" t="s">
        <v>16</v>
      </c>
      <c r="B17" s="1">
        <v>-66.400000000000006</v>
      </c>
      <c r="C17" s="1">
        <v>176.3</v>
      </c>
      <c r="D17" s="1">
        <v>47.5</v>
      </c>
      <c r="E17" s="1">
        <v>81.7</v>
      </c>
      <c r="F17" s="1">
        <v>-148</v>
      </c>
      <c r="G17" s="1">
        <v>-77.400000000000006</v>
      </c>
      <c r="H17" s="1">
        <v>-167.7</v>
      </c>
      <c r="I17" s="1">
        <f t="shared" si="0"/>
        <v>4269.6978218694903</v>
      </c>
      <c r="O17" s="1" t="s">
        <v>36</v>
      </c>
      <c r="P17" s="1">
        <v>-59</v>
      </c>
      <c r="Q17" s="1">
        <v>176.2</v>
      </c>
      <c r="R17" s="1">
        <v>44.8</v>
      </c>
      <c r="S17" s="1">
        <v>80.8</v>
      </c>
      <c r="T17" s="1">
        <v>-143.19999999999999</v>
      </c>
      <c r="U17" s="1">
        <v>-64.5</v>
      </c>
      <c r="V17" s="1">
        <v>-162.6</v>
      </c>
      <c r="W17" s="1">
        <f t="shared" si="1"/>
        <v>2802.8339947089939</v>
      </c>
    </row>
    <row r="18" spans="1:23" x14ac:dyDescent="0.3">
      <c r="A18" s="1" t="s">
        <v>17</v>
      </c>
      <c r="B18" s="1">
        <v>-58.5</v>
      </c>
      <c r="C18" s="1">
        <v>-179.8</v>
      </c>
      <c r="D18" s="1">
        <v>46.3</v>
      </c>
      <c r="E18" s="1">
        <v>81.099999999999994</v>
      </c>
      <c r="F18" s="1">
        <v>-143.69999999999999</v>
      </c>
      <c r="G18" s="1">
        <v>-70</v>
      </c>
      <c r="H18" s="1">
        <v>-162.30000000000001</v>
      </c>
      <c r="I18" s="1">
        <f t="shared" si="0"/>
        <v>4863.9649647266324</v>
      </c>
      <c r="O18" s="1" t="s">
        <v>37</v>
      </c>
      <c r="P18" s="1">
        <v>-58.6</v>
      </c>
      <c r="Q18" s="1">
        <v>-178.2</v>
      </c>
      <c r="R18" s="1">
        <v>49.2</v>
      </c>
      <c r="S18" s="1">
        <v>81.3</v>
      </c>
      <c r="T18" s="1">
        <v>-144.6</v>
      </c>
      <c r="U18" s="1">
        <v>-64.7</v>
      </c>
      <c r="V18" s="1">
        <v>-168.9</v>
      </c>
      <c r="W18" s="1">
        <f t="shared" si="1"/>
        <v>6752.8238359788365</v>
      </c>
    </row>
    <row r="19" spans="1:23" x14ac:dyDescent="0.3">
      <c r="A19" s="1" t="s">
        <v>18</v>
      </c>
      <c r="B19" s="1">
        <v>-62</v>
      </c>
      <c r="C19" s="1">
        <v>160.9</v>
      </c>
      <c r="D19" s="1">
        <v>63</v>
      </c>
      <c r="E19" s="1">
        <v>82.2</v>
      </c>
      <c r="F19" s="1">
        <v>-170.8</v>
      </c>
      <c r="G19" s="1">
        <v>-81.2</v>
      </c>
      <c r="H19" s="1">
        <v>-167.7</v>
      </c>
      <c r="I19" s="1">
        <f t="shared" si="0"/>
        <v>3595.5162345679018</v>
      </c>
      <c r="O19" s="1" t="s">
        <v>38</v>
      </c>
      <c r="P19" s="1">
        <v>-57.1</v>
      </c>
      <c r="Q19" s="1">
        <v>168.2</v>
      </c>
      <c r="R19" s="1">
        <v>53.4</v>
      </c>
      <c r="S19" s="1">
        <v>81.900000000000006</v>
      </c>
      <c r="T19" s="1">
        <v>-151.1</v>
      </c>
      <c r="U19" s="1">
        <v>-67.900000000000006</v>
      </c>
      <c r="V19" s="1">
        <v>-174.4</v>
      </c>
      <c r="W19" s="1">
        <f t="shared" si="1"/>
        <v>2498.5446296296286</v>
      </c>
    </row>
    <row r="20" spans="1:23" x14ac:dyDescent="0.3">
      <c r="A20" s="1" t="s">
        <v>19</v>
      </c>
      <c r="B20" s="1">
        <v>-61.3</v>
      </c>
      <c r="C20" s="1">
        <v>-171.2</v>
      </c>
      <c r="D20" s="1">
        <v>55.7</v>
      </c>
      <c r="E20" s="1">
        <v>83.2</v>
      </c>
      <c r="F20" s="1">
        <v>-147</v>
      </c>
      <c r="G20" s="1">
        <v>-72.5</v>
      </c>
      <c r="H20" s="1">
        <v>-168</v>
      </c>
      <c r="I20" s="1">
        <f t="shared" si="0"/>
        <v>4419.9209964726624</v>
      </c>
      <c r="O20" s="2" t="s">
        <v>39</v>
      </c>
      <c r="P20" s="2">
        <v>127.3</v>
      </c>
      <c r="Q20" s="2">
        <v>-163.5</v>
      </c>
      <c r="R20" s="2">
        <v>-165.8</v>
      </c>
      <c r="S20" s="2">
        <v>84.8</v>
      </c>
      <c r="T20" s="2">
        <v>-142.19999999999999</v>
      </c>
      <c r="U20" s="2">
        <v>-74.900000000000006</v>
      </c>
      <c r="V20" s="2">
        <v>-174.2</v>
      </c>
      <c r="W20" s="2">
        <f t="shared" si="1"/>
        <v>16095.707169312169</v>
      </c>
    </row>
    <row r="21" spans="1:23" x14ac:dyDescent="0.3">
      <c r="A21" s="1" t="s">
        <v>20</v>
      </c>
      <c r="B21" s="1" t="s">
        <v>40</v>
      </c>
      <c r="C21" s="1" t="s">
        <v>42</v>
      </c>
      <c r="D21" s="1" t="s">
        <v>42</v>
      </c>
      <c r="E21" s="1" t="s">
        <v>40</v>
      </c>
      <c r="F21" s="1" t="s">
        <v>46</v>
      </c>
      <c r="G21" s="1" t="s">
        <v>40</v>
      </c>
      <c r="H21" s="1" t="s">
        <v>42</v>
      </c>
    </row>
    <row r="22" spans="1:23" x14ac:dyDescent="0.3">
      <c r="A22" s="1" t="s">
        <v>50</v>
      </c>
      <c r="B22" s="1">
        <f>AVERAGE(B3:B20)</f>
        <v>-52.283333333333331</v>
      </c>
      <c r="C22" s="1">
        <f t="shared" ref="C22:I22" si="2">AVERAGE(C3:C20)</f>
        <v>4.2722222222222221</v>
      </c>
      <c r="D22" s="1">
        <f t="shared" si="2"/>
        <v>52.761111111111106</v>
      </c>
      <c r="E22" s="1">
        <f t="shared" si="2"/>
        <v>82.461111111111109</v>
      </c>
      <c r="F22" s="1">
        <f t="shared" si="2"/>
        <v>-152.36666666666667</v>
      </c>
      <c r="G22" s="1">
        <f t="shared" si="2"/>
        <v>-72.783333333333346</v>
      </c>
      <c r="H22" s="1">
        <f t="shared" si="2"/>
        <v>-162.5611111111111</v>
      </c>
      <c r="I22" s="1">
        <f t="shared" si="2"/>
        <v>4640.342654320988</v>
      </c>
      <c r="O22" s="1" t="s">
        <v>50</v>
      </c>
      <c r="P22" s="1">
        <f>AVERAGE(P3:P20)</f>
        <v>-38.600000000000009</v>
      </c>
      <c r="Q22" s="1">
        <f t="shared" ref="Q22:V22" si="3">AVERAGE(Q3:Q20)</f>
        <v>38.005555555555553</v>
      </c>
      <c r="R22" s="1">
        <f t="shared" si="3"/>
        <v>44.81666666666667</v>
      </c>
      <c r="S22" s="1">
        <f t="shared" si="3"/>
        <v>81.433333333333337</v>
      </c>
      <c r="T22" s="1">
        <f t="shared" si="3"/>
        <v>-150.07777777777775</v>
      </c>
      <c r="U22" s="1">
        <f t="shared" si="3"/>
        <v>-71.977777777777803</v>
      </c>
      <c r="V22" s="1">
        <f t="shared" si="3"/>
        <v>-164.13333333333333</v>
      </c>
      <c r="W22" s="1">
        <f>AVERAGE(W3:W20)</f>
        <v>5163.1469576719574</v>
      </c>
    </row>
    <row r="44" spans="2:8" x14ac:dyDescent="0.3">
      <c r="B44" s="1">
        <f>SUM(B3:B20)</f>
        <v>-941.1</v>
      </c>
      <c r="C44" s="1">
        <f>(SUM(C3:C20) + SUM(Q3:Q20))/46</f>
        <v>16.543478260869563</v>
      </c>
      <c r="D44" s="1">
        <f>(SUM(D3:D20) + SUM(R3:R20))/46</f>
        <v>38.182608695652178</v>
      </c>
      <c r="E44" s="1">
        <f>(SUM(E3:E20) + SUM(S3:S20))/46</f>
        <v>64.132608695652166</v>
      </c>
      <c r="F44" s="1">
        <f>(SUM(F3:F20) + SUM(T3:T20))/46</f>
        <v>-118.34782608695652</v>
      </c>
      <c r="G44" s="1">
        <f>(SUM(G3:G20) + SUM(U3:U20))/46</f>
        <v>-56.645652173913057</v>
      </c>
      <c r="H44" s="1">
        <f>(SUM(H3:H20) + SUM(V3:V20))/46</f>
        <v>-127.83695652173913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19" zoomScaleNormal="100" workbookViewId="0">
      <selection activeCell="L17" sqref="L17"/>
    </sheetView>
  </sheetViews>
  <sheetFormatPr defaultRowHeight="14.4" x14ac:dyDescent="0.3"/>
  <sheetData>
    <row r="1" spans="1:23" x14ac:dyDescent="0.3">
      <c r="A1" t="s">
        <v>52</v>
      </c>
      <c r="B1" t="s">
        <v>42</v>
      </c>
      <c r="D1" t="s">
        <v>42</v>
      </c>
      <c r="F1" t="s">
        <v>46</v>
      </c>
      <c r="G1" t="s">
        <v>42</v>
      </c>
      <c r="H1" t="s">
        <v>42</v>
      </c>
      <c r="O1" t="s">
        <v>21</v>
      </c>
      <c r="P1" t="s">
        <v>42</v>
      </c>
      <c r="Q1" t="s">
        <v>42</v>
      </c>
      <c r="R1" t="s">
        <v>42</v>
      </c>
      <c r="S1" t="s">
        <v>42</v>
      </c>
      <c r="T1" t="s">
        <v>46</v>
      </c>
      <c r="U1" t="s">
        <v>42</v>
      </c>
      <c r="V1" t="s">
        <v>42</v>
      </c>
    </row>
    <row r="2" spans="1:23" x14ac:dyDescent="0.3">
      <c r="A2" t="s">
        <v>53</v>
      </c>
      <c r="B2" t="s">
        <v>121</v>
      </c>
      <c r="C2" t="s">
        <v>43</v>
      </c>
      <c r="D2" t="s">
        <v>44</v>
      </c>
      <c r="E2" t="s">
        <v>122</v>
      </c>
      <c r="F2" t="s">
        <v>47</v>
      </c>
      <c r="G2" t="s">
        <v>123</v>
      </c>
      <c r="H2" t="s">
        <v>49</v>
      </c>
      <c r="I2" t="s">
        <v>51</v>
      </c>
      <c r="O2" t="s">
        <v>53</v>
      </c>
      <c r="P2" t="s">
        <v>121</v>
      </c>
      <c r="Q2" t="s">
        <v>43</v>
      </c>
      <c r="R2" t="s">
        <v>44</v>
      </c>
      <c r="S2" t="s">
        <v>122</v>
      </c>
      <c r="T2" t="s">
        <v>47</v>
      </c>
      <c r="U2" t="s">
        <v>123</v>
      </c>
      <c r="V2" t="s">
        <v>49</v>
      </c>
      <c r="W2" t="s">
        <v>51</v>
      </c>
    </row>
    <row r="3" spans="1:23" x14ac:dyDescent="0.3">
      <c r="A3" t="s">
        <v>54</v>
      </c>
      <c r="B3">
        <v>-73.599999999999994</v>
      </c>
      <c r="C3">
        <v>175.7</v>
      </c>
      <c r="D3">
        <v>46.8</v>
      </c>
      <c r="E3">
        <v>129.80000000000001</v>
      </c>
      <c r="F3">
        <v>-138.19999999999999</v>
      </c>
      <c r="G3">
        <v>-149.5</v>
      </c>
      <c r="H3">
        <v>-105.1</v>
      </c>
      <c r="I3">
        <f>((B3 - AVERAGE($B$3:$B$20))^2 + (C3 - AVERAGE($C$3:$C$20))^2 + (D3 - AVERAGE($D$3:$D$20))^2 + (E3 - AVERAGE($E$3:$E$20))^2 +  (F3 - AVERAGE($F$3:$F$20))^2 + (G3 - AVERAGE($G$3:$G$20))^2 + (H3 - AVERAGE($H$3:$H$20))^2)/7</f>
        <v>5189.1330820105804</v>
      </c>
      <c r="O3" t="s">
        <v>88</v>
      </c>
      <c r="P3">
        <v>-79.599999999999994</v>
      </c>
      <c r="Q3">
        <v>-151.5</v>
      </c>
      <c r="R3">
        <v>52.9</v>
      </c>
      <c r="S3">
        <v>133.6</v>
      </c>
      <c r="T3">
        <v>-179.3</v>
      </c>
      <c r="U3">
        <v>-99</v>
      </c>
      <c r="V3">
        <v>-96.2</v>
      </c>
      <c r="W3">
        <f>((P3 - AVERAGE($P$3:$P$20))^2 + (Q3 - AVERAGE($Q$3:$Q$20))^2 + (R3 - AVERAGE($R$3:$R$20))^2 + (S3 - AVERAGE($S$3:$S$20))^2 +  (T3 - AVERAGE($T$3:$T$20))^2 + (U3 - AVERAGE($U$3:$U$20))^2 + (V3 - AVERAGE($V$3:$V$20))^2)/7</f>
        <v>4195.7687786596116</v>
      </c>
    </row>
    <row r="4" spans="1:23" x14ac:dyDescent="0.3">
      <c r="A4" s="3" t="s">
        <v>55</v>
      </c>
      <c r="B4" s="3">
        <v>-66.5</v>
      </c>
      <c r="C4" s="3">
        <v>152</v>
      </c>
      <c r="D4" s="3">
        <v>42.2</v>
      </c>
      <c r="E4" s="3">
        <v>124.8</v>
      </c>
      <c r="F4" s="3">
        <v>177.9</v>
      </c>
      <c r="G4" s="3">
        <v>-118.1</v>
      </c>
      <c r="H4" s="3">
        <v>-124.8</v>
      </c>
      <c r="I4" s="3">
        <f t="shared" ref="I4:I35" si="0">((B4 - AVERAGE($B$3:$B$20))^2 + (C4 - AVERAGE($C$3:$C$20))^2 + (D4 - AVERAGE($D$3:$D$20))^2 + (E4 - AVERAGE($E$3:$E$20))^2 +  (F4 - AVERAGE($F$3:$F$20))^2 + (G4 - AVERAGE($G$3:$G$20))^2 + (H4 - AVERAGE($H$3:$H$20))^2)/7</f>
        <v>14619.589272486774</v>
      </c>
      <c r="O4" s="3" t="s">
        <v>89</v>
      </c>
      <c r="P4" s="3">
        <v>-68.599999999999994</v>
      </c>
      <c r="Q4" s="3">
        <v>-170.1</v>
      </c>
      <c r="R4" s="3">
        <v>60.8</v>
      </c>
      <c r="S4" s="3">
        <v>133.19999999999999</v>
      </c>
      <c r="T4" s="3">
        <v>172</v>
      </c>
      <c r="U4" s="3">
        <v>-90.8</v>
      </c>
      <c r="V4" s="3">
        <v>-127</v>
      </c>
      <c r="W4" s="3">
        <f t="shared" ref="W4:W35" si="1">((P4 - AVERAGE($P$3:$P$20))^2 + (Q4 - AVERAGE($Q$3:$Q$20))^2 + (R4 - AVERAGE($R$3:$R$20))^2 + (S4 - AVERAGE($S$3:$S$20))^2 +  (T4 - AVERAGE($T$3:$T$20))^2 + (U4 - AVERAGE($U$3:$U$20))^2 + (V4 - AVERAGE($V$3:$V$20))^2)/7</f>
        <v>15078.983223104058</v>
      </c>
    </row>
    <row r="5" spans="1:23" x14ac:dyDescent="0.3">
      <c r="A5" s="3" t="s">
        <v>56</v>
      </c>
      <c r="B5" s="3">
        <v>143</v>
      </c>
      <c r="C5" s="3">
        <v>-153</v>
      </c>
      <c r="D5" s="3">
        <v>-174</v>
      </c>
      <c r="E5" s="3">
        <v>86.1</v>
      </c>
      <c r="F5" s="3">
        <v>-149.5</v>
      </c>
      <c r="G5" s="3">
        <v>-89.2</v>
      </c>
      <c r="H5" s="3">
        <v>-162.9</v>
      </c>
      <c r="I5" s="3">
        <f t="shared" si="0"/>
        <v>17307.323399470897</v>
      </c>
      <c r="O5" t="s">
        <v>90</v>
      </c>
      <c r="P5">
        <v>-71.7</v>
      </c>
      <c r="Q5">
        <v>168.4</v>
      </c>
      <c r="R5">
        <v>56.4</v>
      </c>
      <c r="S5">
        <v>110.3</v>
      </c>
      <c r="T5">
        <v>-178</v>
      </c>
      <c r="U5">
        <v>-97.3</v>
      </c>
      <c r="V5">
        <v>-138.80000000000001</v>
      </c>
      <c r="W5">
        <f t="shared" si="1"/>
        <v>4930.5963977072324</v>
      </c>
    </row>
    <row r="6" spans="1:23" x14ac:dyDescent="0.3">
      <c r="A6" s="3" t="s">
        <v>57</v>
      </c>
      <c r="B6" s="3">
        <v>-38.4</v>
      </c>
      <c r="C6" s="3">
        <v>176.5</v>
      </c>
      <c r="D6" s="3">
        <v>36.5</v>
      </c>
      <c r="E6" s="3">
        <v>115.3</v>
      </c>
      <c r="F6" s="3">
        <v>172.3</v>
      </c>
      <c r="G6" s="3">
        <v>-90.4</v>
      </c>
      <c r="H6" s="3">
        <v>-129.4</v>
      </c>
      <c r="I6" s="3">
        <f t="shared" si="0"/>
        <v>15336.273558201061</v>
      </c>
      <c r="O6" t="s">
        <v>91</v>
      </c>
      <c r="P6">
        <v>-57.4</v>
      </c>
      <c r="Q6">
        <v>-172.6</v>
      </c>
      <c r="R6">
        <v>22.8</v>
      </c>
      <c r="S6">
        <v>124</v>
      </c>
      <c r="T6">
        <v>-168.7</v>
      </c>
      <c r="U6">
        <v>-90.1</v>
      </c>
      <c r="V6">
        <v>-106.5</v>
      </c>
      <c r="W6">
        <f t="shared" si="1"/>
        <v>4963.8594135802459</v>
      </c>
    </row>
    <row r="7" spans="1:23" x14ac:dyDescent="0.3">
      <c r="A7" t="s">
        <v>58</v>
      </c>
      <c r="B7">
        <v>-178.9</v>
      </c>
      <c r="C7">
        <v>-154.4</v>
      </c>
      <c r="D7">
        <v>152.6</v>
      </c>
      <c r="E7">
        <v>80.099999999999994</v>
      </c>
      <c r="F7">
        <v>-153.30000000000001</v>
      </c>
      <c r="G7">
        <v>-80.099999999999994</v>
      </c>
      <c r="H7">
        <v>-149.6</v>
      </c>
      <c r="I7">
        <f t="shared" si="0"/>
        <v>7566.0887962962961</v>
      </c>
      <c r="O7" t="s">
        <v>92</v>
      </c>
      <c r="P7">
        <v>-75.900000000000006</v>
      </c>
      <c r="Q7">
        <v>-175.6</v>
      </c>
      <c r="R7">
        <v>69.099999999999994</v>
      </c>
      <c r="S7">
        <v>133.5</v>
      </c>
      <c r="T7">
        <v>-170.8</v>
      </c>
      <c r="U7">
        <v>-89.5</v>
      </c>
      <c r="V7">
        <v>-112.3</v>
      </c>
      <c r="W7">
        <f t="shared" si="1"/>
        <v>5127.8057627865946</v>
      </c>
    </row>
    <row r="8" spans="1:23" x14ac:dyDescent="0.3">
      <c r="A8" t="s">
        <v>59</v>
      </c>
      <c r="B8">
        <v>-56.2</v>
      </c>
      <c r="C8">
        <v>168.6</v>
      </c>
      <c r="D8">
        <v>64.900000000000006</v>
      </c>
      <c r="E8">
        <v>141.69999999999999</v>
      </c>
      <c r="F8">
        <v>-164.3</v>
      </c>
      <c r="G8">
        <v>-107.4</v>
      </c>
      <c r="H8">
        <v>-117.3</v>
      </c>
      <c r="I8">
        <f t="shared" si="0"/>
        <v>4788.8640343915349</v>
      </c>
      <c r="O8" t="s">
        <v>93</v>
      </c>
      <c r="P8">
        <v>-75.400000000000006</v>
      </c>
      <c r="Q8">
        <v>158.30000000000001</v>
      </c>
      <c r="R8">
        <v>69</v>
      </c>
      <c r="S8">
        <v>75.8</v>
      </c>
      <c r="T8">
        <v>-163.1</v>
      </c>
      <c r="U8">
        <v>-82.3</v>
      </c>
      <c r="V8">
        <v>-154.1</v>
      </c>
      <c r="W8">
        <f t="shared" si="1"/>
        <v>4642.920842151676</v>
      </c>
    </row>
    <row r="9" spans="1:23" x14ac:dyDescent="0.3">
      <c r="A9" t="s">
        <v>60</v>
      </c>
      <c r="B9">
        <v>-69</v>
      </c>
      <c r="C9">
        <v>-175.1</v>
      </c>
      <c r="D9">
        <v>59.2</v>
      </c>
      <c r="E9">
        <v>126.8</v>
      </c>
      <c r="F9">
        <v>-167.4</v>
      </c>
      <c r="G9">
        <v>-105.1</v>
      </c>
      <c r="H9">
        <v>-122.9</v>
      </c>
      <c r="I9">
        <f t="shared" si="0"/>
        <v>5033.4426058201052</v>
      </c>
      <c r="O9" s="3" t="s">
        <v>94</v>
      </c>
      <c r="P9" s="3">
        <v>-93.3</v>
      </c>
      <c r="Q9" s="3">
        <v>155</v>
      </c>
      <c r="R9" s="3">
        <v>55.7</v>
      </c>
      <c r="S9" s="3">
        <v>130.30000000000001</v>
      </c>
      <c r="T9" s="3">
        <v>177.3</v>
      </c>
      <c r="U9" s="3">
        <v>-103.4</v>
      </c>
      <c r="V9" s="3">
        <v>-106.3</v>
      </c>
      <c r="W9" s="3">
        <f t="shared" si="1"/>
        <v>14976.376080246915</v>
      </c>
    </row>
    <row r="10" spans="1:23" x14ac:dyDescent="0.3">
      <c r="A10" t="s">
        <v>61</v>
      </c>
      <c r="B10">
        <v>-47.9</v>
      </c>
      <c r="C10">
        <v>174.5</v>
      </c>
      <c r="D10">
        <v>38.299999999999997</v>
      </c>
      <c r="E10">
        <v>128.5</v>
      </c>
      <c r="F10">
        <v>-173.1</v>
      </c>
      <c r="G10">
        <v>-91.8</v>
      </c>
      <c r="H10">
        <v>-105.3</v>
      </c>
      <c r="I10">
        <f t="shared" si="0"/>
        <v>5191.0149867724858</v>
      </c>
      <c r="O10" t="s">
        <v>95</v>
      </c>
      <c r="P10">
        <v>-69</v>
      </c>
      <c r="Q10">
        <v>170.6</v>
      </c>
      <c r="R10">
        <v>48.2</v>
      </c>
      <c r="S10">
        <v>154.6</v>
      </c>
      <c r="T10">
        <v>-109.4</v>
      </c>
      <c r="U10">
        <v>-175.9</v>
      </c>
      <c r="V10">
        <v>-80.5</v>
      </c>
      <c r="W10">
        <f t="shared" si="1"/>
        <v>5440.6911596119944</v>
      </c>
    </row>
    <row r="11" spans="1:23" x14ac:dyDescent="0.3">
      <c r="A11" t="s">
        <v>62</v>
      </c>
      <c r="B11">
        <v>-69.5</v>
      </c>
      <c r="C11">
        <v>178.5</v>
      </c>
      <c r="D11">
        <v>49.2</v>
      </c>
      <c r="E11">
        <v>147.19999999999999</v>
      </c>
      <c r="F11">
        <v>-126.9</v>
      </c>
      <c r="G11">
        <v>-169.1</v>
      </c>
      <c r="H11">
        <v>-73.2</v>
      </c>
      <c r="I11">
        <f t="shared" si="0"/>
        <v>5985.7251455026444</v>
      </c>
      <c r="O11" t="s">
        <v>96</v>
      </c>
      <c r="P11">
        <v>-79.3</v>
      </c>
      <c r="Q11">
        <v>170.7</v>
      </c>
      <c r="R11">
        <v>55.1</v>
      </c>
      <c r="S11">
        <v>110.3</v>
      </c>
      <c r="T11">
        <v>-159</v>
      </c>
      <c r="U11">
        <v>-103.1</v>
      </c>
      <c r="V11">
        <v>-104.6</v>
      </c>
      <c r="W11">
        <f t="shared" si="1"/>
        <v>4719.8824294532624</v>
      </c>
    </row>
    <row r="12" spans="1:23" x14ac:dyDescent="0.3">
      <c r="A12" t="s">
        <v>63</v>
      </c>
      <c r="B12">
        <v>-75.3</v>
      </c>
      <c r="C12">
        <v>151.6</v>
      </c>
      <c r="D12">
        <v>46.8</v>
      </c>
      <c r="E12">
        <v>128.69999999999999</v>
      </c>
      <c r="F12">
        <v>-176.6</v>
      </c>
      <c r="G12">
        <v>-95.8</v>
      </c>
      <c r="H12">
        <v>-97.5</v>
      </c>
      <c r="I12">
        <f t="shared" si="0"/>
        <v>4207.0916534391545</v>
      </c>
      <c r="O12" t="s">
        <v>97</v>
      </c>
      <c r="P12">
        <v>-84.8</v>
      </c>
      <c r="Q12">
        <v>-165.6</v>
      </c>
      <c r="R12">
        <v>64.099999999999994</v>
      </c>
      <c r="S12">
        <v>125.2</v>
      </c>
      <c r="T12">
        <v>-171.6</v>
      </c>
      <c r="U12">
        <v>-87.6</v>
      </c>
      <c r="V12">
        <v>-126.6</v>
      </c>
      <c r="W12">
        <f t="shared" si="1"/>
        <v>4630.4216358024678</v>
      </c>
    </row>
    <row r="13" spans="1:23" x14ac:dyDescent="0.3">
      <c r="A13" t="s">
        <v>64</v>
      </c>
      <c r="B13">
        <v>-76.8</v>
      </c>
      <c r="C13">
        <v>165.4</v>
      </c>
      <c r="D13">
        <v>63</v>
      </c>
      <c r="E13">
        <v>77.400000000000006</v>
      </c>
      <c r="F13">
        <v>-166.9</v>
      </c>
      <c r="G13">
        <v>-75.099999999999994</v>
      </c>
      <c r="H13">
        <v>-154.69999999999999</v>
      </c>
      <c r="I13">
        <f t="shared" si="0"/>
        <v>5058.180542328043</v>
      </c>
      <c r="O13" t="s">
        <v>98</v>
      </c>
      <c r="P13">
        <v>-80.400000000000006</v>
      </c>
      <c r="Q13">
        <v>-179.4</v>
      </c>
      <c r="R13">
        <v>77.5</v>
      </c>
      <c r="S13">
        <v>140.5</v>
      </c>
      <c r="T13">
        <v>-176.8</v>
      </c>
      <c r="U13">
        <v>-99.3</v>
      </c>
      <c r="V13">
        <v>-130.30000000000001</v>
      </c>
      <c r="W13">
        <f t="shared" si="1"/>
        <v>5520.3200485008829</v>
      </c>
    </row>
    <row r="14" spans="1:23" x14ac:dyDescent="0.3">
      <c r="A14" t="s">
        <v>65</v>
      </c>
      <c r="B14">
        <v>-77.099999999999994</v>
      </c>
      <c r="C14">
        <v>-175.7</v>
      </c>
      <c r="D14">
        <v>71</v>
      </c>
      <c r="E14">
        <v>136.30000000000001</v>
      </c>
      <c r="F14">
        <v>-173</v>
      </c>
      <c r="G14">
        <v>-90.5</v>
      </c>
      <c r="H14">
        <v>-116.3</v>
      </c>
      <c r="I14">
        <f t="shared" si="0"/>
        <v>5243.2422883597892</v>
      </c>
      <c r="O14" t="s">
        <v>99</v>
      </c>
      <c r="P14">
        <v>-94.9</v>
      </c>
      <c r="Q14">
        <v>178</v>
      </c>
      <c r="R14">
        <v>73.900000000000006</v>
      </c>
      <c r="S14">
        <v>91.4</v>
      </c>
      <c r="T14">
        <v>-171.4</v>
      </c>
      <c r="U14">
        <v>-79</v>
      </c>
      <c r="V14">
        <v>-150.4</v>
      </c>
      <c r="W14">
        <f t="shared" si="1"/>
        <v>5703.6206834215182</v>
      </c>
    </row>
    <row r="15" spans="1:23" x14ac:dyDescent="0.3">
      <c r="A15" t="s">
        <v>66</v>
      </c>
      <c r="B15">
        <v>-74.7</v>
      </c>
      <c r="C15">
        <v>-174.2</v>
      </c>
      <c r="D15">
        <v>51.8</v>
      </c>
      <c r="E15">
        <v>127</v>
      </c>
      <c r="F15">
        <v>-173.8</v>
      </c>
      <c r="G15">
        <v>-98.6</v>
      </c>
      <c r="H15">
        <v>-107</v>
      </c>
      <c r="I15">
        <f t="shared" si="0"/>
        <v>5116.3765740740728</v>
      </c>
      <c r="O15" t="s">
        <v>100</v>
      </c>
      <c r="P15">
        <v>-92.2</v>
      </c>
      <c r="Q15">
        <v>-174.7</v>
      </c>
      <c r="R15">
        <v>69.099999999999994</v>
      </c>
      <c r="S15">
        <v>84.6</v>
      </c>
      <c r="T15">
        <v>-171.3</v>
      </c>
      <c r="U15">
        <v>-51.7</v>
      </c>
      <c r="V15">
        <v>-162.30000000000001</v>
      </c>
      <c r="W15">
        <f t="shared" si="1"/>
        <v>5842.290842151675</v>
      </c>
    </row>
    <row r="16" spans="1:23" x14ac:dyDescent="0.3">
      <c r="A16" s="3" t="s">
        <v>67</v>
      </c>
      <c r="B16" s="3">
        <v>-66.8</v>
      </c>
      <c r="C16" s="3">
        <v>172.5</v>
      </c>
      <c r="D16" s="3">
        <v>56.3</v>
      </c>
      <c r="E16" s="3">
        <v>111.6</v>
      </c>
      <c r="F16" s="3">
        <v>170.5</v>
      </c>
      <c r="G16" s="3">
        <v>-102.3</v>
      </c>
      <c r="H16" s="3">
        <v>-131.6</v>
      </c>
      <c r="I16" s="3">
        <f t="shared" si="0"/>
        <v>14926.015780423284</v>
      </c>
      <c r="O16" s="3" t="s">
        <v>101</v>
      </c>
      <c r="P16" s="3">
        <v>131.1</v>
      </c>
      <c r="Q16" s="3">
        <v>-154.5</v>
      </c>
      <c r="R16" s="3">
        <v>-167.7</v>
      </c>
      <c r="S16" s="3">
        <v>90</v>
      </c>
      <c r="T16" s="3">
        <v>-158</v>
      </c>
      <c r="U16" s="3">
        <v>-72</v>
      </c>
      <c r="V16" s="3">
        <v>-155.6</v>
      </c>
      <c r="W16" s="3">
        <f t="shared" si="1"/>
        <v>16458.0303659612</v>
      </c>
    </row>
    <row r="17" spans="1:23" x14ac:dyDescent="0.3">
      <c r="A17" t="s">
        <v>68</v>
      </c>
      <c r="B17">
        <v>-60.5</v>
      </c>
      <c r="C17">
        <v>-170.4</v>
      </c>
      <c r="D17">
        <v>54.8</v>
      </c>
      <c r="E17">
        <v>129.1</v>
      </c>
      <c r="F17">
        <v>-169.5</v>
      </c>
      <c r="G17">
        <v>-101.2</v>
      </c>
      <c r="H17">
        <v>-122.4</v>
      </c>
      <c r="I17">
        <f t="shared" si="0"/>
        <v>4819.1159391534384</v>
      </c>
      <c r="O17" t="s">
        <v>102</v>
      </c>
      <c r="P17">
        <v>-83.8</v>
      </c>
      <c r="Q17">
        <v>144.69999999999999</v>
      </c>
      <c r="R17">
        <v>57.7</v>
      </c>
      <c r="S17">
        <v>123.8</v>
      </c>
      <c r="T17">
        <v>-160.4</v>
      </c>
      <c r="U17">
        <v>-133.80000000000001</v>
      </c>
      <c r="V17">
        <v>-133.5</v>
      </c>
      <c r="W17">
        <f t="shared" si="1"/>
        <v>3696.3703659611997</v>
      </c>
    </row>
    <row r="18" spans="1:23" x14ac:dyDescent="0.3">
      <c r="A18" t="s">
        <v>69</v>
      </c>
      <c r="B18">
        <v>-72.099999999999994</v>
      </c>
      <c r="C18">
        <v>-173.1</v>
      </c>
      <c r="D18">
        <v>53.9</v>
      </c>
      <c r="E18">
        <v>138.5</v>
      </c>
      <c r="F18">
        <v>-152.80000000000001</v>
      </c>
      <c r="G18">
        <v>-135.9</v>
      </c>
      <c r="H18">
        <v>-112.8</v>
      </c>
      <c r="I18">
        <f t="shared" si="0"/>
        <v>5001.7051455026449</v>
      </c>
      <c r="O18" t="s">
        <v>103</v>
      </c>
      <c r="P18">
        <v>-87.9</v>
      </c>
      <c r="Q18">
        <v>177.8</v>
      </c>
      <c r="R18">
        <v>62.6</v>
      </c>
      <c r="S18">
        <v>122.8</v>
      </c>
      <c r="T18">
        <v>-120.3</v>
      </c>
      <c r="U18">
        <v>-155.80000000000001</v>
      </c>
      <c r="V18">
        <v>-110.2</v>
      </c>
      <c r="W18">
        <f t="shared" si="1"/>
        <v>5137.4481437389786</v>
      </c>
    </row>
    <row r="19" spans="1:23" x14ac:dyDescent="0.3">
      <c r="A19" t="s">
        <v>70</v>
      </c>
      <c r="B19">
        <v>-84.7</v>
      </c>
      <c r="C19">
        <v>-177.1</v>
      </c>
      <c r="D19">
        <v>78.3</v>
      </c>
      <c r="E19">
        <v>127.5</v>
      </c>
      <c r="F19">
        <v>-173.1</v>
      </c>
      <c r="G19">
        <v>-88.6</v>
      </c>
      <c r="H19">
        <v>-127.1</v>
      </c>
      <c r="I19">
        <f t="shared" si="0"/>
        <v>5383.0737169312151</v>
      </c>
      <c r="O19" s="3" t="s">
        <v>104</v>
      </c>
      <c r="P19" s="3">
        <v>-72.099999999999994</v>
      </c>
      <c r="Q19" s="3">
        <v>-172.5</v>
      </c>
      <c r="R19" s="3">
        <v>65.8</v>
      </c>
      <c r="S19" s="3">
        <v>127.3</v>
      </c>
      <c r="T19" s="3">
        <v>178.2</v>
      </c>
      <c r="U19" s="3">
        <v>-79.400000000000006</v>
      </c>
      <c r="V19" s="3">
        <v>-111.7</v>
      </c>
      <c r="W19" s="3">
        <f t="shared" si="1"/>
        <v>15766.152270723105</v>
      </c>
    </row>
    <row r="20" spans="1:23" x14ac:dyDescent="0.3">
      <c r="A20" s="3" t="s">
        <v>71</v>
      </c>
      <c r="B20" s="3">
        <v>-113.4</v>
      </c>
      <c r="C20" s="3">
        <v>-169.2</v>
      </c>
      <c r="D20" s="3">
        <v>83.1</v>
      </c>
      <c r="E20" s="3">
        <v>135.4</v>
      </c>
      <c r="F20" s="3">
        <v>-94.7</v>
      </c>
      <c r="G20" s="3">
        <v>176.5</v>
      </c>
      <c r="H20" s="3">
        <v>-115.6</v>
      </c>
      <c r="I20" s="3">
        <f t="shared" si="0"/>
        <v>14735.783716931217</v>
      </c>
      <c r="O20" t="s">
        <v>105</v>
      </c>
      <c r="P20">
        <v>-87.9</v>
      </c>
      <c r="Q20">
        <v>176</v>
      </c>
      <c r="R20">
        <v>64.8</v>
      </c>
      <c r="S20">
        <v>130.80000000000001</v>
      </c>
      <c r="T20">
        <v>-149.9</v>
      </c>
      <c r="U20">
        <v>-135</v>
      </c>
      <c r="V20">
        <v>-108.4</v>
      </c>
      <c r="W20">
        <f t="shared" si="1"/>
        <v>5078.4535405643746</v>
      </c>
    </row>
    <row r="21" spans="1:23" x14ac:dyDescent="0.3">
      <c r="A21" t="s">
        <v>72</v>
      </c>
      <c r="B21">
        <v>-67.3</v>
      </c>
      <c r="C21">
        <v>124.4</v>
      </c>
      <c r="D21">
        <v>52.2</v>
      </c>
      <c r="E21">
        <v>96.3</v>
      </c>
      <c r="F21">
        <v>178.5</v>
      </c>
      <c r="G21">
        <v>-71.8</v>
      </c>
      <c r="H21">
        <v>-133.1</v>
      </c>
      <c r="I21">
        <f t="shared" si="0"/>
        <v>13610.66228835979</v>
      </c>
      <c r="O21" t="s">
        <v>106</v>
      </c>
      <c r="P21">
        <v>-43</v>
      </c>
      <c r="Q21">
        <v>-177.9</v>
      </c>
      <c r="R21">
        <v>39.4</v>
      </c>
      <c r="S21">
        <v>170.5</v>
      </c>
      <c r="T21">
        <v>-145.5</v>
      </c>
      <c r="U21">
        <v>-133.5</v>
      </c>
      <c r="V21">
        <v>-114</v>
      </c>
      <c r="W21">
        <f t="shared" si="1"/>
        <v>5350.4117945326279</v>
      </c>
    </row>
    <row r="22" spans="1:23" x14ac:dyDescent="0.3">
      <c r="A22" t="s">
        <v>73</v>
      </c>
      <c r="B22">
        <v>-110.5</v>
      </c>
      <c r="C22">
        <v>169.5</v>
      </c>
      <c r="D22">
        <v>106.1</v>
      </c>
      <c r="E22">
        <v>73.2</v>
      </c>
      <c r="F22">
        <v>-148.6</v>
      </c>
      <c r="G22">
        <v>-104.4</v>
      </c>
      <c r="H22">
        <v>-163.69999999999999</v>
      </c>
      <c r="I22">
        <f t="shared" si="0"/>
        <v>5842.9578439153429</v>
      </c>
      <c r="O22" t="s">
        <v>107</v>
      </c>
      <c r="P22">
        <v>-87.5</v>
      </c>
      <c r="Q22">
        <v>-175.1</v>
      </c>
      <c r="R22">
        <v>57.2</v>
      </c>
      <c r="S22">
        <v>102.4</v>
      </c>
      <c r="T22">
        <v>169.7</v>
      </c>
      <c r="U22">
        <v>-97.6</v>
      </c>
      <c r="V22">
        <v>-132.30000000000001</v>
      </c>
      <c r="W22">
        <f t="shared" si="1"/>
        <v>15192.704492945324</v>
      </c>
    </row>
    <row r="23" spans="1:23" x14ac:dyDescent="0.3">
      <c r="A23" t="s">
        <v>74</v>
      </c>
      <c r="B23">
        <v>26.2</v>
      </c>
      <c r="C23">
        <v>160</v>
      </c>
      <c r="D23">
        <v>-11.3</v>
      </c>
      <c r="E23">
        <v>148.4</v>
      </c>
      <c r="F23">
        <v>-164.3</v>
      </c>
      <c r="G23">
        <v>-126.9</v>
      </c>
      <c r="H23">
        <v>-113.9</v>
      </c>
      <c r="I23">
        <f t="shared" si="0"/>
        <v>6224.0408597883588</v>
      </c>
      <c r="O23" s="3" t="s">
        <v>108</v>
      </c>
      <c r="P23" s="3">
        <v>68.8</v>
      </c>
      <c r="Q23" s="3">
        <v>153.4</v>
      </c>
      <c r="R23" s="3">
        <v>-86.8</v>
      </c>
      <c r="S23" s="3">
        <v>144</v>
      </c>
      <c r="T23" s="3">
        <v>174.6</v>
      </c>
      <c r="U23" s="3">
        <v>-70.900000000000006</v>
      </c>
      <c r="V23" s="3">
        <v>-103</v>
      </c>
      <c r="W23" s="3">
        <f t="shared" si="1"/>
        <v>20062.834016754849</v>
      </c>
    </row>
    <row r="24" spans="1:23" x14ac:dyDescent="0.3">
      <c r="A24" t="s">
        <v>75</v>
      </c>
      <c r="B24">
        <v>80.7</v>
      </c>
      <c r="C24">
        <v>168.8</v>
      </c>
      <c r="D24">
        <v>-106.6</v>
      </c>
      <c r="E24">
        <v>146.30000000000001</v>
      </c>
      <c r="F24">
        <v>-168.7</v>
      </c>
      <c r="G24">
        <v>-92</v>
      </c>
      <c r="H24">
        <v>-120.9</v>
      </c>
      <c r="I24">
        <f t="shared" si="0"/>
        <v>11261.835304232804</v>
      </c>
      <c r="O24" t="s">
        <v>109</v>
      </c>
      <c r="P24">
        <v>-84.5</v>
      </c>
      <c r="Q24">
        <v>178.4</v>
      </c>
      <c r="R24">
        <v>82.4</v>
      </c>
      <c r="S24">
        <v>133.5</v>
      </c>
      <c r="T24">
        <v>-173.1</v>
      </c>
      <c r="U24">
        <v>-110.6</v>
      </c>
      <c r="V24">
        <v>-115.5</v>
      </c>
      <c r="W24">
        <f t="shared" si="1"/>
        <v>5529.6733818342163</v>
      </c>
    </row>
    <row r="25" spans="1:23" x14ac:dyDescent="0.3">
      <c r="A25" t="s">
        <v>76</v>
      </c>
      <c r="B25">
        <v>-78.5</v>
      </c>
      <c r="C25">
        <v>171.1</v>
      </c>
      <c r="D25">
        <v>69</v>
      </c>
      <c r="E25">
        <v>129.5</v>
      </c>
      <c r="F25">
        <v>-168.8</v>
      </c>
      <c r="G25">
        <v>-114.4</v>
      </c>
      <c r="H25">
        <v>-131.30000000000001</v>
      </c>
      <c r="I25">
        <f t="shared" si="0"/>
        <v>5042.4935582010594</v>
      </c>
      <c r="O25" t="s">
        <v>110</v>
      </c>
      <c r="P25">
        <v>-92.6</v>
      </c>
      <c r="Q25">
        <v>168.8</v>
      </c>
      <c r="R25">
        <v>78.3</v>
      </c>
      <c r="S25">
        <v>71.400000000000006</v>
      </c>
      <c r="T25">
        <v>-162.80000000000001</v>
      </c>
      <c r="U25">
        <v>-75.7</v>
      </c>
      <c r="V25">
        <v>-157.19999999999999</v>
      </c>
      <c r="W25">
        <f t="shared" si="1"/>
        <v>5407.484969135804</v>
      </c>
    </row>
    <row r="26" spans="1:23" x14ac:dyDescent="0.3">
      <c r="A26" t="s">
        <v>77</v>
      </c>
      <c r="B26">
        <v>-53.6</v>
      </c>
      <c r="C26">
        <v>-170.4</v>
      </c>
      <c r="D26">
        <v>49.2</v>
      </c>
      <c r="E26">
        <v>152.4</v>
      </c>
      <c r="F26">
        <v>-164.9</v>
      </c>
      <c r="G26">
        <v>-121.5</v>
      </c>
      <c r="H26">
        <v>-113.2</v>
      </c>
      <c r="I26">
        <f t="shared" si="0"/>
        <v>5002.8795899470888</v>
      </c>
      <c r="O26" s="3" t="s">
        <v>111</v>
      </c>
      <c r="P26" s="3">
        <v>-99.5</v>
      </c>
      <c r="Q26" s="3">
        <v>158.30000000000001</v>
      </c>
      <c r="R26" s="3">
        <v>57</v>
      </c>
      <c r="S26" s="3">
        <v>126.3</v>
      </c>
      <c r="T26" s="3">
        <v>173.1</v>
      </c>
      <c r="U26" s="3">
        <v>-94.9</v>
      </c>
      <c r="V26" s="3">
        <v>-106.5</v>
      </c>
      <c r="W26" s="3">
        <f t="shared" si="1"/>
        <v>14836.841000881832</v>
      </c>
    </row>
    <row r="27" spans="1:23" x14ac:dyDescent="0.3">
      <c r="A27" t="s">
        <v>78</v>
      </c>
      <c r="B27">
        <v>-59.7</v>
      </c>
      <c r="C27">
        <v>176.9</v>
      </c>
      <c r="D27">
        <v>48.3</v>
      </c>
      <c r="E27">
        <v>141</v>
      </c>
      <c r="F27">
        <v>-158.6</v>
      </c>
      <c r="G27">
        <v>-114.4</v>
      </c>
      <c r="H27">
        <v>-92.4</v>
      </c>
      <c r="I27">
        <f t="shared" si="0"/>
        <v>5210.5759391534393</v>
      </c>
      <c r="O27" t="s">
        <v>112</v>
      </c>
      <c r="P27">
        <v>-84.9</v>
      </c>
      <c r="Q27">
        <v>178.2</v>
      </c>
      <c r="R27">
        <v>60.5</v>
      </c>
      <c r="S27">
        <v>150.19999999999999</v>
      </c>
      <c r="T27">
        <v>-108.3</v>
      </c>
      <c r="U27">
        <v>-172.4</v>
      </c>
      <c r="V27">
        <v>-91.4</v>
      </c>
      <c r="W27">
        <f t="shared" si="1"/>
        <v>5654.1162389770716</v>
      </c>
    </row>
    <row r="28" spans="1:23" x14ac:dyDescent="0.3">
      <c r="A28" t="s">
        <v>79</v>
      </c>
      <c r="B28">
        <v>-77.5</v>
      </c>
      <c r="C28">
        <v>175.5</v>
      </c>
      <c r="D28">
        <v>62.8</v>
      </c>
      <c r="E28">
        <v>154.69999999999999</v>
      </c>
      <c r="F28">
        <v>-119.8</v>
      </c>
      <c r="G28">
        <v>-165.1</v>
      </c>
      <c r="H28">
        <v>-86.2</v>
      </c>
      <c r="I28">
        <f t="shared" si="0"/>
        <v>5660.6860978835975</v>
      </c>
      <c r="O28" t="s">
        <v>113</v>
      </c>
      <c r="P28">
        <v>-67.099999999999994</v>
      </c>
      <c r="Q28">
        <v>167.9</v>
      </c>
      <c r="R28">
        <v>59.5</v>
      </c>
      <c r="S28">
        <v>113.7</v>
      </c>
      <c r="T28">
        <v>-157</v>
      </c>
      <c r="U28">
        <v>-103.4</v>
      </c>
      <c r="V28">
        <v>-110.7</v>
      </c>
      <c r="W28">
        <f t="shared" si="1"/>
        <v>4513.4048104056446</v>
      </c>
    </row>
    <row r="29" spans="1:23" x14ac:dyDescent="0.3">
      <c r="A29" s="3" t="s">
        <v>80</v>
      </c>
      <c r="B29" s="3">
        <v>-85.9</v>
      </c>
      <c r="C29" s="3">
        <v>158</v>
      </c>
      <c r="D29" s="3">
        <v>51.1</v>
      </c>
      <c r="E29" s="3">
        <v>136.19999999999999</v>
      </c>
      <c r="F29" s="3">
        <v>177.3</v>
      </c>
      <c r="G29" s="3">
        <v>-109.5</v>
      </c>
      <c r="H29" s="3">
        <v>-89.9</v>
      </c>
      <c r="I29" s="3">
        <f t="shared" si="0"/>
        <v>15002.397208994711</v>
      </c>
      <c r="O29" t="s">
        <v>114</v>
      </c>
      <c r="P29">
        <v>-83.3</v>
      </c>
      <c r="Q29">
        <v>-158.5</v>
      </c>
      <c r="R29">
        <v>70.5</v>
      </c>
      <c r="S29">
        <v>137.80000000000001</v>
      </c>
      <c r="T29">
        <v>-169.7</v>
      </c>
      <c r="U29">
        <v>-105.5</v>
      </c>
      <c r="V29">
        <v>-108.1</v>
      </c>
      <c r="W29">
        <f t="shared" si="1"/>
        <v>4347.2022707231026</v>
      </c>
    </row>
    <row r="30" spans="1:23" x14ac:dyDescent="0.3">
      <c r="A30" t="s">
        <v>81</v>
      </c>
      <c r="B30">
        <v>-64.3</v>
      </c>
      <c r="C30">
        <v>157.1</v>
      </c>
      <c r="D30">
        <v>65.3</v>
      </c>
      <c r="E30">
        <v>73.8</v>
      </c>
      <c r="F30">
        <v>-170.5</v>
      </c>
      <c r="G30">
        <v>-81.3</v>
      </c>
      <c r="H30">
        <v>-149.6</v>
      </c>
      <c r="I30">
        <f t="shared" si="0"/>
        <v>4713.5473677248683</v>
      </c>
      <c r="O30" s="3" t="s">
        <v>115</v>
      </c>
      <c r="P30" s="3">
        <v>-58.5</v>
      </c>
      <c r="Q30" s="3">
        <v>165.4</v>
      </c>
      <c r="R30" s="3">
        <v>55.8</v>
      </c>
      <c r="S30" s="3">
        <v>118.6</v>
      </c>
      <c r="T30" s="3">
        <v>164.7</v>
      </c>
      <c r="U30" s="3">
        <v>-81</v>
      </c>
      <c r="V30" s="3">
        <v>-124.6</v>
      </c>
      <c r="W30" s="3">
        <f t="shared" si="1"/>
        <v>14385.427826278663</v>
      </c>
    </row>
    <row r="31" spans="1:23" x14ac:dyDescent="0.3">
      <c r="A31" t="s">
        <v>82</v>
      </c>
      <c r="B31">
        <v>-57.6</v>
      </c>
      <c r="C31">
        <v>164.7</v>
      </c>
      <c r="D31">
        <v>61.9</v>
      </c>
      <c r="E31">
        <v>123.2</v>
      </c>
      <c r="F31">
        <v>-178.9</v>
      </c>
      <c r="G31">
        <v>-70.7</v>
      </c>
      <c r="H31">
        <v>-114.8</v>
      </c>
      <c r="I31">
        <f t="shared" si="0"/>
        <v>4830.6192724867724</v>
      </c>
      <c r="O31" s="3" t="s">
        <v>116</v>
      </c>
      <c r="P31" s="3">
        <v>-42.1</v>
      </c>
      <c r="Q31" s="3">
        <v>177.1</v>
      </c>
      <c r="R31" s="3">
        <v>38.799999999999997</v>
      </c>
      <c r="S31" s="3">
        <v>119.7</v>
      </c>
      <c r="T31" s="3">
        <v>177.3</v>
      </c>
      <c r="U31" s="3">
        <v>-90.8</v>
      </c>
      <c r="V31" s="3">
        <v>-117.7</v>
      </c>
      <c r="W31" s="3">
        <f t="shared" si="1"/>
        <v>15997.646873897711</v>
      </c>
    </row>
    <row r="32" spans="1:23" x14ac:dyDescent="0.3">
      <c r="A32" t="s">
        <v>83</v>
      </c>
      <c r="B32">
        <v>-79.599999999999994</v>
      </c>
      <c r="C32">
        <v>178</v>
      </c>
      <c r="D32">
        <v>48.5</v>
      </c>
      <c r="E32">
        <v>120.2</v>
      </c>
      <c r="F32">
        <v>-168.7</v>
      </c>
      <c r="G32">
        <v>-97</v>
      </c>
      <c r="H32">
        <v>-113.2</v>
      </c>
      <c r="I32">
        <f t="shared" si="0"/>
        <v>5235.003875661374</v>
      </c>
      <c r="O32" t="s">
        <v>117</v>
      </c>
      <c r="P32">
        <v>-5.0999999999999996</v>
      </c>
      <c r="Q32">
        <v>168.8</v>
      </c>
      <c r="R32">
        <v>9.1</v>
      </c>
      <c r="S32">
        <v>153.30000000000001</v>
      </c>
      <c r="T32">
        <v>-172.8</v>
      </c>
      <c r="U32">
        <v>-106.7</v>
      </c>
      <c r="V32">
        <v>-122</v>
      </c>
      <c r="W32">
        <f t="shared" si="1"/>
        <v>5732.0517945326292</v>
      </c>
    </row>
    <row r="33" spans="1:23" x14ac:dyDescent="0.3">
      <c r="A33" t="s">
        <v>84</v>
      </c>
      <c r="B33">
        <v>-57.1</v>
      </c>
      <c r="C33">
        <v>164.9</v>
      </c>
      <c r="D33">
        <v>56.8</v>
      </c>
      <c r="E33">
        <v>110</v>
      </c>
      <c r="F33">
        <v>-171.5</v>
      </c>
      <c r="G33">
        <v>-94.9</v>
      </c>
      <c r="H33">
        <v>-138.6</v>
      </c>
      <c r="I33">
        <f t="shared" si="0"/>
        <v>4682.6016534391547</v>
      </c>
      <c r="O33" s="3" t="s">
        <v>118</v>
      </c>
      <c r="P33" s="3">
        <v>174.1</v>
      </c>
      <c r="Q33" s="3">
        <v>169.4</v>
      </c>
      <c r="R33" s="3">
        <v>156.69999999999999</v>
      </c>
      <c r="S33" s="3">
        <v>90.4</v>
      </c>
      <c r="T33" s="3">
        <v>-129.19999999999999</v>
      </c>
      <c r="U33" s="3">
        <v>-104.7</v>
      </c>
      <c r="V33" s="3">
        <v>-168.9</v>
      </c>
      <c r="W33" s="3">
        <f t="shared" si="1"/>
        <v>14719.52782627866</v>
      </c>
    </row>
    <row r="34" spans="1:23" x14ac:dyDescent="0.3">
      <c r="A34" t="s">
        <v>85</v>
      </c>
      <c r="B34">
        <v>-69.3</v>
      </c>
      <c r="C34">
        <v>176.5</v>
      </c>
      <c r="D34">
        <v>51.8</v>
      </c>
      <c r="E34">
        <v>127.9</v>
      </c>
      <c r="F34">
        <v>-168.1</v>
      </c>
      <c r="G34">
        <v>-126.3</v>
      </c>
      <c r="H34">
        <v>-113.8</v>
      </c>
      <c r="I34">
        <f t="shared" si="0"/>
        <v>5307.8487962962963</v>
      </c>
      <c r="O34" s="3" t="s">
        <v>119</v>
      </c>
      <c r="P34" s="3">
        <v>-65.900000000000006</v>
      </c>
      <c r="Q34" s="3">
        <v>156.5</v>
      </c>
      <c r="R34" s="3">
        <v>39.1</v>
      </c>
      <c r="S34" s="3">
        <v>106.3</v>
      </c>
      <c r="T34" s="3">
        <v>175.2</v>
      </c>
      <c r="U34" s="3">
        <v>-67.099999999999994</v>
      </c>
      <c r="V34" s="3">
        <v>-137.30000000000001</v>
      </c>
      <c r="W34" s="3">
        <f t="shared" si="1"/>
        <v>14946.021794532628</v>
      </c>
    </row>
    <row r="35" spans="1:23" x14ac:dyDescent="0.3">
      <c r="A35" s="3" t="s">
        <v>86</v>
      </c>
      <c r="B35" s="3">
        <v>-25.9</v>
      </c>
      <c r="C35" s="3">
        <v>173.7</v>
      </c>
      <c r="D35" s="3">
        <v>11.3</v>
      </c>
      <c r="E35" s="3">
        <v>137.6</v>
      </c>
      <c r="F35" s="3">
        <v>179.6</v>
      </c>
      <c r="G35" s="3">
        <v>-115.4</v>
      </c>
      <c r="H35" s="3">
        <v>-110.6</v>
      </c>
      <c r="I35" s="3">
        <f t="shared" si="0"/>
        <v>16197.71689153439</v>
      </c>
      <c r="O35" t="s">
        <v>120</v>
      </c>
      <c r="P35">
        <v>-78.099999999999994</v>
      </c>
      <c r="Q35">
        <v>175.6</v>
      </c>
      <c r="R35">
        <v>56.2</v>
      </c>
      <c r="S35">
        <v>122.2</v>
      </c>
      <c r="T35">
        <v>-139.19999999999999</v>
      </c>
      <c r="U35">
        <v>-134.4</v>
      </c>
      <c r="V35">
        <v>-119.1</v>
      </c>
      <c r="W35">
        <f t="shared" si="1"/>
        <v>4809.3916358024708</v>
      </c>
    </row>
    <row r="36" spans="1:23" x14ac:dyDescent="0.3">
      <c r="A36" t="s">
        <v>87</v>
      </c>
      <c r="B36" t="s">
        <v>42</v>
      </c>
      <c r="C36" t="s">
        <v>42</v>
      </c>
      <c r="D36" t="s">
        <v>42</v>
      </c>
      <c r="E36" t="s">
        <v>42</v>
      </c>
      <c r="F36" t="s">
        <v>46</v>
      </c>
      <c r="G36" t="s">
        <v>42</v>
      </c>
      <c r="H36" t="s">
        <v>42</v>
      </c>
    </row>
    <row r="37" spans="1:23" x14ac:dyDescent="0.3">
      <c r="A37" t="s">
        <v>50</v>
      </c>
      <c r="B37">
        <f>AVERAGE(B3:B20)</f>
        <v>-64.355555555555554</v>
      </c>
      <c r="C37">
        <f t="shared" ref="C37:I37" si="2">AVERAGE(C3:C20)</f>
        <v>-0.38333333333333997</v>
      </c>
      <c r="D37">
        <f t="shared" si="2"/>
        <v>48.594444444444434</v>
      </c>
      <c r="E37">
        <f t="shared" si="2"/>
        <v>121.76666666666665</v>
      </c>
      <c r="F37">
        <f t="shared" si="2"/>
        <v>-101.8</v>
      </c>
      <c r="G37">
        <f t="shared" si="2"/>
        <v>-89.566666666666663</v>
      </c>
      <c r="H37">
        <f t="shared" si="2"/>
        <v>-120.86111111111109</v>
      </c>
      <c r="I37">
        <f t="shared" si="2"/>
        <v>8083.7800132275133</v>
      </c>
      <c r="O37" t="s">
        <v>50</v>
      </c>
      <c r="P37">
        <f>AVERAGE(P3:P20)</f>
        <v>-67.949999999999989</v>
      </c>
      <c r="Q37">
        <f t="shared" ref="Q37:W37" si="3">AVERAGE(Q3:Q20)</f>
        <v>-0.94444444444444442</v>
      </c>
      <c r="R37">
        <f t="shared" si="3"/>
        <v>47.655555555555559</v>
      </c>
      <c r="S37">
        <f t="shared" si="3"/>
        <v>119</v>
      </c>
      <c r="T37">
        <f t="shared" si="3"/>
        <v>-104.47222222222223</v>
      </c>
      <c r="U37">
        <f t="shared" si="3"/>
        <v>-101.38888888888889</v>
      </c>
      <c r="V37">
        <f t="shared" si="3"/>
        <v>-123.07222222222221</v>
      </c>
      <c r="W37">
        <f t="shared" si="3"/>
        <v>7328.332888007054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1F7U</vt:lpstr>
      <vt:lpstr>1TRO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Мошенский</dc:creator>
  <cp:lastModifiedBy>Денис Мошенский</cp:lastModifiedBy>
  <dcterms:created xsi:type="dcterms:W3CDTF">2015-02-17T14:36:33Z</dcterms:created>
  <dcterms:modified xsi:type="dcterms:W3CDTF">2015-02-17T15:51:39Z</dcterms:modified>
</cp:coreProperties>
</file>